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drawings/drawing2.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13160_子育て支援課$\01_所属全体フォルダ\04_法人指導班\9999R01規則・要綱見直し\02施設調書・要綱等見直し\02見直し検討案\01児童福祉行政（保育）\03起案\"/>
    </mc:Choice>
  </mc:AlternateContent>
  <bookViews>
    <workbookView xWindow="0" yWindow="0" windowWidth="16815" windowHeight="7530" tabRatio="920"/>
  </bookViews>
  <sheets>
    <sheet name="1表紙" sheetId="15" r:id="rId1"/>
    <sheet name="2当日準備書類" sheetId="29" r:id="rId2"/>
    <sheet name="3前回指摘改善状況" sheetId="16" r:id="rId3"/>
    <sheet name="4根拠法令・判定区分" sheetId="17" r:id="rId4"/>
    <sheet name="監査事項" sheetId="19" r:id="rId5"/>
    <sheet name="別表1" sheetId="20" r:id="rId6"/>
    <sheet name="別表２" sheetId="21" r:id="rId7"/>
    <sheet name="別表３" sheetId="22" r:id="rId8"/>
    <sheet name="別表４" sheetId="23" r:id="rId9"/>
    <sheet name="別表５" sheetId="25" r:id="rId10"/>
    <sheet name="別表６～９" sheetId="28" r:id="rId11"/>
  </sheets>
  <definedNames>
    <definedName name="_xlnm.Print_Area" localSheetId="0">'1表紙'!$A$1:$AH$50</definedName>
    <definedName name="_xlnm.Print_Area" localSheetId="3">'4根拠法令・判定区分'!$A$1:$BF$36</definedName>
    <definedName name="_xlnm.Print_Area" localSheetId="5">別表1!$A$1:$AP$38</definedName>
    <definedName name="_xlnm.Print_Area" localSheetId="7">別表３!$A$1:$AA$47</definedName>
    <definedName name="_xlnm.Print_Area" localSheetId="8">別表４!$A$1:$BA$59</definedName>
    <definedName name="_xlnm.Print_Area" localSheetId="9">別表５!$A$1:$AJ$37</definedName>
    <definedName name="_xlnm.Print_Area" localSheetId="10">'別表６～９'!$A$1:$AJ$145</definedName>
    <definedName name="_xlnm.Print_Titles" localSheetId="4">監査事項!$3:$5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0" i="23" l="1"/>
  <c r="AT170" i="23"/>
  <c r="AR170" i="23"/>
  <c r="AP170" i="23"/>
  <c r="AN170" i="23"/>
  <c r="AL170" i="23"/>
  <c r="AJ170" i="23"/>
  <c r="AX167" i="23"/>
  <c r="AT167" i="23"/>
  <c r="AR167" i="23"/>
  <c r="AP167" i="23"/>
  <c r="AN167" i="23"/>
  <c r="AL167" i="23"/>
  <c r="AJ167" i="23"/>
  <c r="Q166" i="23"/>
  <c r="O166" i="23"/>
  <c r="M166" i="23"/>
  <c r="K166" i="23"/>
  <c r="S166" i="23" s="1"/>
  <c r="S164" i="23"/>
  <c r="Q164" i="23"/>
  <c r="S162" i="23"/>
  <c r="Q162" i="23"/>
  <c r="S160" i="23"/>
  <c r="Q160" i="23"/>
  <c r="S158" i="23"/>
  <c r="Q158" i="23"/>
  <c r="S156" i="23"/>
  <c r="Q156" i="23"/>
  <c r="S154" i="23"/>
  <c r="Q154" i="23"/>
  <c r="S152" i="23"/>
  <c r="Q152" i="23"/>
  <c r="S150" i="23"/>
  <c r="Q150" i="23"/>
  <c r="S148" i="23"/>
  <c r="Q148" i="23"/>
  <c r="S146" i="23"/>
  <c r="Q146" i="23"/>
  <c r="S144" i="23"/>
  <c r="Q144" i="23"/>
  <c r="S142" i="23"/>
  <c r="Q142" i="23"/>
  <c r="S140" i="23"/>
  <c r="Q140" i="23"/>
  <c r="S138" i="23"/>
  <c r="Q138" i="23"/>
  <c r="S136" i="23"/>
  <c r="Q136" i="23"/>
  <c r="S134" i="23"/>
  <c r="Q134" i="23"/>
  <c r="S132" i="23"/>
  <c r="Q132" i="23"/>
  <c r="S130" i="23"/>
  <c r="Q130" i="23"/>
  <c r="S128" i="23"/>
  <c r="Q128" i="23"/>
  <c r="S126" i="23"/>
  <c r="Q126" i="23"/>
  <c r="S124" i="23"/>
  <c r="Q124" i="23"/>
  <c r="AX111" i="23"/>
  <c r="AT111" i="23"/>
  <c r="AR111" i="23"/>
  <c r="AP111" i="23"/>
  <c r="AN111" i="23"/>
  <c r="AL111" i="23"/>
  <c r="AJ111" i="23"/>
  <c r="AX108" i="23"/>
  <c r="AT108" i="23"/>
  <c r="AR108" i="23"/>
  <c r="AP108" i="23"/>
  <c r="AN108" i="23"/>
  <c r="AL108" i="23"/>
  <c r="AJ108" i="23"/>
  <c r="S107" i="23"/>
  <c r="Q107" i="23"/>
  <c r="O107" i="23"/>
  <c r="M107" i="23"/>
  <c r="K107" i="23"/>
  <c r="S105" i="23"/>
  <c r="Q105" i="23"/>
  <c r="S103" i="23"/>
  <c r="Q103" i="23"/>
  <c r="S101" i="23"/>
  <c r="Q101" i="23"/>
  <c r="S99" i="23"/>
  <c r="Q99" i="23"/>
  <c r="S97" i="23"/>
  <c r="Q97" i="23"/>
  <c r="S95" i="23"/>
  <c r="Q95" i="23"/>
  <c r="S93" i="23"/>
  <c r="Q93" i="23"/>
  <c r="S91" i="23"/>
  <c r="Q91" i="23"/>
  <c r="S89" i="23"/>
  <c r="Q89" i="23"/>
  <c r="S87" i="23"/>
  <c r="Q87" i="23"/>
  <c r="S85" i="23"/>
  <c r="Q85" i="23"/>
  <c r="S83" i="23"/>
  <c r="Q83" i="23"/>
  <c r="S81" i="23"/>
  <c r="Q81" i="23"/>
  <c r="S79" i="23"/>
  <c r="Q79" i="23"/>
  <c r="S77" i="23"/>
  <c r="Q77" i="23"/>
  <c r="S75" i="23"/>
  <c r="Q75" i="23"/>
  <c r="S73" i="23"/>
  <c r="Q73" i="23"/>
  <c r="S71" i="23"/>
  <c r="Q71" i="23"/>
  <c r="S69" i="23"/>
  <c r="Q69" i="23"/>
  <c r="S67" i="23"/>
  <c r="Q67" i="23"/>
  <c r="S65" i="23"/>
  <c r="Q65" i="23"/>
  <c r="AO179" i="19" l="1"/>
  <c r="AA179" i="19"/>
  <c r="R163" i="19"/>
  <c r="K48" i="23"/>
  <c r="CB119" i="19"/>
  <c r="BH110" i="19"/>
  <c r="BH111" i="19"/>
  <c r="BH112" i="19"/>
  <c r="BH113" i="19"/>
  <c r="BH114" i="19"/>
  <c r="BH115" i="19"/>
  <c r="BH116" i="19"/>
  <c r="BH117" i="19"/>
  <c r="BH118" i="19"/>
  <c r="BH109" i="19"/>
  <c r="BH119" i="19" l="1"/>
  <c r="BT109" i="19"/>
  <c r="BP109" i="19"/>
  <c r="BP110" i="19"/>
  <c r="BT110" i="19"/>
  <c r="BP111" i="19"/>
  <c r="BT111" i="19"/>
  <c r="BP112" i="19"/>
  <c r="BT112" i="19"/>
  <c r="BP113" i="19"/>
  <c r="BT113" i="19"/>
  <c r="BP114" i="19"/>
  <c r="BT114" i="19"/>
  <c r="BP115" i="19"/>
  <c r="BT115" i="19"/>
  <c r="BP116" i="19"/>
  <c r="BT116" i="19"/>
  <c r="BP117" i="19"/>
  <c r="BT117" i="19"/>
  <c r="BP118" i="19"/>
  <c r="BT118" i="19"/>
  <c r="BL110" i="19"/>
  <c r="BL111" i="19"/>
  <c r="BL112" i="19"/>
  <c r="BL113" i="19"/>
  <c r="BX113" i="19" s="1"/>
  <c r="BL114" i="19"/>
  <c r="BL115" i="19"/>
  <c r="BL116" i="19"/>
  <c r="BL117" i="19"/>
  <c r="BX117" i="19" s="1"/>
  <c r="BL118" i="19"/>
  <c r="BL109" i="19"/>
  <c r="BD109" i="19"/>
  <c r="BX111" i="19"/>
  <c r="AZ119" i="19"/>
  <c r="AV119" i="19"/>
  <c r="AR119" i="19"/>
  <c r="AN119" i="19"/>
  <c r="BD118" i="19"/>
  <c r="BD117" i="19"/>
  <c r="BD116" i="19"/>
  <c r="BD115" i="19"/>
  <c r="BD114" i="19"/>
  <c r="BD113" i="19"/>
  <c r="BD112" i="19"/>
  <c r="BD111" i="19"/>
  <c r="BD110" i="19"/>
  <c r="AF119" i="19"/>
  <c r="AB119" i="19"/>
  <c r="X119" i="19"/>
  <c r="T119" i="19"/>
  <c r="AJ118" i="19"/>
  <c r="AJ117" i="19"/>
  <c r="AJ116" i="19"/>
  <c r="AJ115" i="19"/>
  <c r="AJ114" i="19"/>
  <c r="AJ113" i="19"/>
  <c r="AJ112" i="19"/>
  <c r="AJ111" i="19"/>
  <c r="AJ110" i="19"/>
  <c r="AJ109" i="19"/>
  <c r="AX52" i="23"/>
  <c r="AX49" i="23"/>
  <c r="AL52" i="23"/>
  <c r="AN52" i="23"/>
  <c r="AP52" i="23"/>
  <c r="AR52" i="23"/>
  <c r="AT52" i="23"/>
  <c r="AJ52" i="23"/>
  <c r="AL49" i="23"/>
  <c r="AN49" i="23"/>
  <c r="AP49" i="23"/>
  <c r="AR49" i="23"/>
  <c r="AT49" i="23"/>
  <c r="AJ49" i="23"/>
  <c r="M48" i="23"/>
  <c r="BX118" i="19" l="1"/>
  <c r="BX116" i="19"/>
  <c r="BX112" i="19"/>
  <c r="BL119" i="19"/>
  <c r="BX115" i="19"/>
  <c r="BP119" i="19"/>
  <c r="BT119" i="19"/>
  <c r="BX114" i="19"/>
  <c r="BX110" i="19"/>
  <c r="BX109" i="19"/>
  <c r="AJ119" i="19"/>
  <c r="BD119" i="19"/>
  <c r="S40" i="23"/>
  <c r="Q40" i="23"/>
  <c r="S38" i="23"/>
  <c r="Q38" i="23"/>
  <c r="S36" i="23"/>
  <c r="Q36" i="23"/>
  <c r="S34" i="23"/>
  <c r="Q34" i="23"/>
  <c r="BX119" i="19" l="1"/>
  <c r="S14" i="23"/>
  <c r="Q14" i="23"/>
  <c r="S12" i="23"/>
  <c r="Q12" i="23"/>
  <c r="S10" i="23"/>
  <c r="Q10" i="23"/>
  <c r="S8" i="23"/>
  <c r="Q8" i="23"/>
  <c r="S22" i="23"/>
  <c r="Q22" i="23"/>
  <c r="S20" i="23"/>
  <c r="Q20" i="23"/>
  <c r="S18" i="23"/>
  <c r="Q18" i="23"/>
  <c r="S16" i="23"/>
  <c r="Q16" i="23"/>
  <c r="S6" i="23"/>
  <c r="Q6" i="23"/>
  <c r="AP163" i="19"/>
  <c r="AH163" i="19"/>
  <c r="Z163" i="19"/>
  <c r="E10" i="21" l="1"/>
  <c r="P7" i="28" l="1"/>
  <c r="O7" i="28"/>
  <c r="U6" i="21" l="1"/>
  <c r="U7" i="21"/>
  <c r="U8" i="21"/>
  <c r="U9" i="21"/>
  <c r="U5" i="21"/>
  <c r="S5" i="21"/>
  <c r="P8" i="28"/>
  <c r="P9" i="28"/>
  <c r="P10" i="28"/>
  <c r="O8" i="28"/>
  <c r="O9" i="28"/>
  <c r="O10" i="28"/>
  <c r="L123" i="28"/>
  <c r="O123" i="28"/>
  <c r="I123" i="28"/>
  <c r="Y102" i="28"/>
  <c r="AA102" i="28"/>
  <c r="W102" i="28"/>
  <c r="K106" i="28"/>
  <c r="M106" i="28"/>
  <c r="O106" i="28"/>
  <c r="I106" i="28"/>
  <c r="K83" i="28"/>
  <c r="M83" i="28"/>
  <c r="O83" i="28"/>
  <c r="Q83" i="28"/>
  <c r="S83" i="28"/>
  <c r="I83" i="28"/>
  <c r="K74" i="28"/>
  <c r="M74" i="28"/>
  <c r="O74" i="28"/>
  <c r="Q74" i="28"/>
  <c r="S74" i="28"/>
  <c r="U74" i="28"/>
  <c r="W74" i="28"/>
  <c r="I74" i="28"/>
  <c r="K61" i="28"/>
  <c r="M61" i="28"/>
  <c r="O61" i="28"/>
  <c r="Q61" i="28"/>
  <c r="S61" i="28"/>
  <c r="U61" i="28"/>
  <c r="W61" i="28"/>
  <c r="I61" i="28"/>
  <c r="K49" i="28"/>
  <c r="M49" i="28"/>
  <c r="O49" i="28"/>
  <c r="Q49" i="28"/>
  <c r="S49" i="28"/>
  <c r="U49" i="28"/>
  <c r="W49" i="28"/>
  <c r="I49" i="28"/>
  <c r="K35" i="28"/>
  <c r="M35" i="28"/>
  <c r="O35" i="28"/>
  <c r="Q35" i="28"/>
  <c r="S35" i="28"/>
  <c r="U35" i="28"/>
  <c r="W35" i="28"/>
  <c r="I35" i="28"/>
  <c r="K22" i="28"/>
  <c r="M22" i="28"/>
  <c r="O22" i="28"/>
  <c r="Q22" i="28"/>
  <c r="S22" i="28"/>
  <c r="I22" i="28"/>
  <c r="AI10" i="28"/>
  <c r="AI9" i="28"/>
  <c r="AI8" i="28"/>
  <c r="AI7" i="28"/>
  <c r="AF10" i="28"/>
  <c r="AF9" i="28"/>
  <c r="AF8" i="28"/>
  <c r="AF7" i="28"/>
  <c r="AC10" i="28"/>
  <c r="AC9" i="28"/>
  <c r="AC8" i="28"/>
  <c r="AC7" i="28"/>
  <c r="Z10" i="28"/>
  <c r="Z9" i="28"/>
  <c r="Z8" i="28"/>
  <c r="Z7" i="28"/>
  <c r="W10" i="28"/>
  <c r="W9" i="28"/>
  <c r="W8" i="28"/>
  <c r="W7" i="28"/>
  <c r="T10" i="28"/>
  <c r="T9" i="28"/>
  <c r="T8" i="28"/>
  <c r="T7" i="28"/>
  <c r="N7" i="28"/>
  <c r="N8" i="28"/>
  <c r="N9" i="28"/>
  <c r="N10" i="28"/>
  <c r="K8" i="28"/>
  <c r="K9" i="28"/>
  <c r="K10" i="28"/>
  <c r="K7" i="28"/>
  <c r="R11" i="28"/>
  <c r="AH11" i="28"/>
  <c r="AG11" i="28"/>
  <c r="AE11" i="28"/>
  <c r="AD11" i="28"/>
  <c r="AB11" i="28"/>
  <c r="AA11" i="28"/>
  <c r="Y11" i="28"/>
  <c r="X11" i="28"/>
  <c r="V11" i="28"/>
  <c r="U11" i="28"/>
  <c r="S11" i="28"/>
  <c r="J11" i="28"/>
  <c r="L11" i="28"/>
  <c r="M11" i="28"/>
  <c r="I11" i="28"/>
  <c r="AC11" i="28" l="1"/>
  <c r="Q10" i="28"/>
  <c r="Q9" i="28"/>
  <c r="Q8" i="28"/>
  <c r="P11" i="28"/>
  <c r="O11" i="28"/>
  <c r="Q7" i="28"/>
  <c r="T11" i="28"/>
  <c r="W11" i="28"/>
  <c r="Z11" i="28"/>
  <c r="AF11" i="28"/>
  <c r="AI11" i="28"/>
  <c r="U10" i="21"/>
  <c r="N11" i="28"/>
  <c r="K11" i="28"/>
  <c r="G5" i="21"/>
  <c r="G7" i="21"/>
  <c r="Q11" i="28" l="1"/>
  <c r="O48" i="23"/>
  <c r="Q46" i="23"/>
  <c r="Q44" i="23"/>
  <c r="Q42" i="23"/>
  <c r="Q32" i="23"/>
  <c r="Q30" i="23"/>
  <c r="Q28" i="23"/>
  <c r="Q26" i="23"/>
  <c r="Q24" i="23"/>
  <c r="N41" i="22"/>
  <c r="N40" i="22"/>
  <c r="N39" i="22"/>
  <c r="N38" i="22"/>
  <c r="N37" i="22"/>
  <c r="N36" i="22"/>
  <c r="N35" i="22"/>
  <c r="K34" i="22"/>
  <c r="H34" i="22"/>
  <c r="N34" i="22" s="1"/>
  <c r="N33" i="22"/>
  <c r="N32" i="22"/>
  <c r="N31" i="22"/>
  <c r="N30" i="22"/>
  <c r="N29" i="22"/>
  <c r="N28" i="22"/>
  <c r="N27" i="22"/>
  <c r="K26" i="22"/>
  <c r="K42" i="22" s="1"/>
  <c r="H26" i="22"/>
  <c r="N26" i="22" s="1"/>
  <c r="K17" i="22"/>
  <c r="H17" i="22"/>
  <c r="N15" i="22"/>
  <c r="N13" i="22"/>
  <c r="N11" i="22"/>
  <c r="N9" i="22"/>
  <c r="N7" i="22"/>
  <c r="N5" i="22"/>
  <c r="N17" i="22" s="1"/>
  <c r="AE25" i="21"/>
  <c r="AE24" i="21"/>
  <c r="AE23" i="21"/>
  <c r="AE22" i="21"/>
  <c r="AE21" i="21"/>
  <c r="AE20" i="21"/>
  <c r="AE10" i="21"/>
  <c r="AC10" i="21"/>
  <c r="Y10" i="21"/>
  <c r="W10" i="21"/>
  <c r="Q10" i="21"/>
  <c r="O10" i="21"/>
  <c r="K10" i="21"/>
  <c r="I10" i="21"/>
  <c r="C10" i="21"/>
  <c r="AG9" i="21"/>
  <c r="AA9" i="21"/>
  <c r="S9" i="21"/>
  <c r="M9" i="21"/>
  <c r="G9" i="21"/>
  <c r="AG8" i="21"/>
  <c r="AA8" i="21"/>
  <c r="S8" i="21"/>
  <c r="M8" i="21"/>
  <c r="G8" i="21"/>
  <c r="G10" i="21" s="1"/>
  <c r="AG7" i="21"/>
  <c r="AA7" i="21"/>
  <c r="S7" i="21"/>
  <c r="M7" i="21"/>
  <c r="AG6" i="21"/>
  <c r="AA6" i="21"/>
  <c r="S6" i="21"/>
  <c r="M6" i="21"/>
  <c r="G6" i="21"/>
  <c r="AG5" i="21"/>
  <c r="AG10" i="21" s="1"/>
  <c r="AA5" i="21"/>
  <c r="AA10" i="21" s="1"/>
  <c r="S10" i="21"/>
  <c r="M5" i="21"/>
  <c r="M10" i="21" s="1"/>
  <c r="AE25" i="20"/>
  <c r="AG19" i="20"/>
  <c r="AE19" i="20"/>
  <c r="AC19" i="20"/>
  <c r="AG16" i="20"/>
  <c r="AG25" i="20" s="1"/>
  <c r="AE16" i="20"/>
  <c r="AC16" i="20"/>
  <c r="S6" i="20"/>
  <c r="N6" i="20"/>
  <c r="I6" i="20"/>
  <c r="S5" i="20"/>
  <c r="N5" i="20"/>
  <c r="I5" i="20"/>
  <c r="AC25" i="20" l="1"/>
  <c r="Q48" i="23"/>
  <c r="S24" i="23"/>
  <c r="S28" i="23"/>
  <c r="S32" i="23"/>
  <c r="S44" i="23"/>
  <c r="S48" i="23"/>
  <c r="S26" i="23"/>
  <c r="S30" i="23"/>
  <c r="S42" i="23"/>
  <c r="S46" i="23"/>
  <c r="H42" i="22"/>
  <c r="N42" i="22" s="1"/>
</calcChain>
</file>

<file path=xl/sharedStrings.xml><?xml version="1.0" encoding="utf-8"?>
<sst xmlns="http://schemas.openxmlformats.org/spreadsheetml/2006/main" count="1460" uniqueCount="677">
  <si>
    <t>区分</t>
    <rPh sb="0" eb="2">
      <t>クブン</t>
    </rPh>
    <phoneticPr fontId="2"/>
  </si>
  <si>
    <t>点 検 事 項</t>
    <rPh sb="0" eb="1">
      <t>テン</t>
    </rPh>
    <rPh sb="2" eb="3">
      <t>ケン</t>
    </rPh>
    <rPh sb="4" eb="5">
      <t>コト</t>
    </rPh>
    <rPh sb="6" eb="7">
      <t>コウ</t>
    </rPh>
    <phoneticPr fontId="2"/>
  </si>
  <si>
    <t>根拠法令等</t>
    <rPh sb="0" eb="2">
      <t>コンキョ</t>
    </rPh>
    <rPh sb="2" eb="4">
      <t>ホウレイ</t>
    </rPh>
    <rPh sb="4" eb="5">
      <t>トウ</t>
    </rPh>
    <phoneticPr fontId="2"/>
  </si>
  <si>
    <t>・</t>
    <phoneticPr fontId="2"/>
  </si>
  <si>
    <t>制定の
有無</t>
    <rPh sb="0" eb="2">
      <t>セイテイ</t>
    </rPh>
    <rPh sb="4" eb="6">
      <t>ウム</t>
    </rPh>
    <phoneticPr fontId="2"/>
  </si>
  <si>
    <t>制定年月日</t>
    <rPh sb="0" eb="2">
      <t>セイテイ</t>
    </rPh>
    <rPh sb="2" eb="5">
      <t>ネンガッピ</t>
    </rPh>
    <phoneticPr fontId="2"/>
  </si>
  <si>
    <t>直近の
改正年月日</t>
    <rPh sb="0" eb="2">
      <t>チョッキン</t>
    </rPh>
    <rPh sb="4" eb="6">
      <t>カイセイ</t>
    </rPh>
    <rPh sb="6" eb="9">
      <t>ネンガッピ</t>
    </rPh>
    <phoneticPr fontId="2"/>
  </si>
  <si>
    <t>　　年　月　日</t>
    <rPh sb="2" eb="3">
      <t>ネン</t>
    </rPh>
    <rPh sb="4" eb="5">
      <t>ガツ</t>
    </rPh>
    <rPh sb="6" eb="7">
      <t>ヒ</t>
    </rPh>
    <phoneticPr fontId="2"/>
  </si>
  <si>
    <t>実施年月日</t>
    <rPh sb="0" eb="2">
      <t>ジッシ</t>
    </rPh>
    <rPh sb="2" eb="5">
      <t>ネンガッピ</t>
    </rPh>
    <phoneticPr fontId="2"/>
  </si>
  <si>
    <t>評価基準</t>
    <rPh sb="0" eb="2">
      <t>ヒョウカ</t>
    </rPh>
    <rPh sb="2" eb="4">
      <t>キジュン</t>
    </rPh>
    <phoneticPr fontId="2"/>
  </si>
  <si>
    <t>評価事項</t>
    <rPh sb="0" eb="2">
      <t>ヒョウカ</t>
    </rPh>
    <rPh sb="2" eb="4">
      <t>ジコウ</t>
    </rPh>
    <phoneticPr fontId="2"/>
  </si>
  <si>
    <t>判定区分</t>
    <rPh sb="0" eb="2">
      <t>ハンテイ</t>
    </rPh>
    <rPh sb="2" eb="4">
      <t>クブン</t>
    </rPh>
    <phoneticPr fontId="2"/>
  </si>
  <si>
    <t>Ｂ</t>
    <phoneticPr fontId="2"/>
  </si>
  <si>
    <t>Ｃ</t>
    <phoneticPr fontId="2"/>
  </si>
  <si>
    <t xml:space="preserve">   いる   いない</t>
    <phoneticPr fontId="2"/>
  </si>
  <si>
    <t>○</t>
    <phoneticPr fontId="2"/>
  </si>
  <si>
    <t xml:space="preserve">   有   無</t>
    <rPh sb="3" eb="4">
      <t>タモツ</t>
    </rPh>
    <rPh sb="7" eb="8">
      <t>ム</t>
    </rPh>
    <phoneticPr fontId="2"/>
  </si>
  <si>
    <t>児発第471号通知</t>
    <rPh sb="0" eb="1">
      <t>ジ</t>
    </rPh>
    <rPh sb="1" eb="2">
      <t>ハツ</t>
    </rPh>
    <rPh sb="2" eb="3">
      <t>ダイ</t>
    </rPh>
    <rPh sb="6" eb="7">
      <t>ゴウ</t>
    </rPh>
    <rPh sb="7" eb="9">
      <t>ツウチ</t>
    </rPh>
    <phoneticPr fontId="2"/>
  </si>
  <si>
    <t>ア</t>
    <phoneticPr fontId="2"/>
  </si>
  <si>
    <t>ウ</t>
    <phoneticPr fontId="2"/>
  </si>
  <si>
    <t>エ</t>
    <phoneticPr fontId="2"/>
  </si>
  <si>
    <t>オ</t>
    <phoneticPr fontId="2"/>
  </si>
  <si>
    <t>カ</t>
    <phoneticPr fontId="2"/>
  </si>
  <si>
    <t>イ</t>
    <phoneticPr fontId="2"/>
  </si>
  <si>
    <t>その他</t>
    <rPh sb="2" eb="3">
      <t>タ</t>
    </rPh>
    <phoneticPr fontId="7"/>
  </si>
  <si>
    <t>計</t>
    <rPh sb="0" eb="1">
      <t>ケイ</t>
    </rPh>
    <phoneticPr fontId="7"/>
  </si>
  <si>
    <t>年齢</t>
    <rPh sb="0" eb="2">
      <t>ネンレイ</t>
    </rPh>
    <phoneticPr fontId="7"/>
  </si>
  <si>
    <t>備考</t>
    <rPh sb="0" eb="2">
      <t>ビコウ</t>
    </rPh>
    <phoneticPr fontId="7"/>
  </si>
  <si>
    <t>府子本第912号通知</t>
    <rPh sb="0" eb="1">
      <t>フ</t>
    </rPh>
    <rPh sb="1" eb="2">
      <t>コ</t>
    </rPh>
    <rPh sb="2" eb="3">
      <t>ホン</t>
    </rPh>
    <rPh sb="3" eb="4">
      <t>ダイ</t>
    </rPh>
    <rPh sb="7" eb="8">
      <t>ゴウ</t>
    </rPh>
    <rPh sb="8" eb="10">
      <t>ツウチ</t>
    </rPh>
    <phoneticPr fontId="2"/>
  </si>
  <si>
    <t>作成年月日</t>
    <rPh sb="0" eb="2">
      <t>サクセイ</t>
    </rPh>
    <rPh sb="2" eb="5">
      <t>ネンガッピ</t>
    </rPh>
    <phoneticPr fontId="2"/>
  </si>
  <si>
    <t>指 摘 事 項</t>
    <rPh sb="0" eb="1">
      <t>ユビ</t>
    </rPh>
    <rPh sb="2" eb="3">
      <t>テキ</t>
    </rPh>
    <rPh sb="4" eb="5">
      <t>コト</t>
    </rPh>
    <rPh sb="6" eb="7">
      <t>コウ</t>
    </rPh>
    <phoneticPr fontId="2"/>
  </si>
  <si>
    <t>〔前回指導監査実施年月日：　　　　年　　月　　日〕</t>
    <rPh sb="1" eb="3">
      <t>ゼンカイ</t>
    </rPh>
    <rPh sb="3" eb="5">
      <t>シドウ</t>
    </rPh>
    <rPh sb="5" eb="7">
      <t>カンサ</t>
    </rPh>
    <rPh sb="7" eb="9">
      <t>ジッシ</t>
    </rPh>
    <rPh sb="9" eb="12">
      <t>ネンガッピ</t>
    </rPh>
    <rPh sb="17" eb="18">
      <t>ネン</t>
    </rPh>
    <rPh sb="20" eb="21">
      <t>ガツ</t>
    </rPh>
    <rPh sb="23" eb="24">
      <t>ニチ</t>
    </rPh>
    <phoneticPr fontId="2"/>
  </si>
  <si>
    <t>１　根拠法令・通知等の略称について</t>
    <rPh sb="2" eb="4">
      <t>コンキョ</t>
    </rPh>
    <rPh sb="4" eb="6">
      <t>ホウレイ</t>
    </rPh>
    <rPh sb="7" eb="9">
      <t>ツウチ</t>
    </rPh>
    <rPh sb="9" eb="10">
      <t>トウ</t>
    </rPh>
    <rPh sb="11" eb="13">
      <t>リャクショウ</t>
    </rPh>
    <phoneticPr fontId="2"/>
  </si>
  <si>
    <t>調書中の略称</t>
    <rPh sb="0" eb="2">
      <t>チョウショ</t>
    </rPh>
    <rPh sb="2" eb="3">
      <t>チュウ</t>
    </rPh>
    <rPh sb="4" eb="6">
      <t>リャクショウ</t>
    </rPh>
    <phoneticPr fontId="2"/>
  </si>
  <si>
    <t>府子本第571号通知</t>
    <rPh sb="0" eb="1">
      <t>フ</t>
    </rPh>
    <rPh sb="1" eb="2">
      <t>コ</t>
    </rPh>
    <rPh sb="2" eb="3">
      <t>ホン</t>
    </rPh>
    <rPh sb="3" eb="4">
      <t>ダイ</t>
    </rPh>
    <rPh sb="7" eb="8">
      <t>ゴウ</t>
    </rPh>
    <rPh sb="8" eb="10">
      <t>ツウチ</t>
    </rPh>
    <phoneticPr fontId="2"/>
  </si>
  <si>
    <t>児保第3号通知</t>
    <rPh sb="0" eb="1">
      <t>ジ</t>
    </rPh>
    <rPh sb="1" eb="2">
      <t>ホ</t>
    </rPh>
    <rPh sb="2" eb="3">
      <t>ダイ</t>
    </rPh>
    <rPh sb="4" eb="5">
      <t>ゴウ</t>
    </rPh>
    <rPh sb="5" eb="7">
      <t>ツウチ</t>
    </rPh>
    <phoneticPr fontId="2"/>
  </si>
  <si>
    <t>土砂災害防止法</t>
    <rPh sb="0" eb="2">
      <t>ドシャ</t>
    </rPh>
    <rPh sb="2" eb="4">
      <t>サイガイ</t>
    </rPh>
    <rPh sb="4" eb="7">
      <t>ボウシホウ</t>
    </rPh>
    <phoneticPr fontId="2"/>
  </si>
  <si>
    <t>「保育所への入所の円滑化について」（平成10年2月13日 児保第3号通知）</t>
    <rPh sb="1" eb="3">
      <t>ホイク</t>
    </rPh>
    <rPh sb="3" eb="4">
      <t>ショ</t>
    </rPh>
    <rPh sb="6" eb="8">
      <t>ニュウショ</t>
    </rPh>
    <rPh sb="9" eb="12">
      <t>エンカツカ</t>
    </rPh>
    <rPh sb="18" eb="20">
      <t>ヘイセイ</t>
    </rPh>
    <rPh sb="22" eb="23">
      <t>ネン</t>
    </rPh>
    <rPh sb="24" eb="25">
      <t>ガツ</t>
    </rPh>
    <rPh sb="27" eb="28">
      <t>ニチ</t>
    </rPh>
    <rPh sb="29" eb="30">
      <t>ジ</t>
    </rPh>
    <rPh sb="30" eb="31">
      <t>ホ</t>
    </rPh>
    <rPh sb="31" eb="32">
      <t>ダイ</t>
    </rPh>
    <rPh sb="33" eb="34">
      <t>ゴウ</t>
    </rPh>
    <rPh sb="34" eb="36">
      <t>ツウチ</t>
    </rPh>
    <phoneticPr fontId="2"/>
  </si>
  <si>
    <t>「児童福祉行政指導監査の実施について」（平成12年4月25日 児発第471号通知）</t>
    <rPh sb="1" eb="3">
      <t>ジドウ</t>
    </rPh>
    <rPh sb="3" eb="5">
      <t>フクシ</t>
    </rPh>
    <rPh sb="5" eb="7">
      <t>ギョウセイ</t>
    </rPh>
    <rPh sb="7" eb="9">
      <t>シドウ</t>
    </rPh>
    <rPh sb="9" eb="11">
      <t>カンサ</t>
    </rPh>
    <rPh sb="12" eb="14">
      <t>ジッシ</t>
    </rPh>
    <rPh sb="20" eb="22">
      <t>ヘイセイ</t>
    </rPh>
    <rPh sb="24" eb="25">
      <t>ネン</t>
    </rPh>
    <rPh sb="26" eb="27">
      <t>ガツ</t>
    </rPh>
    <rPh sb="29" eb="30">
      <t>ニチ</t>
    </rPh>
    <rPh sb="31" eb="32">
      <t>ジ</t>
    </rPh>
    <rPh sb="32" eb="33">
      <t>ハツ</t>
    </rPh>
    <rPh sb="33" eb="34">
      <t>ダイ</t>
    </rPh>
    <rPh sb="37" eb="38">
      <t>ゴウ</t>
    </rPh>
    <rPh sb="38" eb="40">
      <t>ツウチ</t>
    </rPh>
    <phoneticPr fontId="2"/>
  </si>
  <si>
    <t>「特定教育・保育施設等における事故の報告等について」（平成29年11月10日 府子本第912号ほか通知）</t>
    <rPh sb="1" eb="3">
      <t>トクテイ</t>
    </rPh>
    <rPh sb="3" eb="5">
      <t>キョウイク</t>
    </rPh>
    <rPh sb="6" eb="8">
      <t>ホイク</t>
    </rPh>
    <rPh sb="8" eb="10">
      <t>シセツ</t>
    </rPh>
    <rPh sb="10" eb="11">
      <t>トウ</t>
    </rPh>
    <rPh sb="15" eb="17">
      <t>ジコ</t>
    </rPh>
    <rPh sb="18" eb="20">
      <t>ホウコク</t>
    </rPh>
    <rPh sb="20" eb="21">
      <t>トウ</t>
    </rPh>
    <rPh sb="27" eb="29">
      <t>ヘイセイ</t>
    </rPh>
    <rPh sb="31" eb="32">
      <t>ネン</t>
    </rPh>
    <rPh sb="34" eb="35">
      <t>ガツ</t>
    </rPh>
    <rPh sb="37" eb="38">
      <t>ニチ</t>
    </rPh>
    <rPh sb="39" eb="40">
      <t>フ</t>
    </rPh>
    <rPh sb="40" eb="41">
      <t>コ</t>
    </rPh>
    <rPh sb="41" eb="42">
      <t>ホン</t>
    </rPh>
    <rPh sb="42" eb="43">
      <t>ダイ</t>
    </rPh>
    <rPh sb="46" eb="47">
      <t>ゴウ</t>
    </rPh>
    <rPh sb="49" eb="51">
      <t>ツウチ</t>
    </rPh>
    <phoneticPr fontId="2"/>
  </si>
  <si>
    <t>２　判定区分について</t>
    <rPh sb="2" eb="4">
      <t>ハンテイ</t>
    </rPh>
    <rPh sb="4" eb="6">
      <t>クブン</t>
    </rPh>
    <phoneticPr fontId="2"/>
  </si>
  <si>
    <t>判定区分</t>
    <rPh sb="0" eb="2">
      <t>ハンテイ</t>
    </rPh>
    <rPh sb="2" eb="4">
      <t>クブン</t>
    </rPh>
    <phoneticPr fontId="2"/>
  </si>
  <si>
    <t>Ａ</t>
    <phoneticPr fontId="2"/>
  </si>
  <si>
    <t>内　容</t>
    <rPh sb="0" eb="1">
      <t>ウチ</t>
    </rPh>
    <rPh sb="2" eb="3">
      <t>カタチ</t>
    </rPh>
    <phoneticPr fontId="2"/>
  </si>
  <si>
    <t>Ｂ</t>
    <phoneticPr fontId="2"/>
  </si>
  <si>
    <t>Ｃ</t>
    <phoneticPr fontId="2"/>
  </si>
  <si>
    <t>（１）判定の内容</t>
    <rPh sb="3" eb="5">
      <t>ハンテイ</t>
    </rPh>
    <rPh sb="6" eb="8">
      <t>ナイヨウ</t>
    </rPh>
    <phoneticPr fontId="2"/>
  </si>
  <si>
    <t>（２）指摘の基準</t>
    <rPh sb="3" eb="5">
      <t>シテキ</t>
    </rPh>
    <rPh sb="6" eb="8">
      <t>キジュン</t>
    </rPh>
    <phoneticPr fontId="2"/>
  </si>
  <si>
    <t>指導監査調書における根拠法令等の略称の正式名称は以下のとおりです。</t>
    <rPh sb="0" eb="2">
      <t>シドウ</t>
    </rPh>
    <rPh sb="2" eb="4">
      <t>カンサ</t>
    </rPh>
    <rPh sb="4" eb="6">
      <t>チョウショ</t>
    </rPh>
    <rPh sb="10" eb="12">
      <t>コンキョ</t>
    </rPh>
    <rPh sb="12" eb="14">
      <t>ホウレイ</t>
    </rPh>
    <rPh sb="14" eb="15">
      <t>トウ</t>
    </rPh>
    <rPh sb="16" eb="18">
      <t>リャクショウ</t>
    </rPh>
    <rPh sb="19" eb="21">
      <t>セイシキ</t>
    </rPh>
    <rPh sb="21" eb="23">
      <t>メイショウ</t>
    </rPh>
    <rPh sb="24" eb="26">
      <t>イカ</t>
    </rPh>
    <phoneticPr fontId="2"/>
  </si>
  <si>
    <t>正式名称</t>
    <rPh sb="0" eb="2">
      <t>セイシキ</t>
    </rPh>
    <rPh sb="2" eb="4">
      <t>メイショウ</t>
    </rPh>
    <phoneticPr fontId="2"/>
  </si>
  <si>
    <t>　　　　年　　月　　日</t>
    <rPh sb="4" eb="5">
      <t>ネン</t>
    </rPh>
    <rPh sb="7" eb="8">
      <t>ガツ</t>
    </rPh>
    <rPh sb="10" eb="11">
      <t>ニチ</t>
    </rPh>
    <phoneticPr fontId="2"/>
  </si>
  <si>
    <t>前回指導監査の指摘事項についての改善状況</t>
    <rPh sb="0" eb="2">
      <t>ゼンカイ</t>
    </rPh>
    <rPh sb="2" eb="4">
      <t>シドウ</t>
    </rPh>
    <rPh sb="4" eb="6">
      <t>カンサ</t>
    </rPh>
    <rPh sb="7" eb="9">
      <t>シテキ</t>
    </rPh>
    <rPh sb="9" eb="11">
      <t>ジコウ</t>
    </rPh>
    <rPh sb="16" eb="18">
      <t>カイゼン</t>
    </rPh>
    <rPh sb="18" eb="20">
      <t>ジョウキョウ</t>
    </rPh>
    <phoneticPr fontId="2"/>
  </si>
  <si>
    <t>キ</t>
    <phoneticPr fontId="2"/>
  </si>
  <si>
    <t>（注）文書指摘及び口頭指摘のあった事項について記入する。</t>
    <rPh sb="1" eb="2">
      <t>チュウ</t>
    </rPh>
    <rPh sb="3" eb="5">
      <t>ブンショ</t>
    </rPh>
    <rPh sb="5" eb="7">
      <t>シテキ</t>
    </rPh>
    <rPh sb="7" eb="8">
      <t>オヨ</t>
    </rPh>
    <rPh sb="9" eb="11">
      <t>コウトウ</t>
    </rPh>
    <rPh sb="11" eb="13">
      <t>シテキ</t>
    </rPh>
    <rPh sb="17" eb="19">
      <t>ジコウ</t>
    </rPh>
    <rPh sb="23" eb="25">
      <t>キニュウ</t>
    </rPh>
    <phoneticPr fontId="2"/>
  </si>
  <si>
    <t xml:space="preserve">（TEL      -      -      ) </t>
    <phoneticPr fontId="2"/>
  </si>
  <si>
    <t xml:space="preserve">（〒     -       ) </t>
    <phoneticPr fontId="2"/>
  </si>
  <si>
    <t>「特定教育・保育等に要する費用の額の算定に関する基準等の実施上の留意事項について」（平成28年8月23日 府子本第571号ほか通知）</t>
    <rPh sb="1" eb="3">
      <t>トクテイ</t>
    </rPh>
    <rPh sb="3" eb="5">
      <t>キョウイク</t>
    </rPh>
    <rPh sb="6" eb="8">
      <t>ホイク</t>
    </rPh>
    <rPh sb="8" eb="9">
      <t>トウ</t>
    </rPh>
    <rPh sb="10" eb="11">
      <t>ヨウ</t>
    </rPh>
    <rPh sb="13" eb="15">
      <t>ヒヨウ</t>
    </rPh>
    <rPh sb="16" eb="17">
      <t>ガク</t>
    </rPh>
    <rPh sb="18" eb="20">
      <t>サンテイ</t>
    </rPh>
    <rPh sb="21" eb="22">
      <t>カン</t>
    </rPh>
    <rPh sb="24" eb="26">
      <t>キジュン</t>
    </rPh>
    <rPh sb="26" eb="27">
      <t>トウ</t>
    </rPh>
    <rPh sb="28" eb="30">
      <t>ジッシ</t>
    </rPh>
    <rPh sb="30" eb="31">
      <t>ジョウ</t>
    </rPh>
    <rPh sb="32" eb="34">
      <t>リュウイ</t>
    </rPh>
    <rPh sb="34" eb="36">
      <t>ジコウ</t>
    </rPh>
    <rPh sb="42" eb="44">
      <t>ヘイセイ</t>
    </rPh>
    <rPh sb="46" eb="47">
      <t>ネン</t>
    </rPh>
    <rPh sb="48" eb="49">
      <t>ガツ</t>
    </rPh>
    <rPh sb="51" eb="52">
      <t>ニチ</t>
    </rPh>
    <rPh sb="53" eb="54">
      <t>フ</t>
    </rPh>
    <rPh sb="54" eb="55">
      <t>コ</t>
    </rPh>
    <rPh sb="55" eb="56">
      <t>ホン</t>
    </rPh>
    <rPh sb="56" eb="57">
      <t>ダイ</t>
    </rPh>
    <rPh sb="60" eb="61">
      <t>ゴウ</t>
    </rPh>
    <rPh sb="63" eb="65">
      <t>ツウチ</t>
    </rPh>
    <phoneticPr fontId="2"/>
  </si>
  <si>
    <r>
      <t xml:space="preserve">自主点検欄
</t>
    </r>
    <r>
      <rPr>
        <sz val="7"/>
        <rFont val="HG丸ｺﾞｼｯｸM-PRO"/>
        <family val="3"/>
        <charset val="128"/>
      </rPr>
      <t>※該当ない項目は記載不要</t>
    </r>
    <rPh sb="0" eb="2">
      <t>ジシュ</t>
    </rPh>
    <rPh sb="2" eb="4">
      <t>テンケン</t>
    </rPh>
    <rPh sb="4" eb="5">
      <t>ラン</t>
    </rPh>
    <rPh sb="7" eb="9">
      <t>ガイトウ</t>
    </rPh>
    <rPh sb="11" eb="13">
      <t>コウモク</t>
    </rPh>
    <rPh sb="14" eb="16">
      <t>キサイ</t>
    </rPh>
    <rPh sb="16" eb="18">
      <t>フヨウ</t>
    </rPh>
    <phoneticPr fontId="2"/>
  </si>
  <si>
    <t>ク</t>
    <phoneticPr fontId="2"/>
  </si>
  <si>
    <t>土砂災害警戒区域等における土砂災害防止対策の推進に関する法律</t>
    <rPh sb="0" eb="2">
      <t>ドシャ</t>
    </rPh>
    <rPh sb="2" eb="4">
      <t>サイガイ</t>
    </rPh>
    <rPh sb="4" eb="6">
      <t>ケイカイ</t>
    </rPh>
    <rPh sb="6" eb="8">
      <t>クイキ</t>
    </rPh>
    <rPh sb="8" eb="9">
      <t>トウ</t>
    </rPh>
    <rPh sb="13" eb="15">
      <t>ドシャ</t>
    </rPh>
    <rPh sb="15" eb="17">
      <t>サイガイ</t>
    </rPh>
    <rPh sb="17" eb="19">
      <t>ボウシ</t>
    </rPh>
    <rPh sb="19" eb="21">
      <t>タイサク</t>
    </rPh>
    <rPh sb="22" eb="24">
      <t>スイシン</t>
    </rPh>
    <rPh sb="25" eb="26">
      <t>カン</t>
    </rPh>
    <rPh sb="28" eb="30">
      <t>ホウリツ</t>
    </rPh>
    <phoneticPr fontId="2"/>
  </si>
  <si>
    <t>-</t>
    <phoneticPr fontId="2"/>
  </si>
  <si>
    <t>調書作成者
職・氏名</t>
    <rPh sb="0" eb="2">
      <t>チョウショ</t>
    </rPh>
    <rPh sb="2" eb="5">
      <t>サクセイシャ</t>
    </rPh>
    <rPh sb="6" eb="7">
      <t>ショク</t>
    </rPh>
    <rPh sb="8" eb="10">
      <t>シメイ</t>
    </rPh>
    <phoneticPr fontId="2"/>
  </si>
  <si>
    <t>令和２年度用</t>
    <rPh sb="0" eb="2">
      <t>レイワ</t>
    </rPh>
    <rPh sb="3" eb="4">
      <t>ネン</t>
    </rPh>
    <rPh sb="4" eb="5">
      <t>ド</t>
    </rPh>
    <rPh sb="5" eb="6">
      <t>ヨウ</t>
    </rPh>
    <phoneticPr fontId="2"/>
  </si>
  <si>
    <t>市町村児童福祉行政（保育）指導監査調書</t>
    <rPh sb="0" eb="3">
      <t>シチョウソン</t>
    </rPh>
    <rPh sb="3" eb="5">
      <t>ジドウ</t>
    </rPh>
    <rPh sb="5" eb="7">
      <t>フクシ</t>
    </rPh>
    <rPh sb="7" eb="9">
      <t>ギョウセイ</t>
    </rPh>
    <rPh sb="10" eb="12">
      <t>ホイク</t>
    </rPh>
    <rPh sb="13" eb="15">
      <t>シドウ</t>
    </rPh>
    <rPh sb="15" eb="17">
      <t>カンサ</t>
    </rPh>
    <rPh sb="17" eb="19">
      <t>チョウショ</t>
    </rPh>
    <phoneticPr fontId="2"/>
  </si>
  <si>
    <t>市町村名</t>
    <rPh sb="0" eb="3">
      <t>シチョウソン</t>
    </rPh>
    <rPh sb="3" eb="4">
      <t>メイ</t>
    </rPh>
    <phoneticPr fontId="2"/>
  </si>
  <si>
    <t>保育行政
主管課</t>
    <rPh sb="0" eb="2">
      <t>ホイク</t>
    </rPh>
    <rPh sb="2" eb="4">
      <t>ギョウセイ</t>
    </rPh>
    <rPh sb="5" eb="7">
      <t>シュカン</t>
    </rPh>
    <rPh sb="7" eb="8">
      <t>カ</t>
    </rPh>
    <phoneticPr fontId="2"/>
  </si>
  <si>
    <t>保　　育　　行　　政　　関　　係　　資　　料</t>
    <rPh sb="0" eb="1">
      <t>タモツ</t>
    </rPh>
    <rPh sb="3" eb="4">
      <t>イク</t>
    </rPh>
    <rPh sb="6" eb="7">
      <t>ギョウ</t>
    </rPh>
    <rPh sb="9" eb="10">
      <t>セイ</t>
    </rPh>
    <rPh sb="12" eb="13">
      <t>セキ</t>
    </rPh>
    <rPh sb="15" eb="16">
      <t>カカリ</t>
    </rPh>
    <rPh sb="18" eb="19">
      <t>シ</t>
    </rPh>
    <rPh sb="21" eb="22">
      <t>リョウ</t>
    </rPh>
    <phoneticPr fontId="7"/>
  </si>
  <si>
    <t>年度</t>
    <rPh sb="0" eb="1">
      <t>ネン</t>
    </rPh>
    <rPh sb="1" eb="2">
      <t>ド</t>
    </rPh>
    <phoneticPr fontId="7"/>
  </si>
  <si>
    <t>A/B</t>
    <phoneticPr fontId="7"/>
  </si>
  <si>
    <t>C/A</t>
    <phoneticPr fontId="7"/>
  </si>
  <si>
    <t>D/C</t>
    <phoneticPr fontId="7"/>
  </si>
  <si>
    <t>備　　　　　　　　　　考</t>
    <rPh sb="0" eb="1">
      <t>ソナエ</t>
    </rPh>
    <rPh sb="11" eb="12">
      <t>コウ</t>
    </rPh>
    <phoneticPr fontId="7"/>
  </si>
  <si>
    <t>本年度</t>
    <rPh sb="0" eb="3">
      <t>ホンネンド</t>
    </rPh>
    <phoneticPr fontId="7"/>
  </si>
  <si>
    <t>前年度</t>
    <rPh sb="0" eb="3">
      <t>ゼンネンド</t>
    </rPh>
    <phoneticPr fontId="7"/>
  </si>
  <si>
    <t>　注</t>
    <rPh sb="1" eb="2">
      <t>チュウ</t>
    </rPh>
    <phoneticPr fontId="7"/>
  </si>
  <si>
    <t>「学齢前児童数」欄の数値は、住民基本台帳に基づいて記入すること。</t>
    <rPh sb="1" eb="3">
      <t>ガクレイ</t>
    </rPh>
    <rPh sb="3" eb="4">
      <t>マエ</t>
    </rPh>
    <rPh sb="4" eb="6">
      <t>ジドウ</t>
    </rPh>
    <rPh sb="6" eb="7">
      <t>スウ</t>
    </rPh>
    <rPh sb="8" eb="9">
      <t>ラン</t>
    </rPh>
    <rPh sb="10" eb="12">
      <t>スウチ</t>
    </rPh>
    <rPh sb="14" eb="16">
      <t>ジュウミン</t>
    </rPh>
    <rPh sb="16" eb="18">
      <t>キホン</t>
    </rPh>
    <rPh sb="18" eb="20">
      <t>ダイチョウ</t>
    </rPh>
    <rPh sb="21" eb="22">
      <t>モト</t>
    </rPh>
    <rPh sb="25" eb="27">
      <t>キニュウ</t>
    </rPh>
    <phoneticPr fontId="7"/>
  </si>
  <si>
    <t>「要保育児童数」欄の数値は、市町村の調査により記載し、その調査方法･期日、推計方法･期日を備考欄に記入すること。</t>
    <rPh sb="1" eb="2">
      <t>ヨウ</t>
    </rPh>
    <rPh sb="2" eb="4">
      <t>ホイク</t>
    </rPh>
    <rPh sb="4" eb="6">
      <t>ジドウ</t>
    </rPh>
    <rPh sb="6" eb="7">
      <t>スウ</t>
    </rPh>
    <rPh sb="8" eb="9">
      <t>ラン</t>
    </rPh>
    <rPh sb="10" eb="12">
      <t>スウチ</t>
    </rPh>
    <rPh sb="14" eb="17">
      <t>シチョウソン</t>
    </rPh>
    <rPh sb="18" eb="20">
      <t>チョウサ</t>
    </rPh>
    <rPh sb="23" eb="25">
      <t>キサイ</t>
    </rPh>
    <rPh sb="29" eb="31">
      <t>チョウサ</t>
    </rPh>
    <rPh sb="31" eb="33">
      <t>ホウホウ</t>
    </rPh>
    <rPh sb="34" eb="36">
      <t>キジツ</t>
    </rPh>
    <rPh sb="37" eb="39">
      <t>スイケイ</t>
    </rPh>
    <rPh sb="39" eb="41">
      <t>ホウホウ</t>
    </rPh>
    <rPh sb="42" eb="44">
      <t>キジツ</t>
    </rPh>
    <rPh sb="45" eb="47">
      <t>ビコウ</t>
    </rPh>
    <rPh sb="47" eb="48">
      <t>ラン</t>
    </rPh>
    <rPh sb="49" eb="51">
      <t>キニュウ</t>
    </rPh>
    <phoneticPr fontId="7"/>
  </si>
  <si>
    <t>割合欄には小数点以下第２位を四捨五入して記入すること。</t>
    <rPh sb="0" eb="2">
      <t>ワリアイ</t>
    </rPh>
    <rPh sb="2" eb="3">
      <t>ラン</t>
    </rPh>
    <rPh sb="5" eb="8">
      <t>ショウスウテン</t>
    </rPh>
    <rPh sb="8" eb="10">
      <t>イカ</t>
    </rPh>
    <rPh sb="10" eb="11">
      <t>ダイ</t>
    </rPh>
    <rPh sb="12" eb="13">
      <t>イ</t>
    </rPh>
    <rPh sb="14" eb="18">
      <t>シシャゴニュウ</t>
    </rPh>
    <rPh sb="20" eb="22">
      <t>キニュウ</t>
    </rPh>
    <phoneticPr fontId="7"/>
  </si>
  <si>
    <r>
      <t>２　保育所の状況</t>
    </r>
    <r>
      <rPr>
        <sz val="10"/>
        <rFont val="ＭＳ ゴシック"/>
        <family val="3"/>
        <charset val="128"/>
      </rPr>
      <t/>
    </r>
    <rPh sb="2" eb="4">
      <t>ホイク</t>
    </rPh>
    <rPh sb="4" eb="5">
      <t>ジョ</t>
    </rPh>
    <rPh sb="6" eb="8">
      <t>ジョウキョウ</t>
    </rPh>
    <phoneticPr fontId="7"/>
  </si>
  <si>
    <t>（本年度4月1日現在）</t>
    <phoneticPr fontId="7"/>
  </si>
  <si>
    <t>区　　　分</t>
    <rPh sb="0" eb="1">
      <t>ク</t>
    </rPh>
    <rPh sb="4" eb="5">
      <t>ブン</t>
    </rPh>
    <phoneticPr fontId="7"/>
  </si>
  <si>
    <t>前々年度</t>
    <rPh sb="0" eb="2">
      <t>ゼンゼン</t>
    </rPh>
    <rPh sb="2" eb="4">
      <t>ネンド</t>
    </rPh>
    <phoneticPr fontId="7"/>
  </si>
  <si>
    <t>区　分</t>
    <rPh sb="0" eb="1">
      <t>ク</t>
    </rPh>
    <rPh sb="2" eb="3">
      <t>ブン</t>
    </rPh>
    <phoneticPr fontId="7"/>
  </si>
  <si>
    <t>施設数</t>
    <rPh sb="0" eb="2">
      <t>シセツ</t>
    </rPh>
    <rPh sb="2" eb="3">
      <t>スウ</t>
    </rPh>
    <phoneticPr fontId="7"/>
  </si>
  <si>
    <t>定員数</t>
    <rPh sb="0" eb="2">
      <t>テイイン</t>
    </rPh>
    <rPh sb="2" eb="3">
      <t>スウ</t>
    </rPh>
    <phoneticPr fontId="7"/>
  </si>
  <si>
    <t>現員数</t>
    <rPh sb="0" eb="2">
      <t>ゲンイン</t>
    </rPh>
    <rPh sb="2" eb="3">
      <t>スウ</t>
    </rPh>
    <phoneticPr fontId="7"/>
  </si>
  <si>
    <t>施　設　数</t>
    <rPh sb="0" eb="1">
      <t>シ</t>
    </rPh>
    <rPh sb="2" eb="3">
      <t>セツ</t>
    </rPh>
    <rPh sb="4" eb="5">
      <t>スウ</t>
    </rPh>
    <phoneticPr fontId="7"/>
  </si>
  <si>
    <t>認定こども園（1号）</t>
    <rPh sb="0" eb="2">
      <t>ニンテイ</t>
    </rPh>
    <rPh sb="5" eb="6">
      <t>エン</t>
    </rPh>
    <rPh sb="8" eb="9">
      <t>ゴウ</t>
    </rPh>
    <phoneticPr fontId="7"/>
  </si>
  <si>
    <t>定　　　員</t>
    <rPh sb="0" eb="1">
      <t>サダム</t>
    </rPh>
    <rPh sb="4" eb="5">
      <t>イン</t>
    </rPh>
    <phoneticPr fontId="7"/>
  </si>
  <si>
    <t>幼　稚　園</t>
    <rPh sb="0" eb="1">
      <t>ヨウ</t>
    </rPh>
    <rPh sb="2" eb="3">
      <t>オサナイ</t>
    </rPh>
    <rPh sb="4" eb="5">
      <t>エン</t>
    </rPh>
    <phoneticPr fontId="7"/>
  </si>
  <si>
    <t>　「有」の場合はいずれかに○</t>
    <rPh sb="2" eb="3">
      <t>ユウ</t>
    </rPh>
    <rPh sb="5" eb="7">
      <t>バアイ</t>
    </rPh>
    <phoneticPr fontId="7"/>
  </si>
  <si>
    <t>増　　減　　数</t>
    <rPh sb="0" eb="1">
      <t>ゾウ</t>
    </rPh>
    <rPh sb="3" eb="4">
      <t>ゲン</t>
    </rPh>
    <rPh sb="6" eb="7">
      <t>スウ</t>
    </rPh>
    <phoneticPr fontId="7"/>
  </si>
  <si>
    <t>創　設</t>
    <rPh sb="0" eb="1">
      <t>キズ</t>
    </rPh>
    <rPh sb="2" eb="3">
      <t>セツ</t>
    </rPh>
    <phoneticPr fontId="7"/>
  </si>
  <si>
    <t>－</t>
    <phoneticPr fontId="7"/>
  </si>
  <si>
    <t>－</t>
    <phoneticPr fontId="7"/>
  </si>
  <si>
    <t>公　営</t>
    <rPh sb="0" eb="1">
      <t>コウ</t>
    </rPh>
    <rPh sb="2" eb="3">
      <t>エイ</t>
    </rPh>
    <phoneticPr fontId="7"/>
  </si>
  <si>
    <t>定　員</t>
    <rPh sb="0" eb="1">
      <t>サダム</t>
    </rPh>
    <rPh sb="2" eb="3">
      <t>イン</t>
    </rPh>
    <phoneticPr fontId="7"/>
  </si>
  <si>
    <t>－</t>
    <phoneticPr fontId="7"/>
  </si>
  <si>
    <t>－</t>
    <phoneticPr fontId="7"/>
  </si>
  <si>
    <t>民　営</t>
    <rPh sb="0" eb="1">
      <t>タミ</t>
    </rPh>
    <rPh sb="2" eb="3">
      <t>エイ</t>
    </rPh>
    <phoneticPr fontId="7"/>
  </si>
  <si>
    <t>改　築</t>
    <rPh sb="0" eb="1">
      <t>アラタ</t>
    </rPh>
    <rPh sb="2" eb="3">
      <t>チク</t>
    </rPh>
    <phoneticPr fontId="7"/>
  </si>
  <si>
    <t>定員増</t>
    <rPh sb="0" eb="3">
      <t>テイインゾウ</t>
    </rPh>
    <phoneticPr fontId="7"/>
  </si>
  <si>
    <t>認可外保育施設</t>
    <rPh sb="0" eb="2">
      <t>ニンカ</t>
    </rPh>
    <rPh sb="2" eb="3">
      <t>ガイ</t>
    </rPh>
    <rPh sb="3" eb="5">
      <t>ホイク</t>
    </rPh>
    <rPh sb="5" eb="7">
      <t>シセツ</t>
    </rPh>
    <phoneticPr fontId="7"/>
  </si>
  <si>
    <t>増　築</t>
    <rPh sb="0" eb="1">
      <t>ゾウ</t>
    </rPh>
    <rPh sb="2" eb="3">
      <t>チク</t>
    </rPh>
    <phoneticPr fontId="7"/>
  </si>
  <si>
    <t>－</t>
    <phoneticPr fontId="7"/>
  </si>
  <si>
    <t>ベビーホテル</t>
    <phoneticPr fontId="7"/>
  </si>
  <si>
    <t>増改築</t>
    <rPh sb="0" eb="3">
      <t>ゾウカイチク</t>
    </rPh>
    <phoneticPr fontId="7"/>
  </si>
  <si>
    <t>定員減</t>
    <rPh sb="0" eb="3">
      <t>テイインゲン</t>
    </rPh>
    <phoneticPr fontId="7"/>
  </si>
  <si>
    <t>企業主導型</t>
    <rPh sb="0" eb="2">
      <t>キギョウ</t>
    </rPh>
    <rPh sb="2" eb="5">
      <t>シュドウガタ</t>
    </rPh>
    <phoneticPr fontId="7"/>
  </si>
  <si>
    <t>統廃合</t>
    <rPh sb="0" eb="3">
      <t>トウハイゴウ</t>
    </rPh>
    <phoneticPr fontId="7"/>
  </si>
  <si>
    <t>－</t>
    <phoneticPr fontId="7"/>
  </si>
  <si>
    <t>事業所内</t>
    <rPh sb="0" eb="3">
      <t>ジギョウショ</t>
    </rPh>
    <rPh sb="3" eb="4">
      <t>ナイ</t>
    </rPh>
    <phoneticPr fontId="7"/>
  </si>
  <si>
    <t>廃　止</t>
    <rPh sb="0" eb="1">
      <t>ハイ</t>
    </rPh>
    <rPh sb="2" eb="3">
      <t>ドメ</t>
    </rPh>
    <phoneticPr fontId="7"/>
  </si>
  <si>
    <t>計画</t>
    <rPh sb="0" eb="2">
      <t>ケイカク</t>
    </rPh>
    <phoneticPr fontId="7"/>
  </si>
  <si>
    <t>施設増･減</t>
    <rPh sb="0" eb="2">
      <t>シセツ</t>
    </rPh>
    <rPh sb="2" eb="3">
      <t>ゾウ</t>
    </rPh>
    <rPh sb="4" eb="5">
      <t>ゲン</t>
    </rPh>
    <phoneticPr fontId="7"/>
  </si>
  <si>
    <t>そ　の　他</t>
    <rPh sb="4" eb="5">
      <t>タ</t>
    </rPh>
    <phoneticPr fontId="7"/>
  </si>
  <si>
    <t>人増･減</t>
    <rPh sb="0" eb="2">
      <t>ニンゾウ</t>
    </rPh>
    <rPh sb="3" eb="4">
      <t>ゲン</t>
    </rPh>
    <phoneticPr fontId="7"/>
  </si>
  <si>
    <t>－</t>
    <phoneticPr fontId="7"/>
  </si>
  <si>
    <t>（2・3号）</t>
    <rPh sb="4" eb="5">
      <t>ゴウ</t>
    </rPh>
    <phoneticPr fontId="7"/>
  </si>
  <si>
    <t>※認定こども園(1号)の施設数は３の再掲</t>
    <rPh sb="1" eb="3">
      <t>ニンテイ</t>
    </rPh>
    <rPh sb="6" eb="7">
      <t>エン</t>
    </rPh>
    <rPh sb="9" eb="10">
      <t>ゴウ</t>
    </rPh>
    <rPh sb="12" eb="14">
      <t>シセツ</t>
    </rPh>
    <rPh sb="14" eb="15">
      <t>スウ</t>
    </rPh>
    <rPh sb="18" eb="20">
      <t>サイケイ</t>
    </rPh>
    <phoneticPr fontId="7"/>
  </si>
  <si>
    <t>入所児童数</t>
    <rPh sb="0" eb="2">
      <t>ニュウショ</t>
    </rPh>
    <rPh sb="2" eb="4">
      <t>ジドウ</t>
    </rPh>
    <rPh sb="4" eb="5">
      <t>スウ</t>
    </rPh>
    <phoneticPr fontId="7"/>
  </si>
  <si>
    <t>※認定こども園（1号）は1号定員が0人の場合も記入</t>
    <rPh sb="1" eb="3">
      <t>ニンテイ</t>
    </rPh>
    <rPh sb="6" eb="7">
      <t>エン</t>
    </rPh>
    <rPh sb="13" eb="14">
      <t>ゴウ</t>
    </rPh>
    <rPh sb="14" eb="16">
      <t>テイイン</t>
    </rPh>
    <rPh sb="18" eb="19">
      <t>ニン</t>
    </rPh>
    <rPh sb="20" eb="22">
      <t>バアイ</t>
    </rPh>
    <rPh sb="23" eb="25">
      <t>キニュウ</t>
    </rPh>
    <phoneticPr fontId="7"/>
  </si>
  <si>
    <t>※保育所型認定こども園は除く（３に記入）</t>
    <rPh sb="1" eb="3">
      <t>ホイク</t>
    </rPh>
    <rPh sb="3" eb="4">
      <t>ショ</t>
    </rPh>
    <rPh sb="4" eb="5">
      <t>ガタ</t>
    </rPh>
    <rPh sb="5" eb="7">
      <t>ニンテイ</t>
    </rPh>
    <rPh sb="10" eb="11">
      <t>エン</t>
    </rPh>
    <rPh sb="12" eb="13">
      <t>ノゾ</t>
    </rPh>
    <rPh sb="17" eb="19">
      <t>キニュウ</t>
    </rPh>
    <phoneticPr fontId="7"/>
  </si>
  <si>
    <t>※保育所型含め４類型の計を記入</t>
    <rPh sb="1" eb="3">
      <t>ホイク</t>
    </rPh>
    <rPh sb="3" eb="4">
      <t>ショ</t>
    </rPh>
    <rPh sb="4" eb="5">
      <t>ガタ</t>
    </rPh>
    <rPh sb="5" eb="6">
      <t>フク</t>
    </rPh>
    <rPh sb="8" eb="10">
      <t>ルイケイ</t>
    </rPh>
    <rPh sb="11" eb="12">
      <t>ケイ</t>
    </rPh>
    <rPh sb="13" eb="15">
      <t>キニュウ</t>
    </rPh>
    <phoneticPr fontId="7"/>
  </si>
  <si>
    <t>休日保育</t>
    <rPh sb="0" eb="2">
      <t>キュウジツ</t>
    </rPh>
    <rPh sb="2" eb="4">
      <t>ホイク</t>
    </rPh>
    <phoneticPr fontId="7"/>
  </si>
  <si>
    <t>延長保育事業</t>
    <rPh sb="0" eb="2">
      <t>エンチョウ</t>
    </rPh>
    <rPh sb="2" eb="4">
      <t>ホイク</t>
    </rPh>
    <rPh sb="4" eb="6">
      <t>ジギョウ</t>
    </rPh>
    <phoneticPr fontId="7"/>
  </si>
  <si>
    <t>区分</t>
    <rPh sb="0" eb="2">
      <t>クブン</t>
    </rPh>
    <phoneticPr fontId="7"/>
  </si>
  <si>
    <t>夜間保育</t>
    <rPh sb="0" eb="2">
      <t>ヤカン</t>
    </rPh>
    <rPh sb="2" eb="4">
      <t>ホイク</t>
    </rPh>
    <phoneticPr fontId="7"/>
  </si>
  <si>
    <t>地域子育て支援拠点事業</t>
    <rPh sb="0" eb="2">
      <t>チイキ</t>
    </rPh>
    <rPh sb="2" eb="4">
      <t>コソダ</t>
    </rPh>
    <rPh sb="5" eb="7">
      <t>シエン</t>
    </rPh>
    <rPh sb="7" eb="9">
      <t>キョテン</t>
    </rPh>
    <rPh sb="9" eb="11">
      <t>ジギョウ</t>
    </rPh>
    <phoneticPr fontId="7"/>
  </si>
  <si>
    <t>小規模保育事業</t>
    <rPh sb="0" eb="3">
      <t>ショウキボ</t>
    </rPh>
    <rPh sb="3" eb="5">
      <t>ホイク</t>
    </rPh>
    <rPh sb="5" eb="7">
      <t>ジギョウ</t>
    </rPh>
    <phoneticPr fontId="7"/>
  </si>
  <si>
    <t>病児（病後児）保育</t>
    <rPh sb="0" eb="1">
      <t>ビョウ</t>
    </rPh>
    <rPh sb="1" eb="2">
      <t>ジ</t>
    </rPh>
    <rPh sb="3" eb="5">
      <t>ビョウゴ</t>
    </rPh>
    <rPh sb="5" eb="6">
      <t>ジ</t>
    </rPh>
    <rPh sb="7" eb="9">
      <t>ホイク</t>
    </rPh>
    <phoneticPr fontId="7"/>
  </si>
  <si>
    <t>一時預かり事業</t>
    <rPh sb="0" eb="2">
      <t>イチジ</t>
    </rPh>
    <rPh sb="2" eb="3">
      <t>アズ</t>
    </rPh>
    <rPh sb="5" eb="7">
      <t>ジギョウ</t>
    </rPh>
    <phoneticPr fontId="7"/>
  </si>
  <si>
    <t>家庭的保育事業</t>
    <rPh sb="0" eb="3">
      <t>カテイテキ</t>
    </rPh>
    <rPh sb="3" eb="5">
      <t>ホイク</t>
    </rPh>
    <rPh sb="5" eb="7">
      <t>ジギョウ</t>
    </rPh>
    <phoneticPr fontId="7"/>
  </si>
  <si>
    <t>その他（</t>
    <rPh sb="2" eb="3">
      <t>タ</t>
    </rPh>
    <phoneticPr fontId="7"/>
  </si>
  <si>
    <t>）</t>
    <phoneticPr fontId="7"/>
  </si>
  <si>
    <t>居宅訪問型事業</t>
    <rPh sb="0" eb="2">
      <t>キョタク</t>
    </rPh>
    <rPh sb="2" eb="4">
      <t>ホウモン</t>
    </rPh>
    <rPh sb="4" eb="5">
      <t>ガタ</t>
    </rPh>
    <rPh sb="5" eb="7">
      <t>ジギョウ</t>
    </rPh>
    <phoneticPr fontId="7"/>
  </si>
  <si>
    <t>事業所内保育事業</t>
    <rPh sb="0" eb="3">
      <t>ジギョウショ</t>
    </rPh>
    <rPh sb="3" eb="4">
      <t>ナイ</t>
    </rPh>
    <rPh sb="4" eb="6">
      <t>ホイク</t>
    </rPh>
    <rPh sb="6" eb="8">
      <t>ジギョウ</t>
    </rPh>
    <phoneticPr fontId="7"/>
  </si>
  <si>
    <t>管外委託児童を含み受託を除く　</t>
    <rPh sb="0" eb="1">
      <t>カン</t>
    </rPh>
    <rPh sb="1" eb="2">
      <t>ガイ</t>
    </rPh>
    <rPh sb="2" eb="4">
      <t>イタク</t>
    </rPh>
    <rPh sb="4" eb="6">
      <t>ジドウ</t>
    </rPh>
    <rPh sb="7" eb="8">
      <t>フク</t>
    </rPh>
    <rPh sb="9" eb="11">
      <t>ジュタク</t>
    </rPh>
    <rPh sb="12" eb="13">
      <t>ノゾ</t>
    </rPh>
    <phoneticPr fontId="7"/>
  </si>
  <si>
    <t>入所申込人員</t>
    <rPh sb="0" eb="2">
      <t>ニュウショ</t>
    </rPh>
    <rPh sb="2" eb="4">
      <t>モウシコミ</t>
    </rPh>
    <rPh sb="4" eb="6">
      <t>ジンイン</t>
    </rPh>
    <phoneticPr fontId="7"/>
  </si>
  <si>
    <t>本　年　度　中　の　入　所　人　員</t>
    <rPh sb="0" eb="1">
      <t>ホン</t>
    </rPh>
    <rPh sb="2" eb="3">
      <t>トシ</t>
    </rPh>
    <rPh sb="4" eb="5">
      <t>ド</t>
    </rPh>
    <rPh sb="6" eb="7">
      <t>ナカ</t>
    </rPh>
    <rPh sb="10" eb="11">
      <t>イリ</t>
    </rPh>
    <rPh sb="12" eb="13">
      <t>ショ</t>
    </rPh>
    <rPh sb="14" eb="15">
      <t>ジン</t>
    </rPh>
    <rPh sb="16" eb="17">
      <t>イン</t>
    </rPh>
    <phoneticPr fontId="7"/>
  </si>
  <si>
    <t>本年度中の退所人員</t>
    <rPh sb="0" eb="2">
      <t>ホンネン</t>
    </rPh>
    <rPh sb="2" eb="3">
      <t>ド</t>
    </rPh>
    <rPh sb="3" eb="4">
      <t>ナカ</t>
    </rPh>
    <rPh sb="5" eb="7">
      <t>タイショ</t>
    </rPh>
    <rPh sb="7" eb="9">
      <t>ジンイン</t>
    </rPh>
    <phoneticPr fontId="7"/>
  </si>
  <si>
    <t>在　所　人　員</t>
    <rPh sb="0" eb="1">
      <t>ザイ</t>
    </rPh>
    <rPh sb="2" eb="3">
      <t>ショ</t>
    </rPh>
    <rPh sb="4" eb="5">
      <t>ジン</t>
    </rPh>
    <rPh sb="6" eb="7">
      <t>イン</t>
    </rPh>
    <phoneticPr fontId="7"/>
  </si>
  <si>
    <t>備　考</t>
    <rPh sb="0" eb="1">
      <t>ソナエ</t>
    </rPh>
    <rPh sb="2" eb="3">
      <t>コウ</t>
    </rPh>
    <phoneticPr fontId="7"/>
  </si>
  <si>
    <t>保育実施児童</t>
    <rPh sb="0" eb="2">
      <t>ホイク</t>
    </rPh>
    <rPh sb="2" eb="4">
      <t>ジッシ</t>
    </rPh>
    <rPh sb="4" eb="6">
      <t>ジドウ</t>
    </rPh>
    <phoneticPr fontId="7"/>
  </si>
  <si>
    <t>私的契約児</t>
    <rPh sb="0" eb="2">
      <t>シテキ</t>
    </rPh>
    <rPh sb="2" eb="4">
      <t>ケイヤク</t>
    </rPh>
    <rPh sb="4" eb="5">
      <t>ジ</t>
    </rPh>
    <phoneticPr fontId="7"/>
  </si>
  <si>
    <t>保　育　実施児</t>
    <rPh sb="0" eb="1">
      <t>タモツ</t>
    </rPh>
    <rPh sb="2" eb="3">
      <t>イク</t>
    </rPh>
    <rPh sb="4" eb="6">
      <t>ジッシ</t>
    </rPh>
    <rPh sb="6" eb="7">
      <t>ジ</t>
    </rPh>
    <phoneticPr fontId="7"/>
  </si>
  <si>
    <t>私　的　契約児</t>
    <rPh sb="0" eb="1">
      <t>ワタシ</t>
    </rPh>
    <rPh sb="2" eb="3">
      <t>マト</t>
    </rPh>
    <rPh sb="4" eb="6">
      <t>ケイヤク</t>
    </rPh>
    <rPh sb="6" eb="7">
      <t>ジ</t>
    </rPh>
    <phoneticPr fontId="7"/>
  </si>
  <si>
    <t>年度当初分</t>
    <rPh sb="0" eb="2">
      <t>ネンド</t>
    </rPh>
    <rPh sb="2" eb="4">
      <t>トウショ</t>
    </rPh>
    <rPh sb="4" eb="5">
      <t>ブン</t>
    </rPh>
    <phoneticPr fontId="7"/>
  </si>
  <si>
    <t>年度途中分</t>
    <rPh sb="0" eb="2">
      <t>ネンド</t>
    </rPh>
    <rPh sb="2" eb="4">
      <t>トチュウ</t>
    </rPh>
    <rPh sb="4" eb="5">
      <t>ブン</t>
    </rPh>
    <phoneticPr fontId="7"/>
  </si>
  <si>
    <t>この表は、指導監査実施日の属する月の前月又は前々月の初日現在で作成すること。</t>
    <rPh sb="2" eb="3">
      <t>ヒョウ</t>
    </rPh>
    <rPh sb="5" eb="7">
      <t>シドウ</t>
    </rPh>
    <rPh sb="7" eb="9">
      <t>カンサ</t>
    </rPh>
    <rPh sb="9" eb="11">
      <t>ジッシ</t>
    </rPh>
    <rPh sb="11" eb="12">
      <t>ヒ</t>
    </rPh>
    <rPh sb="13" eb="14">
      <t>ゾク</t>
    </rPh>
    <rPh sb="16" eb="17">
      <t>ツキ</t>
    </rPh>
    <rPh sb="18" eb="20">
      <t>ゼンゲツ</t>
    </rPh>
    <rPh sb="20" eb="21">
      <t>マタ</t>
    </rPh>
    <rPh sb="22" eb="24">
      <t>ゼンゼン</t>
    </rPh>
    <rPh sb="24" eb="25">
      <t>ゲツ</t>
    </rPh>
    <rPh sb="26" eb="28">
      <t>ショニチ</t>
    </rPh>
    <rPh sb="28" eb="30">
      <t>ゲンザイ</t>
    </rPh>
    <rPh sb="31" eb="33">
      <t>サクセイ</t>
    </rPh>
    <phoneticPr fontId="7"/>
  </si>
  <si>
    <t>年齢は、保育の実施年齢で区分すること。</t>
    <rPh sb="0" eb="2">
      <t>ネンレイ</t>
    </rPh>
    <rPh sb="4" eb="6">
      <t>ホイク</t>
    </rPh>
    <rPh sb="7" eb="9">
      <t>ジッシ</t>
    </rPh>
    <rPh sb="9" eb="11">
      <t>ネンレイ</t>
    </rPh>
    <rPh sb="12" eb="14">
      <t>クブン</t>
    </rPh>
    <phoneticPr fontId="7"/>
  </si>
  <si>
    <t>「入所申込人員」欄の「年度当初分」欄は、前年度以前からの継続入所分を含むこと。</t>
    <rPh sb="1" eb="3">
      <t>ニュウショ</t>
    </rPh>
    <rPh sb="3" eb="5">
      <t>モウシコミ</t>
    </rPh>
    <rPh sb="5" eb="7">
      <t>ジンイン</t>
    </rPh>
    <rPh sb="8" eb="9">
      <t>ラン</t>
    </rPh>
    <rPh sb="11" eb="13">
      <t>ネンド</t>
    </rPh>
    <rPh sb="13" eb="15">
      <t>トウショ</t>
    </rPh>
    <rPh sb="15" eb="16">
      <t>ブン</t>
    </rPh>
    <rPh sb="17" eb="18">
      <t>ラン</t>
    </rPh>
    <rPh sb="20" eb="23">
      <t>ゼンネンド</t>
    </rPh>
    <rPh sb="23" eb="25">
      <t>イゼン</t>
    </rPh>
    <rPh sb="28" eb="30">
      <t>ケイゾク</t>
    </rPh>
    <rPh sb="30" eb="32">
      <t>ニュウショ</t>
    </rPh>
    <rPh sb="32" eb="33">
      <t>ブン</t>
    </rPh>
    <rPh sb="34" eb="35">
      <t>フク</t>
    </rPh>
    <phoneticPr fontId="7"/>
  </si>
  <si>
    <t>年度</t>
    <rPh sb="0" eb="2">
      <t>ネンド</t>
    </rPh>
    <phoneticPr fontId="7"/>
  </si>
  <si>
    <t>区　　分</t>
    <rPh sb="0" eb="1">
      <t>ク</t>
    </rPh>
    <rPh sb="3" eb="4">
      <t>ブン</t>
    </rPh>
    <phoneticPr fontId="7"/>
  </si>
  <si>
    <t>年　度　途　中　入　所　児　童　数　等</t>
    <rPh sb="0" eb="1">
      <t>トシ</t>
    </rPh>
    <rPh sb="2" eb="3">
      <t>ド</t>
    </rPh>
    <rPh sb="4" eb="5">
      <t>ト</t>
    </rPh>
    <rPh sb="6" eb="7">
      <t>ナカ</t>
    </rPh>
    <rPh sb="8" eb="9">
      <t>イリ</t>
    </rPh>
    <rPh sb="10" eb="11">
      <t>ショ</t>
    </rPh>
    <rPh sb="12" eb="13">
      <t>ジ</t>
    </rPh>
    <rPh sb="14" eb="15">
      <t>ワラベ</t>
    </rPh>
    <rPh sb="16" eb="17">
      <t>スウ</t>
    </rPh>
    <rPh sb="18" eb="19">
      <t>トウ</t>
    </rPh>
    <phoneticPr fontId="7"/>
  </si>
  <si>
    <t>合計</t>
    <rPh sb="0" eb="1">
      <t>ゴウ</t>
    </rPh>
    <rPh sb="1" eb="2">
      <t>ケイ</t>
    </rPh>
    <phoneticPr fontId="7"/>
  </si>
  <si>
    <t>総数</t>
    <rPh sb="0" eb="2">
      <t>ソウスウ</t>
    </rPh>
    <phoneticPr fontId="7"/>
  </si>
  <si>
    <t>うち育児休業終了</t>
    <rPh sb="2" eb="4">
      <t>イクジ</t>
    </rPh>
    <rPh sb="4" eb="6">
      <t>キュウギョウ</t>
    </rPh>
    <rPh sb="6" eb="8">
      <t>シュウリョウ</t>
    </rPh>
    <phoneticPr fontId="7"/>
  </si>
  <si>
    <t>上の子の入所継続</t>
    <rPh sb="0" eb="1">
      <t>ウエ</t>
    </rPh>
    <rPh sb="2" eb="3">
      <t>コ</t>
    </rPh>
    <rPh sb="4" eb="6">
      <t>ニュウショ</t>
    </rPh>
    <rPh sb="6" eb="8">
      <t>ケイゾク</t>
    </rPh>
    <phoneticPr fontId="7"/>
  </si>
  <si>
    <t>今年度</t>
    <rPh sb="0" eb="3">
      <t>コンネンド</t>
    </rPh>
    <phoneticPr fontId="7"/>
  </si>
  <si>
    <t>記載すること。</t>
    <rPh sb="0" eb="2">
      <t>キサイ</t>
    </rPh>
    <phoneticPr fontId="7"/>
  </si>
  <si>
    <t>「うち育児休業終了」欄は、上記のうち保護者の育児休業が終了したことによって入所した児童数を記載すること。</t>
    <rPh sb="3" eb="5">
      <t>イクジ</t>
    </rPh>
    <rPh sb="5" eb="7">
      <t>キュウギョウ</t>
    </rPh>
    <rPh sb="7" eb="9">
      <t>シュウリョウ</t>
    </rPh>
    <rPh sb="10" eb="11">
      <t>ラン</t>
    </rPh>
    <rPh sb="13" eb="15">
      <t>ジョウキ</t>
    </rPh>
    <rPh sb="18" eb="21">
      <t>ホゴシャ</t>
    </rPh>
    <rPh sb="22" eb="24">
      <t>イクジ</t>
    </rPh>
    <rPh sb="24" eb="26">
      <t>キュウギョウ</t>
    </rPh>
    <rPh sb="27" eb="29">
      <t>シュウリョウ</t>
    </rPh>
    <rPh sb="37" eb="39">
      <t>ニュウショ</t>
    </rPh>
    <rPh sb="41" eb="43">
      <t>ジドウ</t>
    </rPh>
    <rPh sb="43" eb="44">
      <t>スウ</t>
    </rPh>
    <rPh sb="45" eb="47">
      <t>キサイ</t>
    </rPh>
    <phoneticPr fontId="7"/>
  </si>
  <si>
    <t>「上の子の入所継続」欄は、各月初日現在において、保護者が育児休業中であるが、保護者の事情及び入所児童の福祉の観点から入所を継続している</t>
    <rPh sb="1" eb="2">
      <t>ウエ</t>
    </rPh>
    <rPh sb="3" eb="4">
      <t>コ</t>
    </rPh>
    <rPh sb="5" eb="7">
      <t>ニュウショ</t>
    </rPh>
    <rPh sb="7" eb="9">
      <t>ケイゾク</t>
    </rPh>
    <rPh sb="10" eb="11">
      <t>ラン</t>
    </rPh>
    <rPh sb="13" eb="15">
      <t>カクツキ</t>
    </rPh>
    <rPh sb="15" eb="17">
      <t>ショニチ</t>
    </rPh>
    <rPh sb="17" eb="19">
      <t>ゲンザイ</t>
    </rPh>
    <rPh sb="24" eb="27">
      <t>ホゴシャ</t>
    </rPh>
    <rPh sb="28" eb="30">
      <t>イクジ</t>
    </rPh>
    <rPh sb="30" eb="33">
      <t>キュウギョウチュウ</t>
    </rPh>
    <rPh sb="38" eb="41">
      <t>ホゴシャ</t>
    </rPh>
    <rPh sb="42" eb="44">
      <t>ジジョウ</t>
    </rPh>
    <rPh sb="44" eb="45">
      <t>オヨ</t>
    </rPh>
    <rPh sb="46" eb="48">
      <t>ニュウショ</t>
    </rPh>
    <rPh sb="54" eb="56">
      <t>カンテン</t>
    </rPh>
    <rPh sb="58" eb="60">
      <t>ニュウショ</t>
    </rPh>
    <rPh sb="61" eb="63">
      <t>ケイゾク</t>
    </rPh>
    <phoneticPr fontId="7"/>
  </si>
  <si>
    <t>児童数を記載すること。（途中入所児童以外の児童も含まれるので注意すること）</t>
    <rPh sb="0" eb="2">
      <t>ジドウ</t>
    </rPh>
    <rPh sb="2" eb="3">
      <t>スウ</t>
    </rPh>
    <rPh sb="4" eb="6">
      <t>キサイ</t>
    </rPh>
    <rPh sb="12" eb="14">
      <t>トチュウ</t>
    </rPh>
    <rPh sb="14" eb="15">
      <t>イリ</t>
    </rPh>
    <rPh sb="15" eb="16">
      <t>ショ</t>
    </rPh>
    <rPh sb="16" eb="18">
      <t>ジドウ</t>
    </rPh>
    <rPh sb="18" eb="20">
      <t>イガイ</t>
    </rPh>
    <rPh sb="21" eb="23">
      <t>ジドウ</t>
    </rPh>
    <rPh sb="24" eb="25">
      <t>フク</t>
    </rPh>
    <rPh sb="30" eb="32">
      <t>チュウイ</t>
    </rPh>
    <phoneticPr fontId="7"/>
  </si>
  <si>
    <t>（歳入）</t>
    <rPh sb="1" eb="3">
      <t>サイニュウ</t>
    </rPh>
    <phoneticPr fontId="7"/>
  </si>
  <si>
    <t>（単位：円）</t>
    <rPh sb="1" eb="3">
      <t>タンイ</t>
    </rPh>
    <rPh sb="4" eb="5">
      <t>エン</t>
    </rPh>
    <phoneticPr fontId="7"/>
  </si>
  <si>
    <t>款</t>
    <rPh sb="0" eb="1">
      <t>カン</t>
    </rPh>
    <phoneticPr fontId="7"/>
  </si>
  <si>
    <t>節</t>
    <rPh sb="0" eb="1">
      <t>セツ</t>
    </rPh>
    <phoneticPr fontId="7"/>
  </si>
  <si>
    <t>前年度調定額</t>
    <rPh sb="0" eb="3">
      <t>ゼンネンド</t>
    </rPh>
    <rPh sb="3" eb="4">
      <t>チョウ</t>
    </rPh>
    <rPh sb="4" eb="5">
      <t>サダム</t>
    </rPh>
    <rPh sb="5" eb="6">
      <t>ガク</t>
    </rPh>
    <phoneticPr fontId="7"/>
  </si>
  <si>
    <t>前々年度調定額</t>
    <rPh sb="0" eb="2">
      <t>ゼンゼン</t>
    </rPh>
    <rPh sb="2" eb="4">
      <t>ネンド</t>
    </rPh>
    <rPh sb="4" eb="5">
      <t>チョウ</t>
    </rPh>
    <rPh sb="5" eb="7">
      <t>テイガク</t>
    </rPh>
    <phoneticPr fontId="7"/>
  </si>
  <si>
    <t>増減額</t>
    <rPh sb="0" eb="2">
      <t>ゾウゲン</t>
    </rPh>
    <rPh sb="2" eb="3">
      <t>ガク</t>
    </rPh>
    <phoneticPr fontId="7"/>
  </si>
  <si>
    <t>備　考　　（増減理由等）</t>
    <rPh sb="0" eb="1">
      <t>ソナエ</t>
    </rPh>
    <rPh sb="2" eb="3">
      <t>コウ</t>
    </rPh>
    <rPh sb="6" eb="8">
      <t>ゾウゲン</t>
    </rPh>
    <rPh sb="8" eb="10">
      <t>リユウ</t>
    </rPh>
    <rPh sb="10" eb="11">
      <t>トウ</t>
    </rPh>
    <phoneticPr fontId="7"/>
  </si>
  <si>
    <t>A</t>
    <phoneticPr fontId="7"/>
  </si>
  <si>
    <t>B</t>
    <phoneticPr fontId="7"/>
  </si>
  <si>
    <t>A-B</t>
    <phoneticPr fontId="7"/>
  </si>
  <si>
    <t>分担金及び負担金　　</t>
    <rPh sb="0" eb="3">
      <t>ブンタンキン</t>
    </rPh>
    <rPh sb="3" eb="4">
      <t>オヨ</t>
    </rPh>
    <phoneticPr fontId="7"/>
  </si>
  <si>
    <t>民生費（教育費）</t>
    <rPh sb="0" eb="2">
      <t>ミンセイ</t>
    </rPh>
    <rPh sb="2" eb="3">
      <t>ヒ</t>
    </rPh>
    <rPh sb="4" eb="7">
      <t>キョウイクヒ</t>
    </rPh>
    <phoneticPr fontId="7"/>
  </si>
  <si>
    <t>負担金</t>
    <rPh sb="0" eb="3">
      <t>フタンキン</t>
    </rPh>
    <phoneticPr fontId="7"/>
  </si>
  <si>
    <t>国庫支出金</t>
    <rPh sb="0" eb="2">
      <t>コッコ</t>
    </rPh>
    <rPh sb="2" eb="5">
      <t>シシュツキン</t>
    </rPh>
    <phoneticPr fontId="7"/>
  </si>
  <si>
    <t>国庫負担金</t>
    <rPh sb="0" eb="2">
      <t>コッコ</t>
    </rPh>
    <rPh sb="2" eb="5">
      <t>フタンキン</t>
    </rPh>
    <phoneticPr fontId="7"/>
  </si>
  <si>
    <t>国庫補助金</t>
    <rPh sb="0" eb="2">
      <t>コッコ</t>
    </rPh>
    <rPh sb="2" eb="5">
      <t>ホジョキン</t>
    </rPh>
    <phoneticPr fontId="7"/>
  </si>
  <si>
    <t>県支出金</t>
    <rPh sb="0" eb="1">
      <t>ケン</t>
    </rPh>
    <rPh sb="1" eb="4">
      <t>シシュツキン</t>
    </rPh>
    <phoneticPr fontId="7"/>
  </si>
  <si>
    <t>県費負担金</t>
    <rPh sb="0" eb="1">
      <t>ケン</t>
    </rPh>
    <rPh sb="1" eb="2">
      <t>ヒ</t>
    </rPh>
    <rPh sb="2" eb="5">
      <t>フタンキン</t>
    </rPh>
    <phoneticPr fontId="7"/>
  </si>
  <si>
    <t>県費補助金</t>
    <rPh sb="0" eb="1">
      <t>ケン</t>
    </rPh>
    <rPh sb="1" eb="2">
      <t>ヒ</t>
    </rPh>
    <rPh sb="2" eb="5">
      <t>ホジョキン</t>
    </rPh>
    <phoneticPr fontId="7"/>
  </si>
  <si>
    <t>その他　　</t>
    <rPh sb="2" eb="3">
      <t>タ</t>
    </rPh>
    <phoneticPr fontId="7"/>
  </si>
  <si>
    <t>合　　計</t>
    <rPh sb="0" eb="1">
      <t>ゴウ</t>
    </rPh>
    <rPh sb="3" eb="4">
      <t>ケイ</t>
    </rPh>
    <phoneticPr fontId="7"/>
  </si>
  <si>
    <t>収入未済額がある場合には備考欄に金額を記入すること。</t>
    <rPh sb="0" eb="2">
      <t>シュウニュウ</t>
    </rPh>
    <rPh sb="2" eb="4">
      <t>ミサイ</t>
    </rPh>
    <rPh sb="4" eb="5">
      <t>ガク</t>
    </rPh>
    <rPh sb="8" eb="10">
      <t>バアイ</t>
    </rPh>
    <rPh sb="12" eb="14">
      <t>ビコウ</t>
    </rPh>
    <rPh sb="14" eb="15">
      <t>ラン</t>
    </rPh>
    <rPh sb="16" eb="18">
      <t>キンガク</t>
    </rPh>
    <rPh sb="19" eb="21">
      <t>キニュウ</t>
    </rPh>
    <phoneticPr fontId="7"/>
  </si>
  <si>
    <t>特定教育・保育施設に関係あるものを記入すること。</t>
    <rPh sb="0" eb="2">
      <t>トクテイ</t>
    </rPh>
    <rPh sb="2" eb="4">
      <t>キョウイク</t>
    </rPh>
    <rPh sb="5" eb="7">
      <t>ホイク</t>
    </rPh>
    <rPh sb="7" eb="9">
      <t>シセツ</t>
    </rPh>
    <rPh sb="10" eb="12">
      <t>カンケイ</t>
    </rPh>
    <rPh sb="17" eb="19">
      <t>キニュウ</t>
    </rPh>
    <phoneticPr fontId="7"/>
  </si>
  <si>
    <t>予算科目は市町村の設定に応じて適宜変更すること。</t>
    <rPh sb="0" eb="2">
      <t>ヨサン</t>
    </rPh>
    <rPh sb="2" eb="4">
      <t>カモク</t>
    </rPh>
    <rPh sb="5" eb="8">
      <t>シチョウソン</t>
    </rPh>
    <rPh sb="9" eb="11">
      <t>セッテイ</t>
    </rPh>
    <rPh sb="12" eb="13">
      <t>オウ</t>
    </rPh>
    <rPh sb="15" eb="17">
      <t>テキギ</t>
    </rPh>
    <rPh sb="17" eb="19">
      <t>ヘンコウ</t>
    </rPh>
    <phoneticPr fontId="7"/>
  </si>
  <si>
    <t>（歳出）</t>
    <rPh sb="1" eb="3">
      <t>サイシュツ</t>
    </rPh>
    <phoneticPr fontId="7"/>
  </si>
  <si>
    <t>性　質　別　内　訳</t>
    <rPh sb="0" eb="1">
      <t>セイ</t>
    </rPh>
    <rPh sb="2" eb="3">
      <t>シツ</t>
    </rPh>
    <rPh sb="4" eb="5">
      <t>ベツ</t>
    </rPh>
    <rPh sb="6" eb="7">
      <t>ナイ</t>
    </rPh>
    <rPh sb="8" eb="9">
      <t>ヤク</t>
    </rPh>
    <phoneticPr fontId="7"/>
  </si>
  <si>
    <t>前年度執行額</t>
    <rPh sb="0" eb="3">
      <t>ゼンネンド</t>
    </rPh>
    <rPh sb="3" eb="5">
      <t>シッコウ</t>
    </rPh>
    <rPh sb="5" eb="6">
      <t>ガク</t>
    </rPh>
    <phoneticPr fontId="7"/>
  </si>
  <si>
    <t>前々年度執行額</t>
    <rPh sb="0" eb="2">
      <t>ゼンゼン</t>
    </rPh>
    <rPh sb="2" eb="4">
      <t>ネンド</t>
    </rPh>
    <rPh sb="4" eb="6">
      <t>シッコウ</t>
    </rPh>
    <rPh sb="6" eb="7">
      <t>ガク</t>
    </rPh>
    <phoneticPr fontId="7"/>
  </si>
  <si>
    <t>Ａ</t>
    <phoneticPr fontId="7"/>
  </si>
  <si>
    <t>Ｂ</t>
    <phoneticPr fontId="7"/>
  </si>
  <si>
    <t>公立保育所等関係経費</t>
    <rPh sb="0" eb="2">
      <t>コウリツ</t>
    </rPh>
    <rPh sb="2" eb="4">
      <t>ホイク</t>
    </rPh>
    <rPh sb="4" eb="5">
      <t>ショ</t>
    </rPh>
    <rPh sb="5" eb="6">
      <t>トウ</t>
    </rPh>
    <rPh sb="6" eb="8">
      <t>カンケイ</t>
    </rPh>
    <rPh sb="8" eb="10">
      <t>ケイヒ</t>
    </rPh>
    <phoneticPr fontId="7"/>
  </si>
  <si>
    <t>職員給料･職員手当等</t>
    <rPh sb="0" eb="2">
      <t>ショクイン</t>
    </rPh>
    <rPh sb="2" eb="4">
      <t>キュウリョウ</t>
    </rPh>
    <rPh sb="5" eb="7">
      <t>ショクイン</t>
    </rPh>
    <rPh sb="7" eb="9">
      <t>テアテ</t>
    </rPh>
    <rPh sb="9" eb="10">
      <t>トウ</t>
    </rPh>
    <phoneticPr fontId="7"/>
  </si>
  <si>
    <t>賃金･報酬等</t>
    <rPh sb="0" eb="2">
      <t>チンギン</t>
    </rPh>
    <rPh sb="3" eb="5">
      <t>ホウシュウ</t>
    </rPh>
    <rPh sb="5" eb="6">
      <t>トウ</t>
    </rPh>
    <phoneticPr fontId="7"/>
  </si>
  <si>
    <t>管理費</t>
    <rPh sb="0" eb="3">
      <t>カンリヒ</t>
    </rPh>
    <phoneticPr fontId="7"/>
  </si>
  <si>
    <t>うち施設整備関係</t>
    <rPh sb="2" eb="4">
      <t>シセツ</t>
    </rPh>
    <rPh sb="4" eb="6">
      <t>セイビ</t>
    </rPh>
    <rPh sb="6" eb="8">
      <t>カンケイ</t>
    </rPh>
    <phoneticPr fontId="7"/>
  </si>
  <si>
    <t>事業費　　＊１</t>
    <rPh sb="0" eb="3">
      <t>ジギョウヒ</t>
    </rPh>
    <phoneticPr fontId="7"/>
  </si>
  <si>
    <t>保育所委託費　＊２</t>
    <rPh sb="0" eb="2">
      <t>ホイク</t>
    </rPh>
    <rPh sb="2" eb="3">
      <t>ジョ</t>
    </rPh>
    <rPh sb="3" eb="5">
      <t>イタク</t>
    </rPh>
    <rPh sb="5" eb="6">
      <t>ヒ</t>
    </rPh>
    <phoneticPr fontId="7"/>
  </si>
  <si>
    <t>施設型給付費・地域型保育給付費　＊３</t>
    <rPh sb="0" eb="3">
      <t>シセツガタ</t>
    </rPh>
    <rPh sb="3" eb="5">
      <t>キュウフ</t>
    </rPh>
    <rPh sb="5" eb="6">
      <t>ヒ</t>
    </rPh>
    <rPh sb="7" eb="10">
      <t>チイキガタ</t>
    </rPh>
    <rPh sb="10" eb="12">
      <t>ホイク</t>
    </rPh>
    <rPh sb="12" eb="14">
      <t>キュウフ</t>
    </rPh>
    <rPh sb="14" eb="15">
      <t>ヒ</t>
    </rPh>
    <phoneticPr fontId="7"/>
  </si>
  <si>
    <t>民間保育所等補助金</t>
    <rPh sb="0" eb="2">
      <t>ミンカン</t>
    </rPh>
    <rPh sb="2" eb="4">
      <t>ホイク</t>
    </rPh>
    <rPh sb="4" eb="5">
      <t>ジョ</t>
    </rPh>
    <rPh sb="5" eb="6">
      <t>トウ</t>
    </rPh>
    <rPh sb="6" eb="9">
      <t>ホジョキン</t>
    </rPh>
    <phoneticPr fontId="7"/>
  </si>
  <si>
    <t>人件費</t>
    <rPh sb="0" eb="3">
      <t>ジンケンヒ</t>
    </rPh>
    <phoneticPr fontId="7"/>
  </si>
  <si>
    <t>事業費</t>
    <rPh sb="0" eb="3">
      <t>ジギョウヒ</t>
    </rPh>
    <phoneticPr fontId="7"/>
  </si>
  <si>
    <t>社会福祉法人関係費</t>
    <rPh sb="0" eb="2">
      <t>シャカイ</t>
    </rPh>
    <rPh sb="2" eb="4">
      <t>フクシ</t>
    </rPh>
    <rPh sb="4" eb="6">
      <t>ホウジン</t>
    </rPh>
    <rPh sb="6" eb="9">
      <t>カンケイヒ</t>
    </rPh>
    <phoneticPr fontId="7"/>
  </si>
  <si>
    <t>入所児童の給食費、保育に直接必要な保育材料費･炊具食器費･光熱水費及び児童用採暖費</t>
    <rPh sb="0" eb="2">
      <t>ニュウショ</t>
    </rPh>
    <rPh sb="2" eb="4">
      <t>ジドウ</t>
    </rPh>
    <rPh sb="5" eb="8">
      <t>キュウショクヒ</t>
    </rPh>
    <rPh sb="9" eb="11">
      <t>ホイク</t>
    </rPh>
    <rPh sb="12" eb="14">
      <t>チョクセツ</t>
    </rPh>
    <rPh sb="14" eb="16">
      <t>ヒツヨウ</t>
    </rPh>
    <rPh sb="17" eb="19">
      <t>ホイク</t>
    </rPh>
    <rPh sb="19" eb="22">
      <t>ザイリョウヒ</t>
    </rPh>
    <rPh sb="23" eb="24">
      <t>スイ</t>
    </rPh>
    <rPh sb="24" eb="25">
      <t>グ</t>
    </rPh>
    <rPh sb="25" eb="27">
      <t>ショッキ</t>
    </rPh>
    <rPh sb="27" eb="28">
      <t>ヒ</t>
    </rPh>
    <rPh sb="29" eb="31">
      <t>コウネツ</t>
    </rPh>
    <rPh sb="31" eb="32">
      <t>ミズ</t>
    </rPh>
    <rPh sb="32" eb="33">
      <t>ヒ</t>
    </rPh>
    <rPh sb="33" eb="34">
      <t>オヨ</t>
    </rPh>
    <rPh sb="35" eb="38">
      <t>ジドウヨウ</t>
    </rPh>
    <rPh sb="38" eb="39">
      <t>サイ</t>
    </rPh>
    <rPh sb="39" eb="40">
      <t>ダン</t>
    </rPh>
    <rPh sb="40" eb="41">
      <t>ヒ</t>
    </rPh>
    <phoneticPr fontId="7"/>
  </si>
  <si>
    <t>保育の実施に係る民間保育所への委託費及び管外委託費</t>
    <rPh sb="0" eb="2">
      <t>ホイク</t>
    </rPh>
    <rPh sb="3" eb="5">
      <t>ジッシ</t>
    </rPh>
    <rPh sb="6" eb="7">
      <t>カカ</t>
    </rPh>
    <rPh sb="8" eb="10">
      <t>ミンカン</t>
    </rPh>
    <rPh sb="10" eb="12">
      <t>ホイク</t>
    </rPh>
    <rPh sb="12" eb="13">
      <t>ジョ</t>
    </rPh>
    <rPh sb="15" eb="17">
      <t>イタク</t>
    </rPh>
    <rPh sb="17" eb="18">
      <t>ヒ</t>
    </rPh>
    <rPh sb="18" eb="19">
      <t>オヨ</t>
    </rPh>
    <rPh sb="20" eb="21">
      <t>カン</t>
    </rPh>
    <rPh sb="21" eb="22">
      <t>ガイ</t>
    </rPh>
    <rPh sb="22" eb="24">
      <t>イタク</t>
    </rPh>
    <rPh sb="24" eb="25">
      <t>ヒ</t>
    </rPh>
    <phoneticPr fontId="7"/>
  </si>
  <si>
    <t>保育所委託費を除く</t>
    <rPh sb="0" eb="2">
      <t>ホイク</t>
    </rPh>
    <rPh sb="2" eb="3">
      <t>ショ</t>
    </rPh>
    <rPh sb="3" eb="5">
      <t>イタク</t>
    </rPh>
    <rPh sb="5" eb="6">
      <t>ヒ</t>
    </rPh>
    <rPh sb="7" eb="8">
      <t>ノゾ</t>
    </rPh>
    <phoneticPr fontId="7"/>
  </si>
  <si>
    <t>定員</t>
    <rPh sb="0" eb="2">
      <t>テイイン</t>
    </rPh>
    <phoneticPr fontId="7"/>
  </si>
  <si>
    <t>充足率</t>
    <rPh sb="0" eb="2">
      <t>ジュウソク</t>
    </rPh>
    <rPh sb="2" eb="3">
      <t>リツ</t>
    </rPh>
    <phoneticPr fontId="7"/>
  </si>
  <si>
    <t>設置主体</t>
    <rPh sb="0" eb="2">
      <t>セッチ</t>
    </rPh>
    <rPh sb="2" eb="4">
      <t>シュタイ</t>
    </rPh>
    <phoneticPr fontId="7"/>
  </si>
  <si>
    <t>施　設　名</t>
    <rPh sb="0" eb="1">
      <t>シ</t>
    </rPh>
    <rPh sb="2" eb="3">
      <t>セツ</t>
    </rPh>
    <rPh sb="4" eb="5">
      <t>メイ</t>
    </rPh>
    <phoneticPr fontId="7"/>
  </si>
  <si>
    <t>経営主体</t>
    <rPh sb="0" eb="2">
      <t>ケイエイ</t>
    </rPh>
    <rPh sb="2" eb="4">
      <t>シュタイ</t>
    </rPh>
    <phoneticPr fontId="7"/>
  </si>
  <si>
    <t>①</t>
    <phoneticPr fontId="7"/>
  </si>
  <si>
    <t>私的</t>
    <rPh sb="0" eb="2">
      <t>シテキ</t>
    </rPh>
    <phoneticPr fontId="7"/>
  </si>
  <si>
    <t>合計</t>
    <rPh sb="0" eb="2">
      <t>ゴウケイ</t>
    </rPh>
    <phoneticPr fontId="7"/>
  </si>
  <si>
    <t>保育時間</t>
    <rPh sb="0" eb="2">
      <t>ホイク</t>
    </rPh>
    <rPh sb="2" eb="4">
      <t>ジカン</t>
    </rPh>
    <phoneticPr fontId="7"/>
  </si>
  <si>
    <t>契約</t>
    <rPh sb="0" eb="2">
      <t>ケイヤク</t>
    </rPh>
    <phoneticPr fontId="7"/>
  </si>
  <si>
    <t>合　　　計</t>
    <rPh sb="0" eb="1">
      <t>ゴウ</t>
    </rPh>
    <rPh sb="4" eb="5">
      <t>ケイ</t>
    </rPh>
    <phoneticPr fontId="7"/>
  </si>
  <si>
    <t>（記載要領）</t>
    <rPh sb="1" eb="3">
      <t>キサイ</t>
    </rPh>
    <rPh sb="3" eb="5">
      <t>ヨウリョウ</t>
    </rPh>
    <phoneticPr fontId="7"/>
  </si>
  <si>
    <t>１　この表は、指導監査実施日の属する月の前月又は前々月の初日現在で作成すること。</t>
    <rPh sb="4" eb="5">
      <t>ヒョウ</t>
    </rPh>
    <rPh sb="7" eb="9">
      <t>シドウ</t>
    </rPh>
    <rPh sb="9" eb="11">
      <t>カンサ</t>
    </rPh>
    <rPh sb="11" eb="14">
      <t>ジッシビ</t>
    </rPh>
    <rPh sb="15" eb="16">
      <t>ゾク</t>
    </rPh>
    <rPh sb="18" eb="19">
      <t>ツキ</t>
    </rPh>
    <rPh sb="20" eb="22">
      <t>ゼンゲツ</t>
    </rPh>
    <rPh sb="22" eb="23">
      <t>マタ</t>
    </rPh>
    <rPh sb="24" eb="26">
      <t>ゼンゼン</t>
    </rPh>
    <rPh sb="26" eb="27">
      <t>ゲツ</t>
    </rPh>
    <rPh sb="28" eb="30">
      <t>ショニチ</t>
    </rPh>
    <rPh sb="30" eb="32">
      <t>ゲンザイ</t>
    </rPh>
    <rPh sb="33" eb="35">
      <t>サクセイ</t>
    </rPh>
    <phoneticPr fontId="7"/>
  </si>
  <si>
    <t>実施事業（補助金）名</t>
    <rPh sb="0" eb="2">
      <t>ジッシ</t>
    </rPh>
    <rPh sb="2" eb="4">
      <t>ジギョウ</t>
    </rPh>
    <rPh sb="5" eb="8">
      <t>ホジョキン</t>
    </rPh>
    <rPh sb="9" eb="10">
      <t>メイ</t>
    </rPh>
    <phoneticPr fontId="7"/>
  </si>
  <si>
    <t>事　業　内　容　等</t>
    <rPh sb="0" eb="1">
      <t>コト</t>
    </rPh>
    <rPh sb="2" eb="3">
      <t>ギョウ</t>
    </rPh>
    <rPh sb="4" eb="5">
      <t>ナイ</t>
    </rPh>
    <rPh sb="6" eb="7">
      <t>カタチ</t>
    </rPh>
    <rPh sb="8" eb="9">
      <t>トウ</t>
    </rPh>
    <phoneticPr fontId="7"/>
  </si>
  <si>
    <t>最終予算額</t>
    <rPh sb="0" eb="2">
      <t>サイシュウ</t>
    </rPh>
    <rPh sb="2" eb="5">
      <t>ヨサンガク</t>
    </rPh>
    <phoneticPr fontId="7"/>
  </si>
  <si>
    <t>決　算　額</t>
    <rPh sb="0" eb="1">
      <t>ケツ</t>
    </rPh>
    <rPh sb="2" eb="3">
      <t>ザン</t>
    </rPh>
    <rPh sb="4" eb="5">
      <t>ガク</t>
    </rPh>
    <phoneticPr fontId="7"/>
  </si>
  <si>
    <t>前　年　度</t>
    <rPh sb="0" eb="1">
      <t>マエ</t>
    </rPh>
    <rPh sb="2" eb="3">
      <t>トシ</t>
    </rPh>
    <rPh sb="4" eb="5">
      <t>ド</t>
    </rPh>
    <phoneticPr fontId="7"/>
  </si>
  <si>
    <t>今　年　度</t>
    <rPh sb="0" eb="1">
      <t>イマ</t>
    </rPh>
    <rPh sb="2" eb="3">
      <t>トシ</t>
    </rPh>
    <rPh sb="4" eb="5">
      <t>ド</t>
    </rPh>
    <phoneticPr fontId="7"/>
  </si>
  <si>
    <t>第１</t>
    <rPh sb="0" eb="1">
      <t>ダイ</t>
    </rPh>
    <phoneticPr fontId="2"/>
  </si>
  <si>
    <t>児童福祉行政事務処理体制</t>
    <rPh sb="0" eb="2">
      <t>ジドウ</t>
    </rPh>
    <rPh sb="2" eb="4">
      <t>フクシ</t>
    </rPh>
    <rPh sb="4" eb="6">
      <t>ギョウセイ</t>
    </rPh>
    <rPh sb="6" eb="8">
      <t>ジム</t>
    </rPh>
    <rPh sb="8" eb="10">
      <t>ショリ</t>
    </rPh>
    <rPh sb="10" eb="12">
      <t>タイセイ</t>
    </rPh>
    <phoneticPr fontId="2"/>
  </si>
  <si>
    <t>所在地
（担当課）</t>
    <rPh sb="0" eb="3">
      <t>ショザイチ</t>
    </rPh>
    <rPh sb="5" eb="7">
      <t>タントウ</t>
    </rPh>
    <rPh sb="7" eb="8">
      <t>カ</t>
    </rPh>
    <phoneticPr fontId="2"/>
  </si>
  <si>
    <t>イ</t>
    <phoneticPr fontId="2"/>
  </si>
  <si>
    <t>第２</t>
    <rPh sb="0" eb="1">
      <t>ダイ</t>
    </rPh>
    <phoneticPr fontId="2"/>
  </si>
  <si>
    <t>保育の実施の確保</t>
    <rPh sb="0" eb="2">
      <t>ホイク</t>
    </rPh>
    <rPh sb="3" eb="5">
      <t>ジッシ</t>
    </rPh>
    <rPh sb="6" eb="8">
      <t>カクホ</t>
    </rPh>
    <phoneticPr fontId="2"/>
  </si>
  <si>
    <t>要保育児童の把握状況</t>
    <rPh sb="0" eb="1">
      <t>ヨウ</t>
    </rPh>
    <rPh sb="1" eb="3">
      <t>ホイク</t>
    </rPh>
    <rPh sb="3" eb="5">
      <t>ジドウ</t>
    </rPh>
    <rPh sb="6" eb="8">
      <t>ハアク</t>
    </rPh>
    <rPh sb="8" eb="10">
      <t>ジョウキョウ</t>
    </rPh>
    <phoneticPr fontId="2"/>
  </si>
  <si>
    <t>１</t>
    <phoneticPr fontId="2"/>
  </si>
  <si>
    <t>(1)</t>
    <phoneticPr fontId="2"/>
  </si>
  <si>
    <t>きめ細かな保育の提供がなされるよう、関係者相互の連携等を図り、地域の実情に応じた体制整備、保育所等の情報提供等が行われているか。</t>
    <rPh sb="2" eb="3">
      <t>コマ</t>
    </rPh>
    <rPh sb="5" eb="7">
      <t>ホイク</t>
    </rPh>
    <rPh sb="8" eb="10">
      <t>テイキョウ</t>
    </rPh>
    <rPh sb="18" eb="21">
      <t>カンケイシャ</t>
    </rPh>
    <rPh sb="21" eb="23">
      <t>ソウゴ</t>
    </rPh>
    <rPh sb="24" eb="26">
      <t>レンケイ</t>
    </rPh>
    <rPh sb="26" eb="27">
      <t>トウ</t>
    </rPh>
    <rPh sb="28" eb="29">
      <t>ハカ</t>
    </rPh>
    <rPh sb="31" eb="33">
      <t>チイキ</t>
    </rPh>
    <rPh sb="34" eb="36">
      <t>ジツジョウ</t>
    </rPh>
    <rPh sb="37" eb="38">
      <t>オウ</t>
    </rPh>
    <rPh sb="40" eb="42">
      <t>タイセイ</t>
    </rPh>
    <rPh sb="42" eb="44">
      <t>セイビ</t>
    </rPh>
    <rPh sb="45" eb="47">
      <t>ホイク</t>
    </rPh>
    <rPh sb="47" eb="48">
      <t>ジョ</t>
    </rPh>
    <rPh sb="48" eb="49">
      <t>トウ</t>
    </rPh>
    <rPh sb="50" eb="52">
      <t>ジョウホウ</t>
    </rPh>
    <rPh sb="52" eb="54">
      <t>テイキョウ</t>
    </rPh>
    <rPh sb="54" eb="55">
      <t>トウ</t>
    </rPh>
    <rPh sb="56" eb="57">
      <t>オコナ</t>
    </rPh>
    <phoneticPr fontId="2"/>
  </si>
  <si>
    <t>(2)</t>
    <phoneticPr fontId="2"/>
  </si>
  <si>
    <t>２</t>
    <phoneticPr fontId="2"/>
  </si>
  <si>
    <t>保育の実施事務処理状況</t>
    <rPh sb="0" eb="2">
      <t>ホイク</t>
    </rPh>
    <rPh sb="3" eb="5">
      <t>ジッシ</t>
    </rPh>
    <rPh sb="5" eb="7">
      <t>ジム</t>
    </rPh>
    <rPh sb="7" eb="9">
      <t>ショリ</t>
    </rPh>
    <rPh sb="9" eb="11">
      <t>ジョウキョウ</t>
    </rPh>
    <phoneticPr fontId="2"/>
  </si>
  <si>
    <t>保育の実施事務処理が、適切に行われているか</t>
    <rPh sb="0" eb="2">
      <t>ホイク</t>
    </rPh>
    <rPh sb="3" eb="5">
      <t>ジッシ</t>
    </rPh>
    <rPh sb="5" eb="7">
      <t>ジム</t>
    </rPh>
    <rPh sb="7" eb="9">
      <t>ショリ</t>
    </rPh>
    <rPh sb="11" eb="13">
      <t>テキセツ</t>
    </rPh>
    <rPh sb="14" eb="15">
      <t>オコナ</t>
    </rPh>
    <phoneticPr fontId="2"/>
  </si>
  <si>
    <t>保育所等の入所手続（申込窓口（保育所等の代行も含めて）、申込書、申込時期、入所決定に関する書類等）が利用者の利便に配慮されているか。</t>
    <rPh sb="0" eb="2">
      <t>ホイク</t>
    </rPh>
    <rPh sb="2" eb="3">
      <t>ジョ</t>
    </rPh>
    <rPh sb="3" eb="4">
      <t>トウ</t>
    </rPh>
    <rPh sb="5" eb="7">
      <t>ニュウショ</t>
    </rPh>
    <rPh sb="7" eb="9">
      <t>テツヅキ</t>
    </rPh>
    <rPh sb="10" eb="12">
      <t>モウシコミ</t>
    </rPh>
    <rPh sb="12" eb="14">
      <t>マドグチ</t>
    </rPh>
    <rPh sb="15" eb="17">
      <t>ホイク</t>
    </rPh>
    <rPh sb="17" eb="18">
      <t>ジョ</t>
    </rPh>
    <rPh sb="18" eb="19">
      <t>トウ</t>
    </rPh>
    <rPh sb="20" eb="22">
      <t>ダイコウ</t>
    </rPh>
    <rPh sb="23" eb="24">
      <t>フク</t>
    </rPh>
    <rPh sb="28" eb="31">
      <t>モウシコミショ</t>
    </rPh>
    <rPh sb="32" eb="34">
      <t>モウシコミ</t>
    </rPh>
    <rPh sb="34" eb="36">
      <t>ジキ</t>
    </rPh>
    <rPh sb="37" eb="39">
      <t>ニュウショ</t>
    </rPh>
    <rPh sb="39" eb="41">
      <t>ケッテイ</t>
    </rPh>
    <rPh sb="42" eb="43">
      <t>カン</t>
    </rPh>
    <rPh sb="45" eb="47">
      <t>ショルイ</t>
    </rPh>
    <rPh sb="47" eb="48">
      <t>トウ</t>
    </rPh>
    <rPh sb="50" eb="53">
      <t>リヨウシャ</t>
    </rPh>
    <rPh sb="54" eb="56">
      <t>リベン</t>
    </rPh>
    <rPh sb="57" eb="59">
      <t>ハイリョ</t>
    </rPh>
    <phoneticPr fontId="2"/>
  </si>
  <si>
    <t>入所申込書の受付から入所決定（認定こども園及び家庭的保育事業等の場合は利用の要請又はあっせん）までの事務処理が迅速に処理されているか。</t>
    <rPh sb="0" eb="2">
      <t>ニュウショ</t>
    </rPh>
    <rPh sb="2" eb="5">
      <t>モウシコミショ</t>
    </rPh>
    <rPh sb="6" eb="8">
      <t>ウケツケ</t>
    </rPh>
    <rPh sb="10" eb="12">
      <t>ニュウショ</t>
    </rPh>
    <rPh sb="12" eb="14">
      <t>ケッテイ</t>
    </rPh>
    <rPh sb="15" eb="17">
      <t>ニンテイ</t>
    </rPh>
    <rPh sb="20" eb="21">
      <t>エン</t>
    </rPh>
    <rPh sb="21" eb="22">
      <t>オヨ</t>
    </rPh>
    <rPh sb="23" eb="26">
      <t>カテイテキ</t>
    </rPh>
    <rPh sb="26" eb="28">
      <t>ホイク</t>
    </rPh>
    <rPh sb="28" eb="30">
      <t>ジギョウ</t>
    </rPh>
    <rPh sb="30" eb="31">
      <t>トウ</t>
    </rPh>
    <rPh sb="32" eb="34">
      <t>バアイ</t>
    </rPh>
    <rPh sb="35" eb="37">
      <t>リヨウ</t>
    </rPh>
    <rPh sb="38" eb="40">
      <t>ヨウセイ</t>
    </rPh>
    <rPh sb="40" eb="41">
      <t>マタ</t>
    </rPh>
    <rPh sb="50" eb="52">
      <t>ジム</t>
    </rPh>
    <rPh sb="52" eb="54">
      <t>ショリ</t>
    </rPh>
    <rPh sb="55" eb="57">
      <t>ジンソク</t>
    </rPh>
    <rPh sb="58" eb="60">
      <t>ショリ</t>
    </rPh>
    <phoneticPr fontId="2"/>
  </si>
  <si>
    <t>「保育が必要な状況」の確認が適正に行われているか。</t>
    <rPh sb="1" eb="3">
      <t>ホイク</t>
    </rPh>
    <rPh sb="4" eb="6">
      <t>ヒツヨウ</t>
    </rPh>
    <rPh sb="7" eb="9">
      <t>ジョウキョウ</t>
    </rPh>
    <rPh sb="11" eb="13">
      <t>カクニン</t>
    </rPh>
    <rPh sb="14" eb="16">
      <t>テキセイ</t>
    </rPh>
    <rPh sb="17" eb="18">
      <t>オコナ</t>
    </rPh>
    <phoneticPr fontId="2"/>
  </si>
  <si>
    <t>広域入所を行っているか。関係市町村との連絡調整等が行われているか。</t>
    <rPh sb="0" eb="2">
      <t>コウイキ</t>
    </rPh>
    <rPh sb="2" eb="4">
      <t>ニュウショ</t>
    </rPh>
    <rPh sb="5" eb="6">
      <t>オコナ</t>
    </rPh>
    <rPh sb="12" eb="14">
      <t>カンケイ</t>
    </rPh>
    <rPh sb="14" eb="17">
      <t>シチョウソン</t>
    </rPh>
    <rPh sb="19" eb="21">
      <t>レンラク</t>
    </rPh>
    <rPh sb="21" eb="23">
      <t>チョウセイ</t>
    </rPh>
    <rPh sb="23" eb="24">
      <t>トウ</t>
    </rPh>
    <rPh sb="25" eb="26">
      <t>オコナ</t>
    </rPh>
    <phoneticPr fontId="2"/>
  </si>
  <si>
    <t>３</t>
    <phoneticPr fontId="2"/>
  </si>
  <si>
    <t>児童福祉法及び子ども・子育て支援法等の関係法令に基づき、保育所等の運営費（施設型給付費及び地域型保育給付費並びに私立保育所に係る委託費等を含む。）の支給等に関する事務処理が適切に行われているか。</t>
    <rPh sb="0" eb="2">
      <t>ジドウ</t>
    </rPh>
    <rPh sb="2" eb="4">
      <t>フクシ</t>
    </rPh>
    <rPh sb="4" eb="5">
      <t>ホウ</t>
    </rPh>
    <rPh sb="5" eb="6">
      <t>オヨ</t>
    </rPh>
    <rPh sb="7" eb="8">
      <t>コ</t>
    </rPh>
    <rPh sb="11" eb="13">
      <t>コソダ</t>
    </rPh>
    <rPh sb="14" eb="16">
      <t>シエン</t>
    </rPh>
    <rPh sb="16" eb="17">
      <t>ホウ</t>
    </rPh>
    <rPh sb="17" eb="18">
      <t>トウ</t>
    </rPh>
    <rPh sb="19" eb="21">
      <t>カンケイ</t>
    </rPh>
    <rPh sb="21" eb="23">
      <t>ホウレイ</t>
    </rPh>
    <rPh sb="24" eb="25">
      <t>モト</t>
    </rPh>
    <rPh sb="28" eb="30">
      <t>ホイク</t>
    </rPh>
    <rPh sb="30" eb="31">
      <t>ジョ</t>
    </rPh>
    <rPh sb="31" eb="32">
      <t>トウ</t>
    </rPh>
    <rPh sb="33" eb="36">
      <t>ウンエイヒ</t>
    </rPh>
    <rPh sb="37" eb="40">
      <t>シセツガタ</t>
    </rPh>
    <rPh sb="40" eb="42">
      <t>キュウフ</t>
    </rPh>
    <rPh sb="42" eb="43">
      <t>ヒ</t>
    </rPh>
    <rPh sb="43" eb="44">
      <t>オヨ</t>
    </rPh>
    <rPh sb="45" eb="48">
      <t>チイキガタ</t>
    </rPh>
    <rPh sb="48" eb="50">
      <t>ホイク</t>
    </rPh>
    <rPh sb="50" eb="52">
      <t>キュウフ</t>
    </rPh>
    <rPh sb="52" eb="53">
      <t>ヒ</t>
    </rPh>
    <rPh sb="53" eb="54">
      <t>ナラ</t>
    </rPh>
    <rPh sb="56" eb="58">
      <t>シリツ</t>
    </rPh>
    <rPh sb="58" eb="60">
      <t>ホイク</t>
    </rPh>
    <rPh sb="60" eb="61">
      <t>ジョ</t>
    </rPh>
    <rPh sb="62" eb="63">
      <t>カカ</t>
    </rPh>
    <rPh sb="64" eb="66">
      <t>イタク</t>
    </rPh>
    <rPh sb="66" eb="67">
      <t>ヒ</t>
    </rPh>
    <rPh sb="67" eb="68">
      <t>トウ</t>
    </rPh>
    <rPh sb="69" eb="70">
      <t>フク</t>
    </rPh>
    <rPh sb="74" eb="76">
      <t>シキュウ</t>
    </rPh>
    <rPh sb="76" eb="77">
      <t>トウ</t>
    </rPh>
    <rPh sb="78" eb="79">
      <t>カン</t>
    </rPh>
    <rPh sb="81" eb="83">
      <t>ジム</t>
    </rPh>
    <rPh sb="83" eb="85">
      <t>ショリ</t>
    </rPh>
    <rPh sb="86" eb="88">
      <t>テキセツ</t>
    </rPh>
    <rPh sb="89" eb="90">
      <t>オコナ</t>
    </rPh>
    <phoneticPr fontId="2"/>
  </si>
  <si>
    <t>市町村児童福祉行政（保育）指導監査事項</t>
    <rPh sb="0" eb="3">
      <t>シチョウソン</t>
    </rPh>
    <rPh sb="3" eb="5">
      <t>ジドウ</t>
    </rPh>
    <rPh sb="5" eb="7">
      <t>フクシ</t>
    </rPh>
    <rPh sb="7" eb="9">
      <t>ギョウセイ</t>
    </rPh>
    <rPh sb="10" eb="12">
      <t>ホイク</t>
    </rPh>
    <rPh sb="13" eb="15">
      <t>シドウ</t>
    </rPh>
    <rPh sb="15" eb="17">
      <t>カンサ</t>
    </rPh>
    <rPh sb="17" eb="19">
      <t>ジコウ</t>
    </rPh>
    <phoneticPr fontId="2"/>
  </si>
  <si>
    <t>添付書類</t>
    <rPh sb="0" eb="2">
      <t>テンプ</t>
    </rPh>
    <rPh sb="2" eb="4">
      <t>ショルイ</t>
    </rPh>
    <phoneticPr fontId="2"/>
  </si>
  <si>
    <t>保育に関する補助金等の要綱</t>
    <rPh sb="0" eb="2">
      <t>ホイク</t>
    </rPh>
    <rPh sb="3" eb="4">
      <t>カン</t>
    </rPh>
    <rPh sb="6" eb="9">
      <t>ホジョキン</t>
    </rPh>
    <rPh sb="9" eb="10">
      <t>トウ</t>
    </rPh>
    <rPh sb="11" eb="13">
      <t>ヨウコウ</t>
    </rPh>
    <phoneticPr fontId="2"/>
  </si>
  <si>
    <t>保育の状況等を紹介する広報及びパンフレット類</t>
    <rPh sb="0" eb="2">
      <t>ホイク</t>
    </rPh>
    <rPh sb="3" eb="5">
      <t>ジョウキョウ</t>
    </rPh>
    <rPh sb="5" eb="6">
      <t>トウ</t>
    </rPh>
    <rPh sb="7" eb="9">
      <t>ショウカイ</t>
    </rPh>
    <rPh sb="11" eb="13">
      <t>コウホウ</t>
    </rPh>
    <rPh sb="13" eb="14">
      <t>オヨ</t>
    </rPh>
    <rPh sb="21" eb="22">
      <t>ルイ</t>
    </rPh>
    <phoneticPr fontId="2"/>
  </si>
  <si>
    <t>No.</t>
    <phoneticPr fontId="2"/>
  </si>
  <si>
    <t>チェック欄</t>
    <rPh sb="4" eb="5">
      <t>ラン</t>
    </rPh>
    <phoneticPr fontId="2"/>
  </si>
  <si>
    <t>※ この調書については、特に指定のあるもの以外は、原則として”当該年度”の状況について記載してください。</t>
    <rPh sb="4" eb="6">
      <t>チョウショ</t>
    </rPh>
    <rPh sb="12" eb="13">
      <t>トク</t>
    </rPh>
    <rPh sb="14" eb="16">
      <t>シテイ</t>
    </rPh>
    <rPh sb="21" eb="23">
      <t>イガイ</t>
    </rPh>
    <rPh sb="25" eb="27">
      <t>ゲンソク</t>
    </rPh>
    <rPh sb="31" eb="33">
      <t>トウガイ</t>
    </rPh>
    <rPh sb="33" eb="35">
      <t>ネンド</t>
    </rPh>
    <rPh sb="37" eb="39">
      <t>ジョウキョウ</t>
    </rPh>
    <rPh sb="43" eb="45">
      <t>キサイ</t>
    </rPh>
    <phoneticPr fontId="2"/>
  </si>
  <si>
    <t>「子ども・子育て支援法に基づく特定教育・保育施設等の指導監査について」（平成27年12月7日 府子本第390号ほか通知）</t>
    <rPh sb="1" eb="2">
      <t>コ</t>
    </rPh>
    <rPh sb="5" eb="7">
      <t>コソダ</t>
    </rPh>
    <rPh sb="8" eb="10">
      <t>シエン</t>
    </rPh>
    <rPh sb="10" eb="11">
      <t>ホウ</t>
    </rPh>
    <rPh sb="12" eb="13">
      <t>モト</t>
    </rPh>
    <rPh sb="15" eb="17">
      <t>トクテイ</t>
    </rPh>
    <rPh sb="17" eb="19">
      <t>キョウイク</t>
    </rPh>
    <rPh sb="20" eb="22">
      <t>ホイク</t>
    </rPh>
    <rPh sb="22" eb="24">
      <t>シセツ</t>
    </rPh>
    <rPh sb="24" eb="25">
      <t>トウ</t>
    </rPh>
    <rPh sb="26" eb="28">
      <t>シドウ</t>
    </rPh>
    <rPh sb="28" eb="30">
      <t>カンサ</t>
    </rPh>
    <rPh sb="36" eb="38">
      <t>ヘイセイ</t>
    </rPh>
    <rPh sb="40" eb="41">
      <t>ネン</t>
    </rPh>
    <rPh sb="43" eb="44">
      <t>ガツ</t>
    </rPh>
    <rPh sb="45" eb="46">
      <t>ニチ</t>
    </rPh>
    <rPh sb="47" eb="48">
      <t>フ</t>
    </rPh>
    <rPh sb="48" eb="49">
      <t>コ</t>
    </rPh>
    <rPh sb="49" eb="50">
      <t>ホン</t>
    </rPh>
    <rPh sb="50" eb="51">
      <t>ダイ</t>
    </rPh>
    <rPh sb="54" eb="55">
      <t>ゴウ</t>
    </rPh>
    <rPh sb="57" eb="59">
      <t>ツウチ</t>
    </rPh>
    <phoneticPr fontId="2"/>
  </si>
  <si>
    <t>家庭的保育事業</t>
    <rPh sb="0" eb="3">
      <t>カテイテキ</t>
    </rPh>
    <rPh sb="3" eb="5">
      <t>ホイク</t>
    </rPh>
    <rPh sb="5" eb="7">
      <t>ジギョウ</t>
    </rPh>
    <phoneticPr fontId="2"/>
  </si>
  <si>
    <t>小規模保育事業</t>
    <rPh sb="0" eb="3">
      <t>ショウキボ</t>
    </rPh>
    <rPh sb="3" eb="5">
      <t>ホイク</t>
    </rPh>
    <rPh sb="5" eb="7">
      <t>ジギョウ</t>
    </rPh>
    <phoneticPr fontId="2"/>
  </si>
  <si>
    <t>居宅訪問型保育事業</t>
    <rPh sb="0" eb="2">
      <t>キョタク</t>
    </rPh>
    <rPh sb="2" eb="4">
      <t>ホウモン</t>
    </rPh>
    <rPh sb="4" eb="5">
      <t>ガタ</t>
    </rPh>
    <rPh sb="5" eb="7">
      <t>ホイク</t>
    </rPh>
    <rPh sb="7" eb="9">
      <t>ジギョウ</t>
    </rPh>
    <phoneticPr fontId="2"/>
  </si>
  <si>
    <t>事業所内保育事業</t>
    <rPh sb="0" eb="3">
      <t>ジギョウショ</t>
    </rPh>
    <rPh sb="3" eb="4">
      <t>ナイ</t>
    </rPh>
    <rPh sb="4" eb="6">
      <t>ホイク</t>
    </rPh>
    <rPh sb="6" eb="8">
      <t>ジギョウ</t>
    </rPh>
    <phoneticPr fontId="2"/>
  </si>
  <si>
    <t>前年度の状況</t>
    <rPh sb="0" eb="3">
      <t>ゼンネンド</t>
    </rPh>
    <rPh sb="4" eb="6">
      <t>ジョウキョウ</t>
    </rPh>
    <phoneticPr fontId="2"/>
  </si>
  <si>
    <t>合計</t>
    <rPh sb="0" eb="2">
      <t>ゴウケイ</t>
    </rPh>
    <phoneticPr fontId="2"/>
  </si>
  <si>
    <t>公立</t>
    <rPh sb="0" eb="2">
      <t>コウリツ</t>
    </rPh>
    <phoneticPr fontId="2"/>
  </si>
  <si>
    <t>私立</t>
    <rPh sb="0" eb="2">
      <t>ワタクシリツ</t>
    </rPh>
    <phoneticPr fontId="2"/>
  </si>
  <si>
    <t>計</t>
    <rPh sb="0" eb="1">
      <t>ケイ</t>
    </rPh>
    <phoneticPr fontId="2"/>
  </si>
  <si>
    <t>本年度の状況</t>
    <rPh sb="0" eb="3">
      <t>ホンネンド</t>
    </rPh>
    <rPh sb="4" eb="6">
      <t>ジョウキョウ</t>
    </rPh>
    <phoneticPr fontId="2"/>
  </si>
  <si>
    <t>監査実施率</t>
    <rPh sb="0" eb="2">
      <t>カンサ</t>
    </rPh>
    <rPh sb="2" eb="4">
      <t>ジッシ</t>
    </rPh>
    <rPh sb="4" eb="5">
      <t>リツ</t>
    </rPh>
    <phoneticPr fontId="2"/>
  </si>
  <si>
    <t>監査実施事業者数</t>
    <rPh sb="0" eb="2">
      <t>カンサ</t>
    </rPh>
    <rPh sb="2" eb="4">
      <t>ジッシ</t>
    </rPh>
    <rPh sb="4" eb="7">
      <t>ジギョウシャ</t>
    </rPh>
    <rPh sb="7" eb="8">
      <t>スウ</t>
    </rPh>
    <phoneticPr fontId="2"/>
  </si>
  <si>
    <t>巡回支援指導
実施事業者数</t>
    <rPh sb="0" eb="2">
      <t>ジュンカイ</t>
    </rPh>
    <rPh sb="2" eb="4">
      <t>シエン</t>
    </rPh>
    <rPh sb="4" eb="6">
      <t>シドウ</t>
    </rPh>
    <rPh sb="7" eb="9">
      <t>ジッシ</t>
    </rPh>
    <rPh sb="9" eb="12">
      <t>ジギョウシャ</t>
    </rPh>
    <rPh sb="12" eb="13">
      <t>スウ</t>
    </rPh>
    <phoneticPr fontId="2"/>
  </si>
  <si>
    <t>改善勧告数</t>
    <rPh sb="0" eb="2">
      <t>カイゼン</t>
    </rPh>
    <rPh sb="2" eb="4">
      <t>カンコク</t>
    </rPh>
    <rPh sb="4" eb="5">
      <t>スウ</t>
    </rPh>
    <phoneticPr fontId="2"/>
  </si>
  <si>
    <t>改善命令数</t>
    <rPh sb="0" eb="2">
      <t>カイゼン</t>
    </rPh>
    <rPh sb="2" eb="4">
      <t>メイレイ</t>
    </rPh>
    <rPh sb="4" eb="5">
      <t>スウ</t>
    </rPh>
    <phoneticPr fontId="2"/>
  </si>
  <si>
    <t>事業制限又は事業停止命令数</t>
    <rPh sb="0" eb="2">
      <t>ジギョウ</t>
    </rPh>
    <rPh sb="2" eb="4">
      <t>セイゲン</t>
    </rPh>
    <rPh sb="4" eb="5">
      <t>マタ</t>
    </rPh>
    <rPh sb="6" eb="8">
      <t>ジギョウ</t>
    </rPh>
    <rPh sb="8" eb="10">
      <t>テイシ</t>
    </rPh>
    <rPh sb="10" eb="12">
      <t>メイレイ</t>
    </rPh>
    <rPh sb="12" eb="13">
      <t>スウ</t>
    </rPh>
    <phoneticPr fontId="2"/>
  </si>
  <si>
    <t>認定こども園</t>
    <rPh sb="0" eb="2">
      <t>ニンテイ</t>
    </rPh>
    <rPh sb="5" eb="6">
      <t>エン</t>
    </rPh>
    <phoneticPr fontId="2"/>
  </si>
  <si>
    <t>幼稚園</t>
    <rPh sb="0" eb="3">
      <t>ヨウチエン</t>
    </rPh>
    <phoneticPr fontId="2"/>
  </si>
  <si>
    <t>保育所</t>
    <rPh sb="0" eb="2">
      <t>ホイク</t>
    </rPh>
    <rPh sb="2" eb="3">
      <t>ジョ</t>
    </rPh>
    <phoneticPr fontId="2"/>
  </si>
  <si>
    <t>特定教育・保育施設</t>
    <rPh sb="0" eb="2">
      <t>トクテイ</t>
    </rPh>
    <rPh sb="2" eb="4">
      <t>キョウイク</t>
    </rPh>
    <rPh sb="5" eb="7">
      <t>ホイク</t>
    </rPh>
    <rPh sb="7" eb="9">
      <t>シセツ</t>
    </rPh>
    <phoneticPr fontId="2"/>
  </si>
  <si>
    <t>特定地域型保育事業者</t>
    <rPh sb="0" eb="2">
      <t>トクテイ</t>
    </rPh>
    <rPh sb="2" eb="5">
      <t>チイキガタ</t>
    </rPh>
    <rPh sb="5" eb="7">
      <t>ホイク</t>
    </rPh>
    <rPh sb="7" eb="10">
      <t>ジギョウシャ</t>
    </rPh>
    <phoneticPr fontId="2"/>
  </si>
  <si>
    <t>集団指導</t>
    <rPh sb="0" eb="2">
      <t>シュウダン</t>
    </rPh>
    <rPh sb="2" eb="4">
      <t>シドウ</t>
    </rPh>
    <phoneticPr fontId="2"/>
  </si>
  <si>
    <t>実地指導</t>
    <rPh sb="0" eb="2">
      <t>ジッチ</t>
    </rPh>
    <rPh sb="2" eb="4">
      <t>シドウ</t>
    </rPh>
    <phoneticPr fontId="2"/>
  </si>
  <si>
    <t>監査実施施設・事業者数</t>
    <rPh sb="0" eb="2">
      <t>カンサ</t>
    </rPh>
    <rPh sb="2" eb="4">
      <t>ジッシ</t>
    </rPh>
    <rPh sb="4" eb="6">
      <t>シセツ</t>
    </rPh>
    <rPh sb="7" eb="10">
      <t>ジギョウシャ</t>
    </rPh>
    <rPh sb="10" eb="11">
      <t>スウ</t>
    </rPh>
    <phoneticPr fontId="2"/>
  </si>
  <si>
    <t>指導実施施設・事業者数</t>
    <rPh sb="0" eb="2">
      <t>シドウ</t>
    </rPh>
    <rPh sb="2" eb="4">
      <t>ジッシ</t>
    </rPh>
    <rPh sb="4" eb="6">
      <t>シセツ</t>
    </rPh>
    <rPh sb="7" eb="10">
      <t>ジギョウシャ</t>
    </rPh>
    <rPh sb="10" eb="11">
      <t>スウ</t>
    </rPh>
    <phoneticPr fontId="2"/>
  </si>
  <si>
    <t>開催場所</t>
    <rPh sb="0" eb="2">
      <t>カイサイ</t>
    </rPh>
    <rPh sb="2" eb="4">
      <t>バショ</t>
    </rPh>
    <phoneticPr fontId="2"/>
  </si>
  <si>
    <t>出席施設・
事業者数</t>
    <rPh sb="0" eb="2">
      <t>シュッセキ</t>
    </rPh>
    <rPh sb="2" eb="4">
      <t>シセツ</t>
    </rPh>
    <rPh sb="6" eb="9">
      <t>ジギョウシャ</t>
    </rPh>
    <rPh sb="9" eb="10">
      <t>スウ</t>
    </rPh>
    <phoneticPr fontId="2"/>
  </si>
  <si>
    <t>幼稚園・特別支援学校</t>
    <rPh sb="0" eb="3">
      <t>ヨウチエン</t>
    </rPh>
    <rPh sb="4" eb="6">
      <t>トクベツ</t>
    </rPh>
    <rPh sb="6" eb="8">
      <t>シエン</t>
    </rPh>
    <rPh sb="8" eb="10">
      <t>ガッコウ</t>
    </rPh>
    <phoneticPr fontId="2"/>
  </si>
  <si>
    <t>認可外保育施設</t>
    <rPh sb="0" eb="2">
      <t>ニンカ</t>
    </rPh>
    <rPh sb="2" eb="3">
      <t>ガイ</t>
    </rPh>
    <rPh sb="3" eb="5">
      <t>ホイク</t>
    </rPh>
    <rPh sb="5" eb="7">
      <t>シセツ</t>
    </rPh>
    <phoneticPr fontId="2"/>
  </si>
  <si>
    <t>一時預かり事業</t>
    <rPh sb="0" eb="2">
      <t>イチジ</t>
    </rPh>
    <rPh sb="2" eb="3">
      <t>アズ</t>
    </rPh>
    <rPh sb="5" eb="7">
      <t>ジギョウ</t>
    </rPh>
    <phoneticPr fontId="2"/>
  </si>
  <si>
    <t>病児保育事業</t>
    <rPh sb="0" eb="2">
      <t>ビョウジ</t>
    </rPh>
    <rPh sb="2" eb="4">
      <t>ホイク</t>
    </rPh>
    <rPh sb="4" eb="6">
      <t>ジギョウ</t>
    </rPh>
    <phoneticPr fontId="2"/>
  </si>
  <si>
    <t>子育て援助活動支援事業</t>
    <rPh sb="0" eb="2">
      <t>コソダ</t>
    </rPh>
    <rPh sb="3" eb="5">
      <t>エンジョ</t>
    </rPh>
    <rPh sb="5" eb="7">
      <t>カツドウ</t>
    </rPh>
    <rPh sb="7" eb="9">
      <t>シエン</t>
    </rPh>
    <rPh sb="9" eb="11">
      <t>ジギョウ</t>
    </rPh>
    <phoneticPr fontId="2"/>
  </si>
  <si>
    <t>　　　２　「監査実施事業者数」の記載について、同一の事業者に対し複数回監査を実施した場合（一般指導監査及び特別指導監査を別途実施した等）であっても１施設とカウントすること。</t>
    <rPh sb="6" eb="8">
      <t>カンサ</t>
    </rPh>
    <rPh sb="8" eb="10">
      <t>ジッシ</t>
    </rPh>
    <rPh sb="10" eb="13">
      <t>ジギョウシャ</t>
    </rPh>
    <rPh sb="13" eb="14">
      <t>スウ</t>
    </rPh>
    <rPh sb="16" eb="18">
      <t>キサイ</t>
    </rPh>
    <rPh sb="23" eb="25">
      <t>ドウイツ</t>
    </rPh>
    <rPh sb="26" eb="29">
      <t>ジギョウシャ</t>
    </rPh>
    <rPh sb="30" eb="31">
      <t>タイ</t>
    </rPh>
    <rPh sb="32" eb="35">
      <t>フクスウカイ</t>
    </rPh>
    <rPh sb="35" eb="37">
      <t>カンサ</t>
    </rPh>
    <rPh sb="38" eb="40">
      <t>ジッシ</t>
    </rPh>
    <rPh sb="42" eb="44">
      <t>バアイ</t>
    </rPh>
    <rPh sb="45" eb="47">
      <t>イッパン</t>
    </rPh>
    <rPh sb="47" eb="49">
      <t>シドウ</t>
    </rPh>
    <rPh sb="49" eb="51">
      <t>カンサ</t>
    </rPh>
    <rPh sb="51" eb="52">
      <t>オヨ</t>
    </rPh>
    <rPh sb="53" eb="55">
      <t>トクベツ</t>
    </rPh>
    <rPh sb="55" eb="57">
      <t>シドウ</t>
    </rPh>
    <rPh sb="57" eb="59">
      <t>カンサ</t>
    </rPh>
    <rPh sb="60" eb="62">
      <t>ベット</t>
    </rPh>
    <rPh sb="62" eb="64">
      <t>ジッシ</t>
    </rPh>
    <rPh sb="66" eb="67">
      <t>トウ</t>
    </rPh>
    <rPh sb="74" eb="76">
      <t>シセツ</t>
    </rPh>
    <phoneticPr fontId="7"/>
  </si>
  <si>
    <t>　　　２　「指導実施施設・事業者数」のうち「集団指導」の欄には出席した施設・事業者数（出席者数ではない）を記載すること。</t>
    <rPh sb="6" eb="8">
      <t>シドウ</t>
    </rPh>
    <rPh sb="8" eb="10">
      <t>ジッシ</t>
    </rPh>
    <rPh sb="10" eb="12">
      <t>シセツ</t>
    </rPh>
    <rPh sb="13" eb="16">
      <t>ジギョウシャ</t>
    </rPh>
    <rPh sb="16" eb="17">
      <t>スウ</t>
    </rPh>
    <rPh sb="22" eb="24">
      <t>シュウダン</t>
    </rPh>
    <rPh sb="24" eb="26">
      <t>シドウ</t>
    </rPh>
    <rPh sb="28" eb="29">
      <t>ラン</t>
    </rPh>
    <rPh sb="31" eb="33">
      <t>シュッセキ</t>
    </rPh>
    <rPh sb="35" eb="37">
      <t>シセツ</t>
    </rPh>
    <rPh sb="38" eb="41">
      <t>ジギョウシャ</t>
    </rPh>
    <rPh sb="41" eb="42">
      <t>スウ</t>
    </rPh>
    <rPh sb="43" eb="46">
      <t>シュッセキシャ</t>
    </rPh>
    <rPh sb="46" eb="47">
      <t>スウ</t>
    </rPh>
    <rPh sb="53" eb="55">
      <t>キサイ</t>
    </rPh>
    <phoneticPr fontId="7"/>
  </si>
  <si>
    <t>検査実施状況</t>
    <rPh sb="0" eb="2">
      <t>ケンサ</t>
    </rPh>
    <rPh sb="2" eb="4">
      <t>ジッシ</t>
    </rPh>
    <rPh sb="4" eb="6">
      <t>ジョウキョウ</t>
    </rPh>
    <phoneticPr fontId="2"/>
  </si>
  <si>
    <t>一般検査</t>
    <rPh sb="0" eb="2">
      <t>イッパン</t>
    </rPh>
    <rPh sb="2" eb="4">
      <t>ケンサ</t>
    </rPh>
    <phoneticPr fontId="2"/>
  </si>
  <si>
    <t>特別検査</t>
    <rPh sb="0" eb="2">
      <t>トクベツ</t>
    </rPh>
    <rPh sb="2" eb="4">
      <t>ケンサ</t>
    </rPh>
    <phoneticPr fontId="2"/>
  </si>
  <si>
    <t>確認の全部若しくは一部効力停止数</t>
    <rPh sb="0" eb="2">
      <t>カクニン</t>
    </rPh>
    <rPh sb="3" eb="5">
      <t>ゼンブ</t>
    </rPh>
    <rPh sb="5" eb="6">
      <t>モ</t>
    </rPh>
    <rPh sb="9" eb="11">
      <t>イチブ</t>
    </rPh>
    <rPh sb="11" eb="13">
      <t>コウリョク</t>
    </rPh>
    <rPh sb="13" eb="15">
      <t>テイシ</t>
    </rPh>
    <rPh sb="15" eb="16">
      <t>スウ</t>
    </rPh>
    <phoneticPr fontId="2"/>
  </si>
  <si>
    <t>確認の取消し数</t>
    <rPh sb="0" eb="2">
      <t>カクニン</t>
    </rPh>
    <rPh sb="3" eb="5">
      <t>トリケ</t>
    </rPh>
    <rPh sb="6" eb="7">
      <t>スウ</t>
    </rPh>
    <phoneticPr fontId="2"/>
  </si>
  <si>
    <t>法令遵守責任者及び法令遵守規程の概要を届け出ている者</t>
    <rPh sb="0" eb="2">
      <t>ホウレイ</t>
    </rPh>
    <rPh sb="2" eb="4">
      <t>ジュンシュ</t>
    </rPh>
    <rPh sb="4" eb="7">
      <t>セキニンシャ</t>
    </rPh>
    <rPh sb="7" eb="8">
      <t>オヨ</t>
    </rPh>
    <rPh sb="9" eb="11">
      <t>ホウレイ</t>
    </rPh>
    <rPh sb="11" eb="13">
      <t>ジュンシュ</t>
    </rPh>
    <rPh sb="13" eb="15">
      <t>キテイ</t>
    </rPh>
    <rPh sb="16" eb="18">
      <t>ガイヨウ</t>
    </rPh>
    <rPh sb="19" eb="20">
      <t>トド</t>
    </rPh>
    <rPh sb="21" eb="22">
      <t>デ</t>
    </rPh>
    <rPh sb="25" eb="26">
      <t>シャ</t>
    </rPh>
    <phoneticPr fontId="2"/>
  </si>
  <si>
    <t>法令遵守責任者のみを届け出ている者</t>
    <rPh sb="0" eb="2">
      <t>ホウレイ</t>
    </rPh>
    <rPh sb="2" eb="4">
      <t>ジュンシュ</t>
    </rPh>
    <rPh sb="4" eb="7">
      <t>セキニンシャ</t>
    </rPh>
    <rPh sb="10" eb="11">
      <t>トド</t>
    </rPh>
    <rPh sb="12" eb="13">
      <t>デ</t>
    </rPh>
    <rPh sb="16" eb="17">
      <t>シャ</t>
    </rPh>
    <phoneticPr fontId="2"/>
  </si>
  <si>
    <t>法令遵守責任者、法令遵守規程の概要及び業務執行の状況の監査の方法を届け出ている者</t>
    <rPh sb="0" eb="2">
      <t>ホウレイ</t>
    </rPh>
    <rPh sb="2" eb="4">
      <t>ジュンシュ</t>
    </rPh>
    <rPh sb="4" eb="7">
      <t>セキニンシャ</t>
    </rPh>
    <rPh sb="8" eb="10">
      <t>ホウレイ</t>
    </rPh>
    <rPh sb="10" eb="12">
      <t>ジュンシュ</t>
    </rPh>
    <rPh sb="12" eb="14">
      <t>キテイ</t>
    </rPh>
    <rPh sb="15" eb="17">
      <t>ガイヨウ</t>
    </rPh>
    <rPh sb="17" eb="18">
      <t>オヨ</t>
    </rPh>
    <rPh sb="19" eb="21">
      <t>ギョウム</t>
    </rPh>
    <rPh sb="21" eb="23">
      <t>シッコウ</t>
    </rPh>
    <rPh sb="24" eb="26">
      <t>ジョウキョウ</t>
    </rPh>
    <rPh sb="27" eb="29">
      <t>カンサ</t>
    </rPh>
    <rPh sb="30" eb="32">
      <t>ホウホウ</t>
    </rPh>
    <rPh sb="33" eb="34">
      <t>トド</t>
    </rPh>
    <rPh sb="35" eb="36">
      <t>デ</t>
    </rPh>
    <rPh sb="39" eb="40">
      <t>シャ</t>
    </rPh>
    <phoneticPr fontId="2"/>
  </si>
  <si>
    <t>うち実地検査
実施事業者数</t>
    <rPh sb="2" eb="4">
      <t>ジッチ</t>
    </rPh>
    <rPh sb="4" eb="6">
      <t>ケンサ</t>
    </rPh>
    <rPh sb="7" eb="9">
      <t>ジッシ</t>
    </rPh>
    <rPh sb="9" eb="12">
      <t>ジギョウシャ</t>
    </rPh>
    <rPh sb="12" eb="13">
      <t>スウ</t>
    </rPh>
    <phoneticPr fontId="2"/>
  </si>
  <si>
    <t>・</t>
    <phoneticPr fontId="2"/>
  </si>
  <si>
    <t>○</t>
    <phoneticPr fontId="2"/>
  </si>
  <si>
    <t>雇児発1224第2号通知</t>
    <rPh sb="0" eb="1">
      <t>ヤト</t>
    </rPh>
    <rPh sb="1" eb="2">
      <t>ジ</t>
    </rPh>
    <rPh sb="2" eb="3">
      <t>ハツ</t>
    </rPh>
    <rPh sb="7" eb="8">
      <t>ダイ</t>
    </rPh>
    <rPh sb="9" eb="10">
      <t>ゴウ</t>
    </rPh>
    <rPh sb="10" eb="12">
      <t>ツウチ</t>
    </rPh>
    <phoneticPr fontId="2"/>
  </si>
  <si>
    <t>雇児発1224第2号通知</t>
    <phoneticPr fontId="2"/>
  </si>
  <si>
    <t>特定教育・保育施設及び特定地域型保育事業者に対し、集団指導・実地指導等を実施しているか。</t>
    <rPh sb="0" eb="2">
      <t>トクテイ</t>
    </rPh>
    <rPh sb="2" eb="4">
      <t>キョウイク</t>
    </rPh>
    <rPh sb="5" eb="7">
      <t>ホイク</t>
    </rPh>
    <rPh sb="7" eb="9">
      <t>シセツ</t>
    </rPh>
    <rPh sb="9" eb="10">
      <t>オヨ</t>
    </rPh>
    <rPh sb="11" eb="13">
      <t>トクテイ</t>
    </rPh>
    <rPh sb="13" eb="16">
      <t>チイキガタ</t>
    </rPh>
    <rPh sb="16" eb="18">
      <t>ホイク</t>
    </rPh>
    <rPh sb="18" eb="21">
      <t>ジギョウシャ</t>
    </rPh>
    <rPh sb="22" eb="23">
      <t>タイ</t>
    </rPh>
    <rPh sb="25" eb="27">
      <t>シュウダン</t>
    </rPh>
    <rPh sb="27" eb="29">
      <t>シドウ</t>
    </rPh>
    <rPh sb="30" eb="32">
      <t>ジッチ</t>
    </rPh>
    <rPh sb="32" eb="34">
      <t>シドウ</t>
    </rPh>
    <rPh sb="34" eb="35">
      <t>トウ</t>
    </rPh>
    <rPh sb="36" eb="38">
      <t>ジッシ</t>
    </rPh>
    <phoneticPr fontId="2"/>
  </si>
  <si>
    <t>府子本第390号通知</t>
    <rPh sb="0" eb="1">
      <t>フ</t>
    </rPh>
    <rPh sb="1" eb="2">
      <t>コ</t>
    </rPh>
    <rPh sb="2" eb="3">
      <t>ホン</t>
    </rPh>
    <rPh sb="3" eb="4">
      <t>ダイ</t>
    </rPh>
    <rPh sb="7" eb="8">
      <t>ゴウ</t>
    </rPh>
    <rPh sb="8" eb="10">
      <t>ツウチ</t>
    </rPh>
    <phoneticPr fontId="2"/>
  </si>
  <si>
    <t>特定教育・保育施設に対して指導監査を実施する際には、施設監査を行う県と連携（監査時期、内容及び結果等の情報共有）を図るよう努めているか。</t>
    <rPh sb="0" eb="2">
      <t>トクテイ</t>
    </rPh>
    <rPh sb="2" eb="4">
      <t>キョウイク</t>
    </rPh>
    <rPh sb="5" eb="7">
      <t>ホイク</t>
    </rPh>
    <rPh sb="7" eb="9">
      <t>シセツ</t>
    </rPh>
    <rPh sb="10" eb="11">
      <t>タイ</t>
    </rPh>
    <rPh sb="13" eb="15">
      <t>シドウ</t>
    </rPh>
    <rPh sb="15" eb="17">
      <t>カンサ</t>
    </rPh>
    <rPh sb="18" eb="20">
      <t>ジッシ</t>
    </rPh>
    <rPh sb="22" eb="23">
      <t>サイ</t>
    </rPh>
    <rPh sb="26" eb="28">
      <t>シセツ</t>
    </rPh>
    <rPh sb="28" eb="30">
      <t>カンサ</t>
    </rPh>
    <rPh sb="31" eb="32">
      <t>オコナ</t>
    </rPh>
    <rPh sb="33" eb="34">
      <t>ケン</t>
    </rPh>
    <rPh sb="35" eb="37">
      <t>レンケイ</t>
    </rPh>
    <rPh sb="57" eb="58">
      <t>ハカ</t>
    </rPh>
    <rPh sb="61" eb="62">
      <t>ツト</t>
    </rPh>
    <phoneticPr fontId="2"/>
  </si>
  <si>
    <t>実地により1年に1回以上実施していない。</t>
    <rPh sb="0" eb="2">
      <t>ジッチ</t>
    </rPh>
    <rPh sb="6" eb="7">
      <t>ネン</t>
    </rPh>
    <rPh sb="9" eb="12">
      <t>カイイジョウ</t>
    </rPh>
    <rPh sb="12" eb="14">
      <t>ジッシ</t>
    </rPh>
    <phoneticPr fontId="2"/>
  </si>
  <si>
    <t>集団指導・実地指導を実施していない。</t>
    <rPh sb="0" eb="2">
      <t>シュウダン</t>
    </rPh>
    <rPh sb="2" eb="4">
      <t>シドウ</t>
    </rPh>
    <rPh sb="5" eb="7">
      <t>ジッチ</t>
    </rPh>
    <rPh sb="7" eb="9">
      <t>シドウ</t>
    </rPh>
    <rPh sb="10" eb="12">
      <t>ジッシ</t>
    </rPh>
    <phoneticPr fontId="2"/>
  </si>
  <si>
    <t>府子本第689号通知</t>
    <rPh sb="0" eb="1">
      <t>フ</t>
    </rPh>
    <rPh sb="1" eb="2">
      <t>コ</t>
    </rPh>
    <rPh sb="2" eb="3">
      <t>ホン</t>
    </rPh>
    <rPh sb="3" eb="4">
      <t>ダイ</t>
    </rPh>
    <rPh sb="7" eb="8">
      <t>ゴウ</t>
    </rPh>
    <rPh sb="8" eb="10">
      <t>ツウチ</t>
    </rPh>
    <phoneticPr fontId="2"/>
  </si>
  <si>
    <t>特定子ども・子育て支援施設等に対して指導監査を実施する際には、施設監査を行う県と連携（監査時期、内容及び結果等の情報共有）を図るよう努めているか。</t>
    <rPh sb="0" eb="2">
      <t>トクテイ</t>
    </rPh>
    <rPh sb="2" eb="3">
      <t>コ</t>
    </rPh>
    <rPh sb="6" eb="8">
      <t>コソダ</t>
    </rPh>
    <rPh sb="9" eb="11">
      <t>シエン</t>
    </rPh>
    <rPh sb="11" eb="13">
      <t>シセツ</t>
    </rPh>
    <rPh sb="13" eb="14">
      <t>トウ</t>
    </rPh>
    <rPh sb="15" eb="16">
      <t>タイ</t>
    </rPh>
    <rPh sb="18" eb="20">
      <t>シドウ</t>
    </rPh>
    <rPh sb="20" eb="22">
      <t>カンサ</t>
    </rPh>
    <rPh sb="23" eb="25">
      <t>ジッシ</t>
    </rPh>
    <rPh sb="27" eb="28">
      <t>サイ</t>
    </rPh>
    <rPh sb="31" eb="33">
      <t>シセツ</t>
    </rPh>
    <rPh sb="33" eb="35">
      <t>カンサ</t>
    </rPh>
    <rPh sb="36" eb="37">
      <t>オコナ</t>
    </rPh>
    <rPh sb="38" eb="39">
      <t>ケン</t>
    </rPh>
    <rPh sb="40" eb="42">
      <t>レンケイ</t>
    </rPh>
    <rPh sb="62" eb="63">
      <t>ハカ</t>
    </rPh>
    <rPh sb="66" eb="67">
      <t>ツト</t>
    </rPh>
    <phoneticPr fontId="2"/>
  </si>
  <si>
    <t>「特定子ども・子育て支援施設等の指導監査について」（令和元年11月27日 府子本第689号ほか通知）</t>
    <rPh sb="1" eb="3">
      <t>トクテイ</t>
    </rPh>
    <rPh sb="3" eb="4">
      <t>コ</t>
    </rPh>
    <rPh sb="7" eb="9">
      <t>コソダ</t>
    </rPh>
    <rPh sb="10" eb="12">
      <t>シエン</t>
    </rPh>
    <rPh sb="12" eb="14">
      <t>シセツ</t>
    </rPh>
    <rPh sb="14" eb="15">
      <t>トウ</t>
    </rPh>
    <rPh sb="16" eb="18">
      <t>シドウ</t>
    </rPh>
    <rPh sb="18" eb="20">
      <t>カンサ</t>
    </rPh>
    <rPh sb="26" eb="28">
      <t>レイワ</t>
    </rPh>
    <rPh sb="28" eb="29">
      <t>モト</t>
    </rPh>
    <rPh sb="29" eb="30">
      <t>ネン</t>
    </rPh>
    <rPh sb="32" eb="33">
      <t>ガツ</t>
    </rPh>
    <rPh sb="35" eb="36">
      <t>ニチ</t>
    </rPh>
    <rPh sb="37" eb="38">
      <t>フ</t>
    </rPh>
    <rPh sb="38" eb="39">
      <t>コ</t>
    </rPh>
    <rPh sb="39" eb="40">
      <t>ホン</t>
    </rPh>
    <rPh sb="40" eb="41">
      <t>ダイ</t>
    </rPh>
    <rPh sb="44" eb="45">
      <t>ゴウ</t>
    </rPh>
    <rPh sb="47" eb="49">
      <t>ツウチ</t>
    </rPh>
    <phoneticPr fontId="2"/>
  </si>
  <si>
    <t>府子本第55号通知</t>
    <rPh sb="0" eb="1">
      <t>フ</t>
    </rPh>
    <rPh sb="1" eb="2">
      <t>コ</t>
    </rPh>
    <rPh sb="2" eb="3">
      <t>ホン</t>
    </rPh>
    <rPh sb="3" eb="4">
      <t>ダイ</t>
    </rPh>
    <rPh sb="6" eb="7">
      <t>ゴウ</t>
    </rPh>
    <rPh sb="7" eb="9">
      <t>ツウチ</t>
    </rPh>
    <phoneticPr fontId="2"/>
  </si>
  <si>
    <t>一般検査を定期的かつ計画的に実施していない。</t>
    <rPh sb="0" eb="2">
      <t>イッパン</t>
    </rPh>
    <rPh sb="2" eb="4">
      <t>ケンサ</t>
    </rPh>
    <rPh sb="5" eb="8">
      <t>テイキテキ</t>
    </rPh>
    <rPh sb="10" eb="13">
      <t>ケイカクテキ</t>
    </rPh>
    <rPh sb="14" eb="16">
      <t>ジッシ</t>
    </rPh>
    <phoneticPr fontId="2"/>
  </si>
  <si>
    <t>「子ども・子育て支援法に基づく特定教育・保育施設の設置者及び特定地域型保育事業者に係る業務管理体制の検査について」（平成28年2月15日 府子本第55号通知）</t>
    <rPh sb="1" eb="2">
      <t>コ</t>
    </rPh>
    <rPh sb="5" eb="7">
      <t>コソダ</t>
    </rPh>
    <rPh sb="8" eb="10">
      <t>シエン</t>
    </rPh>
    <rPh sb="10" eb="11">
      <t>ホウ</t>
    </rPh>
    <rPh sb="12" eb="13">
      <t>モト</t>
    </rPh>
    <rPh sb="15" eb="17">
      <t>トクテイ</t>
    </rPh>
    <rPh sb="17" eb="19">
      <t>キョウイク</t>
    </rPh>
    <rPh sb="20" eb="22">
      <t>ホイク</t>
    </rPh>
    <rPh sb="22" eb="24">
      <t>シセツ</t>
    </rPh>
    <rPh sb="25" eb="28">
      <t>セッチシャ</t>
    </rPh>
    <rPh sb="28" eb="29">
      <t>オヨ</t>
    </rPh>
    <rPh sb="30" eb="32">
      <t>トクテイ</t>
    </rPh>
    <rPh sb="32" eb="35">
      <t>チイキガタ</t>
    </rPh>
    <rPh sb="35" eb="37">
      <t>ホイク</t>
    </rPh>
    <rPh sb="37" eb="40">
      <t>ジギョウシャ</t>
    </rPh>
    <rPh sb="41" eb="42">
      <t>カカ</t>
    </rPh>
    <rPh sb="43" eb="45">
      <t>ギョウム</t>
    </rPh>
    <rPh sb="45" eb="47">
      <t>カンリ</t>
    </rPh>
    <rPh sb="47" eb="49">
      <t>タイセイ</t>
    </rPh>
    <rPh sb="50" eb="52">
      <t>ケンサ</t>
    </rPh>
    <rPh sb="58" eb="60">
      <t>ヘイセイ</t>
    </rPh>
    <rPh sb="62" eb="63">
      <t>ネン</t>
    </rPh>
    <rPh sb="64" eb="65">
      <t>ガツ</t>
    </rPh>
    <rPh sb="67" eb="68">
      <t>ニチ</t>
    </rPh>
    <rPh sb="69" eb="70">
      <t>フ</t>
    </rPh>
    <rPh sb="70" eb="71">
      <t>コ</t>
    </rPh>
    <rPh sb="71" eb="72">
      <t>ホン</t>
    </rPh>
    <rPh sb="72" eb="73">
      <t>ダイ</t>
    </rPh>
    <rPh sb="75" eb="76">
      <t>ゴウ</t>
    </rPh>
    <rPh sb="76" eb="78">
      <t>ツウチ</t>
    </rPh>
    <phoneticPr fontId="2"/>
  </si>
  <si>
    <t>県の施設監査と同時実施し、結果等を共有していない。</t>
    <rPh sb="0" eb="1">
      <t>ケン</t>
    </rPh>
    <rPh sb="2" eb="4">
      <t>シセツ</t>
    </rPh>
    <rPh sb="4" eb="6">
      <t>カンサ</t>
    </rPh>
    <rPh sb="7" eb="9">
      <t>ドウジ</t>
    </rPh>
    <rPh sb="9" eb="11">
      <t>ジッシ</t>
    </rPh>
    <rPh sb="13" eb="15">
      <t>ケッカ</t>
    </rPh>
    <rPh sb="15" eb="16">
      <t>トウ</t>
    </rPh>
    <rPh sb="17" eb="19">
      <t>キョウユウ</t>
    </rPh>
    <phoneticPr fontId="2"/>
  </si>
  <si>
    <t>子ども・子育て支援法に基づく指導監査等と同時に実施していない。</t>
    <rPh sb="0" eb="1">
      <t>コ</t>
    </rPh>
    <rPh sb="4" eb="6">
      <t>コソダ</t>
    </rPh>
    <rPh sb="7" eb="9">
      <t>シエン</t>
    </rPh>
    <rPh sb="9" eb="10">
      <t>ホウ</t>
    </rPh>
    <rPh sb="11" eb="12">
      <t>モト</t>
    </rPh>
    <rPh sb="14" eb="16">
      <t>シドウ</t>
    </rPh>
    <rPh sb="16" eb="18">
      <t>カンサ</t>
    </rPh>
    <rPh sb="18" eb="19">
      <t>トウ</t>
    </rPh>
    <rPh sb="20" eb="22">
      <t>ドウジ</t>
    </rPh>
    <rPh sb="23" eb="25">
      <t>ジッシ</t>
    </rPh>
    <phoneticPr fontId="2"/>
  </si>
  <si>
    <t>延長保育事業</t>
    <rPh sb="0" eb="2">
      <t>エンチョウ</t>
    </rPh>
    <rPh sb="2" eb="4">
      <t>ホイク</t>
    </rPh>
    <rPh sb="4" eb="6">
      <t>ジギョウ</t>
    </rPh>
    <phoneticPr fontId="2"/>
  </si>
  <si>
    <t>放課後児童クラブ</t>
    <rPh sb="0" eb="3">
      <t>ホウカゴ</t>
    </rPh>
    <rPh sb="3" eb="5">
      <t>ジドウ</t>
    </rPh>
    <phoneticPr fontId="2"/>
  </si>
  <si>
    <t>子育て短期支援事業</t>
    <rPh sb="0" eb="2">
      <t>コソダ</t>
    </rPh>
    <rPh sb="3" eb="5">
      <t>タンキ</t>
    </rPh>
    <rPh sb="5" eb="7">
      <t>シエン</t>
    </rPh>
    <rPh sb="7" eb="9">
      <t>ジギョウ</t>
    </rPh>
    <phoneticPr fontId="2"/>
  </si>
  <si>
    <t>第1報
報告件数</t>
    <rPh sb="0" eb="1">
      <t>ダイ</t>
    </rPh>
    <rPh sb="2" eb="3">
      <t>ポウ</t>
    </rPh>
    <rPh sb="4" eb="6">
      <t>ホウコク</t>
    </rPh>
    <rPh sb="6" eb="8">
      <t>ケンスウ</t>
    </rPh>
    <phoneticPr fontId="2"/>
  </si>
  <si>
    <t>第2報
報告件数</t>
    <rPh sb="0" eb="1">
      <t>ダイ</t>
    </rPh>
    <rPh sb="2" eb="3">
      <t>ホウ</t>
    </rPh>
    <rPh sb="4" eb="6">
      <t>ホウコク</t>
    </rPh>
    <rPh sb="6" eb="8">
      <t>ケンスウ</t>
    </rPh>
    <phoneticPr fontId="2"/>
  </si>
  <si>
    <t>報告すべき事故が報告されていない。</t>
    <rPh sb="0" eb="2">
      <t>ホウコク</t>
    </rPh>
    <rPh sb="5" eb="7">
      <t>ジコ</t>
    </rPh>
    <rPh sb="8" eb="10">
      <t>ホウコク</t>
    </rPh>
    <phoneticPr fontId="2"/>
  </si>
  <si>
    <t>　　　２　子育て短期支援事業、一時預かり事業、病児保育事業については、市町村からの委託により事業を実施している事業者の件数のみを計上すること。</t>
    <rPh sb="5" eb="7">
      <t>コソダ</t>
    </rPh>
    <rPh sb="8" eb="10">
      <t>タンキ</t>
    </rPh>
    <rPh sb="10" eb="12">
      <t>シエン</t>
    </rPh>
    <rPh sb="12" eb="14">
      <t>ジギョウ</t>
    </rPh>
    <rPh sb="15" eb="17">
      <t>イチジ</t>
    </rPh>
    <rPh sb="17" eb="18">
      <t>アズ</t>
    </rPh>
    <rPh sb="20" eb="22">
      <t>ジギョウ</t>
    </rPh>
    <rPh sb="23" eb="25">
      <t>ビョウジ</t>
    </rPh>
    <rPh sb="25" eb="27">
      <t>ホイク</t>
    </rPh>
    <rPh sb="27" eb="29">
      <t>ジギョウ</t>
    </rPh>
    <rPh sb="35" eb="38">
      <t>シチョウソン</t>
    </rPh>
    <rPh sb="41" eb="43">
      <t>イタク</t>
    </rPh>
    <rPh sb="46" eb="48">
      <t>ジギョウ</t>
    </rPh>
    <rPh sb="49" eb="51">
      <t>ジッシ</t>
    </rPh>
    <rPh sb="55" eb="58">
      <t>ジギョウシャ</t>
    </rPh>
    <rPh sb="59" eb="61">
      <t>ケンスウ</t>
    </rPh>
    <rPh sb="64" eb="66">
      <t>ケイジョウ</t>
    </rPh>
    <phoneticPr fontId="7"/>
  </si>
  <si>
    <t>関係機関等との連携が適切に行われているか。</t>
    <rPh sb="0" eb="2">
      <t>カンケイ</t>
    </rPh>
    <rPh sb="2" eb="4">
      <t>キカン</t>
    </rPh>
    <rPh sb="4" eb="5">
      <t>トウ</t>
    </rPh>
    <rPh sb="7" eb="9">
      <t>レンケイ</t>
    </rPh>
    <rPh sb="10" eb="12">
      <t>テキセツ</t>
    </rPh>
    <rPh sb="13" eb="14">
      <t>オコナ</t>
    </rPh>
    <phoneticPr fontId="2"/>
  </si>
  <si>
    <t>児童福祉行政主管課の業務体制が適切か。</t>
    <rPh sb="0" eb="2">
      <t>ジドウ</t>
    </rPh>
    <rPh sb="2" eb="4">
      <t>フクシ</t>
    </rPh>
    <rPh sb="4" eb="6">
      <t>ギョウセイ</t>
    </rPh>
    <rPh sb="6" eb="8">
      <t>シュカン</t>
    </rPh>
    <rPh sb="8" eb="9">
      <t>カ</t>
    </rPh>
    <rPh sb="10" eb="12">
      <t>ギョウム</t>
    </rPh>
    <rPh sb="12" eb="14">
      <t>タイセイ</t>
    </rPh>
    <rPh sb="15" eb="17">
      <t>テキセツ</t>
    </rPh>
    <phoneticPr fontId="2"/>
  </si>
  <si>
    <t>児童福祉行政主管課の業務処理体制が適切か。</t>
    <rPh sb="0" eb="2">
      <t>ジドウ</t>
    </rPh>
    <rPh sb="2" eb="4">
      <t>フクシ</t>
    </rPh>
    <rPh sb="4" eb="6">
      <t>ギョウセイ</t>
    </rPh>
    <rPh sb="6" eb="8">
      <t>シュカン</t>
    </rPh>
    <rPh sb="8" eb="9">
      <t>カ</t>
    </rPh>
    <rPh sb="10" eb="12">
      <t>ギョウム</t>
    </rPh>
    <rPh sb="12" eb="14">
      <t>ショリ</t>
    </rPh>
    <rPh sb="14" eb="16">
      <t>タイセイ</t>
    </rPh>
    <rPh sb="17" eb="19">
      <t>テキセツ</t>
    </rPh>
    <phoneticPr fontId="2"/>
  </si>
  <si>
    <t>内部組織相互間における連携がとられているか。</t>
    <rPh sb="0" eb="2">
      <t>ナイブ</t>
    </rPh>
    <rPh sb="2" eb="4">
      <t>ソシキ</t>
    </rPh>
    <rPh sb="4" eb="7">
      <t>ソウゴカン</t>
    </rPh>
    <rPh sb="11" eb="13">
      <t>レンケイ</t>
    </rPh>
    <phoneticPr fontId="2"/>
  </si>
  <si>
    <t>利用調整における選考（選考する場合の条件・選考基準の制定・内容・公表）が適正に行われているか。</t>
    <rPh sb="0" eb="2">
      <t>リヨウ</t>
    </rPh>
    <rPh sb="2" eb="4">
      <t>チョウセイ</t>
    </rPh>
    <rPh sb="8" eb="10">
      <t>センコウ</t>
    </rPh>
    <rPh sb="11" eb="13">
      <t>センコウ</t>
    </rPh>
    <rPh sb="15" eb="17">
      <t>バアイ</t>
    </rPh>
    <rPh sb="18" eb="20">
      <t>ジョウケン</t>
    </rPh>
    <rPh sb="21" eb="23">
      <t>センコウ</t>
    </rPh>
    <rPh sb="23" eb="25">
      <t>キジュン</t>
    </rPh>
    <rPh sb="26" eb="28">
      <t>セイテイ</t>
    </rPh>
    <rPh sb="29" eb="31">
      <t>ナイヨウ</t>
    </rPh>
    <rPh sb="32" eb="34">
      <t>コウヒョウ</t>
    </rPh>
    <rPh sb="36" eb="38">
      <t>テキセイ</t>
    </rPh>
    <rPh sb="39" eb="40">
      <t>オコナ</t>
    </rPh>
    <phoneticPr fontId="2"/>
  </si>
  <si>
    <t>-</t>
    <phoneticPr fontId="2"/>
  </si>
  <si>
    <t>指導監査等を担当する職員に対し、証明書及び検査証を交付しているか。</t>
    <rPh sb="0" eb="2">
      <t>シドウ</t>
    </rPh>
    <rPh sb="2" eb="4">
      <t>カンサ</t>
    </rPh>
    <rPh sb="4" eb="5">
      <t>トウ</t>
    </rPh>
    <rPh sb="6" eb="8">
      <t>タントウ</t>
    </rPh>
    <rPh sb="10" eb="12">
      <t>ショクイン</t>
    </rPh>
    <rPh sb="13" eb="14">
      <t>タイ</t>
    </rPh>
    <rPh sb="16" eb="19">
      <t>ショウメイショ</t>
    </rPh>
    <rPh sb="19" eb="20">
      <t>オヨ</t>
    </rPh>
    <rPh sb="21" eb="23">
      <t>ケンサ</t>
    </rPh>
    <rPh sb="23" eb="24">
      <t>ショウ</t>
    </rPh>
    <rPh sb="25" eb="27">
      <t>コウフ</t>
    </rPh>
    <phoneticPr fontId="2"/>
  </si>
  <si>
    <t>所管する業務について、網羅的に事務分掌表に記載され、各業務の担当が明らかにされているか。</t>
    <rPh sb="0" eb="2">
      <t>ショカン</t>
    </rPh>
    <rPh sb="4" eb="6">
      <t>ギョウム</t>
    </rPh>
    <rPh sb="11" eb="14">
      <t>モウラテキ</t>
    </rPh>
    <rPh sb="15" eb="17">
      <t>ジム</t>
    </rPh>
    <rPh sb="17" eb="19">
      <t>ブンショウ</t>
    </rPh>
    <rPh sb="19" eb="20">
      <t>ヒョウ</t>
    </rPh>
    <rPh sb="21" eb="23">
      <t>キサイ</t>
    </rPh>
    <rPh sb="26" eb="29">
      <t>カクギョウム</t>
    </rPh>
    <rPh sb="30" eb="32">
      <t>タントウ</t>
    </rPh>
    <rPh sb="33" eb="34">
      <t>アキ</t>
    </rPh>
    <phoneticPr fontId="2"/>
  </si>
  <si>
    <t>-</t>
    <phoneticPr fontId="2"/>
  </si>
  <si>
    <t>-</t>
    <phoneticPr fontId="2"/>
  </si>
  <si>
    <t>条例</t>
    <rPh sb="0" eb="2">
      <t>ジョウレイ</t>
    </rPh>
    <phoneticPr fontId="2"/>
  </si>
  <si>
    <t>家庭的保育事業等の設備及び運営に関する基準を定める条例</t>
    <rPh sb="0" eb="3">
      <t>カテイテキ</t>
    </rPh>
    <rPh sb="3" eb="5">
      <t>ホイク</t>
    </rPh>
    <rPh sb="5" eb="7">
      <t>ジギョウ</t>
    </rPh>
    <rPh sb="7" eb="8">
      <t>トウ</t>
    </rPh>
    <rPh sb="9" eb="11">
      <t>セツビ</t>
    </rPh>
    <rPh sb="11" eb="12">
      <t>オヨ</t>
    </rPh>
    <rPh sb="13" eb="15">
      <t>ウンエイ</t>
    </rPh>
    <rPh sb="16" eb="17">
      <t>カン</t>
    </rPh>
    <rPh sb="19" eb="21">
      <t>キジュン</t>
    </rPh>
    <rPh sb="22" eb="23">
      <t>サダ</t>
    </rPh>
    <rPh sb="25" eb="27">
      <t>ジョウレイ</t>
    </rPh>
    <phoneticPr fontId="2"/>
  </si>
  <si>
    <t>特定教育・保育施設及び特定地域型保育事業の運営に関する基準を定める条例</t>
    <rPh sb="0" eb="2">
      <t>トクテイ</t>
    </rPh>
    <rPh sb="2" eb="4">
      <t>キョウイク</t>
    </rPh>
    <rPh sb="5" eb="7">
      <t>ホイク</t>
    </rPh>
    <rPh sb="7" eb="9">
      <t>シセツ</t>
    </rPh>
    <rPh sb="9" eb="10">
      <t>オヨ</t>
    </rPh>
    <rPh sb="11" eb="13">
      <t>トクテイ</t>
    </rPh>
    <rPh sb="13" eb="16">
      <t>チイキガタ</t>
    </rPh>
    <rPh sb="16" eb="18">
      <t>ホイク</t>
    </rPh>
    <rPh sb="18" eb="20">
      <t>ジギョウ</t>
    </rPh>
    <rPh sb="21" eb="23">
      <t>ウンエイ</t>
    </rPh>
    <rPh sb="24" eb="25">
      <t>カン</t>
    </rPh>
    <rPh sb="27" eb="29">
      <t>キジュン</t>
    </rPh>
    <rPh sb="30" eb="31">
      <t>サダ</t>
    </rPh>
    <rPh sb="33" eb="35">
      <t>ジョウレイ</t>
    </rPh>
    <phoneticPr fontId="2"/>
  </si>
  <si>
    <t>規則</t>
    <rPh sb="0" eb="2">
      <t>キソク</t>
    </rPh>
    <phoneticPr fontId="2"/>
  </si>
  <si>
    <t>内閣府令第39号</t>
    <rPh sb="0" eb="4">
      <t>ナイカクフレイ</t>
    </rPh>
    <rPh sb="4" eb="5">
      <t>ダイ</t>
    </rPh>
    <rPh sb="7" eb="8">
      <t>ゴウ</t>
    </rPh>
    <phoneticPr fontId="2"/>
  </si>
  <si>
    <t>「特定教育・保育施設及び特定地域型保育事業並びに特定子ども・子育て支援施設等の運営に関する基準」（平成26年4月30日 内閣府令第39号）</t>
    <rPh sb="1" eb="3">
      <t>トクテイ</t>
    </rPh>
    <rPh sb="3" eb="5">
      <t>キョウイク</t>
    </rPh>
    <rPh sb="6" eb="8">
      <t>ホイク</t>
    </rPh>
    <rPh sb="8" eb="10">
      <t>シセツ</t>
    </rPh>
    <rPh sb="10" eb="11">
      <t>オヨ</t>
    </rPh>
    <rPh sb="12" eb="14">
      <t>トクテイ</t>
    </rPh>
    <rPh sb="14" eb="17">
      <t>チイキガタ</t>
    </rPh>
    <rPh sb="17" eb="19">
      <t>ホイク</t>
    </rPh>
    <rPh sb="19" eb="21">
      <t>ジギョウ</t>
    </rPh>
    <rPh sb="21" eb="22">
      <t>ナラ</t>
    </rPh>
    <rPh sb="24" eb="26">
      <t>トクテイ</t>
    </rPh>
    <rPh sb="26" eb="27">
      <t>コ</t>
    </rPh>
    <rPh sb="30" eb="32">
      <t>コソダ</t>
    </rPh>
    <rPh sb="33" eb="35">
      <t>シエン</t>
    </rPh>
    <rPh sb="35" eb="37">
      <t>シセツ</t>
    </rPh>
    <rPh sb="37" eb="38">
      <t>トウ</t>
    </rPh>
    <rPh sb="39" eb="41">
      <t>ウンエイ</t>
    </rPh>
    <rPh sb="42" eb="43">
      <t>カン</t>
    </rPh>
    <rPh sb="45" eb="47">
      <t>キジュン</t>
    </rPh>
    <rPh sb="49" eb="51">
      <t>ヘイセイ</t>
    </rPh>
    <rPh sb="53" eb="54">
      <t>ネン</t>
    </rPh>
    <rPh sb="55" eb="56">
      <t>ガツ</t>
    </rPh>
    <rPh sb="58" eb="59">
      <t>ニチ</t>
    </rPh>
    <rPh sb="60" eb="64">
      <t>ナイカクフレイ</t>
    </rPh>
    <rPh sb="64" eb="65">
      <t>ダイ</t>
    </rPh>
    <rPh sb="67" eb="68">
      <t>ゴウ</t>
    </rPh>
    <phoneticPr fontId="2"/>
  </si>
  <si>
    <t>子ども・子育て支援法第34条及び第46条
内閣府令第39号</t>
    <rPh sb="0" eb="1">
      <t>コ</t>
    </rPh>
    <rPh sb="4" eb="6">
      <t>コソダ</t>
    </rPh>
    <rPh sb="7" eb="9">
      <t>シエン</t>
    </rPh>
    <rPh sb="9" eb="10">
      <t>ホウ</t>
    </rPh>
    <rPh sb="10" eb="11">
      <t>ダイ</t>
    </rPh>
    <rPh sb="13" eb="14">
      <t>ジョウ</t>
    </rPh>
    <rPh sb="14" eb="15">
      <t>オヨ</t>
    </rPh>
    <rPh sb="16" eb="17">
      <t>ダイ</t>
    </rPh>
    <rPh sb="19" eb="20">
      <t>ジョウ</t>
    </rPh>
    <rPh sb="21" eb="25">
      <t>ナイカクフレイ</t>
    </rPh>
    <rPh sb="25" eb="26">
      <t>ダイ</t>
    </rPh>
    <rPh sb="28" eb="29">
      <t>ゴウ</t>
    </rPh>
    <phoneticPr fontId="2"/>
  </si>
  <si>
    <t>児童福祉法第34条の16
厚生労働省令第61号</t>
    <rPh sb="0" eb="2">
      <t>ジドウ</t>
    </rPh>
    <rPh sb="2" eb="4">
      <t>フクシ</t>
    </rPh>
    <rPh sb="4" eb="5">
      <t>ホウ</t>
    </rPh>
    <rPh sb="5" eb="6">
      <t>ダイ</t>
    </rPh>
    <rPh sb="8" eb="9">
      <t>ジョウ</t>
    </rPh>
    <rPh sb="13" eb="15">
      <t>コウセイ</t>
    </rPh>
    <rPh sb="15" eb="18">
      <t>ロウドウショウ</t>
    </rPh>
    <rPh sb="18" eb="19">
      <t>レイ</t>
    </rPh>
    <rPh sb="19" eb="20">
      <t>ダイ</t>
    </rPh>
    <rPh sb="22" eb="23">
      <t>ゴウ</t>
    </rPh>
    <phoneticPr fontId="2"/>
  </si>
  <si>
    <t>厚生労働省令第61号</t>
    <rPh sb="0" eb="2">
      <t>コウセイ</t>
    </rPh>
    <rPh sb="2" eb="5">
      <t>ロウドウショウ</t>
    </rPh>
    <rPh sb="5" eb="6">
      <t>レイ</t>
    </rPh>
    <rPh sb="6" eb="7">
      <t>ダイ</t>
    </rPh>
    <rPh sb="9" eb="10">
      <t>ゴウ</t>
    </rPh>
    <phoneticPr fontId="2"/>
  </si>
  <si>
    <t>「家庭的保育事業等の設備及び運営に関する基準」（平成26年4月30日 厚生労働省令第61号）</t>
    <rPh sb="1" eb="4">
      <t>カテイテキ</t>
    </rPh>
    <rPh sb="4" eb="6">
      <t>ホイク</t>
    </rPh>
    <rPh sb="6" eb="8">
      <t>ジギョウ</t>
    </rPh>
    <rPh sb="8" eb="9">
      <t>トウ</t>
    </rPh>
    <rPh sb="10" eb="12">
      <t>セツビ</t>
    </rPh>
    <rPh sb="12" eb="13">
      <t>オヨ</t>
    </rPh>
    <rPh sb="14" eb="16">
      <t>ウンエイ</t>
    </rPh>
    <rPh sb="17" eb="18">
      <t>カン</t>
    </rPh>
    <rPh sb="20" eb="22">
      <t>キジュン</t>
    </rPh>
    <rPh sb="24" eb="26">
      <t>ヘイセイ</t>
    </rPh>
    <rPh sb="28" eb="29">
      <t>ネン</t>
    </rPh>
    <rPh sb="30" eb="31">
      <t>ガツ</t>
    </rPh>
    <rPh sb="33" eb="34">
      <t>ニチ</t>
    </rPh>
    <rPh sb="35" eb="37">
      <t>コウセイ</t>
    </rPh>
    <rPh sb="37" eb="40">
      <t>ロウドウショウ</t>
    </rPh>
    <rPh sb="40" eb="41">
      <t>レイ</t>
    </rPh>
    <rPh sb="41" eb="42">
      <t>ダイ</t>
    </rPh>
    <rPh sb="44" eb="45">
      <t>ゴウ</t>
    </rPh>
    <phoneticPr fontId="2"/>
  </si>
  <si>
    <t>指導監査等を担当する職員に証明書等を交付していない。</t>
    <rPh sb="0" eb="2">
      <t>シドウ</t>
    </rPh>
    <rPh sb="2" eb="4">
      <t>カンサ</t>
    </rPh>
    <rPh sb="4" eb="5">
      <t>トウ</t>
    </rPh>
    <rPh sb="6" eb="8">
      <t>タントウ</t>
    </rPh>
    <rPh sb="10" eb="12">
      <t>ショクイン</t>
    </rPh>
    <rPh sb="13" eb="16">
      <t>ショウメイショ</t>
    </rPh>
    <rPh sb="16" eb="17">
      <t>トウ</t>
    </rPh>
    <rPh sb="18" eb="20">
      <t>コウフ</t>
    </rPh>
    <phoneticPr fontId="2"/>
  </si>
  <si>
    <t>所管する条例、規則等は適切に制定、改正されているか。
　＜条例及び規則の制定・改正状況＞</t>
    <rPh sb="0" eb="2">
      <t>ショカン</t>
    </rPh>
    <rPh sb="4" eb="6">
      <t>ジョウレイ</t>
    </rPh>
    <rPh sb="7" eb="9">
      <t>キソク</t>
    </rPh>
    <rPh sb="9" eb="10">
      <t>トウ</t>
    </rPh>
    <rPh sb="11" eb="13">
      <t>テキセツ</t>
    </rPh>
    <rPh sb="14" eb="16">
      <t>セイテイ</t>
    </rPh>
    <rPh sb="17" eb="19">
      <t>カイセイ</t>
    </rPh>
    <rPh sb="29" eb="31">
      <t>ジョウレイ</t>
    </rPh>
    <rPh sb="31" eb="32">
      <t>オヨ</t>
    </rPh>
    <rPh sb="33" eb="35">
      <t>キソク</t>
    </rPh>
    <rPh sb="36" eb="38">
      <t>セイテイ</t>
    </rPh>
    <rPh sb="39" eb="41">
      <t>カイセイ</t>
    </rPh>
    <rPh sb="41" eb="43">
      <t>ジョウキョウ</t>
    </rPh>
    <phoneticPr fontId="2"/>
  </si>
  <si>
    <t>必要な規程が未整備である。
規程の記載内容に不備（未改正等）がある。</t>
    <rPh sb="0" eb="2">
      <t>ヒツヨウ</t>
    </rPh>
    <rPh sb="3" eb="5">
      <t>キテイ</t>
    </rPh>
    <rPh sb="6" eb="9">
      <t>ミセイビ</t>
    </rPh>
    <rPh sb="14" eb="16">
      <t>キテイ</t>
    </rPh>
    <rPh sb="17" eb="19">
      <t>キサイ</t>
    </rPh>
    <rPh sb="22" eb="24">
      <t>フビ</t>
    </rPh>
    <rPh sb="25" eb="26">
      <t>ミ</t>
    </rPh>
    <rPh sb="26" eb="28">
      <t>カイセイ</t>
    </rPh>
    <rPh sb="28" eb="29">
      <t>トウ</t>
    </rPh>
    <phoneticPr fontId="2"/>
  </si>
  <si>
    <t>○
-</t>
    <phoneticPr fontId="2"/>
  </si>
  <si>
    <t>-
○</t>
    <phoneticPr fontId="2"/>
  </si>
  <si>
    <t>子ども・子育て支援法に基づく特定教育・保育施設の確認事務は適切に行われているか。</t>
    <rPh sb="0" eb="1">
      <t>コ</t>
    </rPh>
    <rPh sb="4" eb="6">
      <t>コソダ</t>
    </rPh>
    <rPh sb="7" eb="9">
      <t>シエン</t>
    </rPh>
    <rPh sb="9" eb="10">
      <t>ホウ</t>
    </rPh>
    <rPh sb="11" eb="12">
      <t>モト</t>
    </rPh>
    <rPh sb="14" eb="16">
      <t>トクテイ</t>
    </rPh>
    <rPh sb="16" eb="18">
      <t>キョウイク</t>
    </rPh>
    <rPh sb="19" eb="21">
      <t>ホイク</t>
    </rPh>
    <rPh sb="21" eb="23">
      <t>シセツ</t>
    </rPh>
    <rPh sb="24" eb="26">
      <t>カクニン</t>
    </rPh>
    <rPh sb="26" eb="28">
      <t>ジム</t>
    </rPh>
    <rPh sb="29" eb="31">
      <t>テキセツ</t>
    </rPh>
    <rPh sb="32" eb="33">
      <t>オコナ</t>
    </rPh>
    <phoneticPr fontId="2"/>
  </si>
  <si>
    <t>子ども・子育て支援法第3章第1節第1款</t>
    <rPh sb="0" eb="1">
      <t>コ</t>
    </rPh>
    <rPh sb="4" eb="6">
      <t>コソダ</t>
    </rPh>
    <rPh sb="7" eb="9">
      <t>シエン</t>
    </rPh>
    <rPh sb="9" eb="10">
      <t>ホウ</t>
    </rPh>
    <rPh sb="10" eb="11">
      <t>ダイ</t>
    </rPh>
    <rPh sb="12" eb="13">
      <t>ショウ</t>
    </rPh>
    <rPh sb="13" eb="14">
      <t>ダイ</t>
    </rPh>
    <rPh sb="15" eb="16">
      <t>セツ</t>
    </rPh>
    <rPh sb="16" eb="17">
      <t>ダイ</t>
    </rPh>
    <rPh sb="18" eb="19">
      <t>カン</t>
    </rPh>
    <phoneticPr fontId="2"/>
  </si>
  <si>
    <t>子ども・子育て支援法第3章第1節第2款</t>
    <rPh sb="0" eb="1">
      <t>コ</t>
    </rPh>
    <rPh sb="4" eb="6">
      <t>コソダ</t>
    </rPh>
    <rPh sb="7" eb="9">
      <t>シエン</t>
    </rPh>
    <rPh sb="9" eb="10">
      <t>ホウ</t>
    </rPh>
    <rPh sb="10" eb="11">
      <t>ダイ</t>
    </rPh>
    <rPh sb="12" eb="13">
      <t>ショウ</t>
    </rPh>
    <rPh sb="13" eb="14">
      <t>ダイ</t>
    </rPh>
    <rPh sb="15" eb="16">
      <t>セツ</t>
    </rPh>
    <rPh sb="16" eb="17">
      <t>ダイ</t>
    </rPh>
    <rPh sb="18" eb="19">
      <t>カン</t>
    </rPh>
    <phoneticPr fontId="2"/>
  </si>
  <si>
    <t>○</t>
    <phoneticPr fontId="2"/>
  </si>
  <si>
    <t>-</t>
    <phoneticPr fontId="2"/>
  </si>
  <si>
    <t>法令に基づく確認事務が行われていない。</t>
    <rPh sb="0" eb="2">
      <t>ホウレイ</t>
    </rPh>
    <rPh sb="3" eb="4">
      <t>モト</t>
    </rPh>
    <rPh sb="6" eb="8">
      <t>カクニン</t>
    </rPh>
    <rPh sb="8" eb="10">
      <t>ジム</t>
    </rPh>
    <rPh sb="11" eb="12">
      <t>オコナ</t>
    </rPh>
    <phoneticPr fontId="2"/>
  </si>
  <si>
    <t>○</t>
    <phoneticPr fontId="2"/>
  </si>
  <si>
    <t>子ども・子育て支援法第58条の11の規定により、確認をしたとき、確認の辞退があったとき等に公示していない。</t>
    <rPh sb="0" eb="1">
      <t>コ</t>
    </rPh>
    <rPh sb="4" eb="6">
      <t>コソダ</t>
    </rPh>
    <rPh sb="7" eb="9">
      <t>シエン</t>
    </rPh>
    <rPh sb="9" eb="10">
      <t>ホウ</t>
    </rPh>
    <rPh sb="10" eb="11">
      <t>ダイ</t>
    </rPh>
    <rPh sb="13" eb="14">
      <t>ジョウ</t>
    </rPh>
    <rPh sb="18" eb="20">
      <t>キテイ</t>
    </rPh>
    <rPh sb="24" eb="26">
      <t>カクニン</t>
    </rPh>
    <rPh sb="32" eb="34">
      <t>カクニン</t>
    </rPh>
    <rPh sb="35" eb="37">
      <t>ジタイ</t>
    </rPh>
    <rPh sb="43" eb="44">
      <t>トウ</t>
    </rPh>
    <rPh sb="45" eb="47">
      <t>コウジ</t>
    </rPh>
    <phoneticPr fontId="2"/>
  </si>
  <si>
    <t>特定子ども・子育て支援施設等に対し、集団指導・実地指導等を実施しているか。</t>
    <rPh sb="0" eb="2">
      <t>トクテイ</t>
    </rPh>
    <rPh sb="2" eb="3">
      <t>コ</t>
    </rPh>
    <rPh sb="6" eb="8">
      <t>コソダ</t>
    </rPh>
    <rPh sb="9" eb="11">
      <t>シエン</t>
    </rPh>
    <rPh sb="11" eb="13">
      <t>シセツ</t>
    </rPh>
    <rPh sb="13" eb="14">
      <t>トウ</t>
    </rPh>
    <rPh sb="15" eb="16">
      <t>タイ</t>
    </rPh>
    <rPh sb="18" eb="20">
      <t>シュウダン</t>
    </rPh>
    <rPh sb="20" eb="22">
      <t>シドウ</t>
    </rPh>
    <rPh sb="23" eb="25">
      <t>ジッチ</t>
    </rPh>
    <rPh sb="25" eb="27">
      <t>シドウ</t>
    </rPh>
    <rPh sb="27" eb="28">
      <t>トウ</t>
    </rPh>
    <rPh sb="29" eb="31">
      <t>ジッシ</t>
    </rPh>
    <phoneticPr fontId="2"/>
  </si>
  <si>
    <t>＜待機児童の推移＞</t>
    <rPh sb="1" eb="3">
      <t>タイキ</t>
    </rPh>
    <rPh sb="3" eb="5">
      <t>ジドウ</t>
    </rPh>
    <rPh sb="6" eb="8">
      <t>スイイ</t>
    </rPh>
    <phoneticPr fontId="2"/>
  </si>
  <si>
    <t>直近</t>
    <rPh sb="0" eb="2">
      <t>チョッキン</t>
    </rPh>
    <phoneticPr fontId="2"/>
  </si>
  <si>
    <t>年　月　日時点</t>
    <rPh sb="0" eb="1">
      <t>ネン</t>
    </rPh>
    <rPh sb="2" eb="3">
      <t>ガツ</t>
    </rPh>
    <rPh sb="4" eb="5">
      <t>ニチ</t>
    </rPh>
    <rPh sb="5" eb="7">
      <t>ジテン</t>
    </rPh>
    <phoneticPr fontId="2"/>
  </si>
  <si>
    <t>利用定員を定めたとき、変更したとき等に県に届け出ていない。</t>
    <rPh sb="0" eb="2">
      <t>リヨウ</t>
    </rPh>
    <rPh sb="2" eb="4">
      <t>テイイン</t>
    </rPh>
    <rPh sb="5" eb="6">
      <t>サダ</t>
    </rPh>
    <rPh sb="11" eb="13">
      <t>ヘンコウ</t>
    </rPh>
    <rPh sb="17" eb="18">
      <t>トウ</t>
    </rPh>
    <rPh sb="19" eb="20">
      <t>ケン</t>
    </rPh>
    <rPh sb="21" eb="22">
      <t>トド</t>
    </rPh>
    <rPh sb="23" eb="24">
      <t>デ</t>
    </rPh>
    <phoneticPr fontId="2"/>
  </si>
  <si>
    <t>○</t>
    <phoneticPr fontId="2"/>
  </si>
  <si>
    <t>-</t>
    <phoneticPr fontId="2"/>
  </si>
  <si>
    <t>-</t>
    <phoneticPr fontId="2"/>
  </si>
  <si>
    <t>府政共生第98号通知</t>
    <rPh sb="0" eb="1">
      <t>フ</t>
    </rPh>
    <rPh sb="2" eb="4">
      <t>キョウセイ</t>
    </rPh>
    <rPh sb="4" eb="5">
      <t>ダイ</t>
    </rPh>
    <rPh sb="7" eb="8">
      <t>ゴウ</t>
    </rPh>
    <rPh sb="8" eb="10">
      <t>ツウチ</t>
    </rPh>
    <phoneticPr fontId="2"/>
  </si>
  <si>
    <t>府政共生第98号通知</t>
    <phoneticPr fontId="2"/>
  </si>
  <si>
    <t>「児童福祉法に基づく保育所等の利用調整の取扱いについて」（平成27年2月3日 府政共生第98号ほか通知）</t>
    <rPh sb="1" eb="3">
      <t>ジドウ</t>
    </rPh>
    <rPh sb="3" eb="5">
      <t>フクシ</t>
    </rPh>
    <rPh sb="5" eb="6">
      <t>ホウ</t>
    </rPh>
    <rPh sb="7" eb="8">
      <t>モト</t>
    </rPh>
    <rPh sb="10" eb="12">
      <t>ホイク</t>
    </rPh>
    <rPh sb="12" eb="13">
      <t>ジョ</t>
    </rPh>
    <rPh sb="13" eb="14">
      <t>トウ</t>
    </rPh>
    <rPh sb="15" eb="17">
      <t>リヨウ</t>
    </rPh>
    <rPh sb="17" eb="19">
      <t>チョウセイ</t>
    </rPh>
    <rPh sb="20" eb="22">
      <t>トリアツカ</t>
    </rPh>
    <rPh sb="29" eb="31">
      <t>ヘイセイ</t>
    </rPh>
    <rPh sb="33" eb="34">
      <t>ネン</t>
    </rPh>
    <rPh sb="35" eb="36">
      <t>ガツ</t>
    </rPh>
    <rPh sb="37" eb="38">
      <t>ニチ</t>
    </rPh>
    <rPh sb="39" eb="40">
      <t>フ</t>
    </rPh>
    <rPh sb="41" eb="43">
      <t>キョウセイ</t>
    </rPh>
    <rPh sb="43" eb="44">
      <t>ダイ</t>
    </rPh>
    <rPh sb="46" eb="47">
      <t>ゴウ</t>
    </rPh>
    <rPh sb="49" eb="51">
      <t>ツウチ</t>
    </rPh>
    <phoneticPr fontId="2"/>
  </si>
  <si>
    <t>保育所等の適正配置が行われているか。</t>
    <rPh sb="0" eb="2">
      <t>ホイク</t>
    </rPh>
    <rPh sb="2" eb="3">
      <t>ジョ</t>
    </rPh>
    <rPh sb="3" eb="4">
      <t>トウ</t>
    </rPh>
    <rPh sb="5" eb="7">
      <t>テキセイ</t>
    </rPh>
    <rPh sb="7" eb="9">
      <t>ハイチ</t>
    </rPh>
    <rPh sb="10" eb="11">
      <t>オコナ</t>
    </rPh>
    <phoneticPr fontId="2"/>
  </si>
  <si>
    <t>インターネット</t>
    <phoneticPr fontId="2"/>
  </si>
  <si>
    <t>広報誌、パンフレット</t>
    <rPh sb="0" eb="3">
      <t>コウホウシ</t>
    </rPh>
    <phoneticPr fontId="2"/>
  </si>
  <si>
    <t>住民への情報提供の方法</t>
    <rPh sb="0" eb="2">
      <t>ジュウミン</t>
    </rPh>
    <rPh sb="4" eb="6">
      <t>ジョウホウ</t>
    </rPh>
    <rPh sb="6" eb="8">
      <t>テイキョウ</t>
    </rPh>
    <rPh sb="9" eb="11">
      <t>ホウホウ</t>
    </rPh>
    <phoneticPr fontId="2"/>
  </si>
  <si>
    <t>＜住民への情報提供の状況＞</t>
    <rPh sb="1" eb="3">
      <t>ジュウミン</t>
    </rPh>
    <rPh sb="5" eb="7">
      <t>ジョウホウ</t>
    </rPh>
    <rPh sb="7" eb="9">
      <t>テイキョウ</t>
    </rPh>
    <rPh sb="10" eb="12">
      <t>ジョウキョウ</t>
    </rPh>
    <phoneticPr fontId="2"/>
  </si>
  <si>
    <t>児発第596号通知</t>
    <rPh sb="0" eb="1">
      <t>ジ</t>
    </rPh>
    <rPh sb="1" eb="2">
      <t>ハツ</t>
    </rPh>
    <rPh sb="2" eb="3">
      <t>ダイ</t>
    </rPh>
    <rPh sb="6" eb="7">
      <t>ゴウ</t>
    </rPh>
    <rPh sb="7" eb="9">
      <t>ツウチ</t>
    </rPh>
    <phoneticPr fontId="2"/>
  </si>
  <si>
    <t>児発第275号</t>
    <rPh sb="0" eb="1">
      <t>ジ</t>
    </rPh>
    <rPh sb="1" eb="2">
      <t>ハツ</t>
    </rPh>
    <rPh sb="2" eb="3">
      <t>ダイ</t>
    </rPh>
    <rPh sb="6" eb="7">
      <t>ゴウ</t>
    </rPh>
    <phoneticPr fontId="2"/>
  </si>
  <si>
    <t>-</t>
    <phoneticPr fontId="2"/>
  </si>
  <si>
    <t>入所申込について、随時受け付けておらず、画一的な受付締切時期や入所時期を設定している。</t>
    <rPh sb="0" eb="2">
      <t>ニュウショ</t>
    </rPh>
    <rPh sb="2" eb="4">
      <t>モウシコミ</t>
    </rPh>
    <rPh sb="9" eb="11">
      <t>ズイジ</t>
    </rPh>
    <rPh sb="11" eb="12">
      <t>ウ</t>
    </rPh>
    <rPh sb="13" eb="14">
      <t>ツ</t>
    </rPh>
    <rPh sb="20" eb="23">
      <t>カクイツテキ</t>
    </rPh>
    <rPh sb="24" eb="26">
      <t>ウケツケ</t>
    </rPh>
    <rPh sb="26" eb="28">
      <t>シメキリ</t>
    </rPh>
    <rPh sb="28" eb="30">
      <t>ジキ</t>
    </rPh>
    <rPh sb="31" eb="33">
      <t>ニュウショ</t>
    </rPh>
    <rPh sb="33" eb="35">
      <t>ジキ</t>
    </rPh>
    <rPh sb="36" eb="38">
      <t>セッテイ</t>
    </rPh>
    <phoneticPr fontId="2"/>
  </si>
  <si>
    <r>
      <t xml:space="preserve">優先利用の対象
</t>
    </r>
    <r>
      <rPr>
        <sz val="8"/>
        <color theme="1"/>
        <rFont val="ＭＳ ゴシック"/>
        <family val="3"/>
        <charset val="128"/>
      </rPr>
      <t>※優先利用を行っている場合のみ</t>
    </r>
    <rPh sb="0" eb="2">
      <t>ユウセン</t>
    </rPh>
    <rPh sb="2" eb="4">
      <t>リヨウ</t>
    </rPh>
    <rPh sb="5" eb="7">
      <t>タイショウ</t>
    </rPh>
    <rPh sb="9" eb="11">
      <t>ユウセン</t>
    </rPh>
    <rPh sb="11" eb="13">
      <t>リヨウ</t>
    </rPh>
    <rPh sb="14" eb="15">
      <t>オコナ</t>
    </rPh>
    <rPh sb="19" eb="21">
      <t>バアイ</t>
    </rPh>
    <phoneticPr fontId="2"/>
  </si>
  <si>
    <t>選考基準が公表されていない。</t>
    <rPh sb="0" eb="2">
      <t>センコウ</t>
    </rPh>
    <rPh sb="2" eb="4">
      <t>キジュン</t>
    </rPh>
    <rPh sb="5" eb="7">
      <t>コウヒョウ</t>
    </rPh>
    <phoneticPr fontId="2"/>
  </si>
  <si>
    <t>選考基準の公表方法</t>
    <rPh sb="0" eb="2">
      <t>センコウ</t>
    </rPh>
    <rPh sb="2" eb="4">
      <t>キジュン</t>
    </rPh>
    <rPh sb="5" eb="7">
      <t>コウヒョウ</t>
    </rPh>
    <rPh sb="7" eb="9">
      <t>ホウホウ</t>
    </rPh>
    <phoneticPr fontId="2"/>
  </si>
  <si>
    <t>府政共生第859号通知</t>
    <rPh sb="8" eb="9">
      <t>ゴウ</t>
    </rPh>
    <rPh sb="9" eb="11">
      <t>ツウチ</t>
    </rPh>
    <phoneticPr fontId="2"/>
  </si>
  <si>
    <t>「子ども・子育て支援法に基づく支給認定等並びに特定教育・保育施設及び特定地域型保育事業者の確認に係る留意事項等について」（平成26年9月10日 府政共生第859号ほか通知）</t>
    <rPh sb="1" eb="2">
      <t>コ</t>
    </rPh>
    <rPh sb="5" eb="7">
      <t>コソダ</t>
    </rPh>
    <rPh sb="8" eb="10">
      <t>シエン</t>
    </rPh>
    <rPh sb="10" eb="11">
      <t>ホウ</t>
    </rPh>
    <rPh sb="12" eb="13">
      <t>モト</t>
    </rPh>
    <rPh sb="15" eb="17">
      <t>シキュウ</t>
    </rPh>
    <rPh sb="17" eb="19">
      <t>ニンテイ</t>
    </rPh>
    <rPh sb="19" eb="20">
      <t>トウ</t>
    </rPh>
    <rPh sb="20" eb="21">
      <t>ナラ</t>
    </rPh>
    <rPh sb="23" eb="25">
      <t>トクテイ</t>
    </rPh>
    <rPh sb="25" eb="27">
      <t>キョウイク</t>
    </rPh>
    <rPh sb="28" eb="30">
      <t>ホイク</t>
    </rPh>
    <rPh sb="30" eb="32">
      <t>シセツ</t>
    </rPh>
    <rPh sb="32" eb="33">
      <t>オヨ</t>
    </rPh>
    <rPh sb="34" eb="36">
      <t>トクテイ</t>
    </rPh>
    <rPh sb="36" eb="39">
      <t>チイキガタ</t>
    </rPh>
    <rPh sb="39" eb="41">
      <t>ホイク</t>
    </rPh>
    <rPh sb="41" eb="44">
      <t>ジギョウシャ</t>
    </rPh>
    <rPh sb="45" eb="47">
      <t>カクニン</t>
    </rPh>
    <rPh sb="48" eb="49">
      <t>カカ</t>
    </rPh>
    <rPh sb="50" eb="52">
      <t>リュウイ</t>
    </rPh>
    <rPh sb="52" eb="54">
      <t>ジコウ</t>
    </rPh>
    <rPh sb="54" eb="55">
      <t>トウ</t>
    </rPh>
    <rPh sb="61" eb="63">
      <t>ヘイセイ</t>
    </rPh>
    <rPh sb="65" eb="66">
      <t>ネン</t>
    </rPh>
    <rPh sb="67" eb="68">
      <t>ガツ</t>
    </rPh>
    <rPh sb="70" eb="71">
      <t>ニチ</t>
    </rPh>
    <rPh sb="72" eb="73">
      <t>フ</t>
    </rPh>
    <rPh sb="74" eb="76">
      <t>キョウセイ</t>
    </rPh>
    <rPh sb="76" eb="77">
      <t>ダイ</t>
    </rPh>
    <rPh sb="80" eb="81">
      <t>ゴウ</t>
    </rPh>
    <rPh sb="83" eb="85">
      <t>ツウチ</t>
    </rPh>
    <phoneticPr fontId="2"/>
  </si>
  <si>
    <t>選考基準を定めた規程等の名称</t>
    <rPh sb="0" eb="2">
      <t>センコウ</t>
    </rPh>
    <rPh sb="2" eb="4">
      <t>キジュン</t>
    </rPh>
    <rPh sb="5" eb="6">
      <t>サダ</t>
    </rPh>
    <rPh sb="8" eb="10">
      <t>キテイ</t>
    </rPh>
    <rPh sb="10" eb="11">
      <t>トウ</t>
    </rPh>
    <rPh sb="12" eb="14">
      <t>メイショウ</t>
    </rPh>
    <phoneticPr fontId="2"/>
  </si>
  <si>
    <t>客観的挙証資料がない場合において、面接調査、電話照会、窓口における事情聴取等による確認を行っていない。</t>
    <rPh sb="0" eb="3">
      <t>キャッカンテキ</t>
    </rPh>
    <rPh sb="3" eb="5">
      <t>キョショウ</t>
    </rPh>
    <rPh sb="5" eb="7">
      <t>シリョウ</t>
    </rPh>
    <rPh sb="10" eb="12">
      <t>バアイ</t>
    </rPh>
    <rPh sb="17" eb="19">
      <t>メンセツ</t>
    </rPh>
    <rPh sb="19" eb="21">
      <t>チョウサ</t>
    </rPh>
    <rPh sb="22" eb="24">
      <t>デンワ</t>
    </rPh>
    <rPh sb="24" eb="26">
      <t>ショウカイ</t>
    </rPh>
    <rPh sb="27" eb="29">
      <t>マドグチ</t>
    </rPh>
    <rPh sb="33" eb="35">
      <t>ジジョウ</t>
    </rPh>
    <rPh sb="35" eb="37">
      <t>チョウシュ</t>
    </rPh>
    <rPh sb="37" eb="38">
      <t>トウ</t>
    </rPh>
    <rPh sb="41" eb="43">
      <t>カクニン</t>
    </rPh>
    <rPh sb="44" eb="45">
      <t>オコナ</t>
    </rPh>
    <phoneticPr fontId="2"/>
  </si>
  <si>
    <t>労働時間</t>
    <rPh sb="0" eb="2">
      <t>ロウドウ</t>
    </rPh>
    <rPh sb="2" eb="4">
      <t>ジカン</t>
    </rPh>
    <phoneticPr fontId="2"/>
  </si>
  <si>
    <t>時間/月以上</t>
    <rPh sb="0" eb="2">
      <t>ジカン</t>
    </rPh>
    <rPh sb="3" eb="4">
      <t>ツキ</t>
    </rPh>
    <rPh sb="4" eb="6">
      <t>イジョウ</t>
    </rPh>
    <phoneticPr fontId="2"/>
  </si>
  <si>
    <t>子ども・子育て支援法施行規則第1条の5第1項第1号及び第10号</t>
    <rPh sb="0" eb="1">
      <t>コ</t>
    </rPh>
    <rPh sb="4" eb="6">
      <t>コソダ</t>
    </rPh>
    <rPh sb="7" eb="9">
      <t>シエン</t>
    </rPh>
    <rPh sb="9" eb="10">
      <t>ホウ</t>
    </rPh>
    <rPh sb="10" eb="12">
      <t>セコウ</t>
    </rPh>
    <rPh sb="12" eb="14">
      <t>キソク</t>
    </rPh>
    <rPh sb="14" eb="15">
      <t>ダイ</t>
    </rPh>
    <rPh sb="16" eb="17">
      <t>ジョウ</t>
    </rPh>
    <rPh sb="19" eb="20">
      <t>ダイ</t>
    </rPh>
    <rPh sb="21" eb="22">
      <t>コウ</t>
    </rPh>
    <rPh sb="22" eb="23">
      <t>ダイ</t>
    </rPh>
    <rPh sb="24" eb="25">
      <t>ゴウ</t>
    </rPh>
    <rPh sb="25" eb="26">
      <t>オヨ</t>
    </rPh>
    <rPh sb="27" eb="28">
      <t>ダイ</t>
    </rPh>
    <rPh sb="30" eb="31">
      <t>ゴウ</t>
    </rPh>
    <phoneticPr fontId="2"/>
  </si>
  <si>
    <t>認定に係る処理期間が申請のあった日から30日以内に行われていない（法令、通知に定める理由に該当する場合を除く）。</t>
    <rPh sb="0" eb="2">
      <t>ニンテイ</t>
    </rPh>
    <rPh sb="3" eb="4">
      <t>カカ</t>
    </rPh>
    <rPh sb="5" eb="7">
      <t>ショリ</t>
    </rPh>
    <rPh sb="7" eb="9">
      <t>キカン</t>
    </rPh>
    <rPh sb="10" eb="12">
      <t>シンセイ</t>
    </rPh>
    <rPh sb="16" eb="17">
      <t>ヒ</t>
    </rPh>
    <rPh sb="21" eb="22">
      <t>ニチ</t>
    </rPh>
    <rPh sb="22" eb="24">
      <t>イナイ</t>
    </rPh>
    <rPh sb="25" eb="26">
      <t>オコナ</t>
    </rPh>
    <rPh sb="33" eb="35">
      <t>ホウレイ</t>
    </rPh>
    <rPh sb="36" eb="38">
      <t>ツウチ</t>
    </rPh>
    <rPh sb="39" eb="40">
      <t>サダ</t>
    </rPh>
    <rPh sb="42" eb="44">
      <t>リユウ</t>
    </rPh>
    <rPh sb="45" eb="47">
      <t>ガイトウ</t>
    </rPh>
    <rPh sb="49" eb="51">
      <t>バアイ</t>
    </rPh>
    <rPh sb="52" eb="53">
      <t>ノゾ</t>
    </rPh>
    <phoneticPr fontId="2"/>
  </si>
  <si>
    <t>府政共生第859号通知
児保第12号通知</t>
    <rPh sb="0" eb="1">
      <t>フ</t>
    </rPh>
    <rPh sb="1" eb="2">
      <t>セイ</t>
    </rPh>
    <rPh sb="2" eb="4">
      <t>キョウセイ</t>
    </rPh>
    <rPh sb="4" eb="5">
      <t>ダイ</t>
    </rPh>
    <rPh sb="8" eb="9">
      <t>ゴウ</t>
    </rPh>
    <rPh sb="9" eb="11">
      <t>ツウチ</t>
    </rPh>
    <phoneticPr fontId="2"/>
  </si>
  <si>
    <t>住民に対する情報提供の内容</t>
    <rPh sb="0" eb="2">
      <t>ジュウミン</t>
    </rPh>
    <rPh sb="3" eb="4">
      <t>タイ</t>
    </rPh>
    <rPh sb="6" eb="8">
      <t>ジョウホウ</t>
    </rPh>
    <rPh sb="8" eb="10">
      <t>テイキョウ</t>
    </rPh>
    <rPh sb="11" eb="13">
      <t>ナイヨウ</t>
    </rPh>
    <phoneticPr fontId="2"/>
  </si>
  <si>
    <t>0歳児</t>
    <rPh sb="1" eb="3">
      <t>サイジ</t>
    </rPh>
    <phoneticPr fontId="2"/>
  </si>
  <si>
    <t>1歳児</t>
    <rPh sb="1" eb="3">
      <t>サイジ</t>
    </rPh>
    <phoneticPr fontId="2"/>
  </si>
  <si>
    <t>2歳児</t>
    <rPh sb="1" eb="3">
      <t>サイジ</t>
    </rPh>
    <phoneticPr fontId="2"/>
  </si>
  <si>
    <t>3歳児</t>
    <rPh sb="1" eb="3">
      <t>サイジ</t>
    </rPh>
    <phoneticPr fontId="2"/>
  </si>
  <si>
    <t>4歳児</t>
    <rPh sb="1" eb="3">
      <t>サイジ</t>
    </rPh>
    <phoneticPr fontId="2"/>
  </si>
  <si>
    <t>5歳児</t>
    <rPh sb="1" eb="3">
      <t>サイジ</t>
    </rPh>
    <phoneticPr fontId="2"/>
  </si>
  <si>
    <t>前年度</t>
    <rPh sb="0" eb="3">
      <t>ゼンネンド</t>
    </rPh>
    <phoneticPr fontId="2"/>
  </si>
  <si>
    <t>有無</t>
    <rPh sb="0" eb="2">
      <t>ウム</t>
    </rPh>
    <phoneticPr fontId="2"/>
  </si>
  <si>
    <t>保育所（保育所型認定こども園含む）</t>
    <rPh sb="0" eb="2">
      <t>ホイク</t>
    </rPh>
    <rPh sb="2" eb="3">
      <t>ジョ</t>
    </rPh>
    <rPh sb="4" eb="6">
      <t>ホイク</t>
    </rPh>
    <rPh sb="6" eb="7">
      <t>ジョ</t>
    </rPh>
    <rPh sb="7" eb="8">
      <t>ガタ</t>
    </rPh>
    <rPh sb="8" eb="10">
      <t>ニンテイ</t>
    </rPh>
    <rPh sb="13" eb="14">
      <t>エン</t>
    </rPh>
    <rPh sb="14" eb="15">
      <t>フク</t>
    </rPh>
    <phoneticPr fontId="2"/>
  </si>
  <si>
    <t>幼保連携型認定こども園</t>
    <rPh sb="0" eb="2">
      <t>ヨウホ</t>
    </rPh>
    <rPh sb="2" eb="5">
      <t>レンケイガタ</t>
    </rPh>
    <rPh sb="5" eb="7">
      <t>ニンテイ</t>
    </rPh>
    <rPh sb="10" eb="11">
      <t>エン</t>
    </rPh>
    <phoneticPr fontId="2"/>
  </si>
  <si>
    <t>児童厚生施設（児童館・児童センター）</t>
    <rPh sb="0" eb="2">
      <t>ジドウ</t>
    </rPh>
    <rPh sb="2" eb="4">
      <t>コウセイ</t>
    </rPh>
    <rPh sb="4" eb="6">
      <t>シセツ</t>
    </rPh>
    <rPh sb="7" eb="10">
      <t>ジドウカン</t>
    </rPh>
    <rPh sb="11" eb="13">
      <t>ジドウ</t>
    </rPh>
    <phoneticPr fontId="2"/>
  </si>
  <si>
    <t>うち市町村地域防災計画に記載のある要配慮者利用施設数</t>
    <rPh sb="2" eb="5">
      <t>シチョウソン</t>
    </rPh>
    <rPh sb="5" eb="7">
      <t>チイキ</t>
    </rPh>
    <rPh sb="7" eb="9">
      <t>ボウサイ</t>
    </rPh>
    <rPh sb="9" eb="11">
      <t>ケイカク</t>
    </rPh>
    <rPh sb="12" eb="14">
      <t>キサイ</t>
    </rPh>
    <rPh sb="17" eb="18">
      <t>ヨウ</t>
    </rPh>
    <rPh sb="18" eb="20">
      <t>ハイリョ</t>
    </rPh>
    <rPh sb="20" eb="21">
      <t>シャ</t>
    </rPh>
    <rPh sb="21" eb="23">
      <t>リヨウ</t>
    </rPh>
    <rPh sb="23" eb="25">
      <t>シセツ</t>
    </rPh>
    <rPh sb="25" eb="26">
      <t>スウ</t>
    </rPh>
    <phoneticPr fontId="2"/>
  </si>
  <si>
    <t>うち避難確保計画の市町村への届出施設数</t>
    <rPh sb="2" eb="4">
      <t>ヒナン</t>
    </rPh>
    <rPh sb="4" eb="6">
      <t>カクホ</t>
    </rPh>
    <rPh sb="6" eb="8">
      <t>ケイカク</t>
    </rPh>
    <rPh sb="9" eb="12">
      <t>シチョウソン</t>
    </rPh>
    <rPh sb="14" eb="15">
      <t>トド</t>
    </rPh>
    <rPh sb="15" eb="16">
      <t>デ</t>
    </rPh>
    <rPh sb="16" eb="18">
      <t>シセツ</t>
    </rPh>
    <rPh sb="18" eb="19">
      <t>スウ</t>
    </rPh>
    <phoneticPr fontId="2"/>
  </si>
  <si>
    <t>策定日（直近の改正日）</t>
    <rPh sb="0" eb="2">
      <t>サクテイ</t>
    </rPh>
    <rPh sb="2" eb="3">
      <t>ビ</t>
    </rPh>
    <rPh sb="4" eb="6">
      <t>チョッキン</t>
    </rPh>
    <rPh sb="7" eb="9">
      <t>カイセイ</t>
    </rPh>
    <rPh sb="9" eb="10">
      <t>ビ</t>
    </rPh>
    <phoneticPr fontId="2"/>
  </si>
  <si>
    <t>市町村地域防災計画の状況</t>
    <rPh sb="0" eb="3">
      <t>シチョウソン</t>
    </rPh>
    <rPh sb="3" eb="5">
      <t>チイキ</t>
    </rPh>
    <rPh sb="5" eb="7">
      <t>ボウサイ</t>
    </rPh>
    <rPh sb="7" eb="9">
      <t>ケイカク</t>
    </rPh>
    <rPh sb="10" eb="12">
      <t>ジョウキョウ</t>
    </rPh>
    <phoneticPr fontId="2"/>
  </si>
  <si>
    <t>年　月　日</t>
    <rPh sb="0" eb="1">
      <t>ネン</t>
    </rPh>
    <rPh sb="2" eb="3">
      <t>ガツ</t>
    </rPh>
    <rPh sb="4" eb="5">
      <t>ニチ</t>
    </rPh>
    <phoneticPr fontId="2"/>
  </si>
  <si>
    <t>-</t>
    <phoneticPr fontId="2"/>
  </si>
  <si>
    <t>水防法第15条第1項第4号ロ</t>
    <rPh sb="0" eb="2">
      <t>スイボウ</t>
    </rPh>
    <rPh sb="2" eb="3">
      <t>ホウ</t>
    </rPh>
    <rPh sb="3" eb="4">
      <t>ダイ</t>
    </rPh>
    <rPh sb="6" eb="7">
      <t>ジョウ</t>
    </rPh>
    <rPh sb="7" eb="8">
      <t>ダイ</t>
    </rPh>
    <rPh sb="9" eb="10">
      <t>コウ</t>
    </rPh>
    <rPh sb="10" eb="11">
      <t>ダイ</t>
    </rPh>
    <rPh sb="12" eb="13">
      <t>ゴウ</t>
    </rPh>
    <phoneticPr fontId="2"/>
  </si>
  <si>
    <t>土砂災害防止法第8条第1項第4号</t>
    <rPh sb="0" eb="2">
      <t>ドシャ</t>
    </rPh>
    <rPh sb="2" eb="4">
      <t>サイガイ</t>
    </rPh>
    <rPh sb="4" eb="7">
      <t>ボウシホウ</t>
    </rPh>
    <rPh sb="7" eb="8">
      <t>ダイ</t>
    </rPh>
    <rPh sb="9" eb="10">
      <t>ジョウ</t>
    </rPh>
    <rPh sb="10" eb="11">
      <t>ダイ</t>
    </rPh>
    <rPh sb="12" eb="13">
      <t>コウ</t>
    </rPh>
    <rPh sb="13" eb="14">
      <t>ダイ</t>
    </rPh>
    <rPh sb="15" eb="16">
      <t>ゴウ</t>
    </rPh>
    <phoneticPr fontId="2"/>
  </si>
  <si>
    <t>○</t>
    <phoneticPr fontId="2"/>
  </si>
  <si>
    <t>4月1日時点</t>
    <rPh sb="1" eb="2">
      <t>ガツ</t>
    </rPh>
    <rPh sb="3" eb="4">
      <t>ニチ</t>
    </rPh>
    <rPh sb="4" eb="6">
      <t>ジテン</t>
    </rPh>
    <phoneticPr fontId="2"/>
  </si>
  <si>
    <t>10月1日時点</t>
    <rPh sb="2" eb="3">
      <t>ガツ</t>
    </rPh>
    <rPh sb="4" eb="5">
      <t>ニチ</t>
    </rPh>
    <rPh sb="5" eb="7">
      <t>ジテン</t>
    </rPh>
    <phoneticPr fontId="2"/>
  </si>
  <si>
    <t>当年度</t>
    <rPh sb="0" eb="3">
      <t>トウネンド</t>
    </rPh>
    <phoneticPr fontId="2"/>
  </si>
  <si>
    <t>待機児童の解消等に向けた適切な対応、低年齢児（０～２歳）の入所状況を適切に把握し、これらに対する対応計画を立案しているか。</t>
    <rPh sb="0" eb="2">
      <t>タイキ</t>
    </rPh>
    <rPh sb="2" eb="4">
      <t>ジドウ</t>
    </rPh>
    <rPh sb="5" eb="7">
      <t>カイショウ</t>
    </rPh>
    <rPh sb="7" eb="8">
      <t>トウ</t>
    </rPh>
    <rPh sb="9" eb="10">
      <t>ム</t>
    </rPh>
    <rPh sb="12" eb="14">
      <t>テキセツ</t>
    </rPh>
    <rPh sb="15" eb="17">
      <t>タイオウ</t>
    </rPh>
    <rPh sb="18" eb="21">
      <t>テイネンレイ</t>
    </rPh>
    <rPh sb="21" eb="22">
      <t>ジ</t>
    </rPh>
    <rPh sb="26" eb="27">
      <t>サイ</t>
    </rPh>
    <rPh sb="29" eb="31">
      <t>ニュウショ</t>
    </rPh>
    <rPh sb="31" eb="33">
      <t>ジョウキョウ</t>
    </rPh>
    <rPh sb="34" eb="36">
      <t>テキセツ</t>
    </rPh>
    <rPh sb="37" eb="39">
      <t>ハアク</t>
    </rPh>
    <rPh sb="45" eb="46">
      <t>タイ</t>
    </rPh>
    <rPh sb="48" eb="50">
      <t>タイオウ</t>
    </rPh>
    <rPh sb="50" eb="52">
      <t>ケイカク</t>
    </rPh>
    <rPh sb="53" eb="55">
      <t>リツアン</t>
    </rPh>
    <phoneticPr fontId="2"/>
  </si>
  <si>
    <t>開所・閉所時間、育休・産休明け保育・途中入所等の保育需要に対応しているか。</t>
    <rPh sb="0" eb="2">
      <t>カイショ</t>
    </rPh>
    <rPh sb="3" eb="5">
      <t>ヘイショ</t>
    </rPh>
    <rPh sb="5" eb="7">
      <t>ジカン</t>
    </rPh>
    <rPh sb="8" eb="10">
      <t>イクキュウ</t>
    </rPh>
    <rPh sb="11" eb="13">
      <t>サンキュウ</t>
    </rPh>
    <rPh sb="13" eb="14">
      <t>ア</t>
    </rPh>
    <rPh sb="15" eb="17">
      <t>ホイク</t>
    </rPh>
    <rPh sb="18" eb="20">
      <t>トチュウ</t>
    </rPh>
    <rPh sb="20" eb="22">
      <t>ニュウショ</t>
    </rPh>
    <rPh sb="22" eb="23">
      <t>トウ</t>
    </rPh>
    <rPh sb="24" eb="26">
      <t>ホイク</t>
    </rPh>
    <rPh sb="26" eb="28">
      <t>ジュヨウ</t>
    </rPh>
    <rPh sb="29" eb="31">
      <t>タイオウ</t>
    </rPh>
    <phoneticPr fontId="2"/>
  </si>
  <si>
    <t>-</t>
    <phoneticPr fontId="2"/>
  </si>
  <si>
    <t>開所・閉所時間、育休・産休明け保育・途中入所等の実施状況が保育需要に対応していない。</t>
    <rPh sb="24" eb="26">
      <t>ジッシ</t>
    </rPh>
    <rPh sb="26" eb="28">
      <t>ジョウキョウ</t>
    </rPh>
    <phoneticPr fontId="2"/>
  </si>
  <si>
    <t>死亡事故</t>
    <rPh sb="0" eb="2">
      <t>シボウ</t>
    </rPh>
    <rPh sb="2" eb="4">
      <t>ジコ</t>
    </rPh>
    <phoneticPr fontId="2"/>
  </si>
  <si>
    <t>前年度</t>
    <rPh sb="0" eb="3">
      <t>ゼンネンド</t>
    </rPh>
    <phoneticPr fontId="2"/>
  </si>
  <si>
    <t>当年度</t>
    <rPh sb="0" eb="3">
      <t>トウネンド</t>
    </rPh>
    <phoneticPr fontId="2"/>
  </si>
  <si>
    <t>２年度前</t>
    <rPh sb="1" eb="3">
      <t>ネンド</t>
    </rPh>
    <rPh sb="3" eb="4">
      <t>マエ</t>
    </rPh>
    <phoneticPr fontId="2"/>
  </si>
  <si>
    <t>合計</t>
    <rPh sb="0" eb="2">
      <t>ゴウケイ</t>
    </rPh>
    <phoneticPr fontId="2"/>
  </si>
  <si>
    <t>死亡事故等の発生状況</t>
    <rPh sb="0" eb="2">
      <t>シボウ</t>
    </rPh>
    <rPh sb="2" eb="4">
      <t>ジコ</t>
    </rPh>
    <rPh sb="4" eb="5">
      <t>トウ</t>
    </rPh>
    <rPh sb="6" eb="8">
      <t>ハッセイ</t>
    </rPh>
    <rPh sb="8" eb="10">
      <t>ジョウキョウ</t>
    </rPh>
    <phoneticPr fontId="2"/>
  </si>
  <si>
    <t>その他市町村において検証が必要と判断した事例</t>
    <rPh sb="2" eb="3">
      <t>タ</t>
    </rPh>
    <rPh sb="3" eb="6">
      <t>シチョウソン</t>
    </rPh>
    <rPh sb="10" eb="12">
      <t>ケンショウ</t>
    </rPh>
    <rPh sb="13" eb="15">
      <t>ヒツヨウ</t>
    </rPh>
    <rPh sb="16" eb="18">
      <t>ハンダン</t>
    </rPh>
    <rPh sb="20" eb="22">
      <t>ジレイ</t>
    </rPh>
    <phoneticPr fontId="2"/>
  </si>
  <si>
    <t>前年度以降において検証を行った事例の有無</t>
    <rPh sb="0" eb="3">
      <t>ゼンネンド</t>
    </rPh>
    <rPh sb="3" eb="5">
      <t>イコウ</t>
    </rPh>
    <rPh sb="9" eb="11">
      <t>ケンショウ</t>
    </rPh>
    <rPh sb="12" eb="13">
      <t>オコナ</t>
    </rPh>
    <rPh sb="15" eb="17">
      <t>ジレイ</t>
    </rPh>
    <rPh sb="18" eb="20">
      <t>ウム</t>
    </rPh>
    <phoneticPr fontId="2"/>
  </si>
  <si>
    <t>（その他市町村が認めた事由）</t>
    <rPh sb="3" eb="4">
      <t>タ</t>
    </rPh>
    <rPh sb="4" eb="7">
      <t>シチョウソン</t>
    </rPh>
    <rPh sb="8" eb="9">
      <t>ミト</t>
    </rPh>
    <rPh sb="11" eb="13">
      <t>ジユウ</t>
    </rPh>
    <phoneticPr fontId="2"/>
  </si>
  <si>
    <t>市町村において定めた家庭において必要な保育を受けることが困難な事由</t>
    <rPh sb="0" eb="3">
      <t>シチョウソン</t>
    </rPh>
    <rPh sb="7" eb="8">
      <t>サダ</t>
    </rPh>
    <rPh sb="10" eb="12">
      <t>カテイ</t>
    </rPh>
    <rPh sb="16" eb="18">
      <t>ヒツヨウ</t>
    </rPh>
    <rPh sb="19" eb="21">
      <t>ホイク</t>
    </rPh>
    <rPh sb="22" eb="23">
      <t>ウ</t>
    </rPh>
    <rPh sb="28" eb="30">
      <t>コンナン</t>
    </rPh>
    <rPh sb="31" eb="33">
      <t>ジユウ</t>
    </rPh>
    <phoneticPr fontId="2"/>
  </si>
  <si>
    <t>市町村子ども・子育て支援事業計画が保育需要と乖離している。</t>
    <rPh sb="0" eb="3">
      <t>シチョウソン</t>
    </rPh>
    <rPh sb="3" eb="4">
      <t>コ</t>
    </rPh>
    <rPh sb="7" eb="9">
      <t>コソダ</t>
    </rPh>
    <rPh sb="10" eb="12">
      <t>シエン</t>
    </rPh>
    <rPh sb="12" eb="14">
      <t>ジギョウ</t>
    </rPh>
    <rPh sb="14" eb="16">
      <t>ケイカク</t>
    </rPh>
    <rPh sb="17" eb="19">
      <t>ホイク</t>
    </rPh>
    <rPh sb="19" eb="21">
      <t>ジュヨウ</t>
    </rPh>
    <rPh sb="22" eb="24">
      <t>カイリ</t>
    </rPh>
    <phoneticPr fontId="2"/>
  </si>
  <si>
    <t>保育所</t>
    <rPh sb="0" eb="2">
      <t>ホイク</t>
    </rPh>
    <rPh sb="2" eb="3">
      <t>ジョ</t>
    </rPh>
    <phoneticPr fontId="2"/>
  </si>
  <si>
    <t>家庭的保育事業等</t>
    <rPh sb="0" eb="3">
      <t>カテイテキ</t>
    </rPh>
    <rPh sb="3" eb="5">
      <t>ホイク</t>
    </rPh>
    <rPh sb="5" eb="7">
      <t>ジギョウ</t>
    </rPh>
    <rPh sb="7" eb="8">
      <t>トウ</t>
    </rPh>
    <phoneticPr fontId="2"/>
  </si>
  <si>
    <t>認定こども園（保育認定に係る利用に限る）</t>
    <rPh sb="0" eb="2">
      <t>ニンテイ</t>
    </rPh>
    <rPh sb="5" eb="6">
      <t>エン</t>
    </rPh>
    <rPh sb="7" eb="9">
      <t>ホイク</t>
    </rPh>
    <rPh sb="9" eb="11">
      <t>ニンテイ</t>
    </rPh>
    <rPh sb="12" eb="13">
      <t>カカ</t>
    </rPh>
    <rPh sb="14" eb="16">
      <t>リヨウ</t>
    </rPh>
    <rPh sb="17" eb="18">
      <t>カギ</t>
    </rPh>
    <phoneticPr fontId="2"/>
  </si>
  <si>
    <t>広域利用の状況</t>
    <rPh sb="0" eb="2">
      <t>コウイキ</t>
    </rPh>
    <rPh sb="2" eb="4">
      <t>リヨウ</t>
    </rPh>
    <rPh sb="5" eb="7">
      <t>ジョウキョウ</t>
    </rPh>
    <phoneticPr fontId="2"/>
  </si>
  <si>
    <t>他市町村に所在する施設を利用している児童数</t>
    <rPh sb="0" eb="1">
      <t>タ</t>
    </rPh>
    <rPh sb="1" eb="4">
      <t>シチョウソン</t>
    </rPh>
    <rPh sb="5" eb="7">
      <t>ショザイ</t>
    </rPh>
    <rPh sb="9" eb="11">
      <t>シセツ</t>
    </rPh>
    <rPh sb="12" eb="14">
      <t>リヨウ</t>
    </rPh>
    <rPh sb="18" eb="20">
      <t>ジドウ</t>
    </rPh>
    <rPh sb="20" eb="21">
      <t>スウ</t>
    </rPh>
    <phoneticPr fontId="2"/>
  </si>
  <si>
    <t>府政共生第98号</t>
    <rPh sb="0" eb="1">
      <t>フ</t>
    </rPh>
    <rPh sb="1" eb="2">
      <t>セイ</t>
    </rPh>
    <rPh sb="2" eb="4">
      <t>キョウセイ</t>
    </rPh>
    <rPh sb="4" eb="5">
      <t>ダイ</t>
    </rPh>
    <rPh sb="7" eb="8">
      <t>ゴウ</t>
    </rPh>
    <phoneticPr fontId="2"/>
  </si>
  <si>
    <t>府政共生第859号</t>
    <rPh sb="0" eb="1">
      <t>フ</t>
    </rPh>
    <rPh sb="1" eb="2">
      <t>セイ</t>
    </rPh>
    <rPh sb="2" eb="4">
      <t>キョウセイ</t>
    </rPh>
    <rPh sb="4" eb="5">
      <t>ダイ</t>
    </rPh>
    <rPh sb="8" eb="9">
      <t>ゴウ</t>
    </rPh>
    <phoneticPr fontId="2"/>
  </si>
  <si>
    <t>各保育所の名称、位置及び設置者に関する事項</t>
    <rPh sb="0" eb="3">
      <t>カクホイク</t>
    </rPh>
    <rPh sb="3" eb="4">
      <t>ジョ</t>
    </rPh>
    <rPh sb="5" eb="7">
      <t>メイショウ</t>
    </rPh>
    <rPh sb="8" eb="10">
      <t>イチ</t>
    </rPh>
    <rPh sb="10" eb="11">
      <t>オヨ</t>
    </rPh>
    <rPh sb="12" eb="15">
      <t>セッチシャ</t>
    </rPh>
    <rPh sb="16" eb="17">
      <t>カン</t>
    </rPh>
    <rPh sb="19" eb="21">
      <t>ジコウ</t>
    </rPh>
    <phoneticPr fontId="2"/>
  </si>
  <si>
    <t>各保育所の施設及び設備の状況に関する事項</t>
    <rPh sb="0" eb="3">
      <t>カクホイク</t>
    </rPh>
    <rPh sb="3" eb="4">
      <t>ジョ</t>
    </rPh>
    <rPh sb="5" eb="7">
      <t>シセツ</t>
    </rPh>
    <rPh sb="7" eb="8">
      <t>オヨ</t>
    </rPh>
    <rPh sb="9" eb="11">
      <t>セツビ</t>
    </rPh>
    <rPh sb="12" eb="14">
      <t>ジョウキョウ</t>
    </rPh>
    <rPh sb="15" eb="16">
      <t>カン</t>
    </rPh>
    <rPh sb="18" eb="20">
      <t>ジコウ</t>
    </rPh>
    <phoneticPr fontId="2"/>
  </si>
  <si>
    <t>各保育所の運営の状況に関する事項</t>
    <rPh sb="0" eb="3">
      <t>カクホイク</t>
    </rPh>
    <rPh sb="3" eb="4">
      <t>ジョ</t>
    </rPh>
    <rPh sb="5" eb="7">
      <t>ウンエイ</t>
    </rPh>
    <rPh sb="8" eb="10">
      <t>ジョウキョウ</t>
    </rPh>
    <rPh sb="11" eb="12">
      <t>カン</t>
    </rPh>
    <rPh sb="14" eb="16">
      <t>ジコウ</t>
    </rPh>
    <phoneticPr fontId="2"/>
  </si>
  <si>
    <t>保育料に関する事項</t>
    <rPh sb="0" eb="2">
      <t>ホイク</t>
    </rPh>
    <rPh sb="2" eb="3">
      <t>リョウ</t>
    </rPh>
    <rPh sb="4" eb="5">
      <t>カン</t>
    </rPh>
    <rPh sb="7" eb="9">
      <t>ジコウ</t>
    </rPh>
    <phoneticPr fontId="2"/>
  </si>
  <si>
    <t>保育所への入所手続に関する事項</t>
    <rPh sb="0" eb="2">
      <t>ホイク</t>
    </rPh>
    <rPh sb="2" eb="3">
      <t>ジョ</t>
    </rPh>
    <rPh sb="5" eb="7">
      <t>ニュウショ</t>
    </rPh>
    <rPh sb="7" eb="9">
      <t>テツヅキ</t>
    </rPh>
    <rPh sb="10" eb="11">
      <t>カン</t>
    </rPh>
    <rPh sb="13" eb="15">
      <t>ジコウ</t>
    </rPh>
    <phoneticPr fontId="2"/>
  </si>
  <si>
    <t>市町村の保育の実施の概況</t>
    <rPh sb="0" eb="3">
      <t>シチョウソン</t>
    </rPh>
    <rPh sb="4" eb="6">
      <t>ホイク</t>
    </rPh>
    <rPh sb="7" eb="9">
      <t>ジッシ</t>
    </rPh>
    <rPh sb="10" eb="12">
      <t>ガイキョウ</t>
    </rPh>
    <phoneticPr fontId="2"/>
  </si>
  <si>
    <t>県から提供された認可外保育施設に関する情報等</t>
    <rPh sb="0" eb="1">
      <t>ケン</t>
    </rPh>
    <rPh sb="3" eb="5">
      <t>テイキョウ</t>
    </rPh>
    <rPh sb="8" eb="10">
      <t>ニンカ</t>
    </rPh>
    <rPh sb="10" eb="11">
      <t>ガイ</t>
    </rPh>
    <rPh sb="11" eb="13">
      <t>ホイク</t>
    </rPh>
    <rPh sb="13" eb="15">
      <t>シセツ</t>
    </rPh>
    <rPh sb="16" eb="17">
      <t>カン</t>
    </rPh>
    <rPh sb="19" eb="21">
      <t>ジョウホウ</t>
    </rPh>
    <rPh sb="21" eb="22">
      <t>トウ</t>
    </rPh>
    <phoneticPr fontId="2"/>
  </si>
  <si>
    <t>ア</t>
    <phoneticPr fontId="2"/>
  </si>
  <si>
    <t>施設型給付費等の支弁方法について</t>
    <rPh sb="0" eb="3">
      <t>シセツガタ</t>
    </rPh>
    <rPh sb="3" eb="5">
      <t>キュウフ</t>
    </rPh>
    <rPh sb="5" eb="6">
      <t>ヒ</t>
    </rPh>
    <rPh sb="6" eb="7">
      <t>トウ</t>
    </rPh>
    <rPh sb="8" eb="10">
      <t>シベン</t>
    </rPh>
    <rPh sb="10" eb="12">
      <t>ホウホウ</t>
    </rPh>
    <phoneticPr fontId="2"/>
  </si>
  <si>
    <t>・</t>
    <phoneticPr fontId="2"/>
  </si>
  <si>
    <t>毎月、施設・事業者から施設型給付費等の法定代理受領に係る請求書（私立保育所にあっては委託費に係る請求書）を徴しているか。</t>
    <rPh sb="0" eb="1">
      <t>マイ</t>
    </rPh>
    <rPh sb="1" eb="2">
      <t>ツキ</t>
    </rPh>
    <rPh sb="3" eb="5">
      <t>シセツ</t>
    </rPh>
    <rPh sb="6" eb="9">
      <t>ジギョウシャ</t>
    </rPh>
    <rPh sb="11" eb="14">
      <t>シセツガタ</t>
    </rPh>
    <rPh sb="14" eb="16">
      <t>キュウフ</t>
    </rPh>
    <rPh sb="16" eb="17">
      <t>ヒ</t>
    </rPh>
    <rPh sb="17" eb="18">
      <t>トウ</t>
    </rPh>
    <rPh sb="19" eb="21">
      <t>ホウテイ</t>
    </rPh>
    <rPh sb="21" eb="23">
      <t>ダイリ</t>
    </rPh>
    <rPh sb="23" eb="25">
      <t>ジュリョウ</t>
    </rPh>
    <rPh sb="26" eb="27">
      <t>カカ</t>
    </rPh>
    <rPh sb="28" eb="31">
      <t>セイキュウショ</t>
    </rPh>
    <rPh sb="32" eb="34">
      <t>シリツ</t>
    </rPh>
    <rPh sb="34" eb="36">
      <t>ホイク</t>
    </rPh>
    <rPh sb="36" eb="37">
      <t>ジョ</t>
    </rPh>
    <rPh sb="42" eb="44">
      <t>イタク</t>
    </rPh>
    <rPh sb="44" eb="45">
      <t>ヒ</t>
    </rPh>
    <rPh sb="46" eb="47">
      <t>カカ</t>
    </rPh>
    <rPh sb="48" eb="51">
      <t>セイキュウショ</t>
    </rPh>
    <rPh sb="53" eb="54">
      <t>チョウ</t>
    </rPh>
    <phoneticPr fontId="2"/>
  </si>
  <si>
    <t>府子本第571号</t>
    <rPh sb="0" eb="1">
      <t>フ</t>
    </rPh>
    <rPh sb="1" eb="2">
      <t>コ</t>
    </rPh>
    <rPh sb="2" eb="3">
      <t>ホン</t>
    </rPh>
    <rPh sb="3" eb="4">
      <t>ダイ</t>
    </rPh>
    <rPh sb="7" eb="8">
      <t>ゴウ</t>
    </rPh>
    <phoneticPr fontId="2"/>
  </si>
  <si>
    <t>支弁又は精算時期が遅延している。</t>
    <rPh sb="0" eb="2">
      <t>シベン</t>
    </rPh>
    <rPh sb="2" eb="3">
      <t>マタ</t>
    </rPh>
    <rPh sb="4" eb="6">
      <t>セイサン</t>
    </rPh>
    <rPh sb="6" eb="8">
      <t>ジキ</t>
    </rPh>
    <rPh sb="9" eb="11">
      <t>チエン</t>
    </rPh>
    <phoneticPr fontId="2"/>
  </si>
  <si>
    <t>○</t>
    <phoneticPr fontId="2"/>
  </si>
  <si>
    <t>毎月徴していない（利用状況や加算の認定状況の把握により請求を簡素化している場合を除く）。</t>
    <rPh sb="0" eb="2">
      <t>マイツキ</t>
    </rPh>
    <rPh sb="2" eb="3">
      <t>チョウ</t>
    </rPh>
    <rPh sb="9" eb="11">
      <t>リヨウ</t>
    </rPh>
    <rPh sb="11" eb="13">
      <t>ジョウキョウ</t>
    </rPh>
    <rPh sb="14" eb="16">
      <t>カサン</t>
    </rPh>
    <rPh sb="17" eb="19">
      <t>ニンテイ</t>
    </rPh>
    <rPh sb="19" eb="21">
      <t>ジョウキョウ</t>
    </rPh>
    <rPh sb="22" eb="24">
      <t>ハアク</t>
    </rPh>
    <rPh sb="27" eb="29">
      <t>セイキュウ</t>
    </rPh>
    <rPh sb="30" eb="33">
      <t>カンソカ</t>
    </rPh>
    <rPh sb="37" eb="39">
      <t>バアイ</t>
    </rPh>
    <rPh sb="40" eb="41">
      <t>ノゾ</t>
    </rPh>
    <phoneticPr fontId="2"/>
  </si>
  <si>
    <t>各種加算の認定等について</t>
    <rPh sb="0" eb="2">
      <t>カクシュ</t>
    </rPh>
    <rPh sb="2" eb="4">
      <t>カサン</t>
    </rPh>
    <rPh sb="5" eb="7">
      <t>ニンテイ</t>
    </rPh>
    <rPh sb="7" eb="8">
      <t>トウ</t>
    </rPh>
    <phoneticPr fontId="2"/>
  </si>
  <si>
    <t>状況の把握が適切になされないまま加算を継続している。</t>
    <rPh sb="0" eb="2">
      <t>ジョウキョウ</t>
    </rPh>
    <rPh sb="3" eb="5">
      <t>ハアク</t>
    </rPh>
    <rPh sb="6" eb="8">
      <t>テキセツ</t>
    </rPh>
    <rPh sb="16" eb="18">
      <t>カサン</t>
    </rPh>
    <rPh sb="19" eb="21">
      <t>ケイゾク</t>
    </rPh>
    <phoneticPr fontId="2"/>
  </si>
  <si>
    <t>各種加算の認定について、施設の設置者からの申請等を受けて適切に行っているか。また、加算の認定がされている施設について、申請又は指導監督（実績報告の確認も含む）を通じてその状況を把握しているか。</t>
    <rPh sb="0" eb="2">
      <t>カクシュ</t>
    </rPh>
    <rPh sb="2" eb="4">
      <t>カサン</t>
    </rPh>
    <rPh sb="5" eb="7">
      <t>ニンテイ</t>
    </rPh>
    <rPh sb="12" eb="14">
      <t>シセツ</t>
    </rPh>
    <rPh sb="15" eb="18">
      <t>セッチシャ</t>
    </rPh>
    <rPh sb="21" eb="23">
      <t>シンセイ</t>
    </rPh>
    <rPh sb="23" eb="24">
      <t>トウ</t>
    </rPh>
    <rPh sb="25" eb="26">
      <t>ウ</t>
    </rPh>
    <rPh sb="28" eb="30">
      <t>テキセツ</t>
    </rPh>
    <rPh sb="31" eb="32">
      <t>オコナ</t>
    </rPh>
    <rPh sb="41" eb="43">
      <t>カサン</t>
    </rPh>
    <rPh sb="44" eb="46">
      <t>ニンテイ</t>
    </rPh>
    <rPh sb="52" eb="54">
      <t>シセツ</t>
    </rPh>
    <rPh sb="59" eb="61">
      <t>シンセイ</t>
    </rPh>
    <rPh sb="61" eb="62">
      <t>マタ</t>
    </rPh>
    <rPh sb="63" eb="65">
      <t>シドウ</t>
    </rPh>
    <rPh sb="65" eb="67">
      <t>カントク</t>
    </rPh>
    <rPh sb="68" eb="70">
      <t>ジッセキ</t>
    </rPh>
    <rPh sb="70" eb="72">
      <t>ホウコク</t>
    </rPh>
    <rPh sb="73" eb="75">
      <t>カクニン</t>
    </rPh>
    <rPh sb="76" eb="77">
      <t>フク</t>
    </rPh>
    <rPh sb="80" eb="81">
      <t>ツウ</t>
    </rPh>
    <rPh sb="85" eb="87">
      <t>ジョウキョウ</t>
    </rPh>
    <rPh sb="88" eb="90">
      <t>ハアク</t>
    </rPh>
    <phoneticPr fontId="2"/>
  </si>
  <si>
    <t>子どものための教育・保育給付費支弁台帳について</t>
    <rPh sb="0" eb="1">
      <t>コ</t>
    </rPh>
    <rPh sb="7" eb="9">
      <t>キョウイク</t>
    </rPh>
    <rPh sb="10" eb="12">
      <t>ホイク</t>
    </rPh>
    <rPh sb="12" eb="14">
      <t>キュウフ</t>
    </rPh>
    <rPh sb="14" eb="15">
      <t>ヒ</t>
    </rPh>
    <rPh sb="15" eb="17">
      <t>シベン</t>
    </rPh>
    <rPh sb="17" eb="19">
      <t>ダイチョウ</t>
    </rPh>
    <phoneticPr fontId="2"/>
  </si>
  <si>
    <t>府子本第271号</t>
    <rPh sb="0" eb="1">
      <t>フ</t>
    </rPh>
    <rPh sb="1" eb="2">
      <t>コ</t>
    </rPh>
    <rPh sb="2" eb="3">
      <t>ホン</t>
    </rPh>
    <rPh sb="3" eb="4">
      <t>ダイ</t>
    </rPh>
    <rPh sb="7" eb="8">
      <t>ゴウ</t>
    </rPh>
    <phoneticPr fontId="2"/>
  </si>
  <si>
    <t>毎月記載していない。</t>
    <rPh sb="0" eb="2">
      <t>マイツキ</t>
    </rPh>
    <rPh sb="2" eb="4">
      <t>キサイ</t>
    </rPh>
    <phoneticPr fontId="2"/>
  </si>
  <si>
    <t>子どものための教育・保育給付費支弁台帳（総括表（第1号様式）、施設・事業所表（第2号様式））を毎月記載し作成しているか。</t>
    <rPh sb="0" eb="1">
      <t>コ</t>
    </rPh>
    <rPh sb="7" eb="9">
      <t>キョウイク</t>
    </rPh>
    <rPh sb="10" eb="12">
      <t>ホイク</t>
    </rPh>
    <rPh sb="12" eb="14">
      <t>キュウフ</t>
    </rPh>
    <rPh sb="14" eb="15">
      <t>ヒ</t>
    </rPh>
    <rPh sb="15" eb="17">
      <t>シベン</t>
    </rPh>
    <rPh sb="17" eb="19">
      <t>ダイチョウ</t>
    </rPh>
    <rPh sb="20" eb="23">
      <t>ソウカツヒョウ</t>
    </rPh>
    <rPh sb="24" eb="25">
      <t>ダイ</t>
    </rPh>
    <rPh sb="26" eb="27">
      <t>ゴウ</t>
    </rPh>
    <rPh sb="27" eb="29">
      <t>ヨウシキ</t>
    </rPh>
    <rPh sb="31" eb="33">
      <t>シセツ</t>
    </rPh>
    <rPh sb="34" eb="37">
      <t>ジギョウショ</t>
    </rPh>
    <rPh sb="37" eb="38">
      <t>ヒョウ</t>
    </rPh>
    <rPh sb="39" eb="40">
      <t>ダイ</t>
    </rPh>
    <rPh sb="41" eb="42">
      <t>ゴウ</t>
    </rPh>
    <rPh sb="42" eb="44">
      <t>ヨウシキ</t>
    </rPh>
    <rPh sb="47" eb="49">
      <t>マイツキ</t>
    </rPh>
    <rPh sb="49" eb="51">
      <t>キサイ</t>
    </rPh>
    <rPh sb="52" eb="54">
      <t>サクセイ</t>
    </rPh>
    <phoneticPr fontId="2"/>
  </si>
  <si>
    <t>子どものための教育・保育給付費国庫負担金の交付申請書及び実績報告書等の金額が支弁台帳と一致しているか。</t>
    <rPh sb="0" eb="1">
      <t>コ</t>
    </rPh>
    <rPh sb="7" eb="9">
      <t>キョウイク</t>
    </rPh>
    <rPh sb="10" eb="12">
      <t>ホイク</t>
    </rPh>
    <rPh sb="12" eb="14">
      <t>キュウフ</t>
    </rPh>
    <rPh sb="14" eb="15">
      <t>ヒ</t>
    </rPh>
    <rPh sb="15" eb="17">
      <t>コッコ</t>
    </rPh>
    <rPh sb="17" eb="20">
      <t>フタンキン</t>
    </rPh>
    <rPh sb="21" eb="23">
      <t>コウフ</t>
    </rPh>
    <rPh sb="23" eb="26">
      <t>シンセイショ</t>
    </rPh>
    <rPh sb="26" eb="27">
      <t>オヨ</t>
    </rPh>
    <rPh sb="28" eb="30">
      <t>ジッセキ</t>
    </rPh>
    <rPh sb="30" eb="33">
      <t>ホウコクショ</t>
    </rPh>
    <rPh sb="33" eb="34">
      <t>トウ</t>
    </rPh>
    <rPh sb="35" eb="37">
      <t>キンガク</t>
    </rPh>
    <rPh sb="38" eb="40">
      <t>シベン</t>
    </rPh>
    <rPh sb="40" eb="42">
      <t>ダイチョウ</t>
    </rPh>
    <rPh sb="43" eb="45">
      <t>イッチ</t>
    </rPh>
    <phoneticPr fontId="2"/>
  </si>
  <si>
    <t>一致していない。</t>
    <rPh sb="0" eb="2">
      <t>イッチ</t>
    </rPh>
    <phoneticPr fontId="2"/>
  </si>
  <si>
    <t>有　・　無</t>
    <rPh sb="0" eb="1">
      <t>ユウ</t>
    </rPh>
    <rPh sb="4" eb="5">
      <t>ム</t>
    </rPh>
    <phoneticPr fontId="7"/>
  </si>
  <si>
    <t>カ</t>
    <phoneticPr fontId="2"/>
  </si>
  <si>
    <t>検証を要する事例について検証がなされていない。</t>
    <rPh sb="0" eb="2">
      <t>ケンショウ</t>
    </rPh>
    <rPh sb="3" eb="4">
      <t>ヨウ</t>
    </rPh>
    <rPh sb="6" eb="8">
      <t>ジレイ</t>
    </rPh>
    <rPh sb="12" eb="14">
      <t>ケンショウ</t>
    </rPh>
    <phoneticPr fontId="2"/>
  </si>
  <si>
    <t>希望した保育所等への入所のため、入所の円滑化（年度の途中で保育の実施が必要になった児童の定員を超えた入所（待機の状態がある市町村においては年度当初からも可））に努めているか。</t>
    <rPh sb="0" eb="2">
      <t>キボウ</t>
    </rPh>
    <rPh sb="4" eb="6">
      <t>ホイク</t>
    </rPh>
    <rPh sb="6" eb="7">
      <t>ジョ</t>
    </rPh>
    <rPh sb="7" eb="8">
      <t>トウ</t>
    </rPh>
    <rPh sb="10" eb="12">
      <t>ニュウショ</t>
    </rPh>
    <rPh sb="16" eb="18">
      <t>ニュウショ</t>
    </rPh>
    <rPh sb="19" eb="22">
      <t>エンカツカ</t>
    </rPh>
    <rPh sb="23" eb="25">
      <t>ネンド</t>
    </rPh>
    <rPh sb="26" eb="28">
      <t>トチュウ</t>
    </rPh>
    <rPh sb="29" eb="31">
      <t>ホイク</t>
    </rPh>
    <rPh sb="32" eb="34">
      <t>ジッシ</t>
    </rPh>
    <rPh sb="35" eb="37">
      <t>ヒツヨウ</t>
    </rPh>
    <rPh sb="41" eb="43">
      <t>ジドウ</t>
    </rPh>
    <rPh sb="44" eb="46">
      <t>テイイン</t>
    </rPh>
    <rPh sb="47" eb="48">
      <t>コ</t>
    </rPh>
    <rPh sb="50" eb="52">
      <t>ニュウショ</t>
    </rPh>
    <rPh sb="53" eb="55">
      <t>タイキ</t>
    </rPh>
    <rPh sb="56" eb="58">
      <t>ジョウタイ</t>
    </rPh>
    <rPh sb="61" eb="64">
      <t>シチョウソン</t>
    </rPh>
    <rPh sb="69" eb="71">
      <t>ネンド</t>
    </rPh>
    <rPh sb="71" eb="73">
      <t>トウショ</t>
    </rPh>
    <rPh sb="76" eb="77">
      <t>カ</t>
    </rPh>
    <rPh sb="80" eb="81">
      <t>ツト</t>
    </rPh>
    <phoneticPr fontId="2"/>
  </si>
  <si>
    <t>必要性があるにもかかわらず入所の円滑化に努めていない。</t>
    <rPh sb="0" eb="3">
      <t>ヒツヨウセイ</t>
    </rPh>
    <rPh sb="13" eb="15">
      <t>ニュウショ</t>
    </rPh>
    <rPh sb="16" eb="19">
      <t>エンカツカ</t>
    </rPh>
    <rPh sb="20" eb="21">
      <t>ツト</t>
    </rPh>
    <phoneticPr fontId="2"/>
  </si>
  <si>
    <t>所管業務について担当が明らかでない。</t>
    <rPh sb="0" eb="2">
      <t>ショカン</t>
    </rPh>
    <rPh sb="2" eb="4">
      <t>ギョウム</t>
    </rPh>
    <rPh sb="8" eb="10">
      <t>タントウ</t>
    </rPh>
    <rPh sb="11" eb="12">
      <t>アキ</t>
    </rPh>
    <phoneticPr fontId="2"/>
  </si>
  <si>
    <t>子ども・子育て支援法第41条の規定により、確認をしたとき、確認の辞退があったとき等に公示及び県への届出がなされていない。</t>
    <rPh sb="0" eb="1">
      <t>コ</t>
    </rPh>
    <rPh sb="4" eb="6">
      <t>コソダ</t>
    </rPh>
    <rPh sb="7" eb="9">
      <t>シエン</t>
    </rPh>
    <rPh sb="9" eb="10">
      <t>ホウ</t>
    </rPh>
    <rPh sb="10" eb="11">
      <t>ダイ</t>
    </rPh>
    <rPh sb="13" eb="14">
      <t>ジョウ</t>
    </rPh>
    <rPh sb="15" eb="17">
      <t>キテイ</t>
    </rPh>
    <rPh sb="21" eb="23">
      <t>カクニン</t>
    </rPh>
    <rPh sb="29" eb="31">
      <t>カクニン</t>
    </rPh>
    <rPh sb="32" eb="34">
      <t>ジタイ</t>
    </rPh>
    <rPh sb="40" eb="41">
      <t>トウ</t>
    </rPh>
    <rPh sb="42" eb="44">
      <t>コウジ</t>
    </rPh>
    <rPh sb="44" eb="45">
      <t>オヨ</t>
    </rPh>
    <rPh sb="46" eb="47">
      <t>ケン</t>
    </rPh>
    <rPh sb="49" eb="50">
      <t>トド</t>
    </rPh>
    <rPh sb="50" eb="51">
      <t>デ</t>
    </rPh>
    <phoneticPr fontId="2"/>
  </si>
  <si>
    <t>子ども・子育て支援法第53条の規定により、確認をしたとき、確認の辞退があったとき等に公示及び県への届け出がなされていない。</t>
    <rPh sb="0" eb="1">
      <t>コ</t>
    </rPh>
    <rPh sb="4" eb="6">
      <t>コソダ</t>
    </rPh>
    <rPh sb="7" eb="9">
      <t>シエン</t>
    </rPh>
    <rPh sb="9" eb="10">
      <t>ホウ</t>
    </rPh>
    <rPh sb="10" eb="11">
      <t>ダイ</t>
    </rPh>
    <rPh sb="13" eb="14">
      <t>ジョウ</t>
    </rPh>
    <rPh sb="15" eb="17">
      <t>キテイ</t>
    </rPh>
    <rPh sb="21" eb="23">
      <t>カクニン</t>
    </rPh>
    <rPh sb="29" eb="31">
      <t>カクニン</t>
    </rPh>
    <rPh sb="32" eb="34">
      <t>ジタイ</t>
    </rPh>
    <rPh sb="40" eb="41">
      <t>トウ</t>
    </rPh>
    <rPh sb="42" eb="44">
      <t>コウジ</t>
    </rPh>
    <rPh sb="44" eb="45">
      <t>オヨ</t>
    </rPh>
    <rPh sb="46" eb="47">
      <t>ケン</t>
    </rPh>
    <rPh sb="49" eb="50">
      <t>トド</t>
    </rPh>
    <rPh sb="51" eb="52">
      <t>デ</t>
    </rPh>
    <phoneticPr fontId="2"/>
  </si>
  <si>
    <t>他市町村に居住する児童の受入数</t>
    <rPh sb="0" eb="1">
      <t>タ</t>
    </rPh>
    <rPh sb="1" eb="4">
      <t>シチョウソン</t>
    </rPh>
    <rPh sb="5" eb="7">
      <t>キョジュウ</t>
    </rPh>
    <rPh sb="9" eb="11">
      <t>ジドウ</t>
    </rPh>
    <rPh sb="12" eb="13">
      <t>ウ</t>
    </rPh>
    <rPh sb="13" eb="14">
      <t>イ</t>
    </rPh>
    <rPh sb="14" eb="15">
      <t>スウ</t>
    </rPh>
    <phoneticPr fontId="2"/>
  </si>
  <si>
    <t>当日確認書類</t>
    <rPh sb="0" eb="2">
      <t>トウジツ</t>
    </rPh>
    <rPh sb="2" eb="4">
      <t>カクニン</t>
    </rPh>
    <rPh sb="4" eb="6">
      <t>ショルイ</t>
    </rPh>
    <phoneticPr fontId="2"/>
  </si>
  <si>
    <t>保育行政主管課の組織図及び事務分掌表</t>
    <phoneticPr fontId="2"/>
  </si>
  <si>
    <t>市町村地域防災計画</t>
    <rPh sb="0" eb="3">
      <t>シチョウソン</t>
    </rPh>
    <rPh sb="3" eb="5">
      <t>チイキ</t>
    </rPh>
    <rPh sb="5" eb="7">
      <t>ボウサイ</t>
    </rPh>
    <rPh sb="7" eb="9">
      <t>ケイカク</t>
    </rPh>
    <phoneticPr fontId="2"/>
  </si>
  <si>
    <t>子どものための教育・保育給付費支弁台帳</t>
    <rPh sb="0" eb="1">
      <t>コ</t>
    </rPh>
    <rPh sb="7" eb="9">
      <t>キョウイク</t>
    </rPh>
    <rPh sb="10" eb="12">
      <t>ホイク</t>
    </rPh>
    <rPh sb="12" eb="14">
      <t>キュウフ</t>
    </rPh>
    <rPh sb="14" eb="15">
      <t>ヒ</t>
    </rPh>
    <rPh sb="15" eb="17">
      <t>シベン</t>
    </rPh>
    <rPh sb="17" eb="19">
      <t>ダイチョウ</t>
    </rPh>
    <phoneticPr fontId="2"/>
  </si>
  <si>
    <t>広報誌、パンフレット、インターネットでの広報状況等が分かる資料</t>
    <rPh sb="0" eb="3">
      <t>コウホウシ</t>
    </rPh>
    <rPh sb="20" eb="22">
      <t>コウホウ</t>
    </rPh>
    <rPh sb="22" eb="24">
      <t>ジョウキョウ</t>
    </rPh>
    <rPh sb="24" eb="25">
      <t>トウ</t>
    </rPh>
    <rPh sb="26" eb="27">
      <t>ワ</t>
    </rPh>
    <rPh sb="29" eb="31">
      <t>シリョウ</t>
    </rPh>
    <phoneticPr fontId="2"/>
  </si>
  <si>
    <t>　 有　　　無</t>
    <rPh sb="2" eb="3">
      <t>アリ</t>
    </rPh>
    <rPh sb="6" eb="7">
      <t>ナシ</t>
    </rPh>
    <phoneticPr fontId="2"/>
  </si>
  <si>
    <t>各月初日に利用する子どもに係る施設型給付費等について、当月分をその月中に支弁しているか。また、月途中で利用を開始または利用を終了した子どもについては、翌月の支給時に併せて支弁又は精算しているか。</t>
    <rPh sb="0" eb="2">
      <t>カクゲツ</t>
    </rPh>
    <rPh sb="2" eb="4">
      <t>ショニチ</t>
    </rPh>
    <rPh sb="5" eb="7">
      <t>リヨウ</t>
    </rPh>
    <rPh sb="9" eb="10">
      <t>コ</t>
    </rPh>
    <rPh sb="13" eb="14">
      <t>カカ</t>
    </rPh>
    <rPh sb="15" eb="18">
      <t>シセツガタ</t>
    </rPh>
    <rPh sb="18" eb="20">
      <t>キュウフ</t>
    </rPh>
    <rPh sb="20" eb="21">
      <t>ヒ</t>
    </rPh>
    <rPh sb="21" eb="22">
      <t>トウ</t>
    </rPh>
    <rPh sb="27" eb="30">
      <t>トウゲツブン</t>
    </rPh>
    <rPh sb="33" eb="34">
      <t>ツキ</t>
    </rPh>
    <rPh sb="34" eb="35">
      <t>チュウ</t>
    </rPh>
    <rPh sb="36" eb="38">
      <t>シベン</t>
    </rPh>
    <rPh sb="47" eb="48">
      <t>ツキ</t>
    </rPh>
    <rPh sb="48" eb="50">
      <t>トチュウ</t>
    </rPh>
    <rPh sb="51" eb="53">
      <t>リヨウ</t>
    </rPh>
    <rPh sb="54" eb="56">
      <t>カイシ</t>
    </rPh>
    <rPh sb="59" eb="61">
      <t>リヨウ</t>
    </rPh>
    <rPh sb="62" eb="64">
      <t>シュウリョウ</t>
    </rPh>
    <rPh sb="66" eb="67">
      <t>コ</t>
    </rPh>
    <rPh sb="75" eb="77">
      <t>ヨクゲツ</t>
    </rPh>
    <rPh sb="78" eb="80">
      <t>シキュウ</t>
    </rPh>
    <rPh sb="80" eb="81">
      <t>ジ</t>
    </rPh>
    <rPh sb="82" eb="83">
      <t>アワ</t>
    </rPh>
    <rPh sb="85" eb="87">
      <t>シベン</t>
    </rPh>
    <rPh sb="87" eb="88">
      <t>マタ</t>
    </rPh>
    <rPh sb="89" eb="91">
      <t>セイサン</t>
    </rPh>
    <phoneticPr fontId="2"/>
  </si>
  <si>
    <t>子ども・子育て支援法第3章第2節</t>
    <rPh sb="0" eb="1">
      <t>コ</t>
    </rPh>
    <rPh sb="4" eb="6">
      <t>コソダ</t>
    </rPh>
    <rPh sb="7" eb="9">
      <t>シエン</t>
    </rPh>
    <rPh sb="9" eb="10">
      <t>ホウ</t>
    </rPh>
    <rPh sb="10" eb="11">
      <t>ダイ</t>
    </rPh>
    <rPh sb="12" eb="13">
      <t>ショウ</t>
    </rPh>
    <rPh sb="13" eb="14">
      <t>ダイ</t>
    </rPh>
    <rPh sb="15" eb="16">
      <t>セツ</t>
    </rPh>
    <phoneticPr fontId="2"/>
  </si>
  <si>
    <t>子ども・子育て支援法に基づく特定子ども・子育て支援施設等の確認事務は適切に行われているか。</t>
    <rPh sb="0" eb="1">
      <t>コ</t>
    </rPh>
    <rPh sb="4" eb="6">
      <t>コソダ</t>
    </rPh>
    <rPh sb="7" eb="9">
      <t>シエン</t>
    </rPh>
    <rPh sb="9" eb="10">
      <t>ホウ</t>
    </rPh>
    <rPh sb="11" eb="12">
      <t>モト</t>
    </rPh>
    <rPh sb="14" eb="16">
      <t>トクテイ</t>
    </rPh>
    <rPh sb="16" eb="17">
      <t>コ</t>
    </rPh>
    <rPh sb="20" eb="22">
      <t>コソダ</t>
    </rPh>
    <rPh sb="23" eb="25">
      <t>シエン</t>
    </rPh>
    <rPh sb="25" eb="27">
      <t>シセツ</t>
    </rPh>
    <rPh sb="27" eb="28">
      <t>トウ</t>
    </rPh>
    <rPh sb="29" eb="31">
      <t>カクニン</t>
    </rPh>
    <rPh sb="31" eb="33">
      <t>ジム</t>
    </rPh>
    <rPh sb="34" eb="36">
      <t>テキセツ</t>
    </rPh>
    <rPh sb="37" eb="38">
      <t>オコナ</t>
    </rPh>
    <phoneticPr fontId="2"/>
  </si>
  <si>
    <t>児童福祉法第18条の16第2項、第21条の14第2項、第34条の8の3第2項、第34条の17第2項及び第56条の8第8項
子ども・子育て支援法第13条第2項及び第30条の3</t>
    <rPh sb="0" eb="2">
      <t>ジドウ</t>
    </rPh>
    <rPh sb="2" eb="4">
      <t>フクシ</t>
    </rPh>
    <rPh sb="4" eb="5">
      <t>ホウ</t>
    </rPh>
    <rPh sb="5" eb="6">
      <t>ダイ</t>
    </rPh>
    <rPh sb="8" eb="9">
      <t>ジョウ</t>
    </rPh>
    <rPh sb="12" eb="13">
      <t>ダイ</t>
    </rPh>
    <rPh sb="14" eb="15">
      <t>コウ</t>
    </rPh>
    <rPh sb="16" eb="17">
      <t>ダイ</t>
    </rPh>
    <rPh sb="19" eb="20">
      <t>ジョウ</t>
    </rPh>
    <rPh sb="23" eb="24">
      <t>ダイ</t>
    </rPh>
    <rPh sb="25" eb="26">
      <t>コウ</t>
    </rPh>
    <rPh sb="27" eb="28">
      <t>ダイ</t>
    </rPh>
    <rPh sb="30" eb="31">
      <t>ジョウ</t>
    </rPh>
    <rPh sb="35" eb="36">
      <t>ダイ</t>
    </rPh>
    <rPh sb="37" eb="38">
      <t>コウ</t>
    </rPh>
    <rPh sb="39" eb="40">
      <t>ダイ</t>
    </rPh>
    <rPh sb="42" eb="43">
      <t>ジョウ</t>
    </rPh>
    <rPh sb="46" eb="47">
      <t>ダイ</t>
    </rPh>
    <rPh sb="48" eb="49">
      <t>コウ</t>
    </rPh>
    <rPh sb="49" eb="50">
      <t>オヨ</t>
    </rPh>
    <rPh sb="51" eb="52">
      <t>ダイ</t>
    </rPh>
    <rPh sb="54" eb="55">
      <t>ジョウ</t>
    </rPh>
    <rPh sb="57" eb="58">
      <t>ダイ</t>
    </rPh>
    <rPh sb="59" eb="60">
      <t>コウ</t>
    </rPh>
    <rPh sb="61" eb="62">
      <t>コ</t>
    </rPh>
    <rPh sb="65" eb="67">
      <t>コソダ</t>
    </rPh>
    <rPh sb="68" eb="70">
      <t>シエン</t>
    </rPh>
    <rPh sb="70" eb="71">
      <t>ホウ</t>
    </rPh>
    <rPh sb="71" eb="72">
      <t>ダイ</t>
    </rPh>
    <rPh sb="74" eb="75">
      <t>ジョウ</t>
    </rPh>
    <rPh sb="75" eb="76">
      <t>ダイ</t>
    </rPh>
    <rPh sb="77" eb="78">
      <t>コウ</t>
    </rPh>
    <rPh sb="78" eb="79">
      <t>オヨ</t>
    </rPh>
    <rPh sb="80" eb="81">
      <t>ダイ</t>
    </rPh>
    <rPh sb="83" eb="84">
      <t>ジョウ</t>
    </rPh>
    <phoneticPr fontId="2"/>
  </si>
  <si>
    <t>「児童福祉法に基づく家庭的保育事業等の指導監査について」（平成27年12月24日 雇児発1224第2号通知）</t>
    <rPh sb="1" eb="3">
      <t>ジドウ</t>
    </rPh>
    <rPh sb="3" eb="5">
      <t>フクシ</t>
    </rPh>
    <rPh sb="5" eb="6">
      <t>ホウ</t>
    </rPh>
    <rPh sb="7" eb="8">
      <t>モト</t>
    </rPh>
    <rPh sb="10" eb="13">
      <t>カテイテキ</t>
    </rPh>
    <rPh sb="13" eb="15">
      <t>ホイク</t>
    </rPh>
    <rPh sb="15" eb="17">
      <t>ジギョウ</t>
    </rPh>
    <rPh sb="17" eb="18">
      <t>トウ</t>
    </rPh>
    <rPh sb="19" eb="21">
      <t>シドウ</t>
    </rPh>
    <rPh sb="21" eb="23">
      <t>カンサ</t>
    </rPh>
    <rPh sb="29" eb="31">
      <t>ヘイセイ</t>
    </rPh>
    <rPh sb="33" eb="34">
      <t>ネン</t>
    </rPh>
    <rPh sb="36" eb="37">
      <t>ガツ</t>
    </rPh>
    <rPh sb="39" eb="40">
      <t>ニチ</t>
    </rPh>
    <rPh sb="41" eb="42">
      <t>ヤト</t>
    </rPh>
    <rPh sb="42" eb="43">
      <t>ジ</t>
    </rPh>
    <rPh sb="43" eb="44">
      <t>ハツ</t>
    </rPh>
    <rPh sb="48" eb="49">
      <t>ダイ</t>
    </rPh>
    <rPh sb="50" eb="51">
      <t>ゴウ</t>
    </rPh>
    <rPh sb="51" eb="53">
      <t>ツウチ</t>
    </rPh>
    <phoneticPr fontId="2"/>
  </si>
  <si>
    <t>-</t>
    <phoneticPr fontId="2"/>
  </si>
  <si>
    <t>府子本第391号通知</t>
    <rPh sb="0" eb="1">
      <t>フ</t>
    </rPh>
    <rPh sb="1" eb="2">
      <t>コ</t>
    </rPh>
    <rPh sb="2" eb="3">
      <t>ホン</t>
    </rPh>
    <rPh sb="3" eb="4">
      <t>ダイ</t>
    </rPh>
    <rPh sb="7" eb="8">
      <t>ゴウ</t>
    </rPh>
    <rPh sb="8" eb="10">
      <t>ツウチ</t>
    </rPh>
    <phoneticPr fontId="2"/>
  </si>
  <si>
    <t>「子ども・子育て支援新制度における指導監査等の実施について」（平成27年12月7日 府子本第391号ほか通知）</t>
    <rPh sb="1" eb="2">
      <t>コ</t>
    </rPh>
    <rPh sb="5" eb="7">
      <t>コソダ</t>
    </rPh>
    <rPh sb="8" eb="10">
      <t>シエン</t>
    </rPh>
    <rPh sb="10" eb="13">
      <t>シンセイド</t>
    </rPh>
    <rPh sb="17" eb="19">
      <t>シドウ</t>
    </rPh>
    <rPh sb="19" eb="21">
      <t>カンサ</t>
    </rPh>
    <rPh sb="21" eb="22">
      <t>トウ</t>
    </rPh>
    <rPh sb="23" eb="25">
      <t>ジッシ</t>
    </rPh>
    <rPh sb="31" eb="33">
      <t>ヘイセイ</t>
    </rPh>
    <rPh sb="35" eb="36">
      <t>ネン</t>
    </rPh>
    <rPh sb="38" eb="39">
      <t>ガツ</t>
    </rPh>
    <rPh sb="40" eb="41">
      <t>ニチ</t>
    </rPh>
    <rPh sb="42" eb="43">
      <t>フ</t>
    </rPh>
    <rPh sb="43" eb="44">
      <t>コ</t>
    </rPh>
    <rPh sb="44" eb="45">
      <t>ホン</t>
    </rPh>
    <rPh sb="45" eb="46">
      <t>ダイ</t>
    </rPh>
    <rPh sb="49" eb="50">
      <t>ゴウ</t>
    </rPh>
    <rPh sb="52" eb="54">
      <t>ツウチ</t>
    </rPh>
    <phoneticPr fontId="2"/>
  </si>
  <si>
    <t>児童福祉法施行令第35条の4
雇児発1224第2号通知
児発第471号通知</t>
    <rPh sb="0" eb="2">
      <t>ジドウ</t>
    </rPh>
    <rPh sb="2" eb="4">
      <t>フクシ</t>
    </rPh>
    <rPh sb="4" eb="5">
      <t>ホウ</t>
    </rPh>
    <rPh sb="5" eb="8">
      <t>セコウレイ</t>
    </rPh>
    <rPh sb="8" eb="9">
      <t>ダイ</t>
    </rPh>
    <rPh sb="11" eb="12">
      <t>ジョウ</t>
    </rPh>
    <rPh sb="28" eb="29">
      <t>ジ</t>
    </rPh>
    <rPh sb="29" eb="30">
      <t>ハツ</t>
    </rPh>
    <rPh sb="30" eb="31">
      <t>ダイ</t>
    </rPh>
    <rPh sb="34" eb="35">
      <t>ゴウ</t>
    </rPh>
    <rPh sb="35" eb="37">
      <t>ツウチ</t>
    </rPh>
    <phoneticPr fontId="2"/>
  </si>
  <si>
    <t>集団指導・実地指導を実施していない（令和元年度は除く）。</t>
    <rPh sb="0" eb="2">
      <t>シュウダン</t>
    </rPh>
    <rPh sb="2" eb="4">
      <t>シドウ</t>
    </rPh>
    <rPh sb="5" eb="7">
      <t>ジッチ</t>
    </rPh>
    <rPh sb="7" eb="9">
      <t>シドウ</t>
    </rPh>
    <rPh sb="10" eb="12">
      <t>ジッシ</t>
    </rPh>
    <rPh sb="18" eb="20">
      <t>レイワ</t>
    </rPh>
    <rPh sb="20" eb="22">
      <t>ガンネン</t>
    </rPh>
    <rPh sb="22" eb="23">
      <t>ド</t>
    </rPh>
    <rPh sb="24" eb="25">
      <t>ノゾ</t>
    </rPh>
    <phoneticPr fontId="2"/>
  </si>
  <si>
    <t>県の監査等と同時実施し、結果等を共有していない（令和元年度は除く）。</t>
    <rPh sb="0" eb="1">
      <t>ケン</t>
    </rPh>
    <rPh sb="2" eb="4">
      <t>カンサ</t>
    </rPh>
    <rPh sb="4" eb="5">
      <t>トウ</t>
    </rPh>
    <rPh sb="6" eb="8">
      <t>ドウジ</t>
    </rPh>
    <rPh sb="8" eb="10">
      <t>ジッシ</t>
    </rPh>
    <rPh sb="12" eb="14">
      <t>ケッカ</t>
    </rPh>
    <rPh sb="14" eb="15">
      <t>トウ</t>
    </rPh>
    <rPh sb="16" eb="18">
      <t>キョウユウ</t>
    </rPh>
    <rPh sb="24" eb="26">
      <t>レイワ</t>
    </rPh>
    <rPh sb="26" eb="28">
      <t>ガンネン</t>
    </rPh>
    <rPh sb="28" eb="29">
      <t>ド</t>
    </rPh>
    <rPh sb="30" eb="31">
      <t>ノゾ</t>
    </rPh>
    <phoneticPr fontId="2"/>
  </si>
  <si>
    <t>府子本第191号通知</t>
    <rPh sb="0" eb="1">
      <t>フ</t>
    </rPh>
    <rPh sb="1" eb="2">
      <t>コ</t>
    </rPh>
    <rPh sb="2" eb="3">
      <t>ホン</t>
    </rPh>
    <rPh sb="3" eb="4">
      <t>ダイ</t>
    </rPh>
    <rPh sb="7" eb="8">
      <t>ゴウ</t>
    </rPh>
    <rPh sb="8" eb="10">
      <t>ツウチ</t>
    </rPh>
    <phoneticPr fontId="2"/>
  </si>
  <si>
    <t>「教育・保育施設等における重大事故の再発防止のための事後的な検証について」（平成28年3月31日 府子本第191号ほか通知）</t>
    <rPh sb="1" eb="3">
      <t>キョウイク</t>
    </rPh>
    <rPh sb="4" eb="6">
      <t>ホイク</t>
    </rPh>
    <rPh sb="6" eb="8">
      <t>シセツ</t>
    </rPh>
    <rPh sb="8" eb="9">
      <t>トウ</t>
    </rPh>
    <rPh sb="13" eb="15">
      <t>ジュウダイ</t>
    </rPh>
    <rPh sb="15" eb="17">
      <t>ジコ</t>
    </rPh>
    <rPh sb="18" eb="20">
      <t>サイハツ</t>
    </rPh>
    <rPh sb="20" eb="22">
      <t>ボウシ</t>
    </rPh>
    <rPh sb="26" eb="29">
      <t>ジゴテキ</t>
    </rPh>
    <rPh sb="30" eb="32">
      <t>ケンショウ</t>
    </rPh>
    <rPh sb="38" eb="40">
      <t>ヘイセイ</t>
    </rPh>
    <rPh sb="42" eb="43">
      <t>ネン</t>
    </rPh>
    <rPh sb="44" eb="45">
      <t>ガツ</t>
    </rPh>
    <rPh sb="47" eb="48">
      <t>ニチ</t>
    </rPh>
    <rPh sb="49" eb="50">
      <t>フ</t>
    </rPh>
    <rPh sb="50" eb="51">
      <t>コ</t>
    </rPh>
    <rPh sb="51" eb="52">
      <t>ホン</t>
    </rPh>
    <rPh sb="52" eb="53">
      <t>ダイ</t>
    </rPh>
    <rPh sb="56" eb="57">
      <t>ゴウ</t>
    </rPh>
    <rPh sb="59" eb="61">
      <t>ツウチ</t>
    </rPh>
    <phoneticPr fontId="2"/>
  </si>
  <si>
    <t>府子本第912号通知
府子本第191号通知</t>
    <rPh sb="0" eb="1">
      <t>フ</t>
    </rPh>
    <rPh sb="1" eb="2">
      <t>コ</t>
    </rPh>
    <rPh sb="2" eb="3">
      <t>ホン</t>
    </rPh>
    <rPh sb="3" eb="4">
      <t>ダイ</t>
    </rPh>
    <rPh sb="7" eb="8">
      <t>ゴウ</t>
    </rPh>
    <rPh sb="8" eb="10">
      <t>ツウチ</t>
    </rPh>
    <rPh sb="11" eb="12">
      <t>フ</t>
    </rPh>
    <rPh sb="12" eb="13">
      <t>コ</t>
    </rPh>
    <rPh sb="13" eb="14">
      <t>ホン</t>
    </rPh>
    <rPh sb="14" eb="15">
      <t>ダイ</t>
    </rPh>
    <rPh sb="18" eb="19">
      <t>ゴウ</t>
    </rPh>
    <rPh sb="19" eb="21">
      <t>ツウチ</t>
    </rPh>
    <phoneticPr fontId="2"/>
  </si>
  <si>
    <t>児発第275号通知</t>
    <rPh sb="0" eb="1">
      <t>ジ</t>
    </rPh>
    <rPh sb="1" eb="2">
      <t>ハツ</t>
    </rPh>
    <rPh sb="2" eb="3">
      <t>ダイ</t>
    </rPh>
    <rPh sb="6" eb="7">
      <t>ゴウ</t>
    </rPh>
    <rPh sb="7" eb="9">
      <t>ツウチ</t>
    </rPh>
    <phoneticPr fontId="2"/>
  </si>
  <si>
    <t>児発第73号通知
児保第3号通知</t>
    <rPh sb="0" eb="1">
      <t>ジ</t>
    </rPh>
    <rPh sb="1" eb="2">
      <t>ハツ</t>
    </rPh>
    <rPh sb="2" eb="3">
      <t>ダイ</t>
    </rPh>
    <rPh sb="5" eb="6">
      <t>ゴウ</t>
    </rPh>
    <rPh sb="6" eb="8">
      <t>ツウチ</t>
    </rPh>
    <phoneticPr fontId="2"/>
  </si>
  <si>
    <t>児発第73号通知</t>
    <rPh sb="0" eb="1">
      <t>ジ</t>
    </rPh>
    <rPh sb="1" eb="2">
      <t>ハツ</t>
    </rPh>
    <rPh sb="2" eb="3">
      <t>ダイ</t>
    </rPh>
    <rPh sb="5" eb="6">
      <t>ゴウ</t>
    </rPh>
    <rPh sb="6" eb="8">
      <t>ツウチ</t>
    </rPh>
    <phoneticPr fontId="2"/>
  </si>
  <si>
    <t>「保育所への入所の円滑化について」（平成10年2月13日 児発第73号通知）</t>
    <rPh sb="1" eb="3">
      <t>ホイク</t>
    </rPh>
    <rPh sb="3" eb="4">
      <t>ジョ</t>
    </rPh>
    <rPh sb="6" eb="8">
      <t>ニュウショ</t>
    </rPh>
    <rPh sb="9" eb="12">
      <t>エンカツカ</t>
    </rPh>
    <rPh sb="18" eb="20">
      <t>ヘイセイ</t>
    </rPh>
    <rPh sb="22" eb="23">
      <t>ネン</t>
    </rPh>
    <rPh sb="24" eb="25">
      <t>ガツ</t>
    </rPh>
    <rPh sb="27" eb="28">
      <t>ニチ</t>
    </rPh>
    <rPh sb="29" eb="30">
      <t>ジ</t>
    </rPh>
    <rPh sb="30" eb="31">
      <t>ハツ</t>
    </rPh>
    <rPh sb="31" eb="32">
      <t>ダイ</t>
    </rPh>
    <rPh sb="34" eb="35">
      <t>ゴウ</t>
    </rPh>
    <rPh sb="35" eb="37">
      <t>ツウチ</t>
    </rPh>
    <phoneticPr fontId="2"/>
  </si>
  <si>
    <t>「保育所入所手続等に関する運用改善等について」（平成8年3月27日 児発第275号通知）</t>
    <rPh sb="1" eb="3">
      <t>ホイク</t>
    </rPh>
    <rPh sb="3" eb="4">
      <t>ジョ</t>
    </rPh>
    <rPh sb="4" eb="6">
      <t>ニュウショ</t>
    </rPh>
    <rPh sb="6" eb="8">
      <t>テツヅキ</t>
    </rPh>
    <rPh sb="8" eb="9">
      <t>トウ</t>
    </rPh>
    <rPh sb="10" eb="11">
      <t>カン</t>
    </rPh>
    <rPh sb="13" eb="15">
      <t>ウンヨウ</t>
    </rPh>
    <rPh sb="15" eb="17">
      <t>カイゼン</t>
    </rPh>
    <rPh sb="17" eb="18">
      <t>トウ</t>
    </rPh>
    <rPh sb="24" eb="26">
      <t>ヘイセイ</t>
    </rPh>
    <rPh sb="27" eb="28">
      <t>ネン</t>
    </rPh>
    <rPh sb="29" eb="30">
      <t>ガツ</t>
    </rPh>
    <rPh sb="32" eb="33">
      <t>ニチ</t>
    </rPh>
    <rPh sb="34" eb="35">
      <t>ジ</t>
    </rPh>
    <rPh sb="35" eb="36">
      <t>ハツ</t>
    </rPh>
    <rPh sb="36" eb="37">
      <t>ダイ</t>
    </rPh>
    <rPh sb="40" eb="41">
      <t>ゴウ</t>
    </rPh>
    <rPh sb="41" eb="43">
      <t>ツウチ</t>
    </rPh>
    <phoneticPr fontId="2"/>
  </si>
  <si>
    <t>「児童福祉法の一部を改正する法律の施行に伴う関係政令の整備に関する政令等の施行について」（平成9年9月25日 児発第596号通知）</t>
    <rPh sb="1" eb="3">
      <t>ジドウ</t>
    </rPh>
    <rPh sb="3" eb="5">
      <t>フクシ</t>
    </rPh>
    <rPh sb="5" eb="6">
      <t>ホウ</t>
    </rPh>
    <rPh sb="7" eb="9">
      <t>イチブ</t>
    </rPh>
    <rPh sb="10" eb="12">
      <t>カイセイ</t>
    </rPh>
    <rPh sb="14" eb="16">
      <t>ホウリツ</t>
    </rPh>
    <rPh sb="17" eb="19">
      <t>セコウ</t>
    </rPh>
    <rPh sb="20" eb="21">
      <t>トモナ</t>
    </rPh>
    <rPh sb="22" eb="24">
      <t>カンケイ</t>
    </rPh>
    <rPh sb="24" eb="26">
      <t>セイレイ</t>
    </rPh>
    <rPh sb="27" eb="29">
      <t>セイビ</t>
    </rPh>
    <rPh sb="30" eb="31">
      <t>カン</t>
    </rPh>
    <rPh sb="33" eb="35">
      <t>セイレイ</t>
    </rPh>
    <rPh sb="35" eb="36">
      <t>トウ</t>
    </rPh>
    <rPh sb="37" eb="39">
      <t>シコウ</t>
    </rPh>
    <rPh sb="45" eb="47">
      <t>ヘイセイ</t>
    </rPh>
    <rPh sb="48" eb="49">
      <t>ネン</t>
    </rPh>
    <rPh sb="50" eb="51">
      <t>ガツ</t>
    </rPh>
    <rPh sb="53" eb="54">
      <t>ニチ</t>
    </rPh>
    <rPh sb="55" eb="56">
      <t>ジ</t>
    </rPh>
    <rPh sb="56" eb="57">
      <t>ハツ</t>
    </rPh>
    <rPh sb="57" eb="58">
      <t>ダイ</t>
    </rPh>
    <rPh sb="61" eb="62">
      <t>ゴウ</t>
    </rPh>
    <rPh sb="62" eb="64">
      <t>ツウチ</t>
    </rPh>
    <phoneticPr fontId="2"/>
  </si>
  <si>
    <t>○</t>
    <phoneticPr fontId="2"/>
  </si>
  <si>
    <t>児保第12号通知</t>
    <rPh sb="0" eb="1">
      <t>ジ</t>
    </rPh>
    <rPh sb="1" eb="2">
      <t>ホ</t>
    </rPh>
    <rPh sb="2" eb="3">
      <t>ダイ</t>
    </rPh>
    <rPh sb="5" eb="6">
      <t>ゴウ</t>
    </rPh>
    <rPh sb="6" eb="8">
      <t>ツウチ</t>
    </rPh>
    <phoneticPr fontId="2"/>
  </si>
  <si>
    <t>「保育所入所手続等に関する運用改善等について」（平成8年6月28日 児保第12号通知）</t>
    <rPh sb="1" eb="3">
      <t>ホイク</t>
    </rPh>
    <rPh sb="3" eb="4">
      <t>ショ</t>
    </rPh>
    <rPh sb="4" eb="6">
      <t>ニュウショ</t>
    </rPh>
    <rPh sb="6" eb="8">
      <t>テツヅキ</t>
    </rPh>
    <rPh sb="8" eb="9">
      <t>トウ</t>
    </rPh>
    <rPh sb="10" eb="11">
      <t>カン</t>
    </rPh>
    <rPh sb="13" eb="15">
      <t>ウンヨウ</t>
    </rPh>
    <rPh sb="15" eb="17">
      <t>カイゼン</t>
    </rPh>
    <rPh sb="17" eb="18">
      <t>トウ</t>
    </rPh>
    <rPh sb="24" eb="26">
      <t>ヘイセイ</t>
    </rPh>
    <rPh sb="27" eb="28">
      <t>ネン</t>
    </rPh>
    <rPh sb="29" eb="30">
      <t>ガツ</t>
    </rPh>
    <rPh sb="32" eb="33">
      <t>ニチ</t>
    </rPh>
    <rPh sb="34" eb="35">
      <t>ジ</t>
    </rPh>
    <rPh sb="35" eb="36">
      <t>ホ</t>
    </rPh>
    <rPh sb="36" eb="37">
      <t>ダイ</t>
    </rPh>
    <rPh sb="39" eb="40">
      <t>ゴウ</t>
    </rPh>
    <rPh sb="40" eb="42">
      <t>ツウチ</t>
    </rPh>
    <phoneticPr fontId="2"/>
  </si>
  <si>
    <t>府子本第271号通知</t>
    <rPh sb="0" eb="1">
      <t>フ</t>
    </rPh>
    <rPh sb="1" eb="2">
      <t>コ</t>
    </rPh>
    <rPh sb="2" eb="3">
      <t>ホン</t>
    </rPh>
    <rPh sb="3" eb="4">
      <t>ダイ</t>
    </rPh>
    <rPh sb="7" eb="8">
      <t>ゴウ</t>
    </rPh>
    <rPh sb="8" eb="10">
      <t>ツウチ</t>
    </rPh>
    <phoneticPr fontId="2"/>
  </si>
  <si>
    <t>「子どものための教育・保育給付費支弁台帳について」（平成27年8月21日 府子本第271号ほか通知）</t>
    <rPh sb="1" eb="2">
      <t>コ</t>
    </rPh>
    <rPh sb="8" eb="10">
      <t>キョウイク</t>
    </rPh>
    <rPh sb="11" eb="13">
      <t>ホイク</t>
    </rPh>
    <rPh sb="13" eb="15">
      <t>キュウフ</t>
    </rPh>
    <rPh sb="15" eb="16">
      <t>ヒ</t>
    </rPh>
    <rPh sb="16" eb="18">
      <t>シベン</t>
    </rPh>
    <rPh sb="18" eb="20">
      <t>ダイチョウ</t>
    </rPh>
    <rPh sb="26" eb="28">
      <t>ヘイセイ</t>
    </rPh>
    <rPh sb="30" eb="31">
      <t>ネン</t>
    </rPh>
    <rPh sb="32" eb="33">
      <t>ガツ</t>
    </rPh>
    <rPh sb="35" eb="36">
      <t>ニチ</t>
    </rPh>
    <rPh sb="37" eb="38">
      <t>フ</t>
    </rPh>
    <rPh sb="38" eb="39">
      <t>コ</t>
    </rPh>
    <rPh sb="39" eb="40">
      <t>ホン</t>
    </rPh>
    <rPh sb="40" eb="41">
      <t>ダイ</t>
    </rPh>
    <rPh sb="44" eb="45">
      <t>ゴウ</t>
    </rPh>
    <rPh sb="47" eb="49">
      <t>ツウチ</t>
    </rPh>
    <phoneticPr fontId="2"/>
  </si>
  <si>
    <r>
      <t xml:space="preserve">市町村子ども・子育て支援事業計画
</t>
    </r>
    <r>
      <rPr>
        <sz val="9"/>
        <rFont val="ＭＳ ゴシック"/>
        <family val="3"/>
        <charset val="128"/>
      </rPr>
      <t>※前年度以前の指導監査において最新の計画を提出している場合は不要</t>
    </r>
    <rPh sb="0" eb="3">
      <t>シチョウソン</t>
    </rPh>
    <rPh sb="3" eb="4">
      <t>コ</t>
    </rPh>
    <rPh sb="7" eb="9">
      <t>コソダ</t>
    </rPh>
    <rPh sb="10" eb="12">
      <t>シエン</t>
    </rPh>
    <rPh sb="12" eb="14">
      <t>ジギョウ</t>
    </rPh>
    <rPh sb="14" eb="16">
      <t>ケイカク</t>
    </rPh>
    <rPh sb="18" eb="21">
      <t>ゼンネンド</t>
    </rPh>
    <rPh sb="21" eb="23">
      <t>イゼン</t>
    </rPh>
    <rPh sb="24" eb="26">
      <t>シドウ</t>
    </rPh>
    <rPh sb="26" eb="28">
      <t>カンサ</t>
    </rPh>
    <rPh sb="32" eb="34">
      <t>サイシン</t>
    </rPh>
    <rPh sb="35" eb="37">
      <t>ケイカク</t>
    </rPh>
    <rPh sb="38" eb="40">
      <t>テイシュツ</t>
    </rPh>
    <rPh sb="44" eb="46">
      <t>バアイ</t>
    </rPh>
    <rPh sb="47" eb="49">
      <t>フヨウ</t>
    </rPh>
    <phoneticPr fontId="2"/>
  </si>
  <si>
    <r>
      <t xml:space="preserve">当年度の最終予算書
</t>
    </r>
    <r>
      <rPr>
        <sz val="9"/>
        <rFont val="ＭＳ ゴシック"/>
        <family val="3"/>
        <charset val="128"/>
      </rPr>
      <t>※保育に関する部分</t>
    </r>
    <rPh sb="0" eb="3">
      <t>トウネンド</t>
    </rPh>
    <rPh sb="4" eb="6">
      <t>サイシュウ</t>
    </rPh>
    <rPh sb="6" eb="8">
      <t>ヨサン</t>
    </rPh>
    <rPh sb="8" eb="9">
      <t>ショ</t>
    </rPh>
    <rPh sb="11" eb="13">
      <t>ホイク</t>
    </rPh>
    <rPh sb="14" eb="15">
      <t>カン</t>
    </rPh>
    <rPh sb="17" eb="19">
      <t>ブブン</t>
    </rPh>
    <phoneticPr fontId="2"/>
  </si>
  <si>
    <t>-</t>
    <phoneticPr fontId="2"/>
  </si>
  <si>
    <t>７　地域型保育事業を行う施設の状況（本年度4月1日現在）</t>
    <rPh sb="2" eb="5">
      <t>チイキガタ</t>
    </rPh>
    <rPh sb="5" eb="7">
      <t>ホイク</t>
    </rPh>
    <rPh sb="7" eb="9">
      <t>ジギョウ</t>
    </rPh>
    <rPh sb="10" eb="11">
      <t>オコナ</t>
    </rPh>
    <rPh sb="12" eb="14">
      <t>シセツ</t>
    </rPh>
    <rPh sb="15" eb="17">
      <t>ジョウキョウ</t>
    </rPh>
    <rPh sb="18" eb="21">
      <t>ホンネンド</t>
    </rPh>
    <phoneticPr fontId="7"/>
  </si>
  <si>
    <t>９　育児休業と年度途中入所等の状況</t>
    <rPh sb="2" eb="4">
      <t>イクジ</t>
    </rPh>
    <rPh sb="4" eb="6">
      <t>キュウギョウ</t>
    </rPh>
    <rPh sb="7" eb="9">
      <t>ネンド</t>
    </rPh>
    <rPh sb="9" eb="11">
      <t>トチュウ</t>
    </rPh>
    <rPh sb="11" eb="13">
      <t>ニュウショ</t>
    </rPh>
    <rPh sb="13" eb="14">
      <t>トウ</t>
    </rPh>
    <rPh sb="15" eb="17">
      <t>ジョウキョウ</t>
    </rPh>
    <phoneticPr fontId="7"/>
  </si>
  <si>
    <t>「認可外保育施設に対する指導監督の実施について」（平成13年3月29日 雇児発第177号通知）</t>
    <rPh sb="1" eb="3">
      <t>ニンカ</t>
    </rPh>
    <rPh sb="3" eb="4">
      <t>ガイ</t>
    </rPh>
    <rPh sb="4" eb="6">
      <t>ホイク</t>
    </rPh>
    <rPh sb="6" eb="8">
      <t>シセツ</t>
    </rPh>
    <rPh sb="9" eb="10">
      <t>タイ</t>
    </rPh>
    <rPh sb="12" eb="14">
      <t>シドウ</t>
    </rPh>
    <rPh sb="14" eb="16">
      <t>カントク</t>
    </rPh>
    <rPh sb="17" eb="19">
      <t>ジッシ</t>
    </rPh>
    <rPh sb="25" eb="27">
      <t>ヘイセイ</t>
    </rPh>
    <rPh sb="29" eb="30">
      <t>ネン</t>
    </rPh>
    <rPh sb="31" eb="32">
      <t>ガツ</t>
    </rPh>
    <rPh sb="34" eb="35">
      <t>ニチ</t>
    </rPh>
    <rPh sb="36" eb="37">
      <t>ヤト</t>
    </rPh>
    <rPh sb="37" eb="38">
      <t>ジ</t>
    </rPh>
    <rPh sb="38" eb="39">
      <t>ハツ</t>
    </rPh>
    <rPh sb="39" eb="40">
      <t>ダイ</t>
    </rPh>
    <rPh sb="43" eb="44">
      <t>ゴウ</t>
    </rPh>
    <rPh sb="44" eb="46">
      <t>ツウチ</t>
    </rPh>
    <phoneticPr fontId="2"/>
  </si>
  <si>
    <t>雇児発第177号通知</t>
    <rPh sb="0" eb="1">
      <t>ヤト</t>
    </rPh>
    <rPh sb="1" eb="2">
      <t>ジ</t>
    </rPh>
    <rPh sb="2" eb="3">
      <t>ハツ</t>
    </rPh>
    <rPh sb="3" eb="4">
      <t>ダイ</t>
    </rPh>
    <rPh sb="7" eb="8">
      <t>ゴウ</t>
    </rPh>
    <rPh sb="8" eb="10">
      <t>ツウチ</t>
    </rPh>
    <phoneticPr fontId="2"/>
  </si>
  <si>
    <t>府子本第689号通知
雇児発第177号通知</t>
    <rPh sb="0" eb="1">
      <t>フ</t>
    </rPh>
    <rPh sb="1" eb="2">
      <t>コ</t>
    </rPh>
    <rPh sb="2" eb="3">
      <t>ホン</t>
    </rPh>
    <rPh sb="3" eb="4">
      <t>ダイ</t>
    </rPh>
    <rPh sb="7" eb="8">
      <t>ゴウ</t>
    </rPh>
    <rPh sb="8" eb="10">
      <t>ツウチ</t>
    </rPh>
    <rPh sb="11" eb="12">
      <t>ヤト</t>
    </rPh>
    <rPh sb="12" eb="13">
      <t>ジ</t>
    </rPh>
    <rPh sb="13" eb="14">
      <t>ハツ</t>
    </rPh>
    <rPh sb="14" eb="15">
      <t>ダイ</t>
    </rPh>
    <rPh sb="18" eb="19">
      <t>ゴウ</t>
    </rPh>
    <rPh sb="19" eb="21">
      <t>ツウチ</t>
    </rPh>
    <phoneticPr fontId="2"/>
  </si>
  <si>
    <t>入所申込みから入所決定までの期間が長い。</t>
    <rPh sb="0" eb="2">
      <t>ニュウショ</t>
    </rPh>
    <rPh sb="2" eb="4">
      <t>モウシコミ</t>
    </rPh>
    <rPh sb="7" eb="9">
      <t>ニュウショ</t>
    </rPh>
    <rPh sb="9" eb="11">
      <t>ケッテイ</t>
    </rPh>
    <rPh sb="14" eb="16">
      <t>キカン</t>
    </rPh>
    <rPh sb="17" eb="18">
      <t>ナガ</t>
    </rPh>
    <phoneticPr fontId="2"/>
  </si>
  <si>
    <r>
      <t xml:space="preserve">保育所入所手続関係書類
</t>
    </r>
    <r>
      <rPr>
        <sz val="11"/>
        <color theme="1"/>
        <rFont val="ＭＳ ゴシック"/>
        <family val="3"/>
        <charset val="128"/>
      </rPr>
      <t>※保育所入所申込書、保育児童台帳、保育所入所承諾書、保育所入所保留通知書、保育実施解除通知書等</t>
    </r>
    <rPh sb="0" eb="2">
      <t>ホイク</t>
    </rPh>
    <rPh sb="2" eb="3">
      <t>ジョ</t>
    </rPh>
    <rPh sb="3" eb="5">
      <t>ニュウショ</t>
    </rPh>
    <rPh sb="5" eb="7">
      <t>テツヅ</t>
    </rPh>
    <rPh sb="7" eb="9">
      <t>カンケイ</t>
    </rPh>
    <rPh sb="9" eb="11">
      <t>ショルイ</t>
    </rPh>
    <rPh sb="13" eb="15">
      <t>ホイク</t>
    </rPh>
    <rPh sb="15" eb="16">
      <t>ジョ</t>
    </rPh>
    <rPh sb="16" eb="18">
      <t>ニュウショ</t>
    </rPh>
    <rPh sb="18" eb="21">
      <t>モウシコミショ</t>
    </rPh>
    <rPh sb="22" eb="24">
      <t>ホイク</t>
    </rPh>
    <rPh sb="24" eb="26">
      <t>ジドウ</t>
    </rPh>
    <rPh sb="26" eb="28">
      <t>ダイチョウ</t>
    </rPh>
    <rPh sb="29" eb="31">
      <t>ホイク</t>
    </rPh>
    <rPh sb="31" eb="32">
      <t>ジョ</t>
    </rPh>
    <rPh sb="32" eb="34">
      <t>ニュウショ</t>
    </rPh>
    <rPh sb="34" eb="37">
      <t>ショウダクショ</t>
    </rPh>
    <rPh sb="38" eb="40">
      <t>ホイク</t>
    </rPh>
    <rPh sb="40" eb="41">
      <t>ジョ</t>
    </rPh>
    <rPh sb="41" eb="43">
      <t>ニュウショ</t>
    </rPh>
    <rPh sb="43" eb="45">
      <t>ホリュウ</t>
    </rPh>
    <rPh sb="45" eb="48">
      <t>ツウチショ</t>
    </rPh>
    <rPh sb="49" eb="51">
      <t>ホイク</t>
    </rPh>
    <rPh sb="51" eb="53">
      <t>ジッシ</t>
    </rPh>
    <rPh sb="53" eb="55">
      <t>カイジョ</t>
    </rPh>
    <rPh sb="55" eb="57">
      <t>ツウチ</t>
    </rPh>
    <rPh sb="57" eb="58">
      <t>ショ</t>
    </rPh>
    <rPh sb="58" eb="59">
      <t>トウ</t>
    </rPh>
    <phoneticPr fontId="2"/>
  </si>
  <si>
    <r>
      <t xml:space="preserve">公定価格の適用及び通知に関する書類
</t>
    </r>
    <r>
      <rPr>
        <sz val="10"/>
        <color theme="1"/>
        <rFont val="ＭＳ ゴシック"/>
        <family val="3"/>
        <charset val="128"/>
      </rPr>
      <t>※施設型給付費等に係る施設・事業者からの請求書、加算等の要件の確認状況のわかる書類、処遇改善加算申請書及びその取りまとめ状況が分かるもの及び各施設の実績報告書</t>
    </r>
    <rPh sb="0" eb="2">
      <t>コウテイ</t>
    </rPh>
    <rPh sb="2" eb="4">
      <t>カカク</t>
    </rPh>
    <rPh sb="5" eb="7">
      <t>テキヨウ</t>
    </rPh>
    <rPh sb="7" eb="8">
      <t>オヨ</t>
    </rPh>
    <rPh sb="9" eb="11">
      <t>ツウチ</t>
    </rPh>
    <rPh sb="12" eb="13">
      <t>カン</t>
    </rPh>
    <rPh sb="15" eb="17">
      <t>ショルイ</t>
    </rPh>
    <rPh sb="19" eb="22">
      <t>シセツガタ</t>
    </rPh>
    <rPh sb="22" eb="24">
      <t>キュウフ</t>
    </rPh>
    <rPh sb="24" eb="25">
      <t>ヒ</t>
    </rPh>
    <rPh sb="25" eb="26">
      <t>トウ</t>
    </rPh>
    <rPh sb="27" eb="28">
      <t>カカ</t>
    </rPh>
    <rPh sb="29" eb="31">
      <t>シセツ</t>
    </rPh>
    <rPh sb="32" eb="35">
      <t>ジギョウシャ</t>
    </rPh>
    <rPh sb="38" eb="41">
      <t>セイキュウショ</t>
    </rPh>
    <rPh sb="42" eb="44">
      <t>カサン</t>
    </rPh>
    <rPh sb="44" eb="45">
      <t>トウ</t>
    </rPh>
    <rPh sb="46" eb="48">
      <t>ヨウケン</t>
    </rPh>
    <rPh sb="49" eb="51">
      <t>カクニン</t>
    </rPh>
    <rPh sb="51" eb="53">
      <t>ジョウキョウ</t>
    </rPh>
    <rPh sb="57" eb="59">
      <t>ショルイ</t>
    </rPh>
    <rPh sb="60" eb="62">
      <t>ショグウ</t>
    </rPh>
    <rPh sb="62" eb="64">
      <t>カイゼン</t>
    </rPh>
    <rPh sb="64" eb="66">
      <t>カサン</t>
    </rPh>
    <rPh sb="66" eb="69">
      <t>シンセイショ</t>
    </rPh>
    <rPh sb="69" eb="70">
      <t>オヨ</t>
    </rPh>
    <rPh sb="73" eb="74">
      <t>ト</t>
    </rPh>
    <rPh sb="78" eb="80">
      <t>ジョウキョウ</t>
    </rPh>
    <rPh sb="81" eb="82">
      <t>ワ</t>
    </rPh>
    <rPh sb="86" eb="87">
      <t>オヨ</t>
    </rPh>
    <rPh sb="88" eb="91">
      <t>カクシセツ</t>
    </rPh>
    <rPh sb="92" eb="94">
      <t>ジッセキ</t>
    </rPh>
    <rPh sb="94" eb="97">
      <t>ホウコクショ</t>
    </rPh>
    <phoneticPr fontId="2"/>
  </si>
  <si>
    <r>
      <t xml:space="preserve">保育認定、利用調整に関する資料
</t>
    </r>
    <r>
      <rPr>
        <sz val="10"/>
        <color theme="1"/>
        <rFont val="ＭＳ ゴシック"/>
        <family val="3"/>
        <charset val="128"/>
      </rPr>
      <t>※入所選考会議録等</t>
    </r>
    <rPh sb="0" eb="2">
      <t>ホイク</t>
    </rPh>
    <rPh sb="2" eb="4">
      <t>ニンテイ</t>
    </rPh>
    <rPh sb="5" eb="7">
      <t>リヨウ</t>
    </rPh>
    <rPh sb="7" eb="9">
      <t>チョウセイ</t>
    </rPh>
    <rPh sb="10" eb="11">
      <t>カン</t>
    </rPh>
    <rPh sb="13" eb="15">
      <t>シリョウ</t>
    </rPh>
    <rPh sb="17" eb="19">
      <t>ニュウショ</t>
    </rPh>
    <rPh sb="19" eb="21">
      <t>センコウ</t>
    </rPh>
    <rPh sb="21" eb="23">
      <t>カイギ</t>
    </rPh>
    <rPh sb="23" eb="24">
      <t>ロク</t>
    </rPh>
    <rPh sb="24" eb="25">
      <t>トウ</t>
    </rPh>
    <phoneticPr fontId="2"/>
  </si>
  <si>
    <t>児童福祉施設に対する指導が適切に行われているか。</t>
    <rPh sb="0" eb="2">
      <t>ジドウ</t>
    </rPh>
    <rPh sb="2" eb="4">
      <t>フクシ</t>
    </rPh>
    <rPh sb="4" eb="6">
      <t>シセツ</t>
    </rPh>
    <rPh sb="7" eb="8">
      <t>タイ</t>
    </rPh>
    <rPh sb="10" eb="12">
      <t>シドウ</t>
    </rPh>
    <rPh sb="13" eb="15">
      <t>テキセツ</t>
    </rPh>
    <rPh sb="16" eb="17">
      <t>オコナ</t>
    </rPh>
    <phoneticPr fontId="2"/>
  </si>
  <si>
    <t>・児童福祉関係法令等又は通知等に違反がない事項</t>
    <rPh sb="1" eb="3">
      <t>ジドウ</t>
    </rPh>
    <rPh sb="3" eb="5">
      <t>フクシ</t>
    </rPh>
    <rPh sb="5" eb="7">
      <t>カンケイ</t>
    </rPh>
    <rPh sb="7" eb="9">
      <t>ホウレイ</t>
    </rPh>
    <rPh sb="9" eb="10">
      <t>トウ</t>
    </rPh>
    <rPh sb="21" eb="23">
      <t>ジコウ</t>
    </rPh>
    <phoneticPr fontId="2"/>
  </si>
  <si>
    <t>　Ｂ判定の事項については口頭指摘、Ｃ判定の事項については文書指摘を原則とする。
　ただし、調書の評価基準においてＣ判定に該当する事項であっても、違反の程度が軽微である事項又は文書指摘を行わずとも改善が見込まれる事項は口頭指摘とする。</t>
    <rPh sb="2" eb="4">
      <t>ハンテイ</t>
    </rPh>
    <rPh sb="5" eb="7">
      <t>ジコウ</t>
    </rPh>
    <rPh sb="12" eb="14">
      <t>コウトウ</t>
    </rPh>
    <rPh sb="14" eb="16">
      <t>シテキ</t>
    </rPh>
    <rPh sb="18" eb="20">
      <t>ハンテイ</t>
    </rPh>
    <rPh sb="21" eb="23">
      <t>ジコウ</t>
    </rPh>
    <rPh sb="28" eb="30">
      <t>ブンショ</t>
    </rPh>
    <rPh sb="30" eb="32">
      <t>シテキ</t>
    </rPh>
    <rPh sb="33" eb="35">
      <t>ゲンソク</t>
    </rPh>
    <rPh sb="57" eb="59">
      <t>ハンテイ</t>
    </rPh>
    <rPh sb="60" eb="62">
      <t>ガイトウ</t>
    </rPh>
    <rPh sb="64" eb="66">
      <t>ジコウ</t>
    </rPh>
    <rPh sb="108" eb="110">
      <t>コウトウ</t>
    </rPh>
    <rPh sb="110" eb="112">
      <t>シテキ</t>
    </rPh>
    <phoneticPr fontId="2"/>
  </si>
  <si>
    <t>・児童福祉関係法令又は通知等に違反がある事項で、Ｂ判定以外のもの</t>
    <rPh sb="1" eb="3">
      <t>ジドウ</t>
    </rPh>
    <rPh sb="3" eb="5">
      <t>フクシ</t>
    </rPh>
    <rPh sb="5" eb="7">
      <t>カンケイ</t>
    </rPh>
    <rPh sb="7" eb="9">
      <t>ホウレイ</t>
    </rPh>
    <rPh sb="9" eb="10">
      <t>マタ</t>
    </rPh>
    <rPh sb="11" eb="13">
      <t>ツウチ</t>
    </rPh>
    <rPh sb="13" eb="14">
      <t>トウ</t>
    </rPh>
    <rPh sb="15" eb="17">
      <t>イハン</t>
    </rPh>
    <rPh sb="20" eb="22">
      <t>ジコウ</t>
    </rPh>
    <rPh sb="25" eb="27">
      <t>ハンテイ</t>
    </rPh>
    <rPh sb="27" eb="29">
      <t>イガイ</t>
    </rPh>
    <phoneticPr fontId="2"/>
  </si>
  <si>
    <t>１０　特定教育・保育施設関係決算の状況</t>
    <rPh sb="3" eb="5">
      <t>トクテイ</t>
    </rPh>
    <rPh sb="5" eb="7">
      <t>キョウイク</t>
    </rPh>
    <rPh sb="8" eb="10">
      <t>ホイク</t>
    </rPh>
    <rPh sb="10" eb="12">
      <t>シセツ</t>
    </rPh>
    <rPh sb="12" eb="14">
      <t>カンケイ</t>
    </rPh>
    <rPh sb="14" eb="16">
      <t>ケッサン</t>
    </rPh>
    <rPh sb="17" eb="19">
      <t>ジョウキョウ</t>
    </rPh>
    <phoneticPr fontId="7"/>
  </si>
  <si>
    <t>本調書と併せて提出してください</t>
    <rPh sb="0" eb="1">
      <t>ホン</t>
    </rPh>
    <rPh sb="1" eb="3">
      <t>チョウショ</t>
    </rPh>
    <rPh sb="4" eb="5">
      <t>アワ</t>
    </rPh>
    <rPh sb="7" eb="9">
      <t>テイシュツ</t>
    </rPh>
    <phoneticPr fontId="2"/>
  </si>
  <si>
    <t>市町村地域防災計画に定める施設所有者又は管理者への洪水予報等の伝達方法</t>
    <rPh sb="0" eb="3">
      <t>シチョウソン</t>
    </rPh>
    <rPh sb="3" eb="5">
      <t>チイキ</t>
    </rPh>
    <rPh sb="5" eb="7">
      <t>ボウサイ</t>
    </rPh>
    <rPh sb="7" eb="9">
      <t>ケイカク</t>
    </rPh>
    <rPh sb="10" eb="11">
      <t>サダ</t>
    </rPh>
    <rPh sb="13" eb="15">
      <t>シセツ</t>
    </rPh>
    <rPh sb="15" eb="18">
      <t>ショユウシャ</t>
    </rPh>
    <rPh sb="18" eb="19">
      <t>マタ</t>
    </rPh>
    <rPh sb="20" eb="23">
      <t>カンリシャ</t>
    </rPh>
    <rPh sb="25" eb="27">
      <t>コウズイ</t>
    </rPh>
    <rPh sb="27" eb="29">
      <t>ヨホウ</t>
    </rPh>
    <rPh sb="29" eb="30">
      <t>トウ</t>
    </rPh>
    <rPh sb="31" eb="33">
      <t>デンタツ</t>
    </rPh>
    <rPh sb="33" eb="35">
      <t>ホウホウ</t>
    </rPh>
    <phoneticPr fontId="2"/>
  </si>
  <si>
    <t>No.</t>
    <phoneticPr fontId="2"/>
  </si>
  <si>
    <t>実地監査の際に監査会場に御用意ください</t>
    <rPh sb="0" eb="2">
      <t>ジッチ</t>
    </rPh>
    <rPh sb="2" eb="4">
      <t>カンサ</t>
    </rPh>
    <rPh sb="5" eb="6">
      <t>サイ</t>
    </rPh>
    <rPh sb="7" eb="9">
      <t>カンサ</t>
    </rPh>
    <rPh sb="9" eb="11">
      <t>カイジョウ</t>
    </rPh>
    <rPh sb="12" eb="15">
      <t>ゴヨウイ</t>
    </rPh>
    <phoneticPr fontId="2"/>
  </si>
  <si>
    <t>１　人口構成等の状況（各年度4月1日現在）</t>
    <rPh sb="2" eb="4">
      <t>ジンコウ</t>
    </rPh>
    <rPh sb="4" eb="6">
      <t>コウセイ</t>
    </rPh>
    <rPh sb="6" eb="7">
      <t>トウ</t>
    </rPh>
    <rPh sb="8" eb="10">
      <t>ジョウキョウ</t>
    </rPh>
    <rPh sb="11" eb="12">
      <t>カク</t>
    </rPh>
    <rPh sb="12" eb="14">
      <t>ネンド</t>
    </rPh>
    <rPh sb="15" eb="16">
      <t>ガツ</t>
    </rPh>
    <rPh sb="17" eb="18">
      <t>ヒ</t>
    </rPh>
    <rPh sb="18" eb="20">
      <t>ゲンザイ</t>
    </rPh>
    <phoneticPr fontId="7"/>
  </si>
  <si>
    <t>人口　A</t>
    <rPh sb="0" eb="2">
      <t>ジンコウ</t>
    </rPh>
    <phoneticPr fontId="7"/>
  </si>
  <si>
    <t>世帯数　B</t>
    <rPh sb="0" eb="3">
      <t>セタイスウ</t>
    </rPh>
    <phoneticPr fontId="7"/>
  </si>
  <si>
    <t>学齢前児童数C</t>
    <rPh sb="0" eb="2">
      <t>ガクレイ</t>
    </rPh>
    <rPh sb="2" eb="3">
      <t>マエ</t>
    </rPh>
    <rPh sb="3" eb="5">
      <t>ジドウ</t>
    </rPh>
    <rPh sb="5" eb="6">
      <t>スウ</t>
    </rPh>
    <phoneticPr fontId="7"/>
  </si>
  <si>
    <t>要保育児童数D</t>
    <rPh sb="0" eb="1">
      <t>ヨウ</t>
    </rPh>
    <rPh sb="1" eb="3">
      <t>ホイク</t>
    </rPh>
    <rPh sb="3" eb="5">
      <t>ジドウ</t>
    </rPh>
    <rPh sb="5" eb="6">
      <t>スウ</t>
    </rPh>
    <phoneticPr fontId="7"/>
  </si>
  <si>
    <r>
      <t>３　認定こども園（2・3号）の状況</t>
    </r>
    <r>
      <rPr>
        <sz val="10"/>
        <rFont val="ＭＳ ゴシック"/>
        <family val="3"/>
        <charset val="128"/>
      </rPr>
      <t/>
    </r>
    <rPh sb="2" eb="4">
      <t>ニンテイ</t>
    </rPh>
    <rPh sb="7" eb="8">
      <t>エン</t>
    </rPh>
    <rPh sb="12" eb="13">
      <t>ゴウ</t>
    </rPh>
    <rPh sb="15" eb="17">
      <t>ジョウキョウ</t>
    </rPh>
    <phoneticPr fontId="7"/>
  </si>
  <si>
    <t>４　保育所・認定こども園(2・3号)以外の施設の状況</t>
    <rPh sb="2" eb="4">
      <t>ホイク</t>
    </rPh>
    <rPh sb="4" eb="5">
      <t>ショ</t>
    </rPh>
    <rPh sb="6" eb="8">
      <t>ニンテイ</t>
    </rPh>
    <rPh sb="11" eb="12">
      <t>エン</t>
    </rPh>
    <rPh sb="16" eb="17">
      <t>ゴウ</t>
    </rPh>
    <rPh sb="18" eb="20">
      <t>イガイ</t>
    </rPh>
    <rPh sb="21" eb="23">
      <t>シセツ</t>
    </rPh>
    <rPh sb="24" eb="26">
      <t>ジョウキョウ</t>
    </rPh>
    <phoneticPr fontId="7"/>
  </si>
  <si>
    <t>（本年度4月1日現在）</t>
    <phoneticPr fontId="7"/>
  </si>
  <si>
    <t>※増減数の欄は4/2～翌年4/1を記入</t>
  </si>
  <si>
    <r>
      <t>６　子育て支援事業等（本年度における</t>
    </r>
    <r>
      <rPr>
        <b/>
        <sz val="11"/>
        <rFont val="ＭＳ ゴシック"/>
        <family val="3"/>
        <charset val="128"/>
      </rPr>
      <t>箇所数</t>
    </r>
    <r>
      <rPr>
        <sz val="11"/>
        <rFont val="ＭＳ ゴシック"/>
        <family val="3"/>
        <charset val="128"/>
      </rPr>
      <t>を協議中のものも含めて記入。）</t>
    </r>
    <rPh sb="2" eb="4">
      <t>コソダ</t>
    </rPh>
    <rPh sb="5" eb="7">
      <t>シエン</t>
    </rPh>
    <rPh sb="7" eb="9">
      <t>ジギョウ</t>
    </rPh>
    <rPh sb="9" eb="10">
      <t>トウ</t>
    </rPh>
    <rPh sb="11" eb="12">
      <t>ホン</t>
    </rPh>
    <rPh sb="12" eb="14">
      <t>ネンド</t>
    </rPh>
    <rPh sb="18" eb="20">
      <t>カショ</t>
    </rPh>
    <rPh sb="20" eb="21">
      <t>スウ</t>
    </rPh>
    <rPh sb="22" eb="25">
      <t>キョウギチュウ</t>
    </rPh>
    <rPh sb="29" eb="30">
      <t>フク</t>
    </rPh>
    <rPh sb="32" eb="34">
      <t>キニュウ</t>
    </rPh>
    <phoneticPr fontId="7"/>
  </si>
  <si>
    <t>0歳児</t>
    <rPh sb="1" eb="3">
      <t>サイジ</t>
    </rPh>
    <phoneticPr fontId="7"/>
  </si>
  <si>
    <t>1歳児</t>
    <rPh sb="1" eb="3">
      <t>サイジ</t>
    </rPh>
    <phoneticPr fontId="7"/>
  </si>
  <si>
    <t>2歳児</t>
    <rPh sb="1" eb="3">
      <t>サイジ</t>
    </rPh>
    <phoneticPr fontId="7"/>
  </si>
  <si>
    <t>3歳児</t>
    <rPh sb="1" eb="3">
      <t>サイジ</t>
    </rPh>
    <phoneticPr fontId="7"/>
  </si>
  <si>
    <t>4歳児以上</t>
    <rPh sb="1" eb="5">
      <t>サイジイジョウ</t>
    </rPh>
    <phoneticPr fontId="7"/>
  </si>
  <si>
    <t>(注)</t>
    <rPh sb="1" eb="2">
      <t>チュウ</t>
    </rPh>
    <phoneticPr fontId="7"/>
  </si>
  <si>
    <t>子育て支援法施行規則に定める基準に合致している児童に限る）の数を備考欄に記載すること。</t>
    <rPh sb="6" eb="8">
      <t>セコウ</t>
    </rPh>
    <rPh sb="8" eb="10">
      <t>キソク</t>
    </rPh>
    <rPh sb="11" eb="12">
      <t>サダ</t>
    </rPh>
    <rPh sb="14" eb="16">
      <t>キジュン</t>
    </rPh>
    <rPh sb="17" eb="19">
      <t>ガッチ</t>
    </rPh>
    <rPh sb="23" eb="25">
      <t>ジドウ</t>
    </rPh>
    <rPh sb="26" eb="27">
      <t>カギ</t>
    </rPh>
    <rPh sb="30" eb="31">
      <t>カズ</t>
    </rPh>
    <rPh sb="32" eb="34">
      <t>ビコウ</t>
    </rPh>
    <rPh sb="34" eb="35">
      <t>ラン</t>
    </rPh>
    <rPh sb="36" eb="38">
      <t>キサイ</t>
    </rPh>
    <phoneticPr fontId="7"/>
  </si>
  <si>
    <t>4月</t>
    <rPh sb="1" eb="2">
      <t>ガツ</t>
    </rPh>
    <phoneticPr fontId="7"/>
  </si>
  <si>
    <t>5月</t>
    <rPh sb="1" eb="2">
      <t>ガツ</t>
    </rPh>
    <phoneticPr fontId="7"/>
  </si>
  <si>
    <t>6月</t>
    <rPh sb="1" eb="2">
      <t>ガツ</t>
    </rPh>
    <phoneticPr fontId="7"/>
  </si>
  <si>
    <t>7月</t>
    <rPh sb="1" eb="2">
      <t>ガツ</t>
    </rPh>
    <phoneticPr fontId="7"/>
  </si>
  <si>
    <t>8月</t>
    <rPh sb="1" eb="2">
      <t>ガツ</t>
    </rPh>
    <phoneticPr fontId="7"/>
  </si>
  <si>
    <t>9月</t>
    <rPh sb="1" eb="2">
      <t>ガツ</t>
    </rPh>
    <phoneticPr fontId="7"/>
  </si>
  <si>
    <t>10月</t>
    <rPh sb="2" eb="3">
      <t>ガツ</t>
    </rPh>
    <phoneticPr fontId="7"/>
  </si>
  <si>
    <t>11月</t>
    <rPh sb="2" eb="3">
      <t>ガツ</t>
    </rPh>
    <phoneticPr fontId="7"/>
  </si>
  <si>
    <t>12月</t>
    <rPh sb="2" eb="3">
      <t>ガツ</t>
    </rPh>
    <phoneticPr fontId="7"/>
  </si>
  <si>
    <t>1月</t>
    <rPh sb="1" eb="2">
      <t>ガツ</t>
    </rPh>
    <phoneticPr fontId="7"/>
  </si>
  <si>
    <t>2月</t>
    <rPh sb="1" eb="2">
      <t>ガツ</t>
    </rPh>
    <phoneticPr fontId="7"/>
  </si>
  <si>
    <t>3月</t>
    <rPh sb="1" eb="2">
      <t>ガツ</t>
    </rPh>
    <phoneticPr fontId="7"/>
  </si>
  <si>
    <t>「総数」欄の「4月」欄は、各月4月2日から30日までの間に新たに入所した児童数を、「5月」以降の各月欄は、毎月その月内に入所した児童数を</t>
    <rPh sb="1" eb="3">
      <t>ソウスウ</t>
    </rPh>
    <rPh sb="4" eb="5">
      <t>ラン</t>
    </rPh>
    <rPh sb="8" eb="9">
      <t>ガツ</t>
    </rPh>
    <rPh sb="10" eb="11">
      <t>ラン</t>
    </rPh>
    <rPh sb="13" eb="15">
      <t>カクツキ</t>
    </rPh>
    <rPh sb="16" eb="17">
      <t>ガツ</t>
    </rPh>
    <rPh sb="18" eb="19">
      <t>ヒ</t>
    </rPh>
    <rPh sb="23" eb="24">
      <t>ニチ</t>
    </rPh>
    <rPh sb="27" eb="28">
      <t>カン</t>
    </rPh>
    <rPh sb="29" eb="30">
      <t>アラ</t>
    </rPh>
    <rPh sb="32" eb="34">
      <t>ニュウショ</t>
    </rPh>
    <rPh sb="36" eb="38">
      <t>ジドウ</t>
    </rPh>
    <rPh sb="38" eb="39">
      <t>スウ</t>
    </rPh>
    <rPh sb="43" eb="44">
      <t>ガツ</t>
    </rPh>
    <rPh sb="45" eb="47">
      <t>イコウ</t>
    </rPh>
    <rPh sb="48" eb="50">
      <t>カクツキ</t>
    </rPh>
    <rPh sb="50" eb="51">
      <t>ラン</t>
    </rPh>
    <rPh sb="53" eb="55">
      <t>マイツキ</t>
    </rPh>
    <rPh sb="57" eb="58">
      <t>ツキ</t>
    </rPh>
    <rPh sb="58" eb="59">
      <t>ナイ</t>
    </rPh>
    <rPh sb="60" eb="62">
      <t>ニュウショ</t>
    </rPh>
    <rPh sb="64" eb="66">
      <t>ジドウ</t>
    </rPh>
    <rPh sb="66" eb="67">
      <t>スウ</t>
    </rPh>
    <phoneticPr fontId="7"/>
  </si>
  <si>
    <t>色塗り（黄色）の箇所･･･8表の保育実施児童「年度途中分」と9表の今年度総数は一致する。</t>
    <rPh sb="0" eb="1">
      <t>イロ</t>
    </rPh>
    <rPh sb="1" eb="2">
      <t>ヌ</t>
    </rPh>
    <rPh sb="4" eb="6">
      <t>キイロ</t>
    </rPh>
    <rPh sb="8" eb="10">
      <t>カショ</t>
    </rPh>
    <rPh sb="14" eb="15">
      <t>ヒョウ</t>
    </rPh>
    <rPh sb="16" eb="18">
      <t>ホイク</t>
    </rPh>
    <rPh sb="18" eb="20">
      <t>ジッシ</t>
    </rPh>
    <rPh sb="20" eb="22">
      <t>ジドウ</t>
    </rPh>
    <rPh sb="23" eb="25">
      <t>ネンド</t>
    </rPh>
    <rPh sb="25" eb="27">
      <t>トチュウ</t>
    </rPh>
    <rPh sb="27" eb="28">
      <t>ブン</t>
    </rPh>
    <rPh sb="31" eb="32">
      <t>ヒョウ</t>
    </rPh>
    <rPh sb="33" eb="36">
      <t>コンネンド</t>
    </rPh>
    <rPh sb="36" eb="38">
      <t>ソウスウ</t>
    </rPh>
    <rPh sb="39" eb="41">
      <t>イッチ</t>
    </rPh>
    <phoneticPr fontId="7"/>
  </si>
  <si>
    <t>А－Ｂ</t>
    <phoneticPr fontId="7"/>
  </si>
  <si>
    <t>②/①</t>
    <phoneticPr fontId="7"/>
  </si>
  <si>
    <r>
      <t xml:space="preserve">事業者数
</t>
    </r>
    <r>
      <rPr>
        <sz val="6"/>
        <rFont val="ＭＳ ゴシック"/>
        <family val="3"/>
        <charset val="128"/>
      </rPr>
      <t>（前年度4月1日時点）</t>
    </r>
    <rPh sb="0" eb="3">
      <t>ジギョウシャ</t>
    </rPh>
    <rPh sb="3" eb="4">
      <t>スウ</t>
    </rPh>
    <rPh sb="6" eb="8">
      <t>ゼンネン</t>
    </rPh>
    <rPh sb="8" eb="9">
      <t>ド</t>
    </rPh>
    <rPh sb="10" eb="11">
      <t>ガツ</t>
    </rPh>
    <rPh sb="12" eb="13">
      <t>ニチ</t>
    </rPh>
    <rPh sb="13" eb="15">
      <t>ジテン</t>
    </rPh>
    <phoneticPr fontId="2"/>
  </si>
  <si>
    <r>
      <t xml:space="preserve">集団指導の実施状況
</t>
    </r>
    <r>
      <rPr>
        <sz val="9"/>
        <rFont val="ＭＳ ゴシック"/>
        <family val="3"/>
        <charset val="128"/>
      </rPr>
      <t>（前年度4月1日から調書提出時点までの状況）</t>
    </r>
    <rPh sb="0" eb="2">
      <t>シュウダン</t>
    </rPh>
    <rPh sb="2" eb="4">
      <t>シドウ</t>
    </rPh>
    <rPh sb="5" eb="7">
      <t>ジッシ</t>
    </rPh>
    <rPh sb="7" eb="9">
      <t>ジョウキョウ</t>
    </rPh>
    <rPh sb="11" eb="14">
      <t>ゼンネンド</t>
    </rPh>
    <rPh sb="15" eb="16">
      <t>ガツ</t>
    </rPh>
    <rPh sb="17" eb="18">
      <t>ニチ</t>
    </rPh>
    <rPh sb="20" eb="22">
      <t>チョウショ</t>
    </rPh>
    <rPh sb="22" eb="24">
      <t>テイシュツ</t>
    </rPh>
    <rPh sb="24" eb="26">
      <t>ジテン</t>
    </rPh>
    <rPh sb="29" eb="31">
      <t>ジョウキョウ</t>
    </rPh>
    <phoneticPr fontId="2"/>
  </si>
  <si>
    <r>
      <t xml:space="preserve">施設・事業者数
</t>
    </r>
    <r>
      <rPr>
        <sz val="6"/>
        <rFont val="ＭＳ ゴシック"/>
        <family val="3"/>
        <charset val="128"/>
      </rPr>
      <t>(前年度4月1日時点)</t>
    </r>
    <rPh sb="0" eb="2">
      <t>シセツ</t>
    </rPh>
    <rPh sb="3" eb="6">
      <t>ジギョウシャ</t>
    </rPh>
    <rPh sb="6" eb="7">
      <t>スウ</t>
    </rPh>
    <rPh sb="9" eb="12">
      <t>ゼンネンド</t>
    </rPh>
    <rPh sb="13" eb="14">
      <t>ガツ</t>
    </rPh>
    <rPh sb="15" eb="16">
      <t>ニチ</t>
    </rPh>
    <rPh sb="16" eb="18">
      <t>ジテン</t>
    </rPh>
    <phoneticPr fontId="2"/>
  </si>
  <si>
    <r>
      <t xml:space="preserve">集団指導の実施状況
</t>
    </r>
    <r>
      <rPr>
        <sz val="9"/>
        <rFont val="ＭＳ ゴシック"/>
        <family val="3"/>
        <charset val="128"/>
      </rPr>
      <t>（前年度4月1日から調書提出時点までの開催状況）</t>
    </r>
    <rPh sb="0" eb="2">
      <t>シュウダン</t>
    </rPh>
    <rPh sb="2" eb="4">
      <t>シドウ</t>
    </rPh>
    <rPh sb="5" eb="7">
      <t>ジッシ</t>
    </rPh>
    <rPh sb="7" eb="9">
      <t>ジョウキョウ</t>
    </rPh>
    <rPh sb="11" eb="14">
      <t>ゼンネンド</t>
    </rPh>
    <rPh sb="15" eb="16">
      <t>ガツ</t>
    </rPh>
    <rPh sb="17" eb="18">
      <t>ニチ</t>
    </rPh>
    <rPh sb="20" eb="22">
      <t>チョウショ</t>
    </rPh>
    <rPh sb="22" eb="24">
      <t>テイシュツ</t>
    </rPh>
    <rPh sb="24" eb="26">
      <t>ジテン</t>
    </rPh>
    <rPh sb="29" eb="31">
      <t>カイサイ</t>
    </rPh>
    <rPh sb="31" eb="33">
      <t>ジョウキョウ</t>
    </rPh>
    <phoneticPr fontId="2"/>
  </si>
  <si>
    <r>
      <t xml:space="preserve">施設・事業者数
</t>
    </r>
    <r>
      <rPr>
        <sz val="6"/>
        <rFont val="ＭＳ ゴシック"/>
        <family val="3"/>
        <charset val="128"/>
      </rPr>
      <t>(前年度4月1日時点）</t>
    </r>
    <rPh sb="0" eb="2">
      <t>シセツ</t>
    </rPh>
    <rPh sb="3" eb="6">
      <t>ジギョウシャ</t>
    </rPh>
    <rPh sb="6" eb="7">
      <t>スウ</t>
    </rPh>
    <phoneticPr fontId="2"/>
  </si>
  <si>
    <r>
      <t xml:space="preserve">設置者・事業者数
</t>
    </r>
    <r>
      <rPr>
        <sz val="6"/>
        <rFont val="ＭＳ ゴシック"/>
        <family val="3"/>
        <charset val="128"/>
      </rPr>
      <t>(前年度4月1日時点)</t>
    </r>
    <rPh sb="0" eb="3">
      <t>セッチシャ</t>
    </rPh>
    <rPh sb="4" eb="7">
      <t>ジギョウシャ</t>
    </rPh>
    <rPh sb="7" eb="8">
      <t>スウ</t>
    </rPh>
    <rPh sb="10" eb="13">
      <t>ゼンネンド</t>
    </rPh>
    <rPh sb="14" eb="15">
      <t>ガツ</t>
    </rPh>
    <rPh sb="16" eb="17">
      <t>ニチ</t>
    </rPh>
    <rPh sb="17" eb="19">
      <t>ジテン</t>
    </rPh>
    <phoneticPr fontId="2"/>
  </si>
  <si>
    <t>浸水想定区域及び土砂災害警戒区域内に所在する施設数</t>
    <rPh sb="0" eb="2">
      <t>シンスイ</t>
    </rPh>
    <rPh sb="2" eb="4">
      <t>ソウテイ</t>
    </rPh>
    <rPh sb="4" eb="6">
      <t>クイキ</t>
    </rPh>
    <rPh sb="6" eb="7">
      <t>オヨ</t>
    </rPh>
    <rPh sb="8" eb="10">
      <t>ドシャ</t>
    </rPh>
    <rPh sb="10" eb="12">
      <t>サイガイ</t>
    </rPh>
    <rPh sb="12" eb="14">
      <t>ケイカイ</t>
    </rPh>
    <rPh sb="14" eb="16">
      <t>クイキ</t>
    </rPh>
    <rPh sb="16" eb="17">
      <t>ナイ</t>
    </rPh>
    <rPh sb="18" eb="20">
      <t>ショザイ</t>
    </rPh>
    <rPh sb="22" eb="25">
      <t>シセツスウ</t>
    </rPh>
    <phoneticPr fontId="2"/>
  </si>
  <si>
    <t>（注）整備している条例・規則（保育に関するもの（設備運営基準関係や施設運営、利用申込等）に限る）を記載すること。</t>
    <rPh sb="9" eb="11">
      <t>ジョウレイ</t>
    </rPh>
    <rPh sb="12" eb="14">
      <t>キソク</t>
    </rPh>
    <rPh sb="15" eb="17">
      <t>ホイク</t>
    </rPh>
    <rPh sb="18" eb="19">
      <t>カン</t>
    </rPh>
    <rPh sb="24" eb="26">
      <t>セツビ</t>
    </rPh>
    <rPh sb="26" eb="28">
      <t>ウンエイ</t>
    </rPh>
    <rPh sb="28" eb="30">
      <t>キジュン</t>
    </rPh>
    <rPh sb="30" eb="32">
      <t>カンケイ</t>
    </rPh>
    <rPh sb="33" eb="35">
      <t>シセツ</t>
    </rPh>
    <rPh sb="35" eb="37">
      <t>ウンエイ</t>
    </rPh>
    <rPh sb="38" eb="40">
      <t>リヨウ</t>
    </rPh>
    <rPh sb="40" eb="41">
      <t>モウ</t>
    </rPh>
    <rPh sb="41" eb="42">
      <t>コ</t>
    </rPh>
    <rPh sb="42" eb="43">
      <t>トウ</t>
    </rPh>
    <rPh sb="45" eb="46">
      <t>カギ</t>
    </rPh>
    <rPh sb="49" eb="51">
      <t>キサイ</t>
    </rPh>
    <phoneticPr fontId="2"/>
  </si>
  <si>
    <r>
      <t xml:space="preserve">保育に関する条例及び規則
</t>
    </r>
    <r>
      <rPr>
        <sz val="9"/>
        <rFont val="ＭＳ ゴシック"/>
        <family val="3"/>
        <charset val="128"/>
      </rPr>
      <t>※設備運営基準関係や施設運営、利用申込等に関するもの</t>
    </r>
    <rPh sb="0" eb="2">
      <t>ホイク</t>
    </rPh>
    <rPh sb="3" eb="4">
      <t>カン</t>
    </rPh>
    <rPh sb="6" eb="8">
      <t>ジョウレイ</t>
    </rPh>
    <rPh sb="8" eb="9">
      <t>オヨ</t>
    </rPh>
    <rPh sb="10" eb="12">
      <t>キソク</t>
    </rPh>
    <rPh sb="34" eb="35">
      <t>カン</t>
    </rPh>
    <phoneticPr fontId="2"/>
  </si>
  <si>
    <t>本年度及び前年度の4月1日現在で作成すること。</t>
    <rPh sb="0" eb="3">
      <t>ホンネンド</t>
    </rPh>
    <rPh sb="1" eb="3">
      <t>ネンド</t>
    </rPh>
    <rPh sb="3" eb="4">
      <t>オヨ</t>
    </rPh>
    <rPh sb="5" eb="8">
      <t>ゼンネンド</t>
    </rPh>
    <rPh sb="10" eb="11">
      <t>ガツ</t>
    </rPh>
    <rPh sb="12" eb="13">
      <t>ヒ</t>
    </rPh>
    <rPh sb="13" eb="15">
      <t>ゲンザイ</t>
    </rPh>
    <rPh sb="16" eb="18">
      <t>サクセイ</t>
    </rPh>
    <phoneticPr fontId="7"/>
  </si>
  <si>
    <t>５　保育所・認定こども園整備
　　計画等</t>
    <rPh sb="2" eb="4">
      <t>ホイク</t>
    </rPh>
    <rPh sb="4" eb="5">
      <t>ジョ</t>
    </rPh>
    <rPh sb="6" eb="8">
      <t>ニンテイ</t>
    </rPh>
    <rPh sb="11" eb="12">
      <t>エン</t>
    </rPh>
    <rPh sb="12" eb="14">
      <t>セイビ</t>
    </rPh>
    <rPh sb="17" eb="19">
      <t>ケイカク</t>
    </rPh>
    <rPh sb="19" eb="20">
      <t>トウ</t>
    </rPh>
    <phoneticPr fontId="7"/>
  </si>
  <si>
    <t>今後5年間程度の予定</t>
    <rPh sb="0" eb="2">
      <t>コンゴ</t>
    </rPh>
    <rPh sb="3" eb="5">
      <t>ネンカン</t>
    </rPh>
    <rPh sb="5" eb="7">
      <t>テイド</t>
    </rPh>
    <rPh sb="8" eb="10">
      <t>ヨテイ</t>
    </rPh>
    <phoneticPr fontId="7"/>
  </si>
  <si>
    <t>注</t>
    <rPh sb="0" eb="1">
      <t>チュウ</t>
    </rPh>
    <phoneticPr fontId="7"/>
  </si>
  <si>
    <t>注　　１　「監査実施事業者数」には、一般指導監査及び特別指導監査を実施（書面監査により実施するとしている場合はその数も含む）した事業者数を記載すること。</t>
    <rPh sb="0" eb="1">
      <t>チュウ</t>
    </rPh>
    <rPh sb="6" eb="8">
      <t>カンサ</t>
    </rPh>
    <rPh sb="8" eb="10">
      <t>ジッシ</t>
    </rPh>
    <rPh sb="10" eb="13">
      <t>ジギョウシャ</t>
    </rPh>
    <rPh sb="13" eb="14">
      <t>スウ</t>
    </rPh>
    <rPh sb="18" eb="20">
      <t>イッパン</t>
    </rPh>
    <rPh sb="20" eb="22">
      <t>シドウ</t>
    </rPh>
    <rPh sb="22" eb="24">
      <t>カンサ</t>
    </rPh>
    <rPh sb="24" eb="25">
      <t>オヨ</t>
    </rPh>
    <rPh sb="26" eb="28">
      <t>トクベツ</t>
    </rPh>
    <rPh sb="28" eb="30">
      <t>シドウ</t>
    </rPh>
    <rPh sb="30" eb="32">
      <t>カンサ</t>
    </rPh>
    <rPh sb="33" eb="35">
      <t>ジッシ</t>
    </rPh>
    <rPh sb="36" eb="38">
      <t>ショメン</t>
    </rPh>
    <rPh sb="38" eb="40">
      <t>カンサ</t>
    </rPh>
    <rPh sb="43" eb="45">
      <t>ジッシ</t>
    </rPh>
    <rPh sb="52" eb="54">
      <t>バアイ</t>
    </rPh>
    <rPh sb="57" eb="58">
      <t>スウ</t>
    </rPh>
    <rPh sb="59" eb="60">
      <t>フク</t>
    </rPh>
    <rPh sb="64" eb="67">
      <t>ジギョウシャ</t>
    </rPh>
    <rPh sb="67" eb="68">
      <t>スウ</t>
    </rPh>
    <rPh sb="69" eb="71">
      <t>キサイ</t>
    </rPh>
    <phoneticPr fontId="7"/>
  </si>
  <si>
    <t>注　　１　「施設・事業者数」には、子ども・子育て支援法第27条第1項に規定する特定教育・保育施設及び同法第29条第1項に規定する特定地域型保育事業者数を記載すること。</t>
    <rPh sb="0" eb="1">
      <t>チュウ</t>
    </rPh>
    <rPh sb="6" eb="8">
      <t>シセツ</t>
    </rPh>
    <rPh sb="9" eb="12">
      <t>ジギョウシャ</t>
    </rPh>
    <rPh sb="12" eb="13">
      <t>スウ</t>
    </rPh>
    <rPh sb="17" eb="18">
      <t>コ</t>
    </rPh>
    <rPh sb="21" eb="23">
      <t>コソダ</t>
    </rPh>
    <rPh sb="24" eb="26">
      <t>シエン</t>
    </rPh>
    <rPh sb="26" eb="27">
      <t>ホウ</t>
    </rPh>
    <rPh sb="27" eb="28">
      <t>ダイ</t>
    </rPh>
    <rPh sb="30" eb="31">
      <t>ジョウ</t>
    </rPh>
    <rPh sb="31" eb="32">
      <t>ダイ</t>
    </rPh>
    <rPh sb="33" eb="34">
      <t>コウ</t>
    </rPh>
    <rPh sb="35" eb="37">
      <t>キテイ</t>
    </rPh>
    <rPh sb="39" eb="41">
      <t>トクテイ</t>
    </rPh>
    <rPh sb="41" eb="43">
      <t>キョウイク</t>
    </rPh>
    <rPh sb="44" eb="46">
      <t>ホイク</t>
    </rPh>
    <rPh sb="46" eb="48">
      <t>シセツ</t>
    </rPh>
    <rPh sb="48" eb="49">
      <t>オヨ</t>
    </rPh>
    <rPh sb="50" eb="52">
      <t>ドウホウ</t>
    </rPh>
    <rPh sb="52" eb="53">
      <t>ダイ</t>
    </rPh>
    <rPh sb="55" eb="56">
      <t>ジョウ</t>
    </rPh>
    <rPh sb="56" eb="57">
      <t>ダイ</t>
    </rPh>
    <rPh sb="58" eb="59">
      <t>コウ</t>
    </rPh>
    <rPh sb="60" eb="62">
      <t>キテイ</t>
    </rPh>
    <rPh sb="64" eb="66">
      <t>トクテイ</t>
    </rPh>
    <rPh sb="66" eb="69">
      <t>チイキガタ</t>
    </rPh>
    <rPh sb="69" eb="71">
      <t>ホイク</t>
    </rPh>
    <rPh sb="71" eb="74">
      <t>ジギョウシャ</t>
    </rPh>
    <rPh sb="74" eb="75">
      <t>スウ</t>
    </rPh>
    <rPh sb="76" eb="78">
      <t>キサイ</t>
    </rPh>
    <phoneticPr fontId="7"/>
  </si>
  <si>
    <t>注　　１　「施設・事業者数」には、子ども・子育て支援法第30条の11第1項に規定により市町村長が確認を行った特定子ども・子育て支援施設等を記載すること。</t>
    <rPh sb="0" eb="1">
      <t>チュウ</t>
    </rPh>
    <rPh sb="6" eb="8">
      <t>シセツ</t>
    </rPh>
    <rPh sb="9" eb="12">
      <t>ジギョウシャ</t>
    </rPh>
    <rPh sb="12" eb="13">
      <t>スウ</t>
    </rPh>
    <rPh sb="17" eb="18">
      <t>コ</t>
    </rPh>
    <rPh sb="21" eb="23">
      <t>コソダ</t>
    </rPh>
    <rPh sb="24" eb="26">
      <t>シエン</t>
    </rPh>
    <rPh sb="26" eb="27">
      <t>ホウ</t>
    </rPh>
    <rPh sb="27" eb="28">
      <t>ダイ</t>
    </rPh>
    <rPh sb="30" eb="31">
      <t>ジョウ</t>
    </rPh>
    <rPh sb="34" eb="35">
      <t>ダイ</t>
    </rPh>
    <rPh sb="36" eb="37">
      <t>コウ</t>
    </rPh>
    <rPh sb="38" eb="40">
      <t>キテイ</t>
    </rPh>
    <rPh sb="43" eb="46">
      <t>シチョウソン</t>
    </rPh>
    <rPh sb="46" eb="47">
      <t>チョウ</t>
    </rPh>
    <rPh sb="48" eb="50">
      <t>カクニン</t>
    </rPh>
    <rPh sb="51" eb="52">
      <t>オコナ</t>
    </rPh>
    <rPh sb="54" eb="56">
      <t>トクテイ</t>
    </rPh>
    <rPh sb="56" eb="57">
      <t>コ</t>
    </rPh>
    <rPh sb="60" eb="62">
      <t>コソダ</t>
    </rPh>
    <rPh sb="63" eb="65">
      <t>シエン</t>
    </rPh>
    <rPh sb="65" eb="67">
      <t>シセツ</t>
    </rPh>
    <rPh sb="67" eb="68">
      <t>トウ</t>
    </rPh>
    <rPh sb="69" eb="71">
      <t>キサイ</t>
    </rPh>
    <phoneticPr fontId="7"/>
  </si>
  <si>
    <t>注　　１　事故発生日ではなく、県への報告日の属する年度に計上すること。</t>
    <rPh sb="0" eb="1">
      <t>チュウ</t>
    </rPh>
    <rPh sb="5" eb="7">
      <t>ジコ</t>
    </rPh>
    <rPh sb="7" eb="9">
      <t>ハッセイ</t>
    </rPh>
    <rPh sb="9" eb="10">
      <t>ビ</t>
    </rPh>
    <rPh sb="15" eb="16">
      <t>ケン</t>
    </rPh>
    <rPh sb="18" eb="20">
      <t>ホウコク</t>
    </rPh>
    <rPh sb="20" eb="21">
      <t>ビ</t>
    </rPh>
    <rPh sb="22" eb="23">
      <t>ゾク</t>
    </rPh>
    <rPh sb="25" eb="27">
      <t>ネンド</t>
    </rPh>
    <rPh sb="28" eb="30">
      <t>ケイジョウ</t>
    </rPh>
    <phoneticPr fontId="7"/>
  </si>
  <si>
    <r>
      <t>（２）水防法及び土砂災害防止法に定める要配慮者利用施設への対応状況</t>
    </r>
    <r>
      <rPr>
        <sz val="11"/>
        <rFont val="ＭＳ 明朝"/>
        <family val="1"/>
        <charset val="128"/>
      </rPr>
      <t>（　　　　年　　月　　日）現在</t>
    </r>
    <rPh sb="3" eb="5">
      <t>スイボウ</t>
    </rPh>
    <rPh sb="5" eb="6">
      <t>ホウ</t>
    </rPh>
    <rPh sb="6" eb="7">
      <t>オヨ</t>
    </rPh>
    <rPh sb="8" eb="10">
      <t>ドシャ</t>
    </rPh>
    <rPh sb="10" eb="12">
      <t>サイガイ</t>
    </rPh>
    <rPh sb="12" eb="15">
      <t>ボウシホウ</t>
    </rPh>
    <rPh sb="16" eb="17">
      <t>サダ</t>
    </rPh>
    <rPh sb="19" eb="20">
      <t>ヨウ</t>
    </rPh>
    <rPh sb="20" eb="22">
      <t>ハイリョ</t>
    </rPh>
    <rPh sb="22" eb="23">
      <t>シャ</t>
    </rPh>
    <rPh sb="23" eb="25">
      <t>リヨウ</t>
    </rPh>
    <rPh sb="25" eb="27">
      <t>シセツ</t>
    </rPh>
    <rPh sb="29" eb="31">
      <t>タイオウ</t>
    </rPh>
    <rPh sb="31" eb="33">
      <t>ジョウキョウ</t>
    </rPh>
    <phoneticPr fontId="2"/>
  </si>
  <si>
    <r>
      <t>（１）特定教育・保育施設等における事故の報告及び重大事故の再発防止のための事後的な検証について</t>
    </r>
    <r>
      <rPr>
        <sz val="11"/>
        <rFont val="ＭＳ 明朝"/>
        <family val="1"/>
        <charset val="128"/>
      </rPr>
      <t>（　　　　年　　月　　日）現在</t>
    </r>
    <rPh sb="3" eb="5">
      <t>トクテイ</t>
    </rPh>
    <rPh sb="5" eb="7">
      <t>キョウイク</t>
    </rPh>
    <rPh sb="8" eb="10">
      <t>ホイク</t>
    </rPh>
    <rPh sb="10" eb="12">
      <t>シセツ</t>
    </rPh>
    <rPh sb="12" eb="13">
      <t>トウ</t>
    </rPh>
    <rPh sb="17" eb="19">
      <t>ジコ</t>
    </rPh>
    <rPh sb="20" eb="22">
      <t>ホウコク</t>
    </rPh>
    <rPh sb="22" eb="23">
      <t>オヨ</t>
    </rPh>
    <rPh sb="24" eb="26">
      <t>ジュウダイ</t>
    </rPh>
    <rPh sb="26" eb="28">
      <t>ジコ</t>
    </rPh>
    <rPh sb="29" eb="31">
      <t>サイハツ</t>
    </rPh>
    <rPh sb="31" eb="33">
      <t>ボウシ</t>
    </rPh>
    <rPh sb="37" eb="40">
      <t>ジゴテキ</t>
    </rPh>
    <rPh sb="41" eb="43">
      <t>ケンショウ</t>
    </rPh>
    <phoneticPr fontId="2"/>
  </si>
  <si>
    <r>
      <t>（４）子ども・子育て支援法に基づく特定教育・保育施設の設置者及び特定地域型保育事業者に係る業務管理体制検査実施状況</t>
    </r>
    <r>
      <rPr>
        <sz val="11"/>
        <rFont val="ＭＳ 明朝"/>
        <family val="1"/>
        <charset val="128"/>
      </rPr>
      <t>（　　　　年　　月　　日）現在</t>
    </r>
    <rPh sb="3" eb="4">
      <t>コ</t>
    </rPh>
    <rPh sb="7" eb="9">
      <t>コソダ</t>
    </rPh>
    <rPh sb="10" eb="12">
      <t>シエン</t>
    </rPh>
    <rPh sb="12" eb="13">
      <t>ホウ</t>
    </rPh>
    <rPh sb="14" eb="15">
      <t>モト</t>
    </rPh>
    <rPh sb="17" eb="19">
      <t>トクテイ</t>
    </rPh>
    <rPh sb="19" eb="21">
      <t>キョウイク</t>
    </rPh>
    <rPh sb="22" eb="24">
      <t>ホイク</t>
    </rPh>
    <rPh sb="24" eb="26">
      <t>シセツ</t>
    </rPh>
    <rPh sb="27" eb="30">
      <t>セッチシャ</t>
    </rPh>
    <rPh sb="30" eb="31">
      <t>オヨ</t>
    </rPh>
    <rPh sb="32" eb="34">
      <t>トクテイ</t>
    </rPh>
    <rPh sb="34" eb="37">
      <t>チイキガタ</t>
    </rPh>
    <rPh sb="37" eb="39">
      <t>ホイク</t>
    </rPh>
    <rPh sb="39" eb="42">
      <t>ジギョウシャ</t>
    </rPh>
    <rPh sb="43" eb="44">
      <t>カカ</t>
    </rPh>
    <rPh sb="45" eb="47">
      <t>ギョウム</t>
    </rPh>
    <rPh sb="47" eb="49">
      <t>カンリ</t>
    </rPh>
    <rPh sb="49" eb="51">
      <t>タイセイ</t>
    </rPh>
    <rPh sb="51" eb="53">
      <t>ケンサ</t>
    </rPh>
    <rPh sb="53" eb="55">
      <t>ジッシ</t>
    </rPh>
    <rPh sb="55" eb="57">
      <t>ジョウキョウ</t>
    </rPh>
    <phoneticPr fontId="2"/>
  </si>
  <si>
    <r>
      <t>（３）子ども・子育て支援法に基づく特定子ども・子育て支援施設等指導監査実施状況</t>
    </r>
    <r>
      <rPr>
        <sz val="11"/>
        <rFont val="ＭＳ 明朝"/>
        <family val="1"/>
        <charset val="128"/>
      </rPr>
      <t>（　　　　年　　月　　日）現在</t>
    </r>
    <rPh sb="3" eb="4">
      <t>コ</t>
    </rPh>
    <rPh sb="7" eb="9">
      <t>コソダ</t>
    </rPh>
    <rPh sb="10" eb="12">
      <t>シエン</t>
    </rPh>
    <rPh sb="12" eb="13">
      <t>ホウ</t>
    </rPh>
    <rPh sb="14" eb="15">
      <t>モト</t>
    </rPh>
    <rPh sb="17" eb="19">
      <t>トクテイ</t>
    </rPh>
    <rPh sb="19" eb="20">
      <t>コ</t>
    </rPh>
    <rPh sb="23" eb="25">
      <t>コソダ</t>
    </rPh>
    <rPh sb="26" eb="28">
      <t>シエン</t>
    </rPh>
    <rPh sb="28" eb="30">
      <t>シセツ</t>
    </rPh>
    <rPh sb="30" eb="31">
      <t>トウ</t>
    </rPh>
    <rPh sb="31" eb="33">
      <t>シドウ</t>
    </rPh>
    <rPh sb="33" eb="35">
      <t>カンサ</t>
    </rPh>
    <rPh sb="35" eb="37">
      <t>ジッシ</t>
    </rPh>
    <rPh sb="37" eb="39">
      <t>ジョウキョウ</t>
    </rPh>
    <phoneticPr fontId="2"/>
  </si>
  <si>
    <r>
      <t>（２）子ども・子育て支援法に基づく特定教育・保育施設等指導監査実施状況</t>
    </r>
    <r>
      <rPr>
        <sz val="11"/>
        <rFont val="ＭＳ 明朝"/>
        <family val="1"/>
        <charset val="128"/>
      </rPr>
      <t>（　　　　年　　月　　日）現在</t>
    </r>
    <rPh sb="3" eb="4">
      <t>コ</t>
    </rPh>
    <rPh sb="7" eb="9">
      <t>コソダ</t>
    </rPh>
    <rPh sb="10" eb="12">
      <t>シエン</t>
    </rPh>
    <rPh sb="12" eb="13">
      <t>ホウ</t>
    </rPh>
    <rPh sb="14" eb="15">
      <t>モト</t>
    </rPh>
    <rPh sb="17" eb="19">
      <t>トクテイ</t>
    </rPh>
    <rPh sb="19" eb="21">
      <t>キョウイク</t>
    </rPh>
    <rPh sb="22" eb="24">
      <t>ホイク</t>
    </rPh>
    <rPh sb="24" eb="26">
      <t>シセツ</t>
    </rPh>
    <rPh sb="26" eb="27">
      <t>トウ</t>
    </rPh>
    <rPh sb="27" eb="29">
      <t>シドウ</t>
    </rPh>
    <rPh sb="29" eb="31">
      <t>カンサ</t>
    </rPh>
    <rPh sb="31" eb="33">
      <t>ジッシ</t>
    </rPh>
    <rPh sb="33" eb="35">
      <t>ジョウキョウ</t>
    </rPh>
    <phoneticPr fontId="2"/>
  </si>
  <si>
    <r>
      <t>（１）家庭的保育事業等指導監査実施状況</t>
    </r>
    <r>
      <rPr>
        <sz val="11"/>
        <rFont val="ＭＳ 明朝"/>
        <family val="1"/>
        <charset val="128"/>
      </rPr>
      <t>（　　　　年　　月　　日）現在</t>
    </r>
    <rPh sb="3" eb="6">
      <t>カテイテキ</t>
    </rPh>
    <rPh sb="6" eb="8">
      <t>ホイク</t>
    </rPh>
    <rPh sb="8" eb="10">
      <t>ジギョウ</t>
    </rPh>
    <rPh sb="10" eb="11">
      <t>トウ</t>
    </rPh>
    <rPh sb="11" eb="13">
      <t>シドウ</t>
    </rPh>
    <rPh sb="13" eb="15">
      <t>カンサ</t>
    </rPh>
    <rPh sb="15" eb="17">
      <t>ジッシ</t>
    </rPh>
    <rPh sb="17" eb="19">
      <t>ジョウキョウ</t>
    </rPh>
    <phoneticPr fontId="2"/>
  </si>
  <si>
    <t>－別表８－</t>
    <rPh sb="1" eb="3">
      <t>ベッピョウ</t>
    </rPh>
    <phoneticPr fontId="2"/>
  </si>
  <si>
    <t>－別表９－</t>
    <rPh sb="1" eb="3">
      <t>ベッピョウ</t>
    </rPh>
    <phoneticPr fontId="2"/>
  </si>
  <si>
    <t>-</t>
    <phoneticPr fontId="2"/>
  </si>
  <si>
    <t>指導監査を全く実施していない。</t>
    <rPh sb="0" eb="2">
      <t>シドウ</t>
    </rPh>
    <rPh sb="2" eb="4">
      <t>カンサ</t>
    </rPh>
    <rPh sb="5" eb="6">
      <t>マッタ</t>
    </rPh>
    <rPh sb="7" eb="9">
      <t>ジッシ</t>
    </rPh>
    <phoneticPr fontId="2"/>
  </si>
  <si>
    <r>
      <t xml:space="preserve">児童福祉法及び子ども・子育て支援法に基づく指導監査の実施状況に関する資料
</t>
    </r>
    <r>
      <rPr>
        <sz val="10"/>
        <rFont val="ＭＳ ゴシック"/>
        <family val="3"/>
        <charset val="128"/>
      </rPr>
      <t>※監査要綱、調書、監査実施通知及び結果通知等（前年度及び当年度のもの）</t>
    </r>
    <rPh sb="0" eb="2">
      <t>ジドウ</t>
    </rPh>
    <rPh sb="2" eb="4">
      <t>フクシ</t>
    </rPh>
    <rPh sb="4" eb="5">
      <t>ホウ</t>
    </rPh>
    <rPh sb="5" eb="6">
      <t>オヨ</t>
    </rPh>
    <rPh sb="7" eb="8">
      <t>コ</t>
    </rPh>
    <rPh sb="11" eb="13">
      <t>コソダ</t>
    </rPh>
    <rPh sb="14" eb="16">
      <t>シエン</t>
    </rPh>
    <rPh sb="16" eb="17">
      <t>ホウ</t>
    </rPh>
    <rPh sb="18" eb="19">
      <t>モト</t>
    </rPh>
    <rPh sb="21" eb="23">
      <t>シドウ</t>
    </rPh>
    <rPh sb="23" eb="25">
      <t>カンサ</t>
    </rPh>
    <rPh sb="26" eb="28">
      <t>ジッシ</t>
    </rPh>
    <rPh sb="28" eb="30">
      <t>ジョウキョウ</t>
    </rPh>
    <rPh sb="31" eb="32">
      <t>カン</t>
    </rPh>
    <rPh sb="34" eb="36">
      <t>シリョウ</t>
    </rPh>
    <rPh sb="38" eb="40">
      <t>カンサ</t>
    </rPh>
    <rPh sb="40" eb="42">
      <t>ヨウコウ</t>
    </rPh>
    <rPh sb="43" eb="45">
      <t>チョウショ</t>
    </rPh>
    <rPh sb="46" eb="48">
      <t>カンサ</t>
    </rPh>
    <rPh sb="48" eb="50">
      <t>ジッシ</t>
    </rPh>
    <rPh sb="50" eb="52">
      <t>ツウチ</t>
    </rPh>
    <rPh sb="52" eb="53">
      <t>オヨ</t>
    </rPh>
    <rPh sb="54" eb="56">
      <t>ケッカ</t>
    </rPh>
    <rPh sb="56" eb="58">
      <t>ツウチ</t>
    </rPh>
    <rPh sb="58" eb="59">
      <t>トウ</t>
    </rPh>
    <rPh sb="60" eb="63">
      <t>ゼンネンド</t>
    </rPh>
    <rPh sb="63" eb="64">
      <t>オヨ</t>
    </rPh>
    <rPh sb="65" eb="68">
      <t>トウネンド</t>
    </rPh>
    <phoneticPr fontId="2"/>
  </si>
  <si>
    <r>
      <t xml:space="preserve">子ども・子育て支援法に基づく特定保育・教育施設、特定地域型保育事業者及び特定子ども・子育て支援事業者の確認事務に関する資料
</t>
    </r>
    <r>
      <rPr>
        <sz val="10"/>
        <rFont val="ＭＳ ゴシック"/>
        <family val="3"/>
        <charset val="128"/>
      </rPr>
      <t>※確認、県への届け出、公示の状況が分かるもの（前年度及び当年度のもの）</t>
    </r>
    <rPh sb="0" eb="1">
      <t>コ</t>
    </rPh>
    <rPh sb="4" eb="6">
      <t>コソダ</t>
    </rPh>
    <rPh sb="7" eb="9">
      <t>シエン</t>
    </rPh>
    <rPh sb="9" eb="10">
      <t>ホウ</t>
    </rPh>
    <rPh sb="11" eb="12">
      <t>モト</t>
    </rPh>
    <rPh sb="14" eb="16">
      <t>トクテイ</t>
    </rPh>
    <rPh sb="16" eb="18">
      <t>ホイク</t>
    </rPh>
    <rPh sb="19" eb="21">
      <t>キョウイク</t>
    </rPh>
    <rPh sb="21" eb="23">
      <t>シセツ</t>
    </rPh>
    <rPh sb="24" eb="26">
      <t>トクテイ</t>
    </rPh>
    <rPh sb="26" eb="29">
      <t>チイキガタ</t>
    </rPh>
    <rPh sb="29" eb="31">
      <t>ホイク</t>
    </rPh>
    <rPh sb="31" eb="34">
      <t>ジギョウシャ</t>
    </rPh>
    <rPh sb="34" eb="35">
      <t>オヨ</t>
    </rPh>
    <rPh sb="36" eb="38">
      <t>トクテイ</t>
    </rPh>
    <rPh sb="38" eb="39">
      <t>コ</t>
    </rPh>
    <rPh sb="42" eb="44">
      <t>コソダ</t>
    </rPh>
    <rPh sb="45" eb="47">
      <t>シエン</t>
    </rPh>
    <rPh sb="47" eb="50">
      <t>ジギョウシャ</t>
    </rPh>
    <rPh sb="51" eb="53">
      <t>カクニン</t>
    </rPh>
    <rPh sb="53" eb="55">
      <t>ジム</t>
    </rPh>
    <rPh sb="56" eb="57">
      <t>カン</t>
    </rPh>
    <rPh sb="59" eb="61">
      <t>シリョウ</t>
    </rPh>
    <rPh sb="63" eb="65">
      <t>カクニン</t>
    </rPh>
    <rPh sb="66" eb="67">
      <t>ケン</t>
    </rPh>
    <rPh sb="69" eb="70">
      <t>トド</t>
    </rPh>
    <rPh sb="71" eb="72">
      <t>デ</t>
    </rPh>
    <rPh sb="73" eb="75">
      <t>コウジ</t>
    </rPh>
    <rPh sb="76" eb="78">
      <t>ジョウキョウ</t>
    </rPh>
    <rPh sb="79" eb="80">
      <t>ワ</t>
    </rPh>
    <rPh sb="85" eb="88">
      <t>ゼンネンド</t>
    </rPh>
    <rPh sb="88" eb="89">
      <t>オヨ</t>
    </rPh>
    <rPh sb="90" eb="93">
      <t>トウネンド</t>
    </rPh>
    <phoneticPr fontId="2"/>
  </si>
  <si>
    <t>注　市町村地域防災計画の別表等に要配慮者利用施設を記載している場合においては、
　　別表部分の直近の改正日を記載すること。</t>
    <rPh sb="0" eb="1">
      <t>チュウ</t>
    </rPh>
    <rPh sb="2" eb="5">
      <t>シチョウソン</t>
    </rPh>
    <rPh sb="5" eb="7">
      <t>チイキ</t>
    </rPh>
    <rPh sb="7" eb="9">
      <t>ボウサイ</t>
    </rPh>
    <rPh sb="9" eb="11">
      <t>ケイカク</t>
    </rPh>
    <rPh sb="12" eb="14">
      <t>ベッピョウ</t>
    </rPh>
    <rPh sb="14" eb="15">
      <t>トウ</t>
    </rPh>
    <rPh sb="16" eb="17">
      <t>ヨウ</t>
    </rPh>
    <rPh sb="17" eb="19">
      <t>ハイリョ</t>
    </rPh>
    <rPh sb="19" eb="20">
      <t>シャ</t>
    </rPh>
    <rPh sb="20" eb="22">
      <t>リヨウ</t>
    </rPh>
    <rPh sb="22" eb="24">
      <t>シセツ</t>
    </rPh>
    <rPh sb="25" eb="27">
      <t>キサイ</t>
    </rPh>
    <rPh sb="31" eb="33">
      <t>バアイ</t>
    </rPh>
    <rPh sb="42" eb="44">
      <t>ベッピョウ</t>
    </rPh>
    <rPh sb="44" eb="46">
      <t>ブブン</t>
    </rPh>
    <rPh sb="47" eb="49">
      <t>チョッキン</t>
    </rPh>
    <rPh sb="50" eb="52">
      <t>カイセイ</t>
    </rPh>
    <rPh sb="52" eb="53">
      <t>ビ</t>
    </rPh>
    <rPh sb="54" eb="56">
      <t>キサイ</t>
    </rPh>
    <phoneticPr fontId="2"/>
  </si>
  <si>
    <t>市町村地域防災計画に要配慮者利用施設として指定されている施設であって、
避難確保計画の市町村への届け出がなされていない施設がある場合、
その理由及び今後の対応</t>
    <rPh sb="0" eb="3">
      <t>シチョウソン</t>
    </rPh>
    <rPh sb="3" eb="5">
      <t>チイキ</t>
    </rPh>
    <rPh sb="5" eb="7">
      <t>ボウサイ</t>
    </rPh>
    <rPh sb="7" eb="9">
      <t>ケイカク</t>
    </rPh>
    <rPh sb="10" eb="11">
      <t>ヨウ</t>
    </rPh>
    <rPh sb="11" eb="13">
      <t>ハイリョ</t>
    </rPh>
    <rPh sb="13" eb="14">
      <t>シャ</t>
    </rPh>
    <rPh sb="14" eb="16">
      <t>リヨウ</t>
    </rPh>
    <rPh sb="16" eb="18">
      <t>シセツ</t>
    </rPh>
    <rPh sb="21" eb="23">
      <t>シテイ</t>
    </rPh>
    <rPh sb="28" eb="30">
      <t>シセツ</t>
    </rPh>
    <rPh sb="36" eb="38">
      <t>ヒナン</t>
    </rPh>
    <rPh sb="38" eb="40">
      <t>カクホ</t>
    </rPh>
    <rPh sb="40" eb="42">
      <t>ケイカク</t>
    </rPh>
    <rPh sb="43" eb="46">
      <t>シチョウソン</t>
    </rPh>
    <rPh sb="48" eb="49">
      <t>トド</t>
    </rPh>
    <rPh sb="50" eb="51">
      <t>デ</t>
    </rPh>
    <rPh sb="59" eb="61">
      <t>シセツ</t>
    </rPh>
    <rPh sb="64" eb="66">
      <t>バアイ</t>
    </rPh>
    <rPh sb="70" eb="72">
      <t>リユウ</t>
    </rPh>
    <rPh sb="72" eb="73">
      <t>オヨ</t>
    </rPh>
    <rPh sb="74" eb="76">
      <t>コンゴ</t>
    </rPh>
    <rPh sb="77" eb="79">
      <t>タイオウ</t>
    </rPh>
    <phoneticPr fontId="2"/>
  </si>
  <si>
    <t>事業者数</t>
    <rPh sb="0" eb="3">
      <t>ジギョウシャ</t>
    </rPh>
    <rPh sb="3" eb="4">
      <t>スウ</t>
    </rPh>
    <phoneticPr fontId="2"/>
  </si>
  <si>
    <t>施設・事業者数</t>
    <rPh sb="0" eb="2">
      <t>シセツ</t>
    </rPh>
    <rPh sb="3" eb="6">
      <t>ジギョウシャ</t>
    </rPh>
    <rPh sb="6" eb="7">
      <t>スウ</t>
    </rPh>
    <phoneticPr fontId="2"/>
  </si>
  <si>
    <t>設置者・事業者数</t>
    <rPh sb="0" eb="3">
      <t>セッチシャ</t>
    </rPh>
    <rPh sb="4" eb="7">
      <t>ジギョウシャ</t>
    </rPh>
    <rPh sb="7" eb="8">
      <t>スウ</t>
    </rPh>
    <phoneticPr fontId="2"/>
  </si>
  <si>
    <r>
      <t xml:space="preserve">事故報告関係資料
</t>
    </r>
    <r>
      <rPr>
        <sz val="10"/>
        <rFont val="ＭＳ ゴシック"/>
        <family val="3"/>
        <charset val="128"/>
      </rPr>
      <t>※事故報告、死亡事故等により検証を行った場合は検証報告書及び検証の経過が分かるもの（過去２年度分及び当年度のもの）</t>
    </r>
    <rPh sb="0" eb="2">
      <t>ジコ</t>
    </rPh>
    <rPh sb="2" eb="4">
      <t>ホウコク</t>
    </rPh>
    <rPh sb="4" eb="6">
      <t>カンケイ</t>
    </rPh>
    <rPh sb="6" eb="8">
      <t>シリョウ</t>
    </rPh>
    <rPh sb="10" eb="12">
      <t>ジコ</t>
    </rPh>
    <rPh sb="12" eb="14">
      <t>ホウコク</t>
    </rPh>
    <rPh sb="15" eb="17">
      <t>シボウ</t>
    </rPh>
    <rPh sb="17" eb="19">
      <t>ジコ</t>
    </rPh>
    <rPh sb="19" eb="20">
      <t>トウ</t>
    </rPh>
    <rPh sb="23" eb="25">
      <t>ケンショウ</t>
    </rPh>
    <rPh sb="26" eb="27">
      <t>オコナ</t>
    </rPh>
    <rPh sb="29" eb="31">
      <t>バアイ</t>
    </rPh>
    <rPh sb="32" eb="34">
      <t>ケンショウ</t>
    </rPh>
    <rPh sb="34" eb="37">
      <t>ホウコクショ</t>
    </rPh>
    <rPh sb="37" eb="38">
      <t>オヨ</t>
    </rPh>
    <rPh sb="39" eb="41">
      <t>ケンショウ</t>
    </rPh>
    <rPh sb="42" eb="44">
      <t>ケイカ</t>
    </rPh>
    <rPh sb="45" eb="46">
      <t>ワ</t>
    </rPh>
    <rPh sb="51" eb="53">
      <t>カコ</t>
    </rPh>
    <rPh sb="54" eb="56">
      <t>ネンド</t>
    </rPh>
    <rPh sb="56" eb="57">
      <t>ブン</t>
    </rPh>
    <rPh sb="57" eb="58">
      <t>オヨ</t>
    </rPh>
    <rPh sb="59" eb="62">
      <t>トウネンド</t>
    </rPh>
    <phoneticPr fontId="2"/>
  </si>
  <si>
    <t>虐待事案や施設指導監督事案等について児童相談所や県関係機関等との連携体制がとられていない。</t>
    <rPh sb="0" eb="2">
      <t>ギャクタイ</t>
    </rPh>
    <rPh sb="2" eb="4">
      <t>ジアン</t>
    </rPh>
    <rPh sb="5" eb="7">
      <t>シセツ</t>
    </rPh>
    <rPh sb="7" eb="9">
      <t>シドウ</t>
    </rPh>
    <rPh sb="9" eb="11">
      <t>カントク</t>
    </rPh>
    <rPh sb="11" eb="13">
      <t>ジアン</t>
    </rPh>
    <rPh sb="13" eb="14">
      <t>トウ</t>
    </rPh>
    <rPh sb="18" eb="20">
      <t>ジドウ</t>
    </rPh>
    <rPh sb="20" eb="22">
      <t>ソウダン</t>
    </rPh>
    <rPh sb="22" eb="23">
      <t>ショ</t>
    </rPh>
    <rPh sb="24" eb="25">
      <t>ケン</t>
    </rPh>
    <rPh sb="25" eb="27">
      <t>カンケイ</t>
    </rPh>
    <rPh sb="27" eb="29">
      <t>キカン</t>
    </rPh>
    <rPh sb="29" eb="30">
      <t>トウ</t>
    </rPh>
    <rPh sb="32" eb="34">
      <t>レンケイ</t>
    </rPh>
    <rPh sb="34" eb="36">
      <t>タイセイ</t>
    </rPh>
    <phoneticPr fontId="2"/>
  </si>
  <si>
    <t>幼児教育や他の保育・子育て担当課との連携や、虐待待事案や災害対策等における連携体制がとられていない。</t>
    <rPh sb="0" eb="2">
      <t>ヨウジ</t>
    </rPh>
    <rPh sb="2" eb="4">
      <t>キョウイク</t>
    </rPh>
    <rPh sb="5" eb="6">
      <t>タ</t>
    </rPh>
    <rPh sb="7" eb="9">
      <t>ホイク</t>
    </rPh>
    <rPh sb="10" eb="12">
      <t>コソダ</t>
    </rPh>
    <rPh sb="13" eb="15">
      <t>タントウ</t>
    </rPh>
    <rPh sb="15" eb="16">
      <t>カ</t>
    </rPh>
    <rPh sb="18" eb="20">
      <t>レンケイ</t>
    </rPh>
    <rPh sb="22" eb="24">
      <t>ギャクタイ</t>
    </rPh>
    <rPh sb="24" eb="25">
      <t>タイ</t>
    </rPh>
    <rPh sb="25" eb="27">
      <t>ジアン</t>
    </rPh>
    <rPh sb="28" eb="30">
      <t>サイガイ</t>
    </rPh>
    <rPh sb="30" eb="32">
      <t>タイサク</t>
    </rPh>
    <rPh sb="32" eb="33">
      <t>トウ</t>
    </rPh>
    <rPh sb="37" eb="39">
      <t>レンケイ</t>
    </rPh>
    <rPh sb="39" eb="41">
      <t>タイセイ</t>
    </rPh>
    <phoneticPr fontId="2"/>
  </si>
  <si>
    <t>浸水想定区域内又は土砂災害警戒区域内に所在する保育所等について、要配慮者利用施設として指定していない（直近に開設した施設を除く）。</t>
    <rPh sb="0" eb="2">
      <t>シンスイ</t>
    </rPh>
    <rPh sb="2" eb="4">
      <t>ソウテイ</t>
    </rPh>
    <rPh sb="4" eb="7">
      <t>クイキナイ</t>
    </rPh>
    <rPh sb="7" eb="8">
      <t>マタ</t>
    </rPh>
    <rPh sb="9" eb="11">
      <t>ドシャ</t>
    </rPh>
    <rPh sb="11" eb="13">
      <t>サイガイ</t>
    </rPh>
    <rPh sb="13" eb="15">
      <t>ケイカイ</t>
    </rPh>
    <rPh sb="15" eb="17">
      <t>クイキ</t>
    </rPh>
    <rPh sb="17" eb="18">
      <t>ナイ</t>
    </rPh>
    <rPh sb="19" eb="21">
      <t>ショザイ</t>
    </rPh>
    <rPh sb="23" eb="25">
      <t>ホイク</t>
    </rPh>
    <rPh sb="25" eb="26">
      <t>ジョ</t>
    </rPh>
    <rPh sb="26" eb="27">
      <t>トウ</t>
    </rPh>
    <rPh sb="32" eb="33">
      <t>ヨウ</t>
    </rPh>
    <rPh sb="33" eb="35">
      <t>ハイリョ</t>
    </rPh>
    <rPh sb="35" eb="36">
      <t>シャ</t>
    </rPh>
    <rPh sb="36" eb="38">
      <t>リヨウ</t>
    </rPh>
    <rPh sb="38" eb="40">
      <t>シセツ</t>
    </rPh>
    <rPh sb="43" eb="45">
      <t>シテイ</t>
    </rPh>
    <rPh sb="51" eb="53">
      <t>チョッキン</t>
    </rPh>
    <rPh sb="54" eb="56">
      <t>カイセツ</t>
    </rPh>
    <rPh sb="58" eb="60">
      <t>シセツ</t>
    </rPh>
    <rPh sb="61" eb="62">
      <t>ノゾ</t>
    </rPh>
    <phoneticPr fontId="2"/>
  </si>
  <si>
    <t>保育所等一覧簿の備え付け（窓口での閲覧）等</t>
    <rPh sb="0" eb="2">
      <t>ホイク</t>
    </rPh>
    <rPh sb="2" eb="3">
      <t>ジョ</t>
    </rPh>
    <rPh sb="3" eb="4">
      <t>トウ</t>
    </rPh>
    <rPh sb="4" eb="6">
      <t>イチラン</t>
    </rPh>
    <rPh sb="6" eb="7">
      <t>ボ</t>
    </rPh>
    <rPh sb="8" eb="9">
      <t>ソナ</t>
    </rPh>
    <rPh sb="10" eb="11">
      <t>ツ</t>
    </rPh>
    <rPh sb="13" eb="15">
      <t>マドグチ</t>
    </rPh>
    <rPh sb="17" eb="19">
      <t>エツラン</t>
    </rPh>
    <rPh sb="20" eb="21">
      <t>トウ</t>
    </rPh>
    <phoneticPr fontId="2"/>
  </si>
  <si>
    <t>教育・保育提供区域の名称</t>
    <rPh sb="0" eb="2">
      <t>キョウイク</t>
    </rPh>
    <rPh sb="3" eb="5">
      <t>ホイク</t>
    </rPh>
    <rPh sb="5" eb="7">
      <t>テイキョウ</t>
    </rPh>
    <rPh sb="7" eb="9">
      <t>クイキ</t>
    </rPh>
    <rPh sb="10" eb="12">
      <t>メイショウ</t>
    </rPh>
    <phoneticPr fontId="2"/>
  </si>
  <si>
    <t>量の見込み</t>
    <rPh sb="0" eb="1">
      <t>リョウ</t>
    </rPh>
    <rPh sb="2" eb="4">
      <t>ミコ</t>
    </rPh>
    <phoneticPr fontId="2"/>
  </si>
  <si>
    <t>2号</t>
    <rPh sb="1" eb="2">
      <t>ゴウ</t>
    </rPh>
    <phoneticPr fontId="2"/>
  </si>
  <si>
    <t>3号</t>
    <rPh sb="1" eb="2">
      <t>ゴウ</t>
    </rPh>
    <phoneticPr fontId="2"/>
  </si>
  <si>
    <t>合計</t>
    <rPh sb="0" eb="2">
      <t>ゴウケイ</t>
    </rPh>
    <phoneticPr fontId="2"/>
  </si>
  <si>
    <t>0歳</t>
    <rPh sb="1" eb="2">
      <t>サイ</t>
    </rPh>
    <phoneticPr fontId="2"/>
  </si>
  <si>
    <t>保育ニーズ</t>
    <rPh sb="0" eb="2">
      <t>ホイク</t>
    </rPh>
    <phoneticPr fontId="2"/>
  </si>
  <si>
    <t>1～2歳</t>
    <rPh sb="3" eb="4">
      <t>サイ</t>
    </rPh>
    <phoneticPr fontId="2"/>
  </si>
  <si>
    <t>教育・保育提供区域の設定状況（子ども・子育て支援事業計画の本年度の数値を記載）</t>
    <rPh sb="0" eb="2">
      <t>キョウイク</t>
    </rPh>
    <rPh sb="3" eb="5">
      <t>ホイク</t>
    </rPh>
    <rPh sb="5" eb="7">
      <t>テイキョウ</t>
    </rPh>
    <rPh sb="7" eb="9">
      <t>クイキ</t>
    </rPh>
    <rPh sb="10" eb="12">
      <t>セッテイ</t>
    </rPh>
    <rPh sb="12" eb="14">
      <t>ジョウキョウ</t>
    </rPh>
    <rPh sb="15" eb="16">
      <t>コ</t>
    </rPh>
    <rPh sb="19" eb="21">
      <t>コソダ</t>
    </rPh>
    <rPh sb="22" eb="24">
      <t>シエン</t>
    </rPh>
    <rPh sb="24" eb="26">
      <t>ジギョウ</t>
    </rPh>
    <rPh sb="26" eb="28">
      <t>ケイカク</t>
    </rPh>
    <rPh sb="29" eb="32">
      <t>ホンネンド</t>
    </rPh>
    <rPh sb="33" eb="35">
      <t>スウチ</t>
    </rPh>
    <rPh sb="36" eb="38">
      <t>キサイ</t>
    </rPh>
    <phoneticPr fontId="2"/>
  </si>
  <si>
    <t>・</t>
    <phoneticPr fontId="2"/>
  </si>
  <si>
    <t>府政共生第98号通知</t>
    <rPh sb="0" eb="1">
      <t>フ</t>
    </rPh>
    <rPh sb="2" eb="3">
      <t>トモ</t>
    </rPh>
    <rPh sb="3" eb="4">
      <t>セイ</t>
    </rPh>
    <rPh sb="4" eb="5">
      <t>ダイ</t>
    </rPh>
    <rPh sb="7" eb="8">
      <t>ゴウ</t>
    </rPh>
    <rPh sb="8" eb="10">
      <t>ツウチ</t>
    </rPh>
    <phoneticPr fontId="2"/>
  </si>
  <si>
    <t>府政共生第859号通知</t>
    <rPh sb="0" eb="1">
      <t>フ</t>
    </rPh>
    <rPh sb="2" eb="3">
      <t>トモ</t>
    </rPh>
    <rPh sb="3" eb="4">
      <t>セイ</t>
    </rPh>
    <rPh sb="4" eb="5">
      <t>ダイ</t>
    </rPh>
    <rPh sb="8" eb="9">
      <t>ゴウ</t>
    </rPh>
    <rPh sb="9" eb="11">
      <t>ツウチ</t>
    </rPh>
    <phoneticPr fontId="2"/>
  </si>
  <si>
    <t>子どものための教育・保育給付費の事務処理状況</t>
    <rPh sb="0" eb="1">
      <t>コ</t>
    </rPh>
    <rPh sb="7" eb="9">
      <t>キョウイク</t>
    </rPh>
    <rPh sb="10" eb="12">
      <t>ホイク</t>
    </rPh>
    <rPh sb="12" eb="14">
      <t>キュウフ</t>
    </rPh>
    <rPh sb="14" eb="15">
      <t>ヒ</t>
    </rPh>
    <rPh sb="16" eb="18">
      <t>ジム</t>
    </rPh>
    <rPh sb="18" eb="20">
      <t>ショリ</t>
    </rPh>
    <rPh sb="20" eb="22">
      <t>ジョウキョウ</t>
    </rPh>
    <phoneticPr fontId="2"/>
  </si>
  <si>
    <t>住民が家庭的保育事業者等を広域利用する際に、所在地市町村長の同意を得て（要しない場合を除く）確認を行っていない。</t>
    <rPh sb="0" eb="2">
      <t>ジュウミン</t>
    </rPh>
    <rPh sb="3" eb="6">
      <t>カテイテキ</t>
    </rPh>
    <rPh sb="6" eb="8">
      <t>ホイク</t>
    </rPh>
    <rPh sb="8" eb="11">
      <t>ジギョウシャ</t>
    </rPh>
    <rPh sb="11" eb="12">
      <t>トウ</t>
    </rPh>
    <rPh sb="13" eb="15">
      <t>コウイキ</t>
    </rPh>
    <rPh sb="15" eb="17">
      <t>リヨウ</t>
    </rPh>
    <rPh sb="19" eb="20">
      <t>サイ</t>
    </rPh>
    <rPh sb="22" eb="25">
      <t>ショザイチ</t>
    </rPh>
    <rPh sb="25" eb="27">
      <t>シチョウ</t>
    </rPh>
    <rPh sb="27" eb="29">
      <t>ソンチョウ</t>
    </rPh>
    <rPh sb="30" eb="32">
      <t>ドウイ</t>
    </rPh>
    <rPh sb="33" eb="34">
      <t>エ</t>
    </rPh>
    <rPh sb="36" eb="37">
      <t>ヨウ</t>
    </rPh>
    <rPh sb="40" eb="42">
      <t>バアイ</t>
    </rPh>
    <rPh sb="43" eb="44">
      <t>ノゾ</t>
    </rPh>
    <rPh sb="46" eb="48">
      <t>カクニン</t>
    </rPh>
    <rPh sb="49" eb="50">
      <t>オコナ</t>
    </rPh>
    <phoneticPr fontId="2"/>
  </si>
  <si>
    <t>８　保育所・認定こども園・地域型保育事業（2・3号）の年齢別入所・退所･在所人員の状況（　　　　年　　月初日現在）</t>
    <rPh sb="2" eb="4">
      <t>ホイク</t>
    </rPh>
    <rPh sb="4" eb="5">
      <t>ショ</t>
    </rPh>
    <rPh sb="6" eb="8">
      <t>ニンテイ</t>
    </rPh>
    <rPh sb="11" eb="12">
      <t>エン</t>
    </rPh>
    <rPh sb="13" eb="16">
      <t>チイキガタ</t>
    </rPh>
    <rPh sb="16" eb="18">
      <t>ホイク</t>
    </rPh>
    <rPh sb="18" eb="20">
      <t>ジギョウ</t>
    </rPh>
    <rPh sb="24" eb="25">
      <t>ゴウ</t>
    </rPh>
    <rPh sb="27" eb="29">
      <t>ネンレイ</t>
    </rPh>
    <rPh sb="29" eb="30">
      <t>ベツ</t>
    </rPh>
    <rPh sb="30" eb="32">
      <t>ニュウショ</t>
    </rPh>
    <rPh sb="33" eb="35">
      <t>タイショ</t>
    </rPh>
    <rPh sb="36" eb="38">
      <t>ザイショ</t>
    </rPh>
    <rPh sb="38" eb="40">
      <t>ジンイン</t>
    </rPh>
    <rPh sb="41" eb="43">
      <t>ジョウキョウ</t>
    </rPh>
    <rPh sb="48" eb="49">
      <t>ネン</t>
    </rPh>
    <rPh sb="51" eb="52">
      <t>ツキ</t>
    </rPh>
    <rPh sb="52" eb="54">
      <t>ショニチ</t>
    </rPh>
    <rPh sb="54" eb="56">
      <t>ゲンザイ</t>
    </rPh>
    <phoneticPr fontId="7"/>
  </si>
  <si>
    <t>現員</t>
    <rPh sb="0" eb="2">
      <t>ゲンイン</t>
    </rPh>
    <phoneticPr fontId="2"/>
  </si>
  <si>
    <t>保育実施</t>
    <rPh sb="0" eb="2">
      <t>ホイク</t>
    </rPh>
    <rPh sb="2" eb="4">
      <t>ジッシ</t>
    </rPh>
    <phoneticPr fontId="2"/>
  </si>
  <si>
    <t>開所時間</t>
    <rPh sb="0" eb="2">
      <t>カイショ</t>
    </rPh>
    <rPh sb="2" eb="4">
      <t>ジカン</t>
    </rPh>
    <phoneticPr fontId="7"/>
  </si>
  <si>
    <t>保育標準時間</t>
    <rPh sb="0" eb="2">
      <t>ホイク</t>
    </rPh>
    <rPh sb="2" eb="4">
      <t>ヒョウジュン</t>
    </rPh>
    <rPh sb="4" eb="6">
      <t>ジカン</t>
    </rPh>
    <phoneticPr fontId="7"/>
  </si>
  <si>
    <t>児童数②</t>
    <rPh sb="0" eb="2">
      <t>ジドウ</t>
    </rPh>
    <rPh sb="2" eb="3">
      <t>スウ</t>
    </rPh>
    <phoneticPr fontId="7"/>
  </si>
  <si>
    <t>１２　保育関連市町村単独事業の実施状況</t>
    <rPh sb="3" eb="5">
      <t>ホイク</t>
    </rPh>
    <rPh sb="5" eb="7">
      <t>カンレン</t>
    </rPh>
    <rPh sb="7" eb="10">
      <t>シチョウソン</t>
    </rPh>
    <rPh sb="10" eb="12">
      <t>タンドク</t>
    </rPh>
    <rPh sb="12" eb="14">
      <t>ジギョウ</t>
    </rPh>
    <rPh sb="15" eb="17">
      <t>ジッシ</t>
    </rPh>
    <rPh sb="17" eb="19">
      <t>ジョウキョウ</t>
    </rPh>
    <phoneticPr fontId="7"/>
  </si>
  <si>
    <t xml:space="preserve"> 　:　 ～　 :　 </t>
    <phoneticPr fontId="7"/>
  </si>
  <si>
    <t>土曜日</t>
    <rPh sb="0" eb="3">
      <t>ドヨウビ</t>
    </rPh>
    <phoneticPr fontId="7"/>
  </si>
  <si>
    <t>１３　指導監査等の状況</t>
    <rPh sb="3" eb="5">
      <t>シドウ</t>
    </rPh>
    <rPh sb="5" eb="7">
      <t>カンサ</t>
    </rPh>
    <rPh sb="7" eb="8">
      <t>トウ</t>
    </rPh>
    <rPh sb="9" eb="11">
      <t>ジョウキョウ</t>
    </rPh>
    <phoneticPr fontId="2"/>
  </si>
  <si>
    <t>１４　その他</t>
    <rPh sb="5" eb="6">
      <t>タ</t>
    </rPh>
    <phoneticPr fontId="2"/>
  </si>
  <si>
    <t>－別表６－</t>
    <rPh sb="1" eb="3">
      <t>ベッピョウ</t>
    </rPh>
    <phoneticPr fontId="2"/>
  </si>
  <si>
    <t>－別表７－</t>
    <rPh sb="1" eb="3">
      <t>ベッピョウ</t>
    </rPh>
    <phoneticPr fontId="2"/>
  </si>
  <si>
    <t>施設種別</t>
    <rPh sb="0" eb="2">
      <t>シセツ</t>
    </rPh>
    <rPh sb="2" eb="4">
      <t>シュベツ</t>
    </rPh>
    <phoneticPr fontId="7"/>
  </si>
  <si>
    <t>（保育短時間）</t>
    <rPh sb="1" eb="3">
      <t>ホイク</t>
    </rPh>
    <rPh sb="3" eb="6">
      <t>タンジカン</t>
    </rPh>
    <phoneticPr fontId="7"/>
  </si>
  <si>
    <t>( 　:　 ～　 :　 )</t>
    <phoneticPr fontId="7"/>
  </si>
  <si>
    <t>実施事業</t>
    <rPh sb="0" eb="2">
      <t>ジッシ</t>
    </rPh>
    <rPh sb="2" eb="4">
      <t>ジギョウ</t>
    </rPh>
    <phoneticPr fontId="7"/>
  </si>
  <si>
    <t>延長保育</t>
    <rPh sb="0" eb="2">
      <t>エンチョウ</t>
    </rPh>
    <rPh sb="2" eb="4">
      <t>ホイク</t>
    </rPh>
    <phoneticPr fontId="2"/>
  </si>
  <si>
    <t>病児(病後児)保育</t>
    <rPh sb="0" eb="2">
      <t>ビョウジ</t>
    </rPh>
    <rPh sb="3" eb="5">
      <t>ビョウゴ</t>
    </rPh>
    <rPh sb="5" eb="6">
      <t>ジ</t>
    </rPh>
    <rPh sb="7" eb="9">
      <t>ホイク</t>
    </rPh>
    <phoneticPr fontId="2"/>
  </si>
  <si>
    <t>一時預かり</t>
    <rPh sb="0" eb="2">
      <t>イチジ</t>
    </rPh>
    <rPh sb="2" eb="3">
      <t>アズ</t>
    </rPh>
    <phoneticPr fontId="2"/>
  </si>
  <si>
    <t>地域子育て支援拠点</t>
    <rPh sb="0" eb="2">
      <t>チイキ</t>
    </rPh>
    <rPh sb="2" eb="4">
      <t>コソダ</t>
    </rPh>
    <rPh sb="5" eb="7">
      <t>シエン</t>
    </rPh>
    <rPh sb="7" eb="9">
      <t>キョテン</t>
    </rPh>
    <phoneticPr fontId="2"/>
  </si>
  <si>
    <t>休日保育</t>
    <rPh sb="0" eb="2">
      <t>キュウジツ</t>
    </rPh>
    <rPh sb="2" eb="4">
      <t>ホイク</t>
    </rPh>
    <phoneticPr fontId="2"/>
  </si>
  <si>
    <t>夜間保育</t>
    <rPh sb="0" eb="2">
      <t>ヤカン</t>
    </rPh>
    <rPh sb="2" eb="4">
      <t>ホイク</t>
    </rPh>
    <phoneticPr fontId="2"/>
  </si>
  <si>
    <t>その他</t>
    <rPh sb="2" eb="3">
      <t>タ</t>
    </rPh>
    <phoneticPr fontId="2"/>
  </si>
  <si>
    <t>実施施設</t>
    <rPh sb="0" eb="2">
      <t>ジッシ</t>
    </rPh>
    <rPh sb="2" eb="4">
      <t>シセツ</t>
    </rPh>
    <phoneticPr fontId="7"/>
  </si>
  <si>
    <t>未実施施設</t>
    <rPh sb="0" eb="3">
      <t>ミジッシ</t>
    </rPh>
    <rPh sb="3" eb="5">
      <t>シセツ</t>
    </rPh>
    <phoneticPr fontId="2"/>
  </si>
  <si>
    <t>有償貸付</t>
    <rPh sb="0" eb="2">
      <t>ユウショウ</t>
    </rPh>
    <rPh sb="2" eb="4">
      <t>カシツケ</t>
    </rPh>
    <phoneticPr fontId="2"/>
  </si>
  <si>
    <t>無償貸付</t>
    <rPh sb="0" eb="2">
      <t>ムショウ</t>
    </rPh>
    <rPh sb="2" eb="4">
      <t>カシツケ</t>
    </rPh>
    <phoneticPr fontId="2"/>
  </si>
  <si>
    <t>３　「土曜日保育時間」欄は、規則等に定められている保育時間ではなく、実際に保育することとしている時間を記載すること。</t>
    <rPh sb="3" eb="6">
      <t>ドヨウビ</t>
    </rPh>
    <rPh sb="6" eb="8">
      <t>ホイク</t>
    </rPh>
    <rPh sb="8" eb="10">
      <t>ジカン</t>
    </rPh>
    <rPh sb="11" eb="12">
      <t>ラン</t>
    </rPh>
    <rPh sb="14" eb="16">
      <t>キソク</t>
    </rPh>
    <rPh sb="16" eb="17">
      <t>トウ</t>
    </rPh>
    <rPh sb="18" eb="19">
      <t>サダ</t>
    </rPh>
    <rPh sb="25" eb="27">
      <t>ホイク</t>
    </rPh>
    <rPh sb="27" eb="29">
      <t>ジカン</t>
    </rPh>
    <rPh sb="34" eb="36">
      <t>ジッサイ</t>
    </rPh>
    <rPh sb="37" eb="39">
      <t>ホイク</t>
    </rPh>
    <rPh sb="48" eb="50">
      <t>ジカン</t>
    </rPh>
    <rPh sb="51" eb="53">
      <t>キサイ</t>
    </rPh>
    <phoneticPr fontId="7"/>
  </si>
  <si>
    <t>子ども・子育て支援法第20条第6項及び第30条の5第6項</t>
    <rPh sb="0" eb="1">
      <t>コ</t>
    </rPh>
    <rPh sb="4" eb="6">
      <t>コソダ</t>
    </rPh>
    <rPh sb="7" eb="9">
      <t>シエン</t>
    </rPh>
    <rPh sb="9" eb="10">
      <t>ホウ</t>
    </rPh>
    <rPh sb="10" eb="11">
      <t>ダイ</t>
    </rPh>
    <rPh sb="13" eb="14">
      <t>ジョウ</t>
    </rPh>
    <rPh sb="14" eb="15">
      <t>ダイ</t>
    </rPh>
    <rPh sb="16" eb="17">
      <t>コウ</t>
    </rPh>
    <rPh sb="17" eb="18">
      <t>オヨ</t>
    </rPh>
    <rPh sb="19" eb="20">
      <t>ダイ</t>
    </rPh>
    <rPh sb="22" eb="23">
      <t>ジョウ</t>
    </rPh>
    <rPh sb="25" eb="26">
      <t>ダイ</t>
    </rPh>
    <rPh sb="27" eb="28">
      <t>コウ</t>
    </rPh>
    <phoneticPr fontId="2"/>
  </si>
  <si>
    <t>市町村用地の貸付の有無(私立のみ)</t>
    <rPh sb="0" eb="3">
      <t>シチョウソン</t>
    </rPh>
    <rPh sb="3" eb="5">
      <t>ヨウチ</t>
    </rPh>
    <rPh sb="6" eb="8">
      <t>カシツケ</t>
    </rPh>
    <rPh sb="9" eb="11">
      <t>ウム</t>
    </rPh>
    <rPh sb="12" eb="14">
      <t>ワタクシリツ</t>
    </rPh>
    <phoneticPr fontId="7"/>
  </si>
  <si>
    <t>直近の待機児童数</t>
    <rPh sb="0" eb="2">
      <t>チョッキン</t>
    </rPh>
    <rPh sb="3" eb="5">
      <t>タイキ</t>
    </rPh>
    <rPh sb="5" eb="7">
      <t>ジドウ</t>
    </rPh>
    <rPh sb="7" eb="8">
      <t>スウ</t>
    </rPh>
    <phoneticPr fontId="2"/>
  </si>
  <si>
    <t>今後必要となる定員数が多い区域について、具体的対応が定められていない。</t>
    <rPh sb="0" eb="2">
      <t>コンゴ</t>
    </rPh>
    <rPh sb="2" eb="4">
      <t>ヒツヨウ</t>
    </rPh>
    <rPh sb="7" eb="10">
      <t>テイインスウ</t>
    </rPh>
    <rPh sb="11" eb="12">
      <t>オオ</t>
    </rPh>
    <rPh sb="13" eb="15">
      <t>クイキ</t>
    </rPh>
    <rPh sb="20" eb="23">
      <t>グタイテキ</t>
    </rPh>
    <rPh sb="23" eb="25">
      <t>タイオウ</t>
    </rPh>
    <rPh sb="26" eb="27">
      <t>サダ</t>
    </rPh>
    <phoneticPr fontId="2"/>
  </si>
  <si>
    <t>－</t>
    <phoneticPr fontId="2"/>
  </si>
  <si>
    <t>注　　この表は、市町村において保育関係の単独（独自）事業（補助）〈保育所等を設置経営する法人に対する事業・認可外保育施設等に対する事業を含む〉</t>
    <rPh sb="0" eb="1">
      <t>チュウ</t>
    </rPh>
    <rPh sb="5" eb="6">
      <t>ヒョウ</t>
    </rPh>
    <rPh sb="8" eb="11">
      <t>シチョウソン</t>
    </rPh>
    <rPh sb="15" eb="17">
      <t>ホイク</t>
    </rPh>
    <rPh sb="17" eb="19">
      <t>カンケイ</t>
    </rPh>
    <rPh sb="20" eb="22">
      <t>タンドク</t>
    </rPh>
    <rPh sb="23" eb="25">
      <t>ドクジ</t>
    </rPh>
    <rPh sb="26" eb="28">
      <t>ジギョウ</t>
    </rPh>
    <rPh sb="29" eb="31">
      <t>ホジョ</t>
    </rPh>
    <rPh sb="33" eb="35">
      <t>ホイク</t>
    </rPh>
    <rPh sb="35" eb="36">
      <t>ショ</t>
    </rPh>
    <rPh sb="36" eb="37">
      <t>トウ</t>
    </rPh>
    <rPh sb="38" eb="40">
      <t>セッチ</t>
    </rPh>
    <rPh sb="40" eb="42">
      <t>ケイエイ</t>
    </rPh>
    <rPh sb="44" eb="46">
      <t>ホウジン</t>
    </rPh>
    <rPh sb="47" eb="48">
      <t>タイ</t>
    </rPh>
    <rPh sb="50" eb="52">
      <t>ジギョウ</t>
    </rPh>
    <rPh sb="53" eb="55">
      <t>ニンカ</t>
    </rPh>
    <rPh sb="55" eb="56">
      <t>ガイ</t>
    </rPh>
    <rPh sb="56" eb="58">
      <t>ホイク</t>
    </rPh>
    <rPh sb="58" eb="61">
      <t>シセツトウ</t>
    </rPh>
    <rPh sb="62" eb="63">
      <t>タイ</t>
    </rPh>
    <rPh sb="65" eb="67">
      <t>ジギョウ</t>
    </rPh>
    <rPh sb="68" eb="69">
      <t>フク</t>
    </rPh>
    <phoneticPr fontId="7"/>
  </si>
  <si>
    <t>　　　を行っている場合にその事業内容及び目的を簡略に記載すること。</t>
    <rPh sb="14" eb="16">
      <t>ジギョウ</t>
    </rPh>
    <rPh sb="16" eb="18">
      <t>ナイヨウ</t>
    </rPh>
    <rPh sb="18" eb="19">
      <t>オヨ</t>
    </rPh>
    <rPh sb="20" eb="22">
      <t>モクテキ</t>
    </rPh>
    <rPh sb="23" eb="25">
      <t>カンリャク</t>
    </rPh>
    <rPh sb="26" eb="28">
      <t>キサイ</t>
    </rPh>
    <phoneticPr fontId="7"/>
  </si>
  <si>
    <t>１１　保育所・認定こども園・地域型保育事業（2・3号）現況一覧表（　　　　年　　月　　日）現在</t>
    <rPh sb="3" eb="5">
      <t>ホイク</t>
    </rPh>
    <rPh sb="5" eb="6">
      <t>ジョ</t>
    </rPh>
    <rPh sb="7" eb="9">
      <t>ニンテイ</t>
    </rPh>
    <rPh sb="12" eb="13">
      <t>エン</t>
    </rPh>
    <rPh sb="14" eb="17">
      <t>チイキガタ</t>
    </rPh>
    <rPh sb="17" eb="19">
      <t>ホイク</t>
    </rPh>
    <rPh sb="19" eb="21">
      <t>ジギョウ</t>
    </rPh>
    <rPh sb="25" eb="26">
      <t>ゴウ</t>
    </rPh>
    <rPh sb="27" eb="29">
      <t>ゲンキョウ</t>
    </rPh>
    <rPh sb="29" eb="31">
      <t>イチラン</t>
    </rPh>
    <rPh sb="31" eb="32">
      <t>ヒョウ</t>
    </rPh>
    <rPh sb="37" eb="38">
      <t>ネン</t>
    </rPh>
    <rPh sb="40" eb="41">
      <t>ツキ</t>
    </rPh>
    <rPh sb="43" eb="44">
      <t>ヒ</t>
    </rPh>
    <rPh sb="45" eb="47">
      <t>ゲンザイ</t>
    </rPh>
    <phoneticPr fontId="7"/>
  </si>
  <si>
    <t>今後必要となる定員数</t>
    <rPh sb="0" eb="2">
      <t>コンゴ</t>
    </rPh>
    <rPh sb="2" eb="4">
      <t>ヒツヨウ</t>
    </rPh>
    <rPh sb="7" eb="9">
      <t>テイイン</t>
    </rPh>
    <rPh sb="9" eb="10">
      <t>スウ</t>
    </rPh>
    <phoneticPr fontId="2"/>
  </si>
  <si>
    <t>3号</t>
    <rPh sb="1" eb="2">
      <t>ゴウ</t>
    </rPh>
    <phoneticPr fontId="2"/>
  </si>
  <si>
    <t>確保方策</t>
    <rPh sb="0" eb="2">
      <t>カクホ</t>
    </rPh>
    <rPh sb="2" eb="4">
      <t>ホウサク</t>
    </rPh>
    <phoneticPr fontId="2"/>
  </si>
  <si>
    <r>
      <t>２　「設置主体」「経営主体」欄は、次のように略して記載すること。設置主体と経営主体が異なる場合(公設民営等)は、設置主体を上段に、経営主体を下段に２段書きすること。</t>
    </r>
    <r>
      <rPr>
        <sz val="8"/>
        <rFont val="ＭＳ Ｐゴシック"/>
        <family val="3"/>
        <charset val="128"/>
      </rPr>
      <t/>
    </r>
    <rPh sb="3" eb="5">
      <t>セッチ</t>
    </rPh>
    <rPh sb="5" eb="7">
      <t>シュタイ</t>
    </rPh>
    <rPh sb="9" eb="11">
      <t>ケイエイ</t>
    </rPh>
    <rPh sb="11" eb="13">
      <t>シュタイ</t>
    </rPh>
    <rPh sb="14" eb="15">
      <t>ラン</t>
    </rPh>
    <rPh sb="17" eb="18">
      <t>ツギ</t>
    </rPh>
    <rPh sb="22" eb="23">
      <t>リャク</t>
    </rPh>
    <rPh sb="25" eb="27">
      <t>キサイ</t>
    </rPh>
    <rPh sb="32" eb="34">
      <t>セッチ</t>
    </rPh>
    <rPh sb="34" eb="36">
      <t>シュタイ</t>
    </rPh>
    <rPh sb="37" eb="39">
      <t>ケイエイ</t>
    </rPh>
    <rPh sb="39" eb="41">
      <t>シュタイ</t>
    </rPh>
    <rPh sb="42" eb="43">
      <t>コト</t>
    </rPh>
    <rPh sb="45" eb="47">
      <t>バアイ</t>
    </rPh>
    <rPh sb="48" eb="50">
      <t>コウセツ</t>
    </rPh>
    <rPh sb="50" eb="52">
      <t>ミンエイ</t>
    </rPh>
    <rPh sb="52" eb="53">
      <t>トウ</t>
    </rPh>
    <rPh sb="56" eb="58">
      <t>セッチ</t>
    </rPh>
    <rPh sb="58" eb="60">
      <t>シュタイ</t>
    </rPh>
    <rPh sb="61" eb="63">
      <t>ジョウダン</t>
    </rPh>
    <rPh sb="65" eb="67">
      <t>ケイエイ</t>
    </rPh>
    <rPh sb="67" eb="69">
      <t>シュタイ</t>
    </rPh>
    <rPh sb="70" eb="72">
      <t>ゲダン</t>
    </rPh>
    <rPh sb="74" eb="75">
      <t>ダン</t>
    </rPh>
    <rPh sb="75" eb="76">
      <t>カ</t>
    </rPh>
    <phoneticPr fontId="7"/>
  </si>
  <si>
    <t>市町村：公、社会福祉法人：福、学校法人：学、株式会社：株、一般社団法人：一社、一般財団法人：一財、公益社団法人：公社、公益財団法人：公財、宗教法人：宗、特定非営利活動法人：特非、個人：個</t>
    <rPh sb="15" eb="17">
      <t>ガッコウ</t>
    </rPh>
    <rPh sb="17" eb="19">
      <t>ホウジン</t>
    </rPh>
    <rPh sb="20" eb="21">
      <t>ガク</t>
    </rPh>
    <rPh sb="29" eb="31">
      <t>イッパン</t>
    </rPh>
    <rPh sb="31" eb="33">
      <t>シャダン</t>
    </rPh>
    <rPh sb="33" eb="35">
      <t>ホウジン</t>
    </rPh>
    <rPh sb="36" eb="38">
      <t>イッシャ</t>
    </rPh>
    <rPh sb="39" eb="41">
      <t>イッパン</t>
    </rPh>
    <rPh sb="41" eb="43">
      <t>ザイダン</t>
    </rPh>
    <rPh sb="43" eb="45">
      <t>ホウジン</t>
    </rPh>
    <rPh sb="46" eb="47">
      <t>イチ</t>
    </rPh>
    <rPh sb="47" eb="48">
      <t>ザイ</t>
    </rPh>
    <rPh sb="49" eb="51">
      <t>コウエキ</t>
    </rPh>
    <rPh sb="51" eb="53">
      <t>シャダン</t>
    </rPh>
    <rPh sb="53" eb="55">
      <t>ホウジン</t>
    </rPh>
    <rPh sb="56" eb="58">
      <t>コウシャ</t>
    </rPh>
    <rPh sb="59" eb="61">
      <t>コウエキ</t>
    </rPh>
    <rPh sb="61" eb="63">
      <t>ザイダン</t>
    </rPh>
    <rPh sb="66" eb="67">
      <t>コウ</t>
    </rPh>
    <rPh sb="76" eb="78">
      <t>トクテイ</t>
    </rPh>
    <rPh sb="78" eb="81">
      <t>ヒエイリ</t>
    </rPh>
    <rPh sb="81" eb="83">
      <t>カツドウ</t>
    </rPh>
    <rPh sb="83" eb="85">
      <t>ホウジン</t>
    </rPh>
    <rPh sb="86" eb="87">
      <t>トク</t>
    </rPh>
    <rPh sb="87" eb="88">
      <t>ヒ</t>
    </rPh>
    <phoneticPr fontId="7"/>
  </si>
  <si>
    <r>
      <t xml:space="preserve">現在までの改善状況
</t>
    </r>
    <r>
      <rPr>
        <sz val="10"/>
        <rFont val="ＭＳ ゴシック"/>
        <family val="3"/>
        <charset val="128"/>
      </rPr>
      <t>（未改善の場合はその理由及び今後の改善計画）</t>
    </r>
    <rPh sb="0" eb="2">
      <t>ゲンザイ</t>
    </rPh>
    <rPh sb="5" eb="7">
      <t>カイゼン</t>
    </rPh>
    <rPh sb="7" eb="9">
      <t>ジョウキョウ</t>
    </rPh>
    <rPh sb="11" eb="12">
      <t>ミ</t>
    </rPh>
    <rPh sb="12" eb="14">
      <t>カイゼン</t>
    </rPh>
    <rPh sb="15" eb="17">
      <t>バアイ</t>
    </rPh>
    <rPh sb="20" eb="22">
      <t>リユウ</t>
    </rPh>
    <rPh sb="22" eb="23">
      <t>オヨ</t>
    </rPh>
    <rPh sb="24" eb="26">
      <t>コンゴ</t>
    </rPh>
    <rPh sb="27" eb="29">
      <t>カイゼン</t>
    </rPh>
    <rPh sb="29" eb="31">
      <t>ケイカク</t>
    </rPh>
    <phoneticPr fontId="2"/>
  </si>
  <si>
    <t>・児童福祉関係法令等又は通知等に違反がある事項で、違反の程度が軽微である場合又は文書指摘を行わずとも改善が見込まれる場合</t>
    <rPh sb="1" eb="3">
      <t>ジドウ</t>
    </rPh>
    <rPh sb="3" eb="5">
      <t>フクシ</t>
    </rPh>
    <rPh sb="5" eb="7">
      <t>カンケイ</t>
    </rPh>
    <rPh sb="7" eb="9">
      <t>ホウレイ</t>
    </rPh>
    <rPh sb="9" eb="10">
      <t>トウ</t>
    </rPh>
    <rPh sb="10" eb="11">
      <t>マタ</t>
    </rPh>
    <rPh sb="12" eb="14">
      <t>ツウチ</t>
    </rPh>
    <rPh sb="14" eb="15">
      <t>トウ</t>
    </rPh>
    <rPh sb="16" eb="18">
      <t>イハン</t>
    </rPh>
    <rPh sb="21" eb="23">
      <t>ジコウ</t>
    </rPh>
    <rPh sb="36" eb="38">
      <t>バアイ</t>
    </rPh>
    <rPh sb="38" eb="39">
      <t>マタ</t>
    </rPh>
    <rPh sb="58" eb="60">
      <t>バアイ</t>
    </rPh>
    <phoneticPr fontId="2"/>
  </si>
  <si>
    <t>1号及び</t>
    <rPh sb="1" eb="2">
      <t>ゴウ</t>
    </rPh>
    <rPh sb="2" eb="3">
      <t>オヨ</t>
    </rPh>
    <phoneticPr fontId="2"/>
  </si>
  <si>
    <t>2号教育ニーズ</t>
    <rPh sb="1" eb="2">
      <t>ゴウ</t>
    </rPh>
    <rPh sb="2" eb="4">
      <t>キョウイク</t>
    </rPh>
    <phoneticPr fontId="2"/>
  </si>
  <si>
    <t>計</t>
    <rPh sb="0" eb="1">
      <t>ケイ</t>
    </rPh>
    <phoneticPr fontId="2"/>
  </si>
  <si>
    <t>内次年度分</t>
    <rPh sb="0" eb="1">
      <t>ウチ</t>
    </rPh>
    <rPh sb="1" eb="4">
      <t>ジネンド</t>
    </rPh>
    <rPh sb="4" eb="5">
      <t>ブン</t>
    </rPh>
    <phoneticPr fontId="7"/>
  </si>
  <si>
    <t>人増･減</t>
    <rPh sb="0" eb="1">
      <t>ニン</t>
    </rPh>
    <rPh sb="1" eb="2">
      <t>ゾウ</t>
    </rPh>
    <rPh sb="3" eb="4">
      <t>ゲン</t>
    </rPh>
    <phoneticPr fontId="7"/>
  </si>
  <si>
    <r>
      <t xml:space="preserve">家庭的保育事業者等（居宅訪問型保育事業を除く）に対して、1年に1回以上実地により指導監査を実施しているか。
</t>
    </r>
    <r>
      <rPr>
        <sz val="9"/>
        <rFont val="ＭＳ ゴシック"/>
        <family val="3"/>
        <charset val="128"/>
      </rPr>
      <t>※該当施設がない場合（別表6 13(1)参照）記載不要</t>
    </r>
    <rPh sb="0" eb="3">
      <t>カテイテキ</t>
    </rPh>
    <rPh sb="3" eb="5">
      <t>ホイク</t>
    </rPh>
    <rPh sb="5" eb="8">
      <t>ジギョウシャ</t>
    </rPh>
    <rPh sb="8" eb="9">
      <t>トウ</t>
    </rPh>
    <rPh sb="10" eb="12">
      <t>キョタク</t>
    </rPh>
    <rPh sb="12" eb="14">
      <t>ホウモン</t>
    </rPh>
    <rPh sb="14" eb="15">
      <t>ガタ</t>
    </rPh>
    <rPh sb="15" eb="17">
      <t>ホイク</t>
    </rPh>
    <rPh sb="17" eb="19">
      <t>ジギョウ</t>
    </rPh>
    <rPh sb="20" eb="21">
      <t>ノゾ</t>
    </rPh>
    <rPh sb="24" eb="25">
      <t>タイ</t>
    </rPh>
    <rPh sb="29" eb="30">
      <t>ネン</t>
    </rPh>
    <rPh sb="32" eb="33">
      <t>カイ</t>
    </rPh>
    <rPh sb="33" eb="35">
      <t>イジョウ</t>
    </rPh>
    <rPh sb="35" eb="37">
      <t>ジッチ</t>
    </rPh>
    <rPh sb="40" eb="42">
      <t>シドウ</t>
    </rPh>
    <rPh sb="42" eb="44">
      <t>カンサ</t>
    </rPh>
    <rPh sb="45" eb="47">
      <t>ジッシ</t>
    </rPh>
    <rPh sb="55" eb="57">
      <t>ガイトウ</t>
    </rPh>
    <rPh sb="57" eb="59">
      <t>シセツ</t>
    </rPh>
    <rPh sb="62" eb="64">
      <t>バアイ</t>
    </rPh>
    <rPh sb="65" eb="67">
      <t>ベッピョウ</t>
    </rPh>
    <rPh sb="74" eb="76">
      <t>サンショウ</t>
    </rPh>
    <rPh sb="77" eb="79">
      <t>キサイ</t>
    </rPh>
    <rPh sb="79" eb="81">
      <t>フヨウ</t>
    </rPh>
    <phoneticPr fontId="2"/>
  </si>
  <si>
    <r>
      <t xml:space="preserve">子ども・子育て支援法に基づく特定地域型保育事業者の確認事務は適切に行われているか。
</t>
    </r>
    <r>
      <rPr>
        <sz val="9"/>
        <rFont val="ＭＳ ゴシック"/>
        <family val="3"/>
        <charset val="128"/>
      </rPr>
      <t>※該当施設がない場合（別表6 13(1)参照）記載不要</t>
    </r>
    <rPh sb="0" eb="1">
      <t>コ</t>
    </rPh>
    <rPh sb="4" eb="6">
      <t>コソダ</t>
    </rPh>
    <rPh sb="7" eb="9">
      <t>シエン</t>
    </rPh>
    <rPh sb="9" eb="10">
      <t>ホウ</t>
    </rPh>
    <rPh sb="11" eb="12">
      <t>モト</t>
    </rPh>
    <rPh sb="14" eb="16">
      <t>トクテイ</t>
    </rPh>
    <rPh sb="16" eb="19">
      <t>チイキガタ</t>
    </rPh>
    <rPh sb="19" eb="21">
      <t>ホイク</t>
    </rPh>
    <rPh sb="21" eb="24">
      <t>ジギョウシャ</t>
    </rPh>
    <rPh sb="25" eb="27">
      <t>カクニン</t>
    </rPh>
    <rPh sb="27" eb="29">
      <t>ジム</t>
    </rPh>
    <rPh sb="30" eb="32">
      <t>テキセツ</t>
    </rPh>
    <rPh sb="33" eb="34">
      <t>オコナ</t>
    </rPh>
    <phoneticPr fontId="2"/>
  </si>
  <si>
    <r>
      <t xml:space="preserve">家庭的保育事業者等に対して指導監査を実施する際には、子ども・子育て支援法に基づく指導監査等と連携して対応を行っているか。
</t>
    </r>
    <r>
      <rPr>
        <sz val="9"/>
        <rFont val="ＭＳ ゴシック"/>
        <family val="3"/>
        <charset val="128"/>
      </rPr>
      <t>※該当施設がない場合（別表6 13(1)参照）記載不要</t>
    </r>
    <rPh sb="0" eb="3">
      <t>カテイテキ</t>
    </rPh>
    <rPh sb="3" eb="5">
      <t>ホイク</t>
    </rPh>
    <rPh sb="5" eb="8">
      <t>ジギョウシャ</t>
    </rPh>
    <rPh sb="8" eb="9">
      <t>トウ</t>
    </rPh>
    <rPh sb="10" eb="11">
      <t>タイ</t>
    </rPh>
    <rPh sb="13" eb="15">
      <t>シドウ</t>
    </rPh>
    <rPh sb="15" eb="17">
      <t>カンサ</t>
    </rPh>
    <rPh sb="18" eb="20">
      <t>ジッシ</t>
    </rPh>
    <rPh sb="22" eb="23">
      <t>サイ</t>
    </rPh>
    <rPh sb="26" eb="27">
      <t>コ</t>
    </rPh>
    <rPh sb="30" eb="32">
      <t>コソダ</t>
    </rPh>
    <rPh sb="33" eb="35">
      <t>シエン</t>
    </rPh>
    <rPh sb="35" eb="36">
      <t>ホウ</t>
    </rPh>
    <rPh sb="37" eb="38">
      <t>モト</t>
    </rPh>
    <rPh sb="40" eb="42">
      <t>シドウ</t>
    </rPh>
    <rPh sb="42" eb="44">
      <t>カンサ</t>
    </rPh>
    <rPh sb="44" eb="45">
      <t>トウ</t>
    </rPh>
    <rPh sb="46" eb="48">
      <t>レンケイ</t>
    </rPh>
    <rPh sb="50" eb="52">
      <t>タイオウ</t>
    </rPh>
    <rPh sb="53" eb="54">
      <t>オコナ</t>
    </rPh>
    <phoneticPr fontId="2"/>
  </si>
  <si>
    <r>
      <t xml:space="preserve">業務管理体制の検査を実施しているか。
</t>
    </r>
    <r>
      <rPr>
        <sz val="9"/>
        <rFont val="ＭＳ ゴシック"/>
        <family val="3"/>
        <charset val="128"/>
      </rPr>
      <t>※所管する設置者・事業者がない場合（別表8 13(4)参照）記載不要</t>
    </r>
    <rPh sb="0" eb="2">
      <t>ギョウム</t>
    </rPh>
    <rPh sb="2" eb="4">
      <t>カンリ</t>
    </rPh>
    <rPh sb="4" eb="6">
      <t>タイセイ</t>
    </rPh>
    <rPh sb="7" eb="9">
      <t>ケンサ</t>
    </rPh>
    <rPh sb="10" eb="12">
      <t>ジッシ</t>
    </rPh>
    <rPh sb="20" eb="22">
      <t>ショカン</t>
    </rPh>
    <rPh sb="24" eb="27">
      <t>セッチシャ</t>
    </rPh>
    <rPh sb="28" eb="31">
      <t>ジギョウシャ</t>
    </rPh>
    <phoneticPr fontId="2"/>
  </si>
  <si>
    <r>
      <t xml:space="preserve">市町村地域防災計画に要配慮者利用施設を適切に記載しているか。
</t>
    </r>
    <r>
      <rPr>
        <sz val="9"/>
        <rFont val="ＭＳ ゴシック"/>
        <family val="3"/>
        <charset val="128"/>
      </rPr>
      <t>※浸水想定区域及び土砂災害警戒区域内に所在する施設がない場合（別表9 14(2)参照）記載不要</t>
    </r>
    <r>
      <rPr>
        <sz val="10"/>
        <rFont val="ＭＳ ゴシック"/>
        <family val="3"/>
        <charset val="128"/>
      </rPr>
      <t xml:space="preserve">
</t>
    </r>
    <rPh sb="0" eb="3">
      <t>シチョウソン</t>
    </rPh>
    <rPh sb="3" eb="5">
      <t>チイキ</t>
    </rPh>
    <rPh sb="5" eb="7">
      <t>ボウサイ</t>
    </rPh>
    <rPh sb="7" eb="9">
      <t>ケイカク</t>
    </rPh>
    <rPh sb="10" eb="11">
      <t>ヨウ</t>
    </rPh>
    <rPh sb="11" eb="13">
      <t>ハイリョ</t>
    </rPh>
    <rPh sb="13" eb="14">
      <t>シャ</t>
    </rPh>
    <rPh sb="14" eb="16">
      <t>リヨウ</t>
    </rPh>
    <rPh sb="16" eb="18">
      <t>シセツ</t>
    </rPh>
    <rPh sb="19" eb="21">
      <t>テキセツ</t>
    </rPh>
    <rPh sb="22" eb="24">
      <t>キサイ</t>
    </rPh>
    <phoneticPr fontId="2"/>
  </si>
  <si>
    <t xml:space="preserve">特定教育・保育施設等における事故の報告は適切になされているか。また、検証が必要な事例が発生した場合については、適切に検証がなされているか。
</t>
    <rPh sb="0" eb="2">
      <t>トクテイ</t>
    </rPh>
    <rPh sb="2" eb="4">
      <t>キョウイク</t>
    </rPh>
    <rPh sb="5" eb="7">
      <t>ホイク</t>
    </rPh>
    <rPh sb="7" eb="9">
      <t>シセツ</t>
    </rPh>
    <rPh sb="9" eb="10">
      <t>トウ</t>
    </rPh>
    <rPh sb="14" eb="16">
      <t>ジコ</t>
    </rPh>
    <rPh sb="17" eb="19">
      <t>ホウコク</t>
    </rPh>
    <rPh sb="20" eb="22">
      <t>テキセツ</t>
    </rPh>
    <rPh sb="34" eb="36">
      <t>ケンショウ</t>
    </rPh>
    <rPh sb="37" eb="39">
      <t>ヒツヨウ</t>
    </rPh>
    <rPh sb="40" eb="42">
      <t>ジレイ</t>
    </rPh>
    <rPh sb="43" eb="45">
      <t>ハッセイ</t>
    </rPh>
    <rPh sb="47" eb="49">
      <t>バアイ</t>
    </rPh>
    <rPh sb="55" eb="57">
      <t>テキセツ</t>
    </rPh>
    <rPh sb="58" eb="60">
      <t>ケンショウ</t>
    </rPh>
    <phoneticPr fontId="2"/>
  </si>
  <si>
    <t>合　　　計（２枚目分）</t>
    <rPh sb="0" eb="1">
      <t>ゴウ</t>
    </rPh>
    <rPh sb="4" eb="5">
      <t>ケイ</t>
    </rPh>
    <rPh sb="7" eb="9">
      <t>マイメ</t>
    </rPh>
    <rPh sb="9" eb="10">
      <t>ブン</t>
    </rPh>
    <phoneticPr fontId="7"/>
  </si>
  <si>
    <t>合　　　計（３枚目分）</t>
    <rPh sb="0" eb="1">
      <t>ゴウ</t>
    </rPh>
    <rPh sb="4" eb="5">
      <t>ケイ</t>
    </rPh>
    <rPh sb="7" eb="9">
      <t>マイメ</t>
    </rPh>
    <rPh sb="9" eb="10">
      <t>ブン</t>
    </rPh>
    <phoneticPr fontId="7"/>
  </si>
  <si>
    <t>１１（２）　保育所・認定こども園・地域型保育事業（2・3号）現況一覧表（　　　　年　　月　　日）現在</t>
    <rPh sb="6" eb="8">
      <t>ホイク</t>
    </rPh>
    <rPh sb="8" eb="9">
      <t>ジョ</t>
    </rPh>
    <rPh sb="10" eb="12">
      <t>ニンテイ</t>
    </rPh>
    <rPh sb="15" eb="16">
      <t>エン</t>
    </rPh>
    <rPh sb="17" eb="20">
      <t>チイキガタ</t>
    </rPh>
    <rPh sb="20" eb="22">
      <t>ホイク</t>
    </rPh>
    <rPh sb="22" eb="24">
      <t>ジギョウ</t>
    </rPh>
    <rPh sb="28" eb="29">
      <t>ゴウ</t>
    </rPh>
    <rPh sb="30" eb="32">
      <t>ゲンキョウ</t>
    </rPh>
    <rPh sb="32" eb="34">
      <t>イチラン</t>
    </rPh>
    <rPh sb="34" eb="35">
      <t>ヒョウ</t>
    </rPh>
    <rPh sb="40" eb="41">
      <t>ネン</t>
    </rPh>
    <rPh sb="43" eb="44">
      <t>ツキ</t>
    </rPh>
    <rPh sb="46" eb="47">
      <t>ヒ</t>
    </rPh>
    <rPh sb="48" eb="50">
      <t>ゲンザイ</t>
    </rPh>
    <phoneticPr fontId="7"/>
  </si>
  <si>
    <t>１１（３）　保育所・認定こども園・地域型保育事業（2・3号）現況一覧表（　　　　年　　月　　日）現在</t>
    <rPh sb="6" eb="8">
      <t>ホイク</t>
    </rPh>
    <rPh sb="8" eb="9">
      <t>ジョ</t>
    </rPh>
    <rPh sb="10" eb="12">
      <t>ニンテイ</t>
    </rPh>
    <rPh sb="15" eb="16">
      <t>エン</t>
    </rPh>
    <rPh sb="17" eb="20">
      <t>チイキガタ</t>
    </rPh>
    <rPh sb="20" eb="22">
      <t>ホイク</t>
    </rPh>
    <rPh sb="22" eb="24">
      <t>ジギョウ</t>
    </rPh>
    <rPh sb="28" eb="29">
      <t>ゴウ</t>
    </rPh>
    <rPh sb="30" eb="32">
      <t>ゲンキョウ</t>
    </rPh>
    <rPh sb="32" eb="34">
      <t>イチラン</t>
    </rPh>
    <rPh sb="34" eb="35">
      <t>ヒョウ</t>
    </rPh>
    <rPh sb="40" eb="41">
      <t>ネン</t>
    </rPh>
    <rPh sb="43" eb="44">
      <t>ツキ</t>
    </rPh>
    <rPh sb="46" eb="47">
      <t>ヒ</t>
    </rPh>
    <rPh sb="48" eb="50">
      <t>ゲンザイ</t>
    </rPh>
    <phoneticPr fontId="7"/>
  </si>
  <si>
    <t>「入所申込児童中入所保留とした児童」及び「入所申込書は提出されていないが問い合わせ等により把握した入所希望児童」（いずれも子ども・</t>
    <rPh sb="1" eb="3">
      <t>ニュウショ</t>
    </rPh>
    <rPh sb="3" eb="5">
      <t>モウシコミ</t>
    </rPh>
    <rPh sb="5" eb="7">
      <t>ジドウ</t>
    </rPh>
    <rPh sb="7" eb="8">
      <t>チュウ</t>
    </rPh>
    <rPh sb="8" eb="10">
      <t>ニュウショ</t>
    </rPh>
    <rPh sb="10" eb="12">
      <t>ホリュウ</t>
    </rPh>
    <rPh sb="15" eb="17">
      <t>ジドウ</t>
    </rPh>
    <rPh sb="18" eb="19">
      <t>オヨ</t>
    </rPh>
    <rPh sb="21" eb="23">
      <t>ニュウショ</t>
    </rPh>
    <rPh sb="23" eb="25">
      <t>モウシコミ</t>
    </rPh>
    <rPh sb="25" eb="26">
      <t>ショ</t>
    </rPh>
    <rPh sb="27" eb="29">
      <t>テイシュツ</t>
    </rPh>
    <rPh sb="36" eb="37">
      <t>ト</t>
    </rPh>
    <rPh sb="38" eb="39">
      <t>ア</t>
    </rPh>
    <rPh sb="41" eb="42">
      <t>トウ</t>
    </rPh>
    <rPh sb="45" eb="47">
      <t>ハアク</t>
    </rPh>
    <rPh sb="49" eb="51">
      <t>ニュウショ</t>
    </rPh>
    <rPh sb="51" eb="53">
      <t>キボウ</t>
    </rPh>
    <rPh sb="53" eb="55">
      <t>ジドウ</t>
    </rPh>
    <rPh sb="61" eb="62">
      <t>コ</t>
    </rPh>
    <phoneticPr fontId="7"/>
  </si>
  <si>
    <t>浸水想定区域及び土砂災害警戒区域内に所在する施設であって、
市町村地域防災計画に要配慮者利用施設として指定されていない施設がある場合、
その理由及び今後の対応</t>
    <rPh sb="0" eb="2">
      <t>シンスイ</t>
    </rPh>
    <rPh sb="2" eb="4">
      <t>ソウテイ</t>
    </rPh>
    <rPh sb="4" eb="6">
      <t>クイキ</t>
    </rPh>
    <rPh sb="6" eb="7">
      <t>オヨ</t>
    </rPh>
    <rPh sb="8" eb="10">
      <t>ドシャ</t>
    </rPh>
    <rPh sb="10" eb="12">
      <t>サイガイ</t>
    </rPh>
    <rPh sb="12" eb="14">
      <t>ケイカイ</t>
    </rPh>
    <rPh sb="14" eb="16">
      <t>クイキ</t>
    </rPh>
    <rPh sb="16" eb="17">
      <t>ナイ</t>
    </rPh>
    <rPh sb="18" eb="20">
      <t>ショザイ</t>
    </rPh>
    <rPh sb="22" eb="24">
      <t>シセツ</t>
    </rPh>
    <rPh sb="30" eb="33">
      <t>シチョウソン</t>
    </rPh>
    <rPh sb="33" eb="35">
      <t>チイキ</t>
    </rPh>
    <rPh sb="35" eb="37">
      <t>ボウサイ</t>
    </rPh>
    <rPh sb="37" eb="39">
      <t>ケイカク</t>
    </rPh>
    <rPh sb="40" eb="41">
      <t>ヨウ</t>
    </rPh>
    <rPh sb="41" eb="43">
      <t>ハイリョ</t>
    </rPh>
    <rPh sb="43" eb="44">
      <t>シャ</t>
    </rPh>
    <rPh sb="44" eb="46">
      <t>リヨウ</t>
    </rPh>
    <rPh sb="46" eb="48">
      <t>シセツ</t>
    </rPh>
    <rPh sb="51" eb="53">
      <t>シテイ</t>
    </rPh>
    <rPh sb="59" eb="61">
      <t>シセツ</t>
    </rPh>
    <rPh sb="64" eb="66">
      <t>バアイ</t>
    </rPh>
    <rPh sb="70" eb="72">
      <t>リユウ</t>
    </rPh>
    <rPh sb="72" eb="73">
      <t>オヨ</t>
    </rPh>
    <rPh sb="74" eb="76">
      <t>コンゴ</t>
    </rPh>
    <rPh sb="77" eb="79">
      <t>タイオウ</t>
    </rPh>
    <phoneticPr fontId="2"/>
  </si>
  <si>
    <t>－別表４－</t>
    <phoneticPr fontId="2"/>
  </si>
  <si>
    <t>－別表４（２）－</t>
    <phoneticPr fontId="2"/>
  </si>
  <si>
    <t>－別表４（３）－</t>
    <phoneticPr fontId="2"/>
  </si>
  <si>
    <t>認定こども園、幼稚園又は特別支援学校で実施する預かり保育事業</t>
    <rPh sb="0" eb="2">
      <t>ニンテイ</t>
    </rPh>
    <rPh sb="5" eb="6">
      <t>エン</t>
    </rPh>
    <rPh sb="7" eb="10">
      <t>ヨウチエン</t>
    </rPh>
    <rPh sb="10" eb="11">
      <t>マタ</t>
    </rPh>
    <rPh sb="12" eb="14">
      <t>トクベツ</t>
    </rPh>
    <rPh sb="14" eb="16">
      <t>シエン</t>
    </rPh>
    <rPh sb="16" eb="18">
      <t>ガッコウ</t>
    </rPh>
    <rPh sb="19" eb="21">
      <t>ジッシ</t>
    </rPh>
    <rPh sb="23" eb="24">
      <t>アズ</t>
    </rPh>
    <rPh sb="26" eb="28">
      <t>ホイク</t>
    </rPh>
    <rPh sb="28" eb="30">
      <t>ジギョウ</t>
    </rPh>
    <phoneticPr fontId="2"/>
  </si>
  <si>
    <r>
      <t xml:space="preserve">前年度の決算（見込み）書　
</t>
    </r>
    <r>
      <rPr>
        <sz val="9"/>
        <rFont val="ＭＳ ゴシック"/>
        <family val="3"/>
        <charset val="128"/>
      </rPr>
      <t>※保育に関する部分</t>
    </r>
    <rPh sb="0" eb="3">
      <t>ゼンネンド</t>
    </rPh>
    <rPh sb="4" eb="6">
      <t>ケッサン</t>
    </rPh>
    <rPh sb="7" eb="9">
      <t>ミコ</t>
    </rPh>
    <rPh sb="11" eb="12">
      <t>ショ</t>
    </rPh>
    <rPh sb="15" eb="17">
      <t>ホイク</t>
    </rPh>
    <rPh sb="18" eb="19">
      <t>カン</t>
    </rPh>
    <rPh sb="21" eb="23">
      <t>ブブン</t>
    </rPh>
    <phoneticPr fontId="2"/>
  </si>
  <si>
    <r>
      <t>（５）放課後児童健全育成事業を行う者に対する報告及び立入調査等の実施状況</t>
    </r>
    <r>
      <rPr>
        <sz val="11"/>
        <rFont val="ＭＳ 明朝"/>
        <family val="1"/>
        <charset val="128"/>
      </rPr>
      <t>（　　　　年　　月　　日）現在</t>
    </r>
    <rPh sb="3" eb="6">
      <t>ホウカゴ</t>
    </rPh>
    <rPh sb="6" eb="8">
      <t>ジドウ</t>
    </rPh>
    <rPh sb="8" eb="10">
      <t>ケンゼン</t>
    </rPh>
    <rPh sb="10" eb="12">
      <t>イクセイ</t>
    </rPh>
    <rPh sb="12" eb="14">
      <t>ジギョウ</t>
    </rPh>
    <rPh sb="15" eb="16">
      <t>オコナ</t>
    </rPh>
    <rPh sb="17" eb="18">
      <t>シャ</t>
    </rPh>
    <rPh sb="19" eb="20">
      <t>タイ</t>
    </rPh>
    <rPh sb="22" eb="24">
      <t>ホウコク</t>
    </rPh>
    <rPh sb="24" eb="25">
      <t>オヨ</t>
    </rPh>
    <rPh sb="26" eb="28">
      <t>タチイリ</t>
    </rPh>
    <rPh sb="28" eb="30">
      <t>チョウサ</t>
    </rPh>
    <rPh sb="30" eb="31">
      <t>トウ</t>
    </rPh>
    <rPh sb="32" eb="34">
      <t>ジッシ</t>
    </rPh>
    <rPh sb="34" eb="36">
      <t>ジョウキョウ</t>
    </rPh>
    <phoneticPr fontId="2"/>
  </si>
  <si>
    <r>
      <t xml:space="preserve">事業者数
</t>
    </r>
    <r>
      <rPr>
        <sz val="6"/>
        <rFont val="ＭＳ ゴシック"/>
        <family val="3"/>
        <charset val="128"/>
      </rPr>
      <t>(前年度4月1日時点)</t>
    </r>
    <rPh sb="0" eb="3">
      <t>ジギョウシャ</t>
    </rPh>
    <rPh sb="3" eb="4">
      <t>スウ</t>
    </rPh>
    <rPh sb="6" eb="9">
      <t>ゼンネンド</t>
    </rPh>
    <rPh sb="10" eb="11">
      <t>ガツ</t>
    </rPh>
    <rPh sb="12" eb="13">
      <t>ニチ</t>
    </rPh>
    <rPh sb="13" eb="15">
      <t>ジテン</t>
    </rPh>
    <phoneticPr fontId="2"/>
  </si>
  <si>
    <t>監督状況</t>
    <rPh sb="0" eb="2">
      <t>カントク</t>
    </rPh>
    <rPh sb="2" eb="4">
      <t>ジョウキョウ</t>
    </rPh>
    <phoneticPr fontId="2"/>
  </si>
  <si>
    <t>報告徴収数</t>
    <rPh sb="0" eb="2">
      <t>ホウコク</t>
    </rPh>
    <rPh sb="2" eb="4">
      <t>チョウシュウ</t>
    </rPh>
    <rPh sb="4" eb="5">
      <t>スウ</t>
    </rPh>
    <phoneticPr fontId="2"/>
  </si>
  <si>
    <t>立入検査数</t>
    <rPh sb="0" eb="2">
      <t>タチイリ</t>
    </rPh>
    <rPh sb="2" eb="4">
      <t>ケンサ</t>
    </rPh>
    <rPh sb="4" eb="5">
      <t>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</si>
</sst>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411]ggge&quot;年&quot;m&quot;月&quot;d&quot;日&quot;;@"/>
  </numFmts>
  <fonts count="5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9"/>
      <name val="ＭＳ 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10"/>
      <name val="ＭＳ Ｐゴシック"/>
      <family val="3"/>
      <charset val="128"/>
    </font>
    <font>
      <sz val="9"/>
      <name val="ＭＳ Ｐゴシック"/>
      <family val="3"/>
      <charset val="128"/>
    </font>
    <font>
      <sz val="8"/>
      <name val="ＭＳ Ｐゴシック"/>
      <family val="3"/>
      <charset val="128"/>
    </font>
    <font>
      <sz val="11"/>
      <name val="ＭＳ 明朝"/>
      <family val="1"/>
      <charset val="128"/>
    </font>
    <font>
      <sz val="14"/>
      <name val="ＭＳ 明朝"/>
      <family val="1"/>
      <charset val="128"/>
    </font>
    <font>
      <sz val="14"/>
      <name val="HG丸ｺﾞｼｯｸM-PRO"/>
      <family val="3"/>
      <charset val="128"/>
    </font>
    <font>
      <sz val="20"/>
      <name val="HG丸ｺﾞｼｯｸM-PRO"/>
      <family val="3"/>
      <charset val="128"/>
    </font>
    <font>
      <sz val="11"/>
      <name val="ＭＳ ゴシック"/>
      <family val="3"/>
      <charset val="128"/>
    </font>
    <font>
      <sz val="11"/>
      <name val="AR P丸ゴシック体M"/>
      <family val="3"/>
      <charset val="128"/>
    </font>
    <font>
      <sz val="11"/>
      <name val="游ゴシック"/>
      <family val="2"/>
      <charset val="128"/>
      <scheme val="minor"/>
    </font>
    <font>
      <sz val="14"/>
      <name val="ＭＳ ゴシック"/>
      <family val="3"/>
      <charset val="128"/>
    </font>
    <font>
      <sz val="12"/>
      <name val="ＭＳ ゴシック"/>
      <family val="3"/>
      <charset val="128"/>
    </font>
    <font>
      <sz val="12"/>
      <name val="ＭＳ 明朝"/>
      <family val="1"/>
      <charset val="128"/>
    </font>
    <font>
      <sz val="10"/>
      <name val="游ゴシック"/>
      <family val="2"/>
      <charset val="128"/>
      <scheme val="minor"/>
    </font>
    <font>
      <sz val="8"/>
      <name val="ＭＳ ゴシック"/>
      <family val="3"/>
      <charset val="128"/>
    </font>
    <font>
      <sz val="7"/>
      <name val="HG丸ｺﾞｼｯｸM-PRO"/>
      <family val="3"/>
      <charset val="128"/>
    </font>
    <font>
      <sz val="9"/>
      <name val="HG丸ｺﾞｼｯｸM-PRO"/>
      <family val="3"/>
      <charset val="128"/>
    </font>
    <font>
      <sz val="12"/>
      <name val="AR P丸ゴシック体M"/>
      <family val="3"/>
      <charset val="128"/>
    </font>
    <font>
      <sz val="12"/>
      <name val="Century Gothic"/>
      <family val="2"/>
    </font>
    <font>
      <sz val="11"/>
      <name val="Century Gothic"/>
      <family val="2"/>
    </font>
    <font>
      <sz val="10"/>
      <name val="Century Gothic"/>
      <family val="2"/>
    </font>
    <font>
      <sz val="9"/>
      <name val="Century Gothic"/>
      <family val="2"/>
    </font>
    <font>
      <sz val="9"/>
      <color theme="1"/>
      <name val="游ゴシック"/>
      <family val="2"/>
      <charset val="128"/>
      <scheme val="minor"/>
    </font>
    <font>
      <sz val="11"/>
      <color theme="1"/>
      <name val="ＭＳ 明朝"/>
      <family val="1"/>
      <charset val="128"/>
    </font>
    <font>
      <sz val="8"/>
      <color theme="1"/>
      <name val="ＭＳ ゴシック"/>
      <family val="3"/>
      <charset val="128"/>
    </font>
    <font>
      <sz val="9"/>
      <color theme="1"/>
      <name val="ＭＳ ゴシック"/>
      <family val="3"/>
      <charset val="128"/>
    </font>
    <font>
      <sz val="11"/>
      <color theme="1"/>
      <name val="ＭＳ ゴシック"/>
      <family val="3"/>
      <charset val="128"/>
    </font>
    <font>
      <sz val="20"/>
      <name val="Century Gothic"/>
      <family val="2"/>
    </font>
    <font>
      <sz val="20"/>
      <color theme="1"/>
      <name val="游ゴシック"/>
      <family val="2"/>
      <charset val="128"/>
      <scheme val="minor"/>
    </font>
    <font>
      <b/>
      <sz val="11"/>
      <name val="ＭＳ 明朝"/>
      <family val="1"/>
      <charset val="128"/>
    </font>
    <font>
      <sz val="12"/>
      <color theme="1"/>
      <name val="ＭＳ ゴシック"/>
      <family val="3"/>
      <charset val="128"/>
    </font>
    <font>
      <sz val="14"/>
      <color theme="1"/>
      <name val="ＭＳ ゴシック"/>
      <family val="3"/>
      <charset val="128"/>
    </font>
    <font>
      <sz val="9"/>
      <name val="ＭＳ 明朝"/>
      <family val="1"/>
      <charset val="128"/>
    </font>
    <font>
      <sz val="10"/>
      <name val="ＭＳ 明朝"/>
      <family val="1"/>
      <charset val="128"/>
    </font>
    <font>
      <sz val="8"/>
      <name val="ＭＳ 明朝"/>
      <family val="1"/>
      <charset val="128"/>
    </font>
    <font>
      <sz val="10"/>
      <color theme="1"/>
      <name val="ＭＳ 明朝"/>
      <family val="1"/>
      <charset val="128"/>
    </font>
    <font>
      <sz val="9"/>
      <color theme="1"/>
      <name val="ＭＳ 明朝"/>
      <family val="1"/>
      <charset val="128"/>
    </font>
    <font>
      <b/>
      <sz val="11"/>
      <name val="ＭＳ ゴシック"/>
      <family val="3"/>
      <charset val="128"/>
    </font>
    <font>
      <b/>
      <sz val="11"/>
      <color rgb="FFFF0000"/>
      <name val="ＭＳ ゴシック"/>
      <family val="3"/>
      <charset val="128"/>
    </font>
    <font>
      <sz val="6"/>
      <name val="ＭＳ ゴシック"/>
      <family val="3"/>
      <charset val="128"/>
    </font>
    <font>
      <sz val="6"/>
      <color theme="1"/>
      <name val="ＭＳ ゴシック"/>
      <family val="3"/>
      <charset val="128"/>
    </font>
    <font>
      <sz val="7"/>
      <name val="ＭＳ 明朝"/>
      <family val="1"/>
      <charset val="128"/>
    </font>
    <font>
      <sz val="7"/>
      <color theme="1"/>
      <name val="游ゴシック"/>
      <family val="2"/>
      <charset val="128"/>
      <scheme val="minor"/>
    </font>
  </fonts>
  <fills count="8">
    <fill>
      <patternFill patternType="none"/>
    </fill>
    <fill>
      <patternFill patternType="gray125"/>
    </fill>
    <fill>
      <patternFill patternType="solid">
        <fgColor rgb="FFCCFFFF"/>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s>
  <borders count="164">
    <border>
      <left/>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bottom style="hair">
        <color indexed="64"/>
      </bottom>
      <diagonal/>
    </border>
    <border>
      <left style="double">
        <color indexed="64"/>
      </left>
      <right style="thin">
        <color indexed="64"/>
      </right>
      <top style="thin">
        <color indexed="64"/>
      </top>
      <bottom style="hair">
        <color indexed="64"/>
      </bottom>
      <diagonal/>
    </border>
    <border>
      <left style="hair">
        <color indexed="64"/>
      </left>
      <right style="double">
        <color indexed="64"/>
      </right>
      <top style="thin">
        <color indexed="64"/>
      </top>
      <bottom style="thin">
        <color indexed="64"/>
      </bottom>
      <diagonal/>
    </border>
    <border>
      <left style="hair">
        <color indexed="64"/>
      </left>
      <right style="double">
        <color indexed="64"/>
      </right>
      <top style="thin">
        <color indexed="64"/>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double">
        <color indexed="64"/>
      </right>
      <top style="hair">
        <color indexed="64"/>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hair">
        <color indexed="64"/>
      </left>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hair">
        <color indexed="64"/>
      </left>
      <right/>
      <top style="double">
        <color indexed="64"/>
      </top>
      <bottom style="thin">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double">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thin">
        <color indexed="64"/>
      </left>
      <right style="thin">
        <color indexed="64"/>
      </right>
      <top/>
      <bottom style="double">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double">
        <color indexed="64"/>
      </top>
      <bottom style="thin">
        <color indexed="64"/>
      </bottom>
      <diagonal/>
    </border>
    <border>
      <left/>
      <right style="hair">
        <color indexed="64"/>
      </right>
      <top/>
      <bottom/>
      <diagonal/>
    </border>
    <border>
      <left style="hair">
        <color indexed="64"/>
      </left>
      <right/>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style="hair">
        <color indexed="64"/>
      </left>
      <right style="thin">
        <color indexed="64"/>
      </right>
      <top/>
      <bottom style="thin">
        <color indexed="64"/>
      </bottom>
      <diagonal/>
    </border>
    <border>
      <left style="thin">
        <color indexed="64"/>
      </left>
      <right style="hair">
        <color indexed="64"/>
      </right>
      <top/>
      <bottom style="double">
        <color indexed="64"/>
      </bottom>
      <diagonal/>
    </border>
    <border>
      <left style="hair">
        <color indexed="64"/>
      </left>
      <right style="thin">
        <color indexed="64"/>
      </right>
      <top/>
      <bottom style="double">
        <color indexed="64"/>
      </bottom>
      <diagonal/>
    </border>
    <border diagonalDown="1">
      <left style="hair">
        <color indexed="64"/>
      </left>
      <right style="hair">
        <color indexed="64"/>
      </right>
      <top style="hair">
        <color indexed="64"/>
      </top>
      <bottom style="hair">
        <color indexed="64"/>
      </bottom>
      <diagonal style="thin">
        <color auto="1"/>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thin">
        <color indexed="64"/>
      </bottom>
      <diagonal/>
    </border>
    <border diagonalDown="1">
      <left style="hair">
        <color indexed="64"/>
      </left>
      <right style="hair">
        <color indexed="64"/>
      </right>
      <top style="hair">
        <color indexed="64"/>
      </top>
      <bottom style="thin">
        <color indexed="64"/>
      </bottom>
      <diagonal style="thin">
        <color auto="1"/>
      </diagonal>
    </border>
    <border>
      <left style="hair">
        <color indexed="64"/>
      </left>
      <right style="thin">
        <color indexed="64"/>
      </right>
      <top/>
      <bottom style="hair">
        <color indexed="64"/>
      </bottom>
      <diagonal/>
    </border>
    <border diagonalDown="1">
      <left style="thin">
        <color indexed="64"/>
      </left>
      <right style="hair">
        <color indexed="64"/>
      </right>
      <top style="thin">
        <color indexed="64"/>
      </top>
      <bottom style="hair">
        <color indexed="64"/>
      </bottom>
      <diagonal style="thin">
        <color auto="1"/>
      </diagonal>
    </border>
    <border diagonalDown="1">
      <left style="hair">
        <color indexed="64"/>
      </left>
      <right style="hair">
        <color indexed="64"/>
      </right>
      <top style="thin">
        <color indexed="64"/>
      </top>
      <bottom style="hair">
        <color indexed="64"/>
      </bottom>
      <diagonal style="thin">
        <color auto="1"/>
      </diagonal>
    </border>
    <border diagonalDown="1">
      <left style="hair">
        <color indexed="64"/>
      </left>
      <right style="thin">
        <color indexed="64"/>
      </right>
      <top style="thin">
        <color indexed="64"/>
      </top>
      <bottom style="hair">
        <color indexed="64"/>
      </bottom>
      <diagonal style="thin">
        <color auto="1"/>
      </diagonal>
    </border>
    <border diagonalDown="1">
      <left style="thin">
        <color indexed="64"/>
      </left>
      <right style="hair">
        <color indexed="64"/>
      </right>
      <top style="hair">
        <color indexed="64"/>
      </top>
      <bottom style="hair">
        <color indexed="64"/>
      </bottom>
      <diagonal style="thin">
        <color auto="1"/>
      </diagonal>
    </border>
    <border diagonalDown="1">
      <left style="hair">
        <color indexed="64"/>
      </left>
      <right style="thin">
        <color indexed="64"/>
      </right>
      <top style="hair">
        <color indexed="64"/>
      </top>
      <bottom style="hair">
        <color indexed="64"/>
      </bottom>
      <diagonal style="thin">
        <color auto="1"/>
      </diagonal>
    </border>
    <border diagonalDown="1">
      <left style="thin">
        <color indexed="64"/>
      </left>
      <right style="hair">
        <color indexed="64"/>
      </right>
      <top style="hair">
        <color indexed="64"/>
      </top>
      <bottom style="thin">
        <color indexed="64"/>
      </bottom>
      <diagonal style="thin">
        <color auto="1"/>
      </diagonal>
    </border>
    <border diagonalDown="1">
      <left style="hair">
        <color indexed="64"/>
      </left>
      <right style="thin">
        <color indexed="64"/>
      </right>
      <top style="hair">
        <color indexed="64"/>
      </top>
      <bottom style="thin">
        <color indexed="64"/>
      </bottom>
      <diagonal style="thin">
        <color auto="1"/>
      </diagonal>
    </border>
    <border>
      <left/>
      <right style="hair">
        <color indexed="64"/>
      </right>
      <top style="hair">
        <color indexed="64"/>
      </top>
      <bottom style="double">
        <color indexed="64"/>
      </bottom>
      <diagonal/>
    </border>
    <border>
      <left/>
      <right style="hair">
        <color indexed="64"/>
      </right>
      <top style="hair">
        <color indexed="64"/>
      </top>
      <bottom/>
      <diagonal/>
    </border>
    <border diagonalDown="1">
      <left style="thin">
        <color indexed="64"/>
      </left>
      <right style="hair">
        <color indexed="64"/>
      </right>
      <top style="thin">
        <color indexed="64"/>
      </top>
      <bottom style="thin">
        <color indexed="64"/>
      </bottom>
      <diagonal style="thin">
        <color indexed="64"/>
      </diagonal>
    </border>
    <border diagonalDown="1">
      <left style="hair">
        <color indexed="64"/>
      </left>
      <right style="hair">
        <color indexed="64"/>
      </right>
      <top style="thin">
        <color indexed="64"/>
      </top>
      <bottom style="thin">
        <color indexed="64"/>
      </bottom>
      <diagonal style="thin">
        <color indexed="64"/>
      </diagonal>
    </border>
    <border diagonalDown="1">
      <left style="hair">
        <color indexed="64"/>
      </left>
      <right style="thin">
        <color indexed="64"/>
      </right>
      <top style="thin">
        <color indexed="64"/>
      </top>
      <bottom style="thin">
        <color indexed="64"/>
      </bottom>
      <diagonal style="thin">
        <color indexed="64"/>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style="double">
        <color indexed="64"/>
      </left>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hair">
        <color indexed="64"/>
      </left>
      <right/>
      <top style="hair">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hair">
        <color indexed="64"/>
      </right>
      <top style="double">
        <color indexed="64"/>
      </top>
      <bottom style="thin">
        <color indexed="64"/>
      </bottom>
      <diagonal/>
    </border>
    <border>
      <left/>
      <right/>
      <top style="hair">
        <color indexed="64"/>
      </top>
      <bottom style="double">
        <color indexed="64"/>
      </bottom>
      <diagonal/>
    </border>
    <border>
      <left/>
      <right style="hair">
        <color indexed="64"/>
      </right>
      <top style="double">
        <color indexed="64"/>
      </top>
      <bottom/>
      <diagonal/>
    </border>
    <border>
      <left style="hair">
        <color indexed="64"/>
      </left>
      <right/>
      <top style="double">
        <color indexed="64"/>
      </top>
      <bottom/>
      <diagonal/>
    </border>
    <border>
      <left/>
      <right style="hair">
        <color indexed="64"/>
      </right>
      <top/>
      <bottom style="double">
        <color indexed="64"/>
      </bottom>
      <diagonal/>
    </border>
    <border>
      <left style="hair">
        <color indexed="64"/>
      </left>
      <right/>
      <top/>
      <bottom style="double">
        <color indexed="64"/>
      </bottom>
      <diagonal/>
    </border>
    <border>
      <left style="hair">
        <color indexed="64"/>
      </left>
      <right/>
      <top style="hair">
        <color indexed="64"/>
      </top>
      <bottom/>
      <diagonal/>
    </border>
  </borders>
  <cellStyleXfs count="7">
    <xf numFmtId="0" fontId="0"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1764">
    <xf numFmtId="0" fontId="0" fillId="0" borderId="0" xfId="0">
      <alignment vertical="center"/>
    </xf>
    <xf numFmtId="49" fontId="4" fillId="0" borderId="1" xfId="0" applyNumberFormat="1" applyFont="1" applyBorder="1" applyAlignment="1">
      <alignment vertical="center"/>
    </xf>
    <xf numFmtId="0" fontId="4" fillId="0" borderId="9" xfId="0" applyFont="1" applyBorder="1" applyAlignment="1">
      <alignment vertical="center"/>
    </xf>
    <xf numFmtId="0" fontId="4" fillId="0" borderId="0" xfId="0" applyFont="1" applyAlignment="1">
      <alignment vertical="center"/>
    </xf>
    <xf numFmtId="0" fontId="4" fillId="0" borderId="0" xfId="0" applyFont="1" applyFill="1" applyBorder="1" applyAlignment="1">
      <alignment vertical="center" shrinkToFit="1"/>
    </xf>
    <xf numFmtId="49" fontId="4" fillId="0" borderId="0" xfId="0" applyNumberFormat="1" applyFont="1" applyBorder="1" applyAlignment="1">
      <alignment vertical="top"/>
    </xf>
    <xf numFmtId="0" fontId="4" fillId="0" borderId="1" xfId="0" applyFont="1" applyBorder="1" applyAlignment="1">
      <alignment vertical="top"/>
    </xf>
    <xf numFmtId="0" fontId="4" fillId="0" borderId="0" xfId="0" applyFont="1" applyBorder="1" applyAlignment="1">
      <alignment vertical="top"/>
    </xf>
    <xf numFmtId="0" fontId="4" fillId="0" borderId="9" xfId="0" applyFont="1" applyBorder="1" applyAlignment="1">
      <alignment vertical="top"/>
    </xf>
    <xf numFmtId="0" fontId="12" fillId="0" borderId="0" xfId="0" applyFont="1">
      <alignment vertical="center"/>
    </xf>
    <xf numFmtId="0" fontId="13" fillId="0" borderId="0" xfId="0" applyFont="1" applyAlignment="1">
      <alignment vertical="top"/>
    </xf>
    <xf numFmtId="0" fontId="18" fillId="0" borderId="0" xfId="0" applyFont="1">
      <alignment vertical="center"/>
    </xf>
    <xf numFmtId="0" fontId="18" fillId="0" borderId="0" xfId="0" applyFont="1" applyAlignment="1">
      <alignment vertical="center"/>
    </xf>
    <xf numFmtId="0" fontId="19" fillId="0" borderId="0" xfId="0" applyFont="1">
      <alignment vertical="center"/>
    </xf>
    <xf numFmtId="0" fontId="20" fillId="0" borderId="0" xfId="0" applyFont="1">
      <alignment vertical="center"/>
    </xf>
    <xf numFmtId="0" fontId="21" fillId="0" borderId="0" xfId="0" applyFont="1">
      <alignment vertical="center"/>
    </xf>
    <xf numFmtId="0" fontId="13" fillId="0" borderId="0" xfId="0" applyFont="1">
      <alignment vertical="center"/>
    </xf>
    <xf numFmtId="0" fontId="22" fillId="0" borderId="0" xfId="0" applyFont="1" applyBorder="1" applyAlignment="1">
      <alignment vertical="center"/>
    </xf>
    <xf numFmtId="0" fontId="23" fillId="0" borderId="0" xfId="0" applyFont="1" applyFill="1" applyAlignment="1">
      <alignment vertical="center"/>
    </xf>
    <xf numFmtId="0" fontId="5" fillId="0" borderId="0" xfId="0" applyFont="1" applyFill="1" applyAlignment="1">
      <alignment vertical="center"/>
    </xf>
    <xf numFmtId="0" fontId="22" fillId="0" borderId="0" xfId="0" applyFont="1" applyAlignment="1">
      <alignment vertical="center"/>
    </xf>
    <xf numFmtId="49" fontId="22" fillId="0" borderId="0" xfId="0" applyNumberFormat="1" applyFont="1" applyBorder="1" applyAlignment="1">
      <alignment vertical="center"/>
    </xf>
    <xf numFmtId="49" fontId="4" fillId="0" borderId="5" xfId="0" applyNumberFormat="1" applyFont="1" applyBorder="1" applyAlignment="1">
      <alignment vertical="top"/>
    </xf>
    <xf numFmtId="49" fontId="4" fillId="0" borderId="6" xfId="0" applyNumberFormat="1" applyFont="1" applyBorder="1" applyAlignment="1">
      <alignment vertical="top"/>
    </xf>
    <xf numFmtId="49" fontId="4" fillId="0" borderId="7" xfId="0" applyNumberFormat="1" applyFont="1" applyBorder="1" applyAlignment="1">
      <alignment vertical="top"/>
    </xf>
    <xf numFmtId="0" fontId="4" fillId="0" borderId="6" xfId="0" applyFont="1" applyBorder="1" applyAlignment="1">
      <alignment vertical="top"/>
    </xf>
    <xf numFmtId="0" fontId="4" fillId="0" borderId="7" xfId="0" applyFont="1" applyBorder="1" applyAlignment="1">
      <alignment vertical="top"/>
    </xf>
    <xf numFmtId="0" fontId="4" fillId="0" borderId="5" xfId="0" applyFont="1" applyBorder="1" applyAlignment="1">
      <alignment vertical="top"/>
    </xf>
    <xf numFmtId="0" fontId="23" fillId="0" borderId="5" xfId="0" applyFont="1" applyFill="1" applyBorder="1" applyAlignment="1">
      <alignment vertical="top"/>
    </xf>
    <xf numFmtId="0" fontId="23" fillId="0" borderId="6" xfId="0" applyFont="1" applyFill="1" applyBorder="1" applyAlignment="1">
      <alignment vertical="top"/>
    </xf>
    <xf numFmtId="0" fontId="23" fillId="0" borderId="7" xfId="0" applyFont="1" applyFill="1" applyBorder="1" applyAlignment="1">
      <alignment vertical="top"/>
    </xf>
    <xf numFmtId="0" fontId="5" fillId="0" borderId="5" xfId="0" applyFont="1" applyFill="1" applyBorder="1" applyAlignment="1">
      <alignment vertical="top"/>
    </xf>
    <xf numFmtId="0" fontId="4" fillId="0" borderId="0" xfId="0" applyFont="1" applyAlignment="1">
      <alignment vertical="top"/>
    </xf>
    <xf numFmtId="0" fontId="5" fillId="0" borderId="1" xfId="0" applyFont="1" applyFill="1" applyBorder="1" applyAlignment="1">
      <alignment vertical="top"/>
    </xf>
    <xf numFmtId="49" fontId="4" fillId="0" borderId="1" xfId="0" applyNumberFormat="1" applyFont="1" applyBorder="1" applyAlignment="1">
      <alignment vertical="top"/>
    </xf>
    <xf numFmtId="49" fontId="4" fillId="0" borderId="9" xfId="0" applyNumberFormat="1" applyFont="1" applyBorder="1" applyAlignment="1">
      <alignment vertical="top"/>
    </xf>
    <xf numFmtId="49" fontId="4" fillId="0" borderId="9" xfId="0" applyNumberFormat="1" applyFont="1" applyBorder="1" applyAlignment="1">
      <alignment vertical="center"/>
    </xf>
    <xf numFmtId="0" fontId="5" fillId="0" borderId="1" xfId="0" applyFont="1" applyFill="1" applyBorder="1" applyAlignment="1">
      <alignment vertical="center"/>
    </xf>
    <xf numFmtId="0" fontId="4" fillId="0" borderId="0" xfId="0" applyFont="1" applyBorder="1" applyAlignment="1">
      <alignment horizontal="right" vertical="center"/>
    </xf>
    <xf numFmtId="0" fontId="5" fillId="0" borderId="1" xfId="0" applyFont="1" applyFill="1" applyBorder="1" applyAlignment="1">
      <alignment vertical="top" wrapText="1"/>
    </xf>
    <xf numFmtId="49" fontId="22" fillId="0" borderId="0" xfId="0" applyNumberFormat="1" applyFont="1" applyAlignment="1">
      <alignment vertical="center"/>
    </xf>
    <xf numFmtId="49" fontId="5" fillId="0" borderId="0" xfId="0" applyNumberFormat="1" applyFont="1" applyFill="1" applyAlignment="1">
      <alignment horizontal="center" vertical="center"/>
    </xf>
    <xf numFmtId="49" fontId="4" fillId="0" borderId="53" xfId="0" applyNumberFormat="1" applyFont="1" applyFill="1" applyBorder="1" applyAlignment="1">
      <alignment horizontal="center" vertical="center"/>
    </xf>
    <xf numFmtId="49" fontId="4" fillId="0" borderId="26" xfId="0" applyNumberFormat="1" applyFont="1" applyFill="1" applyBorder="1" applyAlignment="1">
      <alignment horizontal="center" vertical="center"/>
    </xf>
    <xf numFmtId="49" fontId="5" fillId="0" borderId="63" xfId="0" applyNumberFormat="1" applyFont="1" applyFill="1" applyBorder="1" applyAlignment="1">
      <alignment horizontal="center" vertical="top"/>
    </xf>
    <xf numFmtId="49" fontId="5" fillId="0" borderId="9" xfId="0" applyNumberFormat="1" applyFont="1" applyFill="1" applyBorder="1" applyAlignment="1">
      <alignment horizontal="center" vertical="top"/>
    </xf>
    <xf numFmtId="49" fontId="5" fillId="0" borderId="62" xfId="0" applyNumberFormat="1" applyFont="1" applyFill="1" applyBorder="1" applyAlignment="1">
      <alignment horizontal="center" vertical="top"/>
    </xf>
    <xf numFmtId="49" fontId="5" fillId="0" borderId="62"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49" fontId="18" fillId="0" borderId="62" xfId="0" applyNumberFormat="1" applyFont="1" applyFill="1" applyBorder="1" applyAlignment="1">
      <alignment horizontal="center" vertical="center"/>
    </xf>
    <xf numFmtId="49" fontId="18" fillId="0" borderId="9" xfId="0" applyNumberFormat="1" applyFont="1" applyFill="1" applyBorder="1" applyAlignment="1">
      <alignment horizontal="center" vertical="center"/>
    </xf>
    <xf numFmtId="0" fontId="4" fillId="0" borderId="0" xfId="0" applyFont="1" applyBorder="1" applyAlignment="1">
      <alignment vertical="top"/>
    </xf>
    <xf numFmtId="0" fontId="4" fillId="0" borderId="9" xfId="0" applyFont="1" applyBorder="1" applyAlignment="1">
      <alignment vertical="top"/>
    </xf>
    <xf numFmtId="49" fontId="5" fillId="0" borderId="9" xfId="0" applyNumberFormat="1" applyFont="1" applyFill="1" applyBorder="1" applyAlignment="1">
      <alignment horizontal="center" vertical="top"/>
    </xf>
    <xf numFmtId="49" fontId="4" fillId="0" borderId="0" xfId="0" applyNumberFormat="1" applyFont="1" applyBorder="1" applyAlignment="1">
      <alignment vertical="top"/>
    </xf>
    <xf numFmtId="0" fontId="4" fillId="0" borderId="1" xfId="0" applyFont="1" applyBorder="1" applyAlignment="1">
      <alignment vertical="top"/>
    </xf>
    <xf numFmtId="49" fontId="4" fillId="0" borderId="0" xfId="0" quotePrefix="1" applyNumberFormat="1" applyFont="1" applyBorder="1" applyAlignment="1">
      <alignment horizontal="right" vertical="top"/>
    </xf>
    <xf numFmtId="49" fontId="4" fillId="0" borderId="9" xfId="0" quotePrefix="1" applyNumberFormat="1" applyFont="1" applyBorder="1" applyAlignment="1">
      <alignment horizontal="right" vertical="top"/>
    </xf>
    <xf numFmtId="49" fontId="5" fillId="0" borderId="62" xfId="0" applyNumberFormat="1" applyFont="1" applyFill="1" applyBorder="1" applyAlignment="1">
      <alignment horizontal="center" vertical="top"/>
    </xf>
    <xf numFmtId="49" fontId="4" fillId="0" borderId="1" xfId="0" applyNumberFormat="1" applyFont="1" applyBorder="1" applyAlignment="1">
      <alignment vertical="top"/>
    </xf>
    <xf numFmtId="49" fontId="4" fillId="0" borderId="9" xfId="0" applyNumberFormat="1" applyFont="1" applyBorder="1" applyAlignment="1">
      <alignment vertical="top"/>
    </xf>
    <xf numFmtId="0" fontId="4" fillId="0" borderId="1" xfId="0" quotePrefix="1" applyFont="1" applyBorder="1" applyAlignment="1">
      <alignment vertical="top"/>
    </xf>
    <xf numFmtId="0" fontId="27" fillId="3" borderId="0" xfId="1" applyFont="1" applyFill="1">
      <alignment vertical="center"/>
    </xf>
    <xf numFmtId="0" fontId="28" fillId="3" borderId="0" xfId="1" applyFont="1" applyFill="1">
      <alignment vertical="center"/>
    </xf>
    <xf numFmtId="0" fontId="29" fillId="3" borderId="0" xfId="1" applyFont="1" applyFill="1">
      <alignment vertical="center"/>
    </xf>
    <xf numFmtId="0" fontId="9" fillId="3" borderId="0" xfId="1" applyFont="1" applyFill="1" applyBorder="1" applyAlignment="1">
      <alignment horizontal="center" vertical="center"/>
    </xf>
    <xf numFmtId="0" fontId="28" fillId="3" borderId="0" xfId="1" applyFont="1" applyFill="1" applyBorder="1" applyAlignment="1">
      <alignment horizontal="center" vertical="center"/>
    </xf>
    <xf numFmtId="0" fontId="29" fillId="3" borderId="0" xfId="1" applyFont="1" applyFill="1" applyBorder="1" applyAlignment="1">
      <alignment horizontal="center" vertical="center"/>
    </xf>
    <xf numFmtId="0" fontId="9" fillId="3" borderId="4" xfId="1" applyFont="1" applyFill="1" applyBorder="1" applyAlignment="1">
      <alignment vertical="center"/>
    </xf>
    <xf numFmtId="0" fontId="28" fillId="0" borderId="0" xfId="1" applyFont="1" applyFill="1">
      <alignment vertical="center"/>
    </xf>
    <xf numFmtId="0" fontId="29" fillId="0" borderId="0" xfId="1" applyFont="1" applyFill="1">
      <alignment vertical="center"/>
    </xf>
    <xf numFmtId="0" fontId="30" fillId="3" borderId="0" xfId="1" applyFont="1" applyFill="1">
      <alignment vertical="center"/>
    </xf>
    <xf numFmtId="0" fontId="30" fillId="0" borderId="0" xfId="1" applyFont="1" applyFill="1">
      <alignment vertical="center"/>
    </xf>
    <xf numFmtId="0" fontId="6" fillId="0" borderId="0" xfId="1" applyFont="1" applyFill="1">
      <alignment vertical="center"/>
    </xf>
    <xf numFmtId="0" fontId="29" fillId="2" borderId="9" xfId="1" applyFont="1" applyFill="1" applyBorder="1">
      <alignment vertical="center"/>
    </xf>
    <xf numFmtId="0" fontId="29" fillId="2" borderId="1" xfId="1" applyFont="1" applyFill="1" applyBorder="1">
      <alignment vertical="center"/>
    </xf>
    <xf numFmtId="0" fontId="4" fillId="0" borderId="0" xfId="0" applyFont="1" applyBorder="1" applyAlignment="1">
      <alignment vertical="center"/>
    </xf>
    <xf numFmtId="49" fontId="4" fillId="0" borderId="1" xfId="0" applyNumberFormat="1" applyFont="1" applyBorder="1" applyAlignment="1">
      <alignment vertical="top"/>
    </xf>
    <xf numFmtId="49" fontId="4" fillId="0" borderId="0" xfId="0" applyNumberFormat="1" applyFont="1" applyBorder="1" applyAlignment="1">
      <alignment vertical="top"/>
    </xf>
    <xf numFmtId="49" fontId="4" fillId="0" borderId="9" xfId="0" applyNumberFormat="1" applyFont="1" applyBorder="1" applyAlignment="1">
      <alignment vertical="top"/>
    </xf>
    <xf numFmtId="0" fontId="4" fillId="0" borderId="1" xfId="0" applyFont="1" applyBorder="1" applyAlignment="1">
      <alignment vertical="top"/>
    </xf>
    <xf numFmtId="0" fontId="4" fillId="0" borderId="0" xfId="0" applyFont="1" applyBorder="1" applyAlignment="1">
      <alignment vertical="top"/>
    </xf>
    <xf numFmtId="0" fontId="4" fillId="0" borderId="9" xfId="0" applyFont="1" applyBorder="1" applyAlignment="1">
      <alignment vertical="top"/>
    </xf>
    <xf numFmtId="49" fontId="5" fillId="0" borderId="9" xfId="0" applyNumberFormat="1" applyFont="1" applyFill="1" applyBorder="1" applyAlignment="1">
      <alignment horizontal="center" vertical="top"/>
    </xf>
    <xf numFmtId="49" fontId="5" fillId="0" borderId="62" xfId="0" applyNumberFormat="1" applyFont="1" applyFill="1" applyBorder="1" applyAlignment="1">
      <alignment horizontal="center" vertical="top"/>
    </xf>
    <xf numFmtId="0" fontId="4" fillId="0" borderId="0" xfId="0" applyFont="1" applyBorder="1" applyAlignment="1">
      <alignment vertical="center" wrapText="1"/>
    </xf>
    <xf numFmtId="49" fontId="4" fillId="0" borderId="0" xfId="0" applyNumberFormat="1" applyFont="1" applyBorder="1" applyAlignment="1">
      <alignment vertical="center"/>
    </xf>
    <xf numFmtId="0" fontId="21" fillId="4" borderId="0" xfId="0" applyFont="1" applyFill="1">
      <alignment vertical="center"/>
    </xf>
    <xf numFmtId="0" fontId="0" fillId="0" borderId="0" xfId="0" applyAlignment="1">
      <alignment vertical="top" wrapText="1"/>
    </xf>
    <xf numFmtId="0" fontId="0" fillId="0" borderId="9" xfId="0" applyBorder="1" applyAlignment="1">
      <alignment vertical="top" wrapText="1"/>
    </xf>
    <xf numFmtId="0" fontId="0" fillId="0" borderId="0" xfId="0" applyAlignment="1">
      <alignment vertical="center"/>
    </xf>
    <xf numFmtId="0" fontId="8" fillId="0" borderId="0" xfId="1" applyFont="1" applyFill="1" applyAlignment="1">
      <alignment horizontal="center" vertical="center"/>
    </xf>
    <xf numFmtId="0" fontId="8" fillId="0" borderId="0" xfId="1" quotePrefix="1" applyFont="1" applyFill="1" applyAlignment="1">
      <alignment horizontal="center" vertical="center"/>
    </xf>
    <xf numFmtId="0" fontId="4" fillId="0" borderId="1" xfId="0" applyFont="1" applyBorder="1" applyAlignment="1">
      <alignment vertical="top"/>
    </xf>
    <xf numFmtId="0" fontId="4" fillId="0" borderId="0" xfId="0" applyFont="1" applyBorder="1" applyAlignment="1">
      <alignment vertical="top"/>
    </xf>
    <xf numFmtId="0" fontId="4" fillId="0" borderId="9" xfId="0" applyFont="1" applyBorder="1" applyAlignment="1">
      <alignment vertical="top"/>
    </xf>
    <xf numFmtId="49" fontId="4" fillId="0" borderId="0" xfId="0" applyNumberFormat="1" applyFont="1" applyBorder="1" applyAlignment="1">
      <alignment vertical="top"/>
    </xf>
    <xf numFmtId="49" fontId="4" fillId="0" borderId="0" xfId="0" quotePrefix="1" applyNumberFormat="1" applyFont="1" applyBorder="1" applyAlignment="1">
      <alignment horizontal="right" vertical="top"/>
    </xf>
    <xf numFmtId="49" fontId="4" fillId="0" borderId="9" xfId="0" quotePrefix="1" applyNumberFormat="1" applyFont="1" applyBorder="1" applyAlignment="1">
      <alignment horizontal="right" vertical="top"/>
    </xf>
    <xf numFmtId="0" fontId="4" fillId="0" borderId="0" xfId="0" applyFont="1" applyBorder="1" applyAlignment="1">
      <alignment vertical="center"/>
    </xf>
    <xf numFmtId="49" fontId="5" fillId="0" borderId="9" xfId="0" applyNumberFormat="1" applyFont="1" applyFill="1" applyBorder="1" applyAlignment="1">
      <alignment horizontal="center" vertical="top"/>
    </xf>
    <xf numFmtId="49" fontId="4" fillId="0" borderId="0" xfId="0" applyNumberFormat="1" applyFont="1" applyBorder="1" applyAlignment="1">
      <alignment vertical="center"/>
    </xf>
    <xf numFmtId="49" fontId="5" fillId="0" borderId="62" xfId="0" applyNumberFormat="1" applyFont="1" applyFill="1" applyBorder="1" applyAlignment="1">
      <alignment horizontal="center" vertical="top"/>
    </xf>
    <xf numFmtId="0" fontId="4" fillId="0" borderId="0" xfId="0" applyFont="1" applyBorder="1" applyAlignment="1">
      <alignment vertical="center" wrapText="1"/>
    </xf>
    <xf numFmtId="49" fontId="4" fillId="0" borderId="1" xfId="0" applyNumberFormat="1" applyFont="1" applyBorder="1" applyAlignment="1">
      <alignment vertical="top"/>
    </xf>
    <xf numFmtId="49" fontId="4" fillId="0" borderId="9" xfId="0" applyNumberFormat="1" applyFont="1" applyBorder="1" applyAlignment="1">
      <alignment vertical="top"/>
    </xf>
    <xf numFmtId="0" fontId="4" fillId="0" borderId="1" xfId="0" quotePrefix="1" applyFont="1" applyBorder="1" applyAlignment="1">
      <alignment vertical="top"/>
    </xf>
    <xf numFmtId="0" fontId="4"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0" fillId="0" borderId="62" xfId="0" applyBorder="1" applyAlignment="1">
      <alignment horizontal="center" vertical="top" wrapText="1"/>
    </xf>
    <xf numFmtId="0" fontId="0" fillId="0" borderId="9" xfId="0" applyBorder="1" applyAlignment="1">
      <alignment horizontal="center" vertical="top" wrapText="1"/>
    </xf>
    <xf numFmtId="49" fontId="4" fillId="0" borderId="0" xfId="0" applyNumberFormat="1" applyFont="1" applyBorder="1" applyAlignment="1">
      <alignment vertical="top"/>
    </xf>
    <xf numFmtId="0" fontId="4" fillId="0" borderId="1" xfId="0" applyFont="1" applyBorder="1" applyAlignment="1">
      <alignment vertical="top"/>
    </xf>
    <xf numFmtId="0" fontId="4" fillId="0" borderId="0" xfId="0" applyFont="1" applyBorder="1" applyAlignment="1">
      <alignment vertical="top"/>
    </xf>
    <xf numFmtId="0" fontId="4" fillId="0" borderId="9" xfId="0" applyFont="1" applyBorder="1" applyAlignment="1">
      <alignment vertical="top"/>
    </xf>
    <xf numFmtId="49" fontId="4" fillId="0" borderId="1" xfId="0" applyNumberFormat="1" applyFont="1" applyBorder="1" applyAlignment="1">
      <alignment vertical="top"/>
    </xf>
    <xf numFmtId="49" fontId="5" fillId="0" borderId="9" xfId="0" applyNumberFormat="1" applyFont="1" applyFill="1" applyBorder="1" applyAlignment="1">
      <alignment horizontal="center" vertical="top"/>
    </xf>
    <xf numFmtId="49" fontId="5" fillId="0" borderId="62" xfId="0" applyNumberFormat="1" applyFont="1" applyFill="1" applyBorder="1" applyAlignment="1">
      <alignment horizontal="center" vertical="top"/>
    </xf>
    <xf numFmtId="0" fontId="5" fillId="0" borderId="10" xfId="0" applyFont="1" applyFill="1" applyBorder="1" applyAlignment="1">
      <alignment vertical="top" wrapText="1"/>
    </xf>
    <xf numFmtId="49" fontId="4" fillId="0" borderId="0" xfId="0" applyNumberFormat="1" applyFont="1" applyBorder="1" applyAlignment="1">
      <alignment vertical="top"/>
    </xf>
    <xf numFmtId="0" fontId="0" fillId="0" borderId="0" xfId="0" applyAlignment="1">
      <alignment vertical="top" wrapText="1"/>
    </xf>
    <xf numFmtId="0" fontId="4" fillId="0" borderId="1" xfId="0" applyFont="1" applyBorder="1" applyAlignment="1">
      <alignment vertical="top"/>
    </xf>
    <xf numFmtId="0" fontId="4" fillId="0" borderId="0" xfId="0" applyFont="1" applyBorder="1" applyAlignment="1">
      <alignment vertical="top"/>
    </xf>
    <xf numFmtId="0" fontId="4" fillId="0" borderId="9" xfId="0" applyFont="1" applyBorder="1" applyAlignment="1">
      <alignment vertical="top"/>
    </xf>
    <xf numFmtId="0" fontId="23" fillId="0" borderId="1" xfId="0" applyFont="1" applyFill="1" applyBorder="1" applyAlignment="1">
      <alignment vertical="top" wrapText="1"/>
    </xf>
    <xf numFmtId="0" fontId="23" fillId="0" borderId="0" xfId="0" applyFont="1" applyFill="1" applyBorder="1" applyAlignment="1">
      <alignment vertical="top" wrapText="1"/>
    </xf>
    <xf numFmtId="0" fontId="23" fillId="0" borderId="9" xfId="0" applyFont="1" applyFill="1" applyBorder="1" applyAlignment="1">
      <alignment vertical="top" wrapText="1"/>
    </xf>
    <xf numFmtId="0" fontId="23" fillId="0" borderId="1" xfId="0" applyFont="1" applyFill="1" applyBorder="1" applyAlignment="1">
      <alignment vertical="top"/>
    </xf>
    <xf numFmtId="0" fontId="0" fillId="0" borderId="0" xfId="0" applyAlignment="1">
      <alignment vertical="top"/>
    </xf>
    <xf numFmtId="49" fontId="4" fillId="0" borderId="0" xfId="0" quotePrefix="1" applyNumberFormat="1" applyFont="1" applyBorder="1" applyAlignment="1">
      <alignment vertical="top"/>
    </xf>
    <xf numFmtId="0" fontId="18" fillId="0" borderId="0" xfId="0" applyFont="1" applyAlignment="1">
      <alignment vertical="top"/>
    </xf>
    <xf numFmtId="0" fontId="23" fillId="0" borderId="0" xfId="0" applyFont="1" applyFill="1" applyBorder="1" applyAlignment="1">
      <alignment vertical="top"/>
    </xf>
    <xf numFmtId="0" fontId="23" fillId="0" borderId="9" xfId="0" applyFont="1" applyFill="1" applyBorder="1" applyAlignment="1">
      <alignment vertical="top"/>
    </xf>
    <xf numFmtId="0" fontId="4" fillId="0" borderId="0" xfId="0" applyFont="1" applyBorder="1" applyAlignment="1">
      <alignment vertical="center"/>
    </xf>
    <xf numFmtId="49" fontId="5" fillId="0" borderId="9" xfId="0" applyNumberFormat="1" applyFont="1" applyFill="1" applyBorder="1" applyAlignment="1">
      <alignment horizontal="center" vertical="top" wrapText="1"/>
    </xf>
    <xf numFmtId="49" fontId="5" fillId="0" borderId="9" xfId="0" applyNumberFormat="1" applyFont="1" applyFill="1" applyBorder="1" applyAlignment="1">
      <alignment horizontal="center" vertical="top"/>
    </xf>
    <xf numFmtId="49" fontId="4" fillId="0" borderId="0" xfId="0" applyNumberFormat="1" applyFont="1" applyBorder="1" applyAlignment="1">
      <alignment vertical="center"/>
    </xf>
    <xf numFmtId="49" fontId="5" fillId="0" borderId="62" xfId="0" applyNumberFormat="1" applyFont="1" applyFill="1" applyBorder="1" applyAlignment="1">
      <alignment horizontal="center" vertical="top" wrapText="1"/>
    </xf>
    <xf numFmtId="49" fontId="5" fillId="0" borderId="62" xfId="0" applyNumberFormat="1" applyFont="1" applyFill="1" applyBorder="1" applyAlignment="1">
      <alignment horizontal="center" vertical="top"/>
    </xf>
    <xf numFmtId="49" fontId="4" fillId="0" borderId="1" xfId="0" applyNumberFormat="1" applyFont="1" applyBorder="1" applyAlignment="1">
      <alignment vertical="top"/>
    </xf>
    <xf numFmtId="49" fontId="4" fillId="0" borderId="9" xfId="0" applyNumberFormat="1" applyFont="1" applyBorder="1" applyAlignment="1">
      <alignment vertical="top"/>
    </xf>
    <xf numFmtId="0" fontId="0" fillId="0" borderId="62" xfId="0" applyBorder="1" applyAlignment="1">
      <alignment horizontal="center" vertical="top" wrapText="1"/>
    </xf>
    <xf numFmtId="0" fontId="16" fillId="0" borderId="0" xfId="0" applyFont="1" applyAlignment="1">
      <alignment vertical="top"/>
    </xf>
    <xf numFmtId="0" fontId="5" fillId="0" borderId="10" xfId="0" applyFont="1" applyFill="1" applyBorder="1" applyAlignment="1">
      <alignment vertical="top" wrapText="1"/>
    </xf>
    <xf numFmtId="0" fontId="0" fillId="0" borderId="10" xfId="0" applyBorder="1" applyAlignment="1">
      <alignment vertical="top"/>
    </xf>
    <xf numFmtId="49" fontId="4" fillId="0" borderId="0" xfId="0" applyNumberFormat="1" applyFont="1" applyBorder="1" applyAlignment="1">
      <alignment vertical="top"/>
    </xf>
    <xf numFmtId="0" fontId="23" fillId="0" borderId="1" xfId="0" applyFont="1" applyFill="1" applyBorder="1" applyAlignment="1">
      <alignment vertical="top" wrapText="1"/>
    </xf>
    <xf numFmtId="0" fontId="4" fillId="0" borderId="1" xfId="0" applyFont="1" applyBorder="1" applyAlignment="1">
      <alignment vertical="top"/>
    </xf>
    <xf numFmtId="0" fontId="4" fillId="0" borderId="0" xfId="0" applyFont="1" applyBorder="1" applyAlignment="1">
      <alignment vertical="top"/>
    </xf>
    <xf numFmtId="0" fontId="4" fillId="0" borderId="9" xfId="0" applyFont="1" applyBorder="1" applyAlignment="1">
      <alignment vertical="top"/>
    </xf>
    <xf numFmtId="0" fontId="23" fillId="0" borderId="0" xfId="0" applyFont="1" applyFill="1" applyBorder="1" applyAlignment="1">
      <alignment vertical="top" wrapText="1"/>
    </xf>
    <xf numFmtId="0" fontId="23" fillId="0" borderId="9" xfId="0" applyFont="1" applyFill="1" applyBorder="1" applyAlignment="1">
      <alignment vertical="top" wrapText="1"/>
    </xf>
    <xf numFmtId="0" fontId="4" fillId="0" borderId="0" xfId="0" applyFont="1" applyBorder="1" applyAlignment="1">
      <alignment vertical="center"/>
    </xf>
    <xf numFmtId="49" fontId="4" fillId="0" borderId="1" xfId="0" applyNumberFormat="1" applyFont="1" applyBorder="1" applyAlignment="1">
      <alignment vertical="top"/>
    </xf>
    <xf numFmtId="49" fontId="4" fillId="0" borderId="9" xfId="0" applyNumberFormat="1" applyFont="1" applyBorder="1" applyAlignment="1">
      <alignment vertical="top"/>
    </xf>
    <xf numFmtId="0" fontId="18" fillId="0" borderId="0" xfId="0" applyFont="1" applyAlignment="1">
      <alignment vertical="top"/>
    </xf>
    <xf numFmtId="0" fontId="18" fillId="0" borderId="9" xfId="0" applyFont="1" applyBorder="1" applyAlignment="1">
      <alignment vertical="top"/>
    </xf>
    <xf numFmtId="0" fontId="4" fillId="0" borderId="0" xfId="0" applyFont="1" applyBorder="1" applyAlignment="1"/>
    <xf numFmtId="0" fontId="23" fillId="0" borderId="0" xfId="0" applyFont="1" applyFill="1" applyBorder="1" applyAlignment="1">
      <alignment vertical="top"/>
    </xf>
    <xf numFmtId="0" fontId="23" fillId="0" borderId="9" xfId="0" applyFont="1" applyFill="1" applyBorder="1" applyAlignment="1">
      <alignment vertical="top"/>
    </xf>
    <xf numFmtId="0" fontId="23" fillId="0" borderId="1" xfId="0" applyFont="1" applyFill="1" applyBorder="1" applyAlignment="1">
      <alignment vertical="top"/>
    </xf>
    <xf numFmtId="0" fontId="4" fillId="0" borderId="11" xfId="0" applyFont="1" applyBorder="1" applyAlignment="1">
      <alignment vertical="top"/>
    </xf>
    <xf numFmtId="49" fontId="5" fillId="0" borderId="9" xfId="0" applyNumberFormat="1" applyFont="1" applyFill="1" applyBorder="1" applyAlignment="1">
      <alignment horizontal="center" vertical="top"/>
    </xf>
    <xf numFmtId="49" fontId="5" fillId="0" borderId="62" xfId="0" applyNumberFormat="1" applyFont="1" applyFill="1" applyBorder="1" applyAlignment="1">
      <alignment horizontal="center" vertical="top"/>
    </xf>
    <xf numFmtId="0" fontId="0" fillId="0" borderId="0" xfId="0" applyAlignment="1">
      <alignment vertical="center"/>
    </xf>
    <xf numFmtId="0" fontId="0" fillId="0" borderId="9" xfId="0" applyBorder="1" applyAlignment="1">
      <alignment vertical="center"/>
    </xf>
    <xf numFmtId="0" fontId="0" fillId="0" borderId="10" xfId="0" applyBorder="1" applyAlignment="1">
      <alignment vertical="top" wrapText="1"/>
    </xf>
    <xf numFmtId="0" fontId="34" fillId="0" borderId="10" xfId="0" applyFont="1" applyBorder="1" applyAlignment="1">
      <alignment vertical="top"/>
    </xf>
    <xf numFmtId="0" fontId="34" fillId="0" borderId="10" xfId="0" applyFont="1" applyBorder="1" applyAlignment="1">
      <alignment vertical="top" wrapText="1"/>
    </xf>
    <xf numFmtId="0" fontId="16" fillId="0" borderId="11" xfId="0" applyFont="1" applyBorder="1" applyAlignment="1">
      <alignment vertical="top"/>
    </xf>
    <xf numFmtId="0" fontId="0" fillId="0" borderId="11" xfId="0" applyBorder="1" applyAlignment="1">
      <alignment vertical="top" wrapText="1"/>
    </xf>
    <xf numFmtId="0" fontId="0" fillId="0" borderId="0" xfId="0" applyBorder="1" applyAlignment="1">
      <alignment vertical="top" wrapText="1"/>
    </xf>
    <xf numFmtId="0" fontId="0" fillId="0" borderId="0" xfId="0" applyBorder="1" applyAlignment="1">
      <alignment vertical="top" wrapText="1"/>
    </xf>
    <xf numFmtId="0" fontId="0" fillId="0" borderId="0" xfId="0" applyBorder="1" applyAlignment="1">
      <alignment vertical="top"/>
    </xf>
    <xf numFmtId="0" fontId="28" fillId="3" borderId="9" xfId="1" applyFont="1" applyFill="1" applyBorder="1">
      <alignment vertical="center"/>
    </xf>
    <xf numFmtId="0" fontId="28" fillId="3" borderId="12" xfId="1" applyFont="1" applyFill="1" applyBorder="1">
      <alignment vertical="center"/>
    </xf>
    <xf numFmtId="0" fontId="28" fillId="3" borderId="13" xfId="1" applyFont="1" applyFill="1" applyBorder="1">
      <alignment vertical="center"/>
    </xf>
    <xf numFmtId="0" fontId="4" fillId="0" borderId="1" xfId="0" applyFont="1" applyBorder="1" applyAlignment="1">
      <alignment vertical="top"/>
    </xf>
    <xf numFmtId="0" fontId="4" fillId="0" borderId="0" xfId="0" applyFont="1" applyBorder="1" applyAlignment="1">
      <alignment vertical="top"/>
    </xf>
    <xf numFmtId="0" fontId="4" fillId="0" borderId="9" xfId="0" applyFont="1" applyBorder="1" applyAlignment="1">
      <alignment vertical="top"/>
    </xf>
    <xf numFmtId="49" fontId="4" fillId="0" borderId="0" xfId="0" applyNumberFormat="1" applyFont="1" applyBorder="1" applyAlignment="1">
      <alignment vertical="top"/>
    </xf>
    <xf numFmtId="49" fontId="4" fillId="0" borderId="1" xfId="0" applyNumberFormat="1" applyFont="1" applyBorder="1" applyAlignment="1">
      <alignment vertical="top"/>
    </xf>
    <xf numFmtId="49" fontId="4" fillId="0" borderId="9" xfId="0" applyNumberFormat="1" applyFont="1" applyBorder="1" applyAlignment="1">
      <alignment vertical="top"/>
    </xf>
    <xf numFmtId="0" fontId="0" fillId="0" borderId="0" xfId="0" applyFill="1" applyBorder="1" applyAlignment="1">
      <alignment horizontal="center" vertical="center"/>
    </xf>
    <xf numFmtId="0" fontId="0" fillId="0" borderId="0" xfId="0" applyBorder="1" applyAlignment="1">
      <alignment horizontal="center" vertical="center"/>
    </xf>
    <xf numFmtId="0" fontId="0" fillId="0" borderId="0" xfId="0" applyFill="1" applyBorder="1" applyAlignment="1">
      <alignment vertical="center"/>
    </xf>
    <xf numFmtId="0" fontId="11" fillId="0" borderId="0" xfId="1" applyFont="1" applyFill="1" applyBorder="1" applyAlignment="1">
      <alignment horizontal="center" vertical="center"/>
    </xf>
    <xf numFmtId="0" fontId="6" fillId="0" borderId="9" xfId="1" applyFont="1" applyFill="1" applyBorder="1">
      <alignment vertical="center"/>
    </xf>
    <xf numFmtId="0" fontId="6" fillId="0" borderId="0" xfId="1" applyFont="1" applyFill="1" applyBorder="1">
      <alignment vertical="center"/>
    </xf>
    <xf numFmtId="0" fontId="6" fillId="0" borderId="3" xfId="1" applyFont="1" applyFill="1" applyBorder="1">
      <alignment vertical="center"/>
    </xf>
    <xf numFmtId="0" fontId="34" fillId="0" borderId="0" xfId="0" applyFont="1" applyFill="1" applyBorder="1" applyAlignment="1">
      <alignment horizontal="left" vertical="top"/>
    </xf>
    <xf numFmtId="0" fontId="28" fillId="3" borderId="10" xfId="1" applyFont="1" applyFill="1" applyBorder="1">
      <alignment vertical="center"/>
    </xf>
    <xf numFmtId="0" fontId="28" fillId="3" borderId="6" xfId="1" applyFont="1" applyFill="1" applyBorder="1">
      <alignment vertical="center"/>
    </xf>
    <xf numFmtId="0" fontId="28" fillId="3" borderId="7" xfId="1" applyFont="1" applyFill="1" applyBorder="1">
      <alignment vertical="center"/>
    </xf>
    <xf numFmtId="0" fontId="0" fillId="5" borderId="0" xfId="0" applyFill="1" applyBorder="1" applyAlignment="1">
      <alignment vertical="center"/>
    </xf>
    <xf numFmtId="0" fontId="0" fillId="5" borderId="9" xfId="0" applyFill="1" applyBorder="1" applyAlignment="1">
      <alignment vertical="center"/>
    </xf>
    <xf numFmtId="0" fontId="21" fillId="0" borderId="0" xfId="0" applyFont="1" applyFill="1">
      <alignment vertical="center"/>
    </xf>
    <xf numFmtId="0" fontId="20" fillId="0" borderId="0" xfId="0" applyFont="1" applyFill="1">
      <alignment vertical="center"/>
    </xf>
    <xf numFmtId="0" fontId="21" fillId="5" borderId="0" xfId="0" applyFont="1" applyFill="1">
      <alignment vertical="center"/>
    </xf>
    <xf numFmtId="0" fontId="16" fillId="0" borderId="0" xfId="0" applyFont="1" applyBorder="1" applyAlignment="1">
      <alignment vertical="top"/>
    </xf>
    <xf numFmtId="0" fontId="12" fillId="0" borderId="0" xfId="0" applyFont="1" applyFill="1">
      <alignment vertical="center"/>
    </xf>
    <xf numFmtId="0" fontId="39" fillId="0" borderId="0" xfId="0" applyFont="1">
      <alignment vertical="center"/>
    </xf>
    <xf numFmtId="0" fontId="39" fillId="0" borderId="14" xfId="0" applyFont="1" applyBorder="1" applyAlignment="1">
      <alignment vertical="center" wrapText="1"/>
    </xf>
    <xf numFmtId="0" fontId="20" fillId="0" borderId="14" xfId="0" applyFont="1" applyFill="1" applyBorder="1" applyAlignment="1">
      <alignment vertical="center" wrapText="1"/>
    </xf>
    <xf numFmtId="0" fontId="0" fillId="0" borderId="0" xfId="0" applyAlignment="1">
      <alignment horizontal="right" vertical="center"/>
    </xf>
    <xf numFmtId="0" fontId="4" fillId="0" borderId="0" xfId="0" applyFont="1" applyBorder="1" applyAlignment="1">
      <alignment vertical="top"/>
    </xf>
    <xf numFmtId="49" fontId="4" fillId="0" borderId="0" xfId="0" applyNumberFormat="1" applyFont="1" applyBorder="1" applyAlignment="1">
      <alignment vertical="top"/>
    </xf>
    <xf numFmtId="49" fontId="4" fillId="0" borderId="11" xfId="0" applyNumberFormat="1" applyFont="1" applyBorder="1" applyAlignment="1">
      <alignment vertical="top"/>
    </xf>
    <xf numFmtId="49" fontId="4" fillId="0" borderId="1" xfId="0" applyNumberFormat="1" applyFont="1" applyBorder="1" applyAlignment="1">
      <alignment vertical="top"/>
    </xf>
    <xf numFmtId="49" fontId="4" fillId="0" borderId="9" xfId="0" applyNumberFormat="1" applyFont="1" applyBorder="1" applyAlignment="1">
      <alignment vertical="top"/>
    </xf>
    <xf numFmtId="0" fontId="35" fillId="0" borderId="14" xfId="0" applyFont="1" applyBorder="1" applyAlignment="1">
      <alignment horizontal="center" vertical="center"/>
    </xf>
    <xf numFmtId="49" fontId="5" fillId="0" borderId="45" xfId="0" applyNumberFormat="1" applyFont="1" applyFill="1" applyBorder="1" applyAlignment="1">
      <alignment horizontal="center" vertical="top"/>
    </xf>
    <xf numFmtId="49" fontId="5" fillId="0" borderId="13" xfId="0" applyNumberFormat="1" applyFont="1" applyFill="1" applyBorder="1" applyAlignment="1">
      <alignment horizontal="center" vertical="top"/>
    </xf>
    <xf numFmtId="0" fontId="23" fillId="0" borderId="12" xfId="0" applyFont="1" applyFill="1" applyBorder="1" applyAlignment="1">
      <alignment vertical="top" wrapText="1"/>
    </xf>
    <xf numFmtId="0" fontId="23" fillId="0" borderId="11" xfId="0" applyFont="1" applyFill="1" applyBorder="1" applyAlignment="1">
      <alignment vertical="top" wrapText="1"/>
    </xf>
    <xf numFmtId="0" fontId="23" fillId="0" borderId="13" xfId="0" applyFont="1" applyFill="1" applyBorder="1" applyAlignment="1">
      <alignment vertical="top" wrapText="1"/>
    </xf>
    <xf numFmtId="49" fontId="4" fillId="0" borderId="12" xfId="0" applyNumberFormat="1" applyFont="1" applyBorder="1" applyAlignment="1">
      <alignment vertical="top"/>
    </xf>
    <xf numFmtId="49" fontId="4" fillId="0" borderId="13" xfId="0" applyNumberFormat="1" applyFont="1" applyBorder="1" applyAlignment="1">
      <alignment vertical="top"/>
    </xf>
    <xf numFmtId="0" fontId="3" fillId="0" borderId="14" xfId="0" applyFont="1" applyBorder="1" applyAlignment="1">
      <alignment horizontal="center" vertical="center"/>
    </xf>
    <xf numFmtId="0" fontId="6" fillId="0" borderId="1" xfId="1" applyFont="1" applyFill="1" applyBorder="1">
      <alignment vertical="center"/>
    </xf>
    <xf numFmtId="0" fontId="6" fillId="0" borderId="0" xfId="1" applyFont="1" applyFill="1" applyBorder="1" applyAlignment="1">
      <alignment horizontal="center" vertical="center"/>
    </xf>
    <xf numFmtId="0" fontId="1" fillId="0" borderId="0" xfId="0" applyFont="1" applyFill="1" applyBorder="1" applyAlignment="1">
      <alignment horizontal="center" vertical="center"/>
    </xf>
    <xf numFmtId="0" fontId="16" fillId="3" borderId="0" xfId="1" applyFont="1" applyFill="1">
      <alignment vertical="center"/>
    </xf>
    <xf numFmtId="0" fontId="4" fillId="2" borderId="8" xfId="1" applyFont="1" applyFill="1" applyBorder="1" applyAlignment="1">
      <alignment vertical="center" textRotation="255"/>
    </xf>
    <xf numFmtId="0" fontId="4" fillId="2" borderId="14" xfId="1" applyFont="1" applyFill="1" applyBorder="1" applyAlignment="1">
      <alignment vertical="center" textRotation="255" shrinkToFit="1"/>
    </xf>
    <xf numFmtId="0" fontId="4" fillId="2" borderId="15" xfId="1" applyFont="1" applyFill="1" applyBorder="1" applyAlignment="1">
      <alignment vertical="center" textRotation="255" shrinkToFit="1"/>
    </xf>
    <xf numFmtId="0" fontId="4" fillId="3" borderId="0" xfId="1" applyFont="1" applyFill="1">
      <alignment vertical="center"/>
    </xf>
    <xf numFmtId="0" fontId="4" fillId="3" borderId="0" xfId="1" applyFont="1" applyFill="1" applyAlignment="1">
      <alignment horizontal="center" vertical="center"/>
    </xf>
    <xf numFmtId="0" fontId="16" fillId="3" borderId="0" xfId="1" applyFont="1" applyFill="1" applyBorder="1">
      <alignment vertical="center"/>
    </xf>
    <xf numFmtId="0" fontId="16" fillId="3" borderId="11" xfId="1" applyFont="1" applyFill="1" applyBorder="1">
      <alignment vertical="center"/>
    </xf>
    <xf numFmtId="0" fontId="16" fillId="3" borderId="11" xfId="1" applyFont="1" applyFill="1" applyBorder="1" applyAlignment="1">
      <alignment vertical="center" shrinkToFit="1"/>
    </xf>
    <xf numFmtId="0" fontId="4" fillId="3" borderId="0" xfId="1" applyFont="1" applyFill="1" applyBorder="1" applyAlignment="1">
      <alignment horizontal="center" vertical="center"/>
    </xf>
    <xf numFmtId="0" fontId="4" fillId="2" borderId="1" xfId="1" applyFont="1" applyFill="1" applyBorder="1">
      <alignment vertical="center"/>
    </xf>
    <xf numFmtId="0" fontId="4" fillId="2" borderId="0" xfId="1" applyFont="1" applyFill="1" applyBorder="1">
      <alignment vertical="center"/>
    </xf>
    <xf numFmtId="0" fontId="4" fillId="2" borderId="9" xfId="1" applyFont="1" applyFill="1" applyBorder="1">
      <alignment vertical="center"/>
    </xf>
    <xf numFmtId="0" fontId="4" fillId="2" borderId="28" xfId="1" applyFont="1" applyFill="1" applyBorder="1" applyAlignment="1">
      <alignment vertical="center"/>
    </xf>
    <xf numFmtId="0" fontId="4" fillId="2" borderId="29" xfId="1" applyFont="1" applyFill="1" applyBorder="1" applyAlignment="1">
      <alignment vertical="center"/>
    </xf>
    <xf numFmtId="0" fontId="4" fillId="2" borderId="30" xfId="1" applyFont="1" applyFill="1" applyBorder="1" applyAlignment="1">
      <alignment vertical="center"/>
    </xf>
    <xf numFmtId="0" fontId="4" fillId="2" borderId="15" xfId="1" applyFont="1" applyFill="1" applyBorder="1">
      <alignment vertical="center"/>
    </xf>
    <xf numFmtId="0" fontId="4" fillId="2" borderId="27" xfId="1" applyFont="1" applyFill="1" applyBorder="1" applyAlignment="1">
      <alignment vertical="center"/>
    </xf>
    <xf numFmtId="0" fontId="4" fillId="2" borderId="25" xfId="1" applyFont="1" applyFill="1" applyBorder="1" applyAlignment="1">
      <alignment vertical="center"/>
    </xf>
    <xf numFmtId="0" fontId="4" fillId="2" borderId="26" xfId="1" applyFont="1" applyFill="1" applyBorder="1" applyAlignment="1">
      <alignment vertical="center"/>
    </xf>
    <xf numFmtId="0" fontId="4" fillId="2" borderId="5" xfId="1" applyFont="1" applyFill="1" applyBorder="1">
      <alignment vertical="center"/>
    </xf>
    <xf numFmtId="0" fontId="4" fillId="2" borderId="10" xfId="1" applyFont="1" applyFill="1" applyBorder="1">
      <alignment vertical="center"/>
    </xf>
    <xf numFmtId="0" fontId="4" fillId="2" borderId="66" xfId="1" applyFont="1" applyFill="1" applyBorder="1">
      <alignment vertical="center"/>
    </xf>
    <xf numFmtId="0" fontId="4" fillId="2" borderId="67" xfId="1" applyFont="1" applyFill="1" applyBorder="1">
      <alignment vertical="center"/>
    </xf>
    <xf numFmtId="0" fontId="4" fillId="2" borderId="68" xfId="1" applyFont="1" applyFill="1" applyBorder="1">
      <alignment vertical="center"/>
    </xf>
    <xf numFmtId="0" fontId="42" fillId="3" borderId="0" xfId="1" applyFont="1" applyFill="1" applyBorder="1">
      <alignment vertical="center"/>
    </xf>
    <xf numFmtId="0" fontId="12" fillId="3" borderId="0" xfId="1" applyFont="1" applyFill="1" applyBorder="1">
      <alignment vertical="center"/>
    </xf>
    <xf numFmtId="0" fontId="12" fillId="3" borderId="11" xfId="1" applyFont="1" applyFill="1" applyBorder="1">
      <alignment vertical="center"/>
    </xf>
    <xf numFmtId="0" fontId="4" fillId="3" borderId="0" xfId="1" applyFont="1" applyFill="1" applyAlignment="1">
      <alignment vertical="center"/>
    </xf>
    <xf numFmtId="0" fontId="4" fillId="3" borderId="0" xfId="1" applyFont="1" applyFill="1" applyAlignment="1">
      <alignment horizontal="right" vertical="center"/>
    </xf>
    <xf numFmtId="0" fontId="4" fillId="3" borderId="0" xfId="1" applyFont="1" applyFill="1" applyAlignment="1">
      <alignment vertical="center" shrinkToFit="1"/>
    </xf>
    <xf numFmtId="0" fontId="4" fillId="3" borderId="0" xfId="1" applyFont="1" applyFill="1" applyAlignment="1">
      <alignment vertical="center" wrapText="1"/>
    </xf>
    <xf numFmtId="0" fontId="16" fillId="0" borderId="0" xfId="1" applyFont="1" applyFill="1">
      <alignment vertical="center"/>
    </xf>
    <xf numFmtId="0" fontId="4" fillId="0" borderId="0" xfId="1" applyFont="1" applyFill="1">
      <alignment vertical="center"/>
    </xf>
    <xf numFmtId="0" fontId="4" fillId="0" borderId="0" xfId="1" applyFont="1" applyFill="1" applyAlignment="1">
      <alignment vertical="center" wrapText="1"/>
    </xf>
    <xf numFmtId="0" fontId="4" fillId="2" borderId="28" xfId="1" applyFont="1" applyFill="1" applyBorder="1">
      <alignment vertical="center"/>
    </xf>
    <xf numFmtId="0" fontId="4" fillId="2" borderId="29" xfId="1" applyFont="1" applyFill="1" applyBorder="1">
      <alignment vertical="center"/>
    </xf>
    <xf numFmtId="0" fontId="4" fillId="2" borderId="30" xfId="1" applyFont="1" applyFill="1" applyBorder="1">
      <alignment vertical="center"/>
    </xf>
    <xf numFmtId="0" fontId="4" fillId="2" borderId="31" xfId="1" applyFont="1" applyFill="1" applyBorder="1">
      <alignment vertical="center"/>
    </xf>
    <xf numFmtId="0" fontId="4" fillId="2" borderId="32" xfId="1" applyFont="1" applyFill="1" applyBorder="1">
      <alignment vertical="center"/>
    </xf>
    <xf numFmtId="0" fontId="4" fillId="2" borderId="33" xfId="1" applyFont="1" applyFill="1" applyBorder="1">
      <alignment vertical="center"/>
    </xf>
    <xf numFmtId="0" fontId="4" fillId="2" borderId="34" xfId="1" applyFont="1" applyFill="1" applyBorder="1">
      <alignment vertical="center"/>
    </xf>
    <xf numFmtId="0" fontId="4" fillId="2" borderId="35" xfId="1" applyFont="1" applyFill="1" applyBorder="1">
      <alignment vertical="center"/>
    </xf>
    <xf numFmtId="0" fontId="4" fillId="2" borderId="24" xfId="1" applyFont="1" applyFill="1" applyBorder="1">
      <alignment vertical="center"/>
    </xf>
    <xf numFmtId="0" fontId="4" fillId="2" borderId="40" xfId="1" applyFont="1" applyFill="1" applyBorder="1">
      <alignment vertical="center"/>
    </xf>
    <xf numFmtId="0" fontId="4" fillId="2" borderId="12" xfId="1" applyFont="1" applyFill="1" applyBorder="1">
      <alignment vertical="center"/>
    </xf>
    <xf numFmtId="0" fontId="4" fillId="2" borderId="27" xfId="1" applyFont="1" applyFill="1" applyBorder="1">
      <alignment vertical="center"/>
    </xf>
    <xf numFmtId="0" fontId="4" fillId="2" borderId="25" xfId="1" applyFont="1" applyFill="1" applyBorder="1">
      <alignment vertical="center"/>
    </xf>
    <xf numFmtId="0" fontId="4" fillId="2" borderId="26" xfId="1" applyFont="1" applyFill="1" applyBorder="1">
      <alignment vertical="center"/>
    </xf>
    <xf numFmtId="0" fontId="4" fillId="2" borderId="2" xfId="1" applyFont="1" applyFill="1" applyBorder="1">
      <alignment vertical="center"/>
    </xf>
    <xf numFmtId="0" fontId="4" fillId="2" borderId="3" xfId="1" applyFont="1" applyFill="1" applyBorder="1">
      <alignment vertical="center"/>
    </xf>
    <xf numFmtId="0" fontId="4" fillId="2" borderId="4" xfId="1" applyFont="1" applyFill="1" applyBorder="1">
      <alignment vertical="center"/>
    </xf>
    <xf numFmtId="0" fontId="4" fillId="2" borderId="23" xfId="1" applyFont="1" applyFill="1" applyBorder="1">
      <alignment vertical="center"/>
    </xf>
    <xf numFmtId="0" fontId="4" fillId="2" borderId="56" xfId="1" applyFont="1" applyFill="1" applyBorder="1">
      <alignment vertical="center"/>
    </xf>
    <xf numFmtId="0" fontId="4" fillId="2" borderId="6" xfId="1" applyFont="1" applyFill="1" applyBorder="1">
      <alignment vertical="center"/>
    </xf>
    <xf numFmtId="0" fontId="4" fillId="2" borderId="7" xfId="1" applyFont="1" applyFill="1" applyBorder="1">
      <alignment vertical="center"/>
    </xf>
    <xf numFmtId="0" fontId="4" fillId="0" borderId="0" xfId="1" applyFont="1" applyFill="1" applyAlignment="1">
      <alignment horizontal="right" vertical="center"/>
    </xf>
    <xf numFmtId="0" fontId="47" fillId="0" borderId="0" xfId="1" applyFont="1" applyFill="1">
      <alignment vertical="center"/>
    </xf>
    <xf numFmtId="0" fontId="5" fillId="0" borderId="0" xfId="1" applyFont="1" applyFill="1" applyAlignment="1">
      <alignment vertical="center" shrinkToFit="1"/>
    </xf>
    <xf numFmtId="0" fontId="5" fillId="3" borderId="0" xfId="1" applyFont="1" applyFill="1">
      <alignment vertical="center"/>
    </xf>
    <xf numFmtId="0" fontId="5" fillId="0" borderId="0" xfId="1" applyFont="1" applyFill="1">
      <alignment vertical="center"/>
    </xf>
    <xf numFmtId="0" fontId="23" fillId="0" borderId="0" xfId="1" applyFont="1" applyFill="1" applyAlignment="1">
      <alignment vertical="center"/>
    </xf>
    <xf numFmtId="0" fontId="4" fillId="2" borderId="11" xfId="1" applyFont="1" applyFill="1" applyBorder="1">
      <alignment vertical="center"/>
    </xf>
    <xf numFmtId="0" fontId="4" fillId="2" borderId="13" xfId="1" applyFont="1" applyFill="1" applyBorder="1">
      <alignment vertical="center"/>
    </xf>
    <xf numFmtId="0" fontId="16" fillId="2" borderId="5" xfId="1" applyFont="1" applyFill="1" applyBorder="1">
      <alignment vertical="center"/>
    </xf>
    <xf numFmtId="0" fontId="16" fillId="2" borderId="7" xfId="1" applyFont="1" applyFill="1" applyBorder="1">
      <alignment vertical="center"/>
    </xf>
    <xf numFmtId="0" fontId="16" fillId="2" borderId="1" xfId="1" applyFont="1" applyFill="1" applyBorder="1">
      <alignment vertical="center"/>
    </xf>
    <xf numFmtId="0" fontId="16" fillId="2" borderId="9" xfId="1" applyFont="1" applyFill="1" applyBorder="1">
      <alignment vertical="center"/>
    </xf>
    <xf numFmtId="0" fontId="16" fillId="2" borderId="12" xfId="1" applyFont="1" applyFill="1" applyBorder="1">
      <alignment vertical="center"/>
    </xf>
    <xf numFmtId="0" fontId="16" fillId="2" borderId="13" xfId="1" applyFont="1" applyFill="1" applyBorder="1">
      <alignment vertical="center"/>
    </xf>
    <xf numFmtId="0" fontId="4" fillId="3" borderId="0" xfId="1" applyFont="1" applyFill="1" applyBorder="1">
      <alignment vertical="center"/>
    </xf>
    <xf numFmtId="0" fontId="16" fillId="3" borderId="0" xfId="1" applyFont="1" applyFill="1" applyBorder="1" applyAlignment="1">
      <alignment horizontal="right" vertical="center"/>
    </xf>
    <xf numFmtId="0" fontId="4" fillId="0" borderId="0" xfId="1" applyFont="1" applyFill="1" applyBorder="1">
      <alignment vertical="center"/>
    </xf>
    <xf numFmtId="0" fontId="16" fillId="0" borderId="0" xfId="1" applyFont="1" applyFill="1" applyBorder="1">
      <alignment vertical="center"/>
    </xf>
    <xf numFmtId="0" fontId="23" fillId="2" borderId="41" xfId="1" applyFont="1" applyFill="1" applyBorder="1" applyAlignment="1">
      <alignment horizontal="center" vertical="center" shrinkToFit="1"/>
    </xf>
    <xf numFmtId="0" fontId="23" fillId="2" borderId="4" xfId="1" applyFont="1" applyFill="1" applyBorder="1" applyAlignment="1">
      <alignment horizontal="center" vertical="center" shrinkToFit="1"/>
    </xf>
    <xf numFmtId="0" fontId="23" fillId="2" borderId="14" xfId="1" applyFont="1" applyFill="1" applyBorder="1" applyAlignment="1">
      <alignment horizontal="center" vertical="center" shrinkToFit="1"/>
    </xf>
    <xf numFmtId="0" fontId="16" fillId="0" borderId="11" xfId="1" applyFont="1" applyFill="1" applyBorder="1">
      <alignment vertical="center"/>
    </xf>
    <xf numFmtId="0" fontId="16" fillId="0" borderId="9" xfId="1" applyFont="1" applyFill="1" applyBorder="1">
      <alignment vertical="center"/>
    </xf>
    <xf numFmtId="0" fontId="16" fillId="0" borderId="3" xfId="1" applyFont="1" applyFill="1" applyBorder="1">
      <alignment vertical="center"/>
    </xf>
    <xf numFmtId="0" fontId="5" fillId="0" borderId="0" xfId="1" applyFont="1" applyFill="1" applyBorder="1" applyAlignment="1">
      <alignment horizontal="center" vertical="center"/>
    </xf>
    <xf numFmtId="0" fontId="34" fillId="0" borderId="0" xfId="0" applyFont="1" applyFill="1" applyBorder="1" applyAlignment="1">
      <alignment horizontal="center" vertical="center"/>
    </xf>
    <xf numFmtId="0" fontId="35" fillId="0" borderId="0" xfId="0" applyFont="1" applyFill="1" applyBorder="1" applyAlignment="1">
      <alignment vertical="center"/>
    </xf>
    <xf numFmtId="0" fontId="33" fillId="0" borderId="0" xfId="0" applyFont="1" applyFill="1" applyBorder="1" applyAlignment="1">
      <alignment horizontal="center" vertical="center"/>
    </xf>
    <xf numFmtId="49" fontId="4" fillId="0" borderId="0" xfId="0" applyNumberFormat="1" applyFont="1" applyBorder="1" applyAlignment="1">
      <alignment vertical="top"/>
    </xf>
    <xf numFmtId="0" fontId="4" fillId="0" borderId="0" xfId="0" applyFont="1" applyBorder="1" applyAlignment="1">
      <alignment vertical="top"/>
    </xf>
    <xf numFmtId="0" fontId="18" fillId="0" borderId="9" xfId="0" applyFont="1" applyBorder="1" applyAlignment="1">
      <alignment vertical="top"/>
    </xf>
    <xf numFmtId="0" fontId="4" fillId="0" borderId="9" xfId="0" applyFont="1" applyBorder="1" applyAlignment="1">
      <alignment vertical="top"/>
    </xf>
    <xf numFmtId="0" fontId="23" fillId="0" borderId="1" xfId="0" applyFont="1" applyFill="1" applyBorder="1" applyAlignment="1">
      <alignment vertical="top"/>
    </xf>
    <xf numFmtId="0" fontId="23" fillId="0" borderId="0" xfId="0" applyFont="1" applyFill="1" applyBorder="1" applyAlignment="1">
      <alignment vertical="top" wrapText="1"/>
    </xf>
    <xf numFmtId="0" fontId="4" fillId="0" borderId="0" xfId="0" applyFont="1" applyBorder="1" applyAlignment="1"/>
    <xf numFmtId="0" fontId="4" fillId="0" borderId="0" xfId="0" applyFont="1" applyBorder="1" applyAlignment="1">
      <alignment vertical="center" shrinkToFit="1"/>
    </xf>
    <xf numFmtId="49" fontId="4" fillId="0" borderId="1" xfId="0" applyNumberFormat="1" applyFont="1" applyBorder="1" applyAlignment="1">
      <alignment vertical="top"/>
    </xf>
    <xf numFmtId="49" fontId="4" fillId="0" borderId="9" xfId="0" applyNumberFormat="1" applyFont="1" applyBorder="1" applyAlignment="1">
      <alignment vertical="top"/>
    </xf>
    <xf numFmtId="0" fontId="18" fillId="0" borderId="0" xfId="0" applyFont="1" applyBorder="1" applyAlignment="1">
      <alignment vertical="top"/>
    </xf>
    <xf numFmtId="0" fontId="32" fillId="0" borderId="0" xfId="0" applyFont="1" applyBorder="1" applyAlignment="1">
      <alignment horizontal="left" vertical="top" wrapText="1"/>
    </xf>
    <xf numFmtId="0" fontId="0" fillId="0" borderId="0" xfId="0" applyAlignment="1">
      <alignment horizontal="center" vertical="center"/>
    </xf>
    <xf numFmtId="0" fontId="40" fillId="0" borderId="14" xfId="0" applyFont="1" applyBorder="1" applyAlignment="1">
      <alignment horizontal="center" vertical="center"/>
    </xf>
    <xf numFmtId="49" fontId="4" fillId="0" borderId="0" xfId="0" applyNumberFormat="1" applyFont="1" applyBorder="1" applyAlignment="1">
      <alignment vertical="top"/>
    </xf>
    <xf numFmtId="0" fontId="23" fillId="0" borderId="0" xfId="0" applyFont="1" applyFill="1" applyBorder="1" applyAlignment="1">
      <alignment vertical="top" wrapText="1"/>
    </xf>
    <xf numFmtId="49" fontId="4" fillId="0" borderId="1" xfId="0" applyNumberFormat="1" applyFont="1" applyBorder="1" applyAlignment="1">
      <alignment vertical="top"/>
    </xf>
    <xf numFmtId="0" fontId="23" fillId="0" borderId="1" xfId="0" applyFont="1" applyFill="1" applyBorder="1" applyAlignment="1">
      <alignment vertical="top" wrapText="1"/>
    </xf>
    <xf numFmtId="0" fontId="23" fillId="0" borderId="0" xfId="0" applyFont="1" applyFill="1" applyBorder="1" applyAlignment="1">
      <alignment vertical="top" wrapText="1"/>
    </xf>
    <xf numFmtId="0" fontId="23" fillId="0" borderId="9" xfId="0" applyFont="1" applyFill="1" applyBorder="1" applyAlignment="1">
      <alignment vertical="top" wrapText="1"/>
    </xf>
    <xf numFmtId="0" fontId="4" fillId="0" borderId="0" xfId="0" applyFont="1" applyBorder="1" applyAlignment="1">
      <alignment vertical="top"/>
    </xf>
    <xf numFmtId="0" fontId="4" fillId="0" borderId="9" xfId="0" applyFont="1" applyBorder="1" applyAlignment="1">
      <alignment vertical="top"/>
    </xf>
    <xf numFmtId="49" fontId="4" fillId="0" borderId="0" xfId="0" applyNumberFormat="1" applyFont="1" applyBorder="1" applyAlignment="1">
      <alignment vertical="top"/>
    </xf>
    <xf numFmtId="0" fontId="23" fillId="0" borderId="1" xfId="0" applyFont="1" applyFill="1" applyBorder="1" applyAlignment="1">
      <alignment vertical="top"/>
    </xf>
    <xf numFmtId="0" fontId="18" fillId="0" borderId="0" xfId="0" applyFont="1" applyAlignment="1">
      <alignment vertical="top"/>
    </xf>
    <xf numFmtId="0" fontId="18" fillId="0" borderId="0" xfId="0" applyFont="1" applyBorder="1" applyAlignment="1">
      <alignment vertical="top"/>
    </xf>
    <xf numFmtId="49" fontId="4" fillId="0" borderId="1" xfId="0" applyNumberFormat="1" applyFont="1" applyBorder="1" applyAlignment="1">
      <alignment vertical="top"/>
    </xf>
    <xf numFmtId="49" fontId="4" fillId="0" borderId="9" xfId="0" applyNumberFormat="1" applyFont="1" applyBorder="1" applyAlignment="1">
      <alignment vertical="top"/>
    </xf>
    <xf numFmtId="0" fontId="4" fillId="0" borderId="11" xfId="0" applyFont="1" applyBorder="1" applyAlignment="1">
      <alignment vertical="top"/>
    </xf>
    <xf numFmtId="0" fontId="5" fillId="3" borderId="0" xfId="1" applyFont="1" applyFill="1" applyAlignment="1">
      <alignment vertical="center" shrinkToFit="1"/>
    </xf>
    <xf numFmtId="0" fontId="18" fillId="0" borderId="6" xfId="0" applyFont="1" applyBorder="1" applyAlignment="1">
      <alignment vertical="top"/>
    </xf>
    <xf numFmtId="49" fontId="4" fillId="0" borderId="0" xfId="0" applyNumberFormat="1" applyFont="1" applyBorder="1" applyAlignment="1">
      <alignment vertical="top"/>
    </xf>
    <xf numFmtId="0" fontId="4" fillId="0" borderId="0" xfId="0" applyFont="1" applyBorder="1" applyAlignment="1">
      <alignment vertical="top"/>
    </xf>
    <xf numFmtId="0" fontId="4" fillId="0" borderId="0" xfId="0" applyFont="1" applyBorder="1" applyAlignment="1">
      <alignment vertical="top" wrapText="1"/>
    </xf>
    <xf numFmtId="0" fontId="0" fillId="0" borderId="0" xfId="0" applyAlignment="1">
      <alignment vertical="top" wrapText="1"/>
    </xf>
    <xf numFmtId="49" fontId="4" fillId="0" borderId="0" xfId="0" quotePrefix="1" applyNumberFormat="1" applyFont="1" applyBorder="1" applyAlignment="1">
      <alignment horizontal="right" vertical="top"/>
    </xf>
    <xf numFmtId="49" fontId="4" fillId="0" borderId="9" xfId="0" quotePrefix="1" applyNumberFormat="1" applyFont="1" applyBorder="1" applyAlignment="1">
      <alignment horizontal="right" vertical="top"/>
    </xf>
    <xf numFmtId="0" fontId="0" fillId="0" borderId="0" xfId="0" applyBorder="1" applyAlignment="1">
      <alignment vertical="top" wrapText="1"/>
    </xf>
    <xf numFmtId="49" fontId="4" fillId="0" borderId="1" xfId="0" applyNumberFormat="1" applyFont="1" applyBorder="1" applyAlignment="1">
      <alignment vertical="top"/>
    </xf>
    <xf numFmtId="49" fontId="4" fillId="0" borderId="9" xfId="0" applyNumberFormat="1" applyFont="1" applyBorder="1" applyAlignment="1">
      <alignment vertical="top"/>
    </xf>
    <xf numFmtId="0" fontId="34" fillId="2" borderId="6" xfId="0" applyFont="1" applyFill="1" applyBorder="1" applyAlignment="1">
      <alignment horizontal="center" vertical="center" shrinkToFit="1"/>
    </xf>
    <xf numFmtId="0" fontId="30" fillId="2" borderId="1" xfId="1" applyFont="1" applyFill="1" applyBorder="1">
      <alignment vertical="center"/>
    </xf>
    <xf numFmtId="0" fontId="30" fillId="2" borderId="0" xfId="1" applyFont="1" applyFill="1" applyBorder="1">
      <alignment vertical="center"/>
    </xf>
    <xf numFmtId="176" fontId="30" fillId="2" borderId="0" xfId="6" applyNumberFormat="1" applyFont="1" applyFill="1" applyBorder="1" applyAlignment="1">
      <alignment horizontal="center" vertical="center" shrinkToFit="1"/>
    </xf>
    <xf numFmtId="0" fontId="10" fillId="2" borderId="1" xfId="1" applyFont="1" applyFill="1" applyBorder="1">
      <alignment vertical="center"/>
    </xf>
    <xf numFmtId="0" fontId="30" fillId="2" borderId="12" xfId="1" applyFont="1" applyFill="1" applyBorder="1">
      <alignment vertical="center"/>
    </xf>
    <xf numFmtId="0" fontId="30" fillId="2" borderId="11" xfId="1" applyFont="1" applyFill="1" applyBorder="1">
      <alignment vertical="center"/>
    </xf>
    <xf numFmtId="0" fontId="10" fillId="2" borderId="0" xfId="1" applyFont="1" applyFill="1" applyBorder="1">
      <alignment vertical="center"/>
    </xf>
    <xf numFmtId="0" fontId="30" fillId="2" borderId="9" xfId="1" applyFont="1" applyFill="1" applyBorder="1">
      <alignment vertical="center"/>
    </xf>
    <xf numFmtId="0" fontId="30" fillId="2" borderId="81" xfId="1" applyFont="1" applyFill="1" applyBorder="1">
      <alignment vertical="center"/>
    </xf>
    <xf numFmtId="0" fontId="30" fillId="2" borderId="0" xfId="1" applyFont="1" applyFill="1" applyBorder="1" applyAlignment="1">
      <alignment vertical="center" shrinkToFit="1"/>
    </xf>
    <xf numFmtId="0" fontId="30" fillId="2" borderId="9" xfId="1" applyFont="1" applyFill="1" applyBorder="1" applyAlignment="1">
      <alignment vertical="center" shrinkToFit="1"/>
    </xf>
    <xf numFmtId="0" fontId="30" fillId="2" borderId="13" xfId="1" applyFont="1" applyFill="1" applyBorder="1">
      <alignment vertical="center"/>
    </xf>
    <xf numFmtId="0" fontId="10" fillId="2" borderId="11" xfId="1" applyFont="1" applyFill="1" applyBorder="1">
      <alignment vertical="center"/>
    </xf>
    <xf numFmtId="0" fontId="4" fillId="0" borderId="0" xfId="0" applyFont="1" applyBorder="1" applyAlignment="1">
      <alignment vertical="top"/>
    </xf>
    <xf numFmtId="0" fontId="23" fillId="0" borderId="9" xfId="0" applyFont="1" applyFill="1" applyBorder="1" applyAlignment="1">
      <alignment vertical="top" wrapText="1"/>
    </xf>
    <xf numFmtId="0" fontId="4" fillId="0" borderId="1" xfId="0" applyFont="1" applyBorder="1" applyAlignment="1">
      <alignment vertical="top"/>
    </xf>
    <xf numFmtId="0" fontId="4" fillId="0" borderId="9" xfId="0" applyFont="1" applyBorder="1" applyAlignment="1">
      <alignment vertical="top"/>
    </xf>
    <xf numFmtId="0" fontId="0" fillId="0" borderId="1" xfId="0" applyBorder="1" applyAlignment="1">
      <alignment vertical="top"/>
    </xf>
    <xf numFmtId="0" fontId="0" fillId="0" borderId="9" xfId="0" applyBorder="1" applyAlignment="1">
      <alignment vertical="top"/>
    </xf>
    <xf numFmtId="0" fontId="0" fillId="0" borderId="9" xfId="0" applyBorder="1" applyAlignment="1">
      <alignment vertical="center"/>
    </xf>
    <xf numFmtId="0" fontId="18" fillId="0" borderId="9" xfId="0" applyFont="1" applyBorder="1" applyAlignment="1">
      <alignment vertical="top"/>
    </xf>
    <xf numFmtId="0" fontId="0" fillId="0" borderId="0" xfId="0" applyBorder="1" applyAlignment="1">
      <alignment vertical="top"/>
    </xf>
    <xf numFmtId="0" fontId="0" fillId="0" borderId="0" xfId="0" applyBorder="1" applyAlignment="1">
      <alignment vertical="center"/>
    </xf>
    <xf numFmtId="0" fontId="5" fillId="0" borderId="1" xfId="0" applyFont="1" applyFill="1" applyBorder="1" applyAlignment="1">
      <alignment horizontal="center" vertical="center"/>
    </xf>
    <xf numFmtId="0" fontId="5" fillId="0" borderId="0" xfId="0" applyFont="1" applyFill="1" applyBorder="1" applyAlignment="1">
      <alignment vertical="top"/>
    </xf>
    <xf numFmtId="0" fontId="4" fillId="0" borderId="0" xfId="0" quotePrefix="1" applyFont="1" applyBorder="1" applyAlignment="1">
      <alignment vertical="top"/>
    </xf>
    <xf numFmtId="0" fontId="34" fillId="2" borderId="11" xfId="0" applyFont="1" applyFill="1" applyBorder="1" applyAlignment="1">
      <alignment horizontal="center" vertical="center" shrinkToFit="1"/>
    </xf>
    <xf numFmtId="0" fontId="4" fillId="0" borderId="10" xfId="0" applyFont="1" applyBorder="1" applyAlignment="1">
      <alignment vertical="top"/>
    </xf>
    <xf numFmtId="0" fontId="4" fillId="0" borderId="62" xfId="0" applyFont="1" applyBorder="1" applyAlignment="1">
      <alignment vertical="top"/>
    </xf>
    <xf numFmtId="49" fontId="5" fillId="0" borderId="97" xfId="0" applyNumberFormat="1" applyFont="1" applyFill="1" applyBorder="1" applyAlignment="1">
      <alignment horizontal="center" vertical="top"/>
    </xf>
    <xf numFmtId="0" fontId="5" fillId="0" borderId="10" xfId="0" applyFont="1" applyFill="1" applyBorder="1" applyAlignment="1">
      <alignment vertical="top"/>
    </xf>
    <xf numFmtId="0" fontId="31" fillId="0" borderId="0" xfId="0" applyFont="1" applyBorder="1" applyAlignment="1">
      <alignment horizontal="center" vertical="center"/>
    </xf>
    <xf numFmtId="0" fontId="42" fillId="3" borderId="0" xfId="1" applyFont="1" applyFill="1" applyBorder="1" applyAlignment="1">
      <alignment horizontal="left" vertical="center"/>
    </xf>
    <xf numFmtId="0" fontId="28" fillId="3" borderId="0" xfId="1" applyFont="1" applyFill="1" applyBorder="1">
      <alignment vertical="center"/>
    </xf>
    <xf numFmtId="0" fontId="42" fillId="3" borderId="6" xfId="1" applyFont="1" applyFill="1" applyBorder="1">
      <alignment vertical="center"/>
    </xf>
    <xf numFmtId="0" fontId="12" fillId="3" borderId="6" xfId="1" applyFont="1" applyFill="1" applyBorder="1">
      <alignment vertical="center"/>
    </xf>
    <xf numFmtId="0" fontId="42" fillId="3" borderId="6" xfId="1" applyFont="1" applyFill="1" applyBorder="1" applyAlignment="1">
      <alignment horizontal="left" vertical="center"/>
    </xf>
    <xf numFmtId="49" fontId="4" fillId="0" borderId="0" xfId="0" applyNumberFormat="1" applyFont="1" applyBorder="1" applyAlignment="1">
      <alignment vertical="top"/>
    </xf>
    <xf numFmtId="0" fontId="4" fillId="0" borderId="0" xfId="0" applyFont="1" applyBorder="1" applyAlignment="1">
      <alignment vertical="top"/>
    </xf>
    <xf numFmtId="0" fontId="23" fillId="0" borderId="1" xfId="0" applyFont="1" applyFill="1" applyBorder="1" applyAlignment="1">
      <alignment vertical="top" wrapText="1"/>
    </xf>
    <xf numFmtId="0" fontId="23" fillId="0" borderId="0" xfId="0" applyFont="1" applyFill="1" applyBorder="1" applyAlignment="1">
      <alignment vertical="top" wrapText="1"/>
    </xf>
    <xf numFmtId="0" fontId="23" fillId="0" borderId="9" xfId="0" applyFont="1" applyFill="1" applyBorder="1" applyAlignment="1">
      <alignment vertical="top" wrapText="1"/>
    </xf>
    <xf numFmtId="0" fontId="0" fillId="0" borderId="10" xfId="0" applyBorder="1" applyAlignment="1">
      <alignment vertical="top" wrapText="1"/>
    </xf>
    <xf numFmtId="0" fontId="0" fillId="0" borderId="0" xfId="0" applyAlignment="1">
      <alignment vertical="top" wrapText="1"/>
    </xf>
    <xf numFmtId="0" fontId="0" fillId="0" borderId="9" xfId="0" applyBorder="1" applyAlignment="1">
      <alignment vertical="top" wrapText="1"/>
    </xf>
    <xf numFmtId="0" fontId="4" fillId="0" borderId="1" xfId="0" applyFont="1" applyBorder="1" applyAlignment="1">
      <alignment vertical="top"/>
    </xf>
    <xf numFmtId="0" fontId="4" fillId="0" borderId="9" xfId="0" applyFont="1" applyBorder="1" applyAlignment="1">
      <alignment vertical="top"/>
    </xf>
    <xf numFmtId="49" fontId="4" fillId="0" borderId="1" xfId="0" applyNumberFormat="1" applyFont="1" applyBorder="1" applyAlignment="1">
      <alignment vertical="top"/>
    </xf>
    <xf numFmtId="49" fontId="4" fillId="0" borderId="9" xfId="0" applyNumberFormat="1" applyFont="1" applyBorder="1" applyAlignment="1">
      <alignment vertical="top"/>
    </xf>
    <xf numFmtId="0" fontId="12" fillId="3" borderId="41" xfId="1" applyFont="1" applyFill="1" applyBorder="1" applyAlignment="1">
      <alignment vertical="center" shrinkToFit="1"/>
    </xf>
    <xf numFmtId="0" fontId="12" fillId="3" borderId="4" xfId="1" applyFont="1" applyFill="1" applyBorder="1" applyAlignment="1">
      <alignment vertical="center" shrinkToFit="1"/>
    </xf>
    <xf numFmtId="0" fontId="12" fillId="7" borderId="14" xfId="1" applyFont="1" applyFill="1" applyBorder="1" applyAlignment="1">
      <alignment vertical="center" shrinkToFit="1"/>
    </xf>
    <xf numFmtId="9" fontId="12" fillId="7" borderId="41" xfId="1" applyNumberFormat="1" applyFont="1" applyFill="1" applyBorder="1" applyAlignment="1">
      <alignment vertical="center" shrinkToFit="1"/>
    </xf>
    <xf numFmtId="9" fontId="12" fillId="7" borderId="4" xfId="1" applyNumberFormat="1" applyFont="1" applyFill="1" applyBorder="1" applyAlignment="1">
      <alignment vertical="center" shrinkToFit="1"/>
    </xf>
    <xf numFmtId="9" fontId="12" fillId="7" borderId="14" xfId="1" applyNumberFormat="1" applyFont="1" applyFill="1" applyBorder="1" applyAlignment="1">
      <alignment vertical="center" shrinkToFit="1"/>
    </xf>
    <xf numFmtId="0" fontId="12" fillId="3" borderId="83" xfId="1" applyFont="1" applyFill="1" applyBorder="1" applyAlignment="1">
      <alignment vertical="center" shrinkToFit="1"/>
    </xf>
    <xf numFmtId="0" fontId="12" fillId="3" borderId="84" xfId="1" applyFont="1" applyFill="1" applyBorder="1" applyAlignment="1">
      <alignment vertical="center" shrinkToFit="1"/>
    </xf>
    <xf numFmtId="0" fontId="12" fillId="7" borderId="16" xfId="1" applyFont="1" applyFill="1" applyBorder="1" applyAlignment="1">
      <alignment vertical="center" shrinkToFit="1"/>
    </xf>
    <xf numFmtId="0" fontId="12" fillId="3" borderId="19" xfId="1" applyFont="1" applyFill="1" applyBorder="1" applyAlignment="1">
      <alignment vertical="center" shrinkToFit="1"/>
    </xf>
    <xf numFmtId="9" fontId="12" fillId="7" borderId="83" xfId="1" applyNumberFormat="1" applyFont="1" applyFill="1" applyBorder="1" applyAlignment="1">
      <alignment vertical="center" shrinkToFit="1"/>
    </xf>
    <xf numFmtId="9" fontId="12" fillId="7" borderId="19" xfId="1" applyNumberFormat="1" applyFont="1" applyFill="1" applyBorder="1" applyAlignment="1">
      <alignment vertical="center" shrinkToFit="1"/>
    </xf>
    <xf numFmtId="9" fontId="12" fillId="7" borderId="16" xfId="1" applyNumberFormat="1" applyFont="1" applyFill="1" applyBorder="1" applyAlignment="1">
      <alignment vertical="center" shrinkToFit="1"/>
    </xf>
    <xf numFmtId="0" fontId="12" fillId="7" borderId="125" xfId="1" applyFont="1" applyFill="1" applyBorder="1" applyAlignment="1">
      <alignment vertical="center" shrinkToFit="1"/>
    </xf>
    <xf numFmtId="0" fontId="12" fillId="7" borderId="86" xfId="1" applyFont="1" applyFill="1" applyBorder="1" applyAlignment="1">
      <alignment vertical="center" shrinkToFit="1"/>
    </xf>
    <xf numFmtId="0" fontId="12" fillId="7" borderId="45" xfId="1" applyFont="1" applyFill="1" applyBorder="1" applyAlignment="1">
      <alignment vertical="center" shrinkToFit="1"/>
    </xf>
    <xf numFmtId="9" fontId="12" fillId="7" borderId="45" xfId="1" applyNumberFormat="1" applyFont="1" applyFill="1" applyBorder="1" applyAlignment="1">
      <alignment vertical="center" shrinkToFit="1"/>
    </xf>
    <xf numFmtId="9" fontId="12" fillId="7" borderId="13" xfId="1" applyNumberFormat="1" applyFont="1" applyFill="1" applyBorder="1" applyAlignment="1">
      <alignment vertical="center" shrinkToFit="1"/>
    </xf>
    <xf numFmtId="9" fontId="12" fillId="7" borderId="15" xfId="1" applyNumberFormat="1" applyFont="1" applyFill="1" applyBorder="1" applyAlignment="1">
      <alignment vertical="center" shrinkToFit="1"/>
    </xf>
    <xf numFmtId="0" fontId="12" fillId="7" borderId="82" xfId="1" applyFont="1" applyFill="1" applyBorder="1" applyAlignment="1">
      <alignment vertical="center" shrinkToFit="1"/>
    </xf>
    <xf numFmtId="0" fontId="34" fillId="2" borderId="6" xfId="0" applyFont="1" applyFill="1" applyBorder="1" applyAlignment="1">
      <alignment horizontal="center" vertical="center" shrinkToFit="1"/>
    </xf>
    <xf numFmtId="0" fontId="34" fillId="2" borderId="11" xfId="0" applyFont="1" applyFill="1" applyBorder="1" applyAlignment="1">
      <alignment horizontal="center" vertical="center" shrinkToFit="1"/>
    </xf>
    <xf numFmtId="0" fontId="5" fillId="3" borderId="0" xfId="1" applyFont="1" applyFill="1" applyAlignment="1">
      <alignment vertical="center" shrinkToFit="1"/>
    </xf>
    <xf numFmtId="0" fontId="5" fillId="2" borderId="6" xfId="1" applyFont="1" applyFill="1" applyBorder="1" applyAlignment="1">
      <alignment horizontal="center" vertical="center" shrinkToFit="1"/>
    </xf>
    <xf numFmtId="0" fontId="30" fillId="2" borderId="97" xfId="1" applyFont="1" applyFill="1" applyBorder="1">
      <alignment vertical="center"/>
    </xf>
    <xf numFmtId="176" fontId="30" fillId="2" borderId="97" xfId="6" applyNumberFormat="1" applyFont="1" applyFill="1" applyBorder="1" applyAlignment="1">
      <alignment horizontal="center" vertical="center" shrinkToFit="1"/>
    </xf>
    <xf numFmtId="0" fontId="30" fillId="2" borderId="86" xfId="1" applyFont="1" applyFill="1" applyBorder="1">
      <alignment vertical="center"/>
    </xf>
    <xf numFmtId="0" fontId="10" fillId="2" borderId="0" xfId="1" applyFont="1" applyFill="1" applyBorder="1" applyAlignment="1">
      <alignment vertical="center" shrinkToFit="1"/>
    </xf>
    <xf numFmtId="0" fontId="34" fillId="2" borderId="86" xfId="0" applyFont="1" applyFill="1" applyBorder="1" applyAlignment="1">
      <alignment horizontal="center" vertical="center" shrinkToFit="1"/>
    </xf>
    <xf numFmtId="0" fontId="34" fillId="2" borderId="85" xfId="0" applyFont="1" applyFill="1" applyBorder="1" applyAlignment="1">
      <alignment horizontal="center" vertical="center" shrinkToFit="1"/>
    </xf>
    <xf numFmtId="0" fontId="23" fillId="0" borderId="1" xfId="0" applyFont="1" applyFill="1" applyBorder="1" applyAlignment="1">
      <alignment vertical="top"/>
    </xf>
    <xf numFmtId="0" fontId="23" fillId="0" borderId="0" xfId="0" applyFont="1" applyFill="1" applyBorder="1" applyAlignment="1">
      <alignment vertical="top"/>
    </xf>
    <xf numFmtId="0" fontId="12" fillId="0" borderId="3" xfId="1" applyFont="1" applyFill="1" applyBorder="1" applyAlignment="1">
      <alignment horizontal="center" vertical="center"/>
    </xf>
    <xf numFmtId="0" fontId="12" fillId="0" borderId="87" xfId="1" applyFont="1" applyFill="1" applyBorder="1" applyAlignment="1">
      <alignment horizontal="center" vertical="center"/>
    </xf>
    <xf numFmtId="0" fontId="12" fillId="0" borderId="4" xfId="1" applyFont="1" applyFill="1" applyBorder="1" applyAlignment="1">
      <alignment horizontal="center" vertical="center"/>
    </xf>
    <xf numFmtId="0" fontId="16" fillId="0" borderId="5" xfId="1" applyFont="1" applyBorder="1" applyAlignment="1">
      <alignment horizontal="center" vertical="center"/>
    </xf>
    <xf numFmtId="0" fontId="16" fillId="0" borderId="6" xfId="1" applyFont="1" applyBorder="1" applyAlignment="1">
      <alignment horizontal="center" vertical="center"/>
    </xf>
    <xf numFmtId="0" fontId="16" fillId="0" borderId="7" xfId="1" applyFont="1" applyBorder="1" applyAlignment="1">
      <alignment horizontal="center" vertical="center"/>
    </xf>
    <xf numFmtId="0" fontId="16" fillId="0" borderId="12" xfId="1" applyFont="1" applyBorder="1" applyAlignment="1">
      <alignment horizontal="center" vertical="center"/>
    </xf>
    <xf numFmtId="0" fontId="16" fillId="0" borderId="11" xfId="1" applyFont="1" applyBorder="1" applyAlignment="1">
      <alignment horizontal="center" vertical="center"/>
    </xf>
    <xf numFmtId="0" fontId="16" fillId="0" borderId="13" xfId="1" applyFont="1" applyBorder="1" applyAlignment="1">
      <alignment horizontal="center" vertical="center"/>
    </xf>
    <xf numFmtId="0" fontId="16" fillId="0" borderId="5" xfId="0" applyFont="1" applyBorder="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16" fillId="0" borderId="12" xfId="0" applyFont="1" applyBorder="1" applyAlignment="1">
      <alignment horizontal="left" vertical="center" wrapText="1"/>
    </xf>
    <xf numFmtId="0" fontId="16" fillId="0" borderId="11" xfId="0" applyFont="1" applyBorder="1" applyAlignment="1">
      <alignment horizontal="left" vertical="center" wrapText="1"/>
    </xf>
    <xf numFmtId="0" fontId="16" fillId="0" borderId="13" xfId="0" applyFont="1" applyBorder="1" applyAlignment="1">
      <alignment horizontal="left" vertical="center" wrapText="1"/>
    </xf>
    <xf numFmtId="0" fontId="32" fillId="0" borderId="5"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5"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0" borderId="11"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16" fillId="0" borderId="5"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16" fillId="0" borderId="13" xfId="0" applyFont="1" applyFill="1" applyBorder="1" applyAlignment="1">
      <alignment horizontal="left"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3" xfId="0" applyFont="1" applyBorder="1" applyAlignment="1">
      <alignment horizontal="center" vertical="center" wrapText="1"/>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4" xfId="0" applyFont="1" applyBorder="1" applyAlignment="1">
      <alignment horizontal="center" vertical="center" wrapText="1"/>
    </xf>
    <xf numFmtId="0" fontId="14" fillId="0" borderId="0" xfId="0" applyFont="1" applyAlignment="1">
      <alignment horizontal="center" vertical="center"/>
    </xf>
    <xf numFmtId="0" fontId="15" fillId="0" borderId="0" xfId="0" applyFont="1" applyAlignment="1">
      <alignment horizontal="center" vertical="center"/>
    </xf>
    <xf numFmtId="0" fontId="16" fillId="0" borderId="1" xfId="1" applyFont="1" applyBorder="1" applyAlignment="1">
      <alignment horizontal="center" vertical="center"/>
    </xf>
    <xf numFmtId="0" fontId="16" fillId="0" borderId="0" xfId="1" applyFont="1" applyBorder="1" applyAlignment="1">
      <alignment horizontal="center" vertical="center"/>
    </xf>
    <xf numFmtId="0" fontId="16" fillId="0" borderId="9" xfId="1" applyFont="1" applyBorder="1" applyAlignment="1">
      <alignment horizontal="center" vertical="center"/>
    </xf>
    <xf numFmtId="14" fontId="38" fillId="0" borderId="0" xfId="0" applyNumberFormat="1" applyFont="1" applyFill="1" applyAlignment="1">
      <alignment horizontal="center" vertical="center"/>
    </xf>
    <xf numFmtId="0" fontId="12" fillId="0" borderId="5"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0" xfId="0" applyFont="1" applyAlignment="1">
      <alignment horizontal="center" vertical="center" wrapText="1"/>
    </xf>
    <xf numFmtId="0" fontId="32" fillId="0" borderId="9" xfId="0" applyFont="1" applyBorder="1" applyAlignment="1">
      <alignment horizontal="center" vertical="center" wrapText="1"/>
    </xf>
    <xf numFmtId="0" fontId="8" fillId="0" borderId="0" xfId="0" applyFont="1" applyAlignment="1">
      <alignment vertical="center" wrapText="1"/>
    </xf>
    <xf numFmtId="0" fontId="8" fillId="0" borderId="0" xfId="0" applyFont="1" applyAlignment="1">
      <alignment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1" xfId="0" applyFont="1" applyBorder="1" applyAlignment="1">
      <alignment horizontal="center" vertical="center"/>
    </xf>
    <xf numFmtId="0" fontId="16" fillId="0" borderId="0" xfId="0" applyFont="1" applyBorder="1" applyAlignment="1">
      <alignment horizontal="center" vertical="center"/>
    </xf>
    <xf numFmtId="0" fontId="16" fillId="0" borderId="9" xfId="0" applyFont="1" applyBorder="1" applyAlignment="1">
      <alignment horizontal="center" vertical="center"/>
    </xf>
    <xf numFmtId="0" fontId="16" fillId="0" borderId="12" xfId="0" applyFont="1" applyBorder="1" applyAlignment="1">
      <alignment horizontal="center" vertical="center"/>
    </xf>
    <xf numFmtId="0" fontId="16" fillId="0" borderId="11" xfId="0" applyFont="1" applyBorder="1" applyAlignment="1">
      <alignment horizontal="center" vertical="center"/>
    </xf>
    <xf numFmtId="0" fontId="16" fillId="0" borderId="13" xfId="0" applyFont="1" applyBorder="1" applyAlignment="1">
      <alignment horizontal="center" vertical="center"/>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3" xfId="0" applyFont="1" applyBorder="1" applyAlignment="1">
      <alignment horizontal="center" vertical="center" wrapText="1"/>
    </xf>
    <xf numFmtId="0" fontId="16" fillId="0" borderId="5"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1" xfId="0" applyFont="1" applyBorder="1" applyAlignment="1">
      <alignment horizontal="center" vertical="center"/>
    </xf>
    <xf numFmtId="0" fontId="12" fillId="0" borderId="0" xfId="0" applyFont="1" applyBorder="1" applyAlignment="1">
      <alignment horizontal="center" vertical="center"/>
    </xf>
    <xf numFmtId="0" fontId="12" fillId="0" borderId="9" xfId="0" applyFont="1" applyBorder="1" applyAlignment="1">
      <alignment horizontal="center" vertical="center"/>
    </xf>
    <xf numFmtId="0" fontId="12" fillId="0" borderId="12" xfId="0" applyFont="1" applyBorder="1" applyAlignment="1">
      <alignment horizontal="center" vertical="center"/>
    </xf>
    <xf numFmtId="0" fontId="12" fillId="0" borderId="11" xfId="0" applyFont="1" applyBorder="1" applyAlignment="1">
      <alignment horizontal="center" vertical="center"/>
    </xf>
    <xf numFmtId="0" fontId="12" fillId="0" borderId="13" xfId="0" applyFont="1" applyBorder="1" applyAlignment="1">
      <alignment horizontal="center" vertical="center"/>
    </xf>
    <xf numFmtId="0" fontId="12" fillId="0" borderId="5"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7" xfId="0" applyFont="1" applyBorder="1" applyAlignment="1">
      <alignment horizontal="center" vertical="center" shrinkToFit="1"/>
    </xf>
    <xf numFmtId="0" fontId="12" fillId="0" borderId="9"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5" xfId="0" applyFont="1" applyBorder="1" applyAlignment="1">
      <alignment vertical="center"/>
    </xf>
    <xf numFmtId="0" fontId="12" fillId="0" borderId="6" xfId="0" applyFont="1" applyBorder="1" applyAlignment="1">
      <alignment vertical="center"/>
    </xf>
    <xf numFmtId="0" fontId="12" fillId="0" borderId="7" xfId="0" applyFont="1" applyBorder="1" applyAlignment="1">
      <alignment vertical="center"/>
    </xf>
    <xf numFmtId="0" fontId="12" fillId="0" borderId="1" xfId="0" applyFont="1" applyBorder="1" applyAlignment="1">
      <alignment vertical="center"/>
    </xf>
    <xf numFmtId="0" fontId="12" fillId="0" borderId="0" xfId="0" applyFont="1" applyBorder="1" applyAlignment="1">
      <alignment vertical="center"/>
    </xf>
    <xf numFmtId="0" fontId="12" fillId="0" borderId="9" xfId="0" applyFont="1" applyBorder="1" applyAlignment="1">
      <alignment vertical="center"/>
    </xf>
    <xf numFmtId="0" fontId="12" fillId="0" borderId="12" xfId="0" applyFont="1" applyBorder="1" applyAlignment="1">
      <alignment vertical="center"/>
    </xf>
    <xf numFmtId="0" fontId="12" fillId="0" borderId="11" xfId="0" applyFont="1" applyBorder="1" applyAlignment="1">
      <alignment vertical="center"/>
    </xf>
    <xf numFmtId="0" fontId="12" fillId="0" borderId="13" xfId="0" applyFont="1" applyBorder="1" applyAlignment="1">
      <alignment vertical="center"/>
    </xf>
    <xf numFmtId="0" fontId="12" fillId="0" borderId="1" xfId="0" applyFont="1" applyBorder="1" applyAlignment="1">
      <alignment vertical="top" wrapText="1"/>
    </xf>
    <xf numFmtId="0" fontId="12" fillId="0" borderId="0" xfId="0" applyFont="1" applyBorder="1" applyAlignment="1">
      <alignment vertical="top" wrapText="1"/>
    </xf>
    <xf numFmtId="0" fontId="12" fillId="0" borderId="9" xfId="0" applyFont="1" applyBorder="1" applyAlignment="1">
      <alignment vertical="top" wrapText="1"/>
    </xf>
    <xf numFmtId="0" fontId="16" fillId="0" borderId="5" xfId="1" applyFont="1" applyFill="1" applyBorder="1" applyAlignment="1">
      <alignment horizontal="center" vertical="center"/>
    </xf>
    <xf numFmtId="0" fontId="16" fillId="0" borderId="6" xfId="1" applyFont="1" applyFill="1" applyBorder="1" applyAlignment="1">
      <alignment horizontal="center" vertical="center"/>
    </xf>
    <xf numFmtId="0" fontId="16" fillId="0" borderId="7" xfId="1" applyFont="1" applyFill="1" applyBorder="1" applyAlignment="1">
      <alignment horizontal="center" vertical="center"/>
    </xf>
    <xf numFmtId="0" fontId="16" fillId="0" borderId="12" xfId="1" applyFont="1" applyFill="1" applyBorder="1" applyAlignment="1">
      <alignment horizontal="center" vertical="center"/>
    </xf>
    <xf numFmtId="0" fontId="16" fillId="0" borderId="11" xfId="1" applyFont="1" applyFill="1" applyBorder="1" applyAlignment="1">
      <alignment horizontal="center" vertical="center"/>
    </xf>
    <xf numFmtId="0" fontId="16" fillId="0" borderId="13" xfId="1" applyFont="1" applyFill="1" applyBorder="1" applyAlignment="1">
      <alignment horizontal="center" vertical="center"/>
    </xf>
    <xf numFmtId="0" fontId="40" fillId="0" borderId="0" xfId="0" applyFont="1" applyAlignment="1">
      <alignment horizontal="center" vertical="center"/>
    </xf>
    <xf numFmtId="0" fontId="0" fillId="0" borderId="0" xfId="0" applyAlignment="1">
      <alignment vertical="center"/>
    </xf>
    <xf numFmtId="0" fontId="0" fillId="0" borderId="11" xfId="0" applyBorder="1" applyAlignment="1">
      <alignment vertical="center"/>
    </xf>
    <xf numFmtId="0" fontId="16" fillId="0" borderId="6" xfId="0" applyFont="1" applyBorder="1">
      <alignment vertical="center"/>
    </xf>
    <xf numFmtId="0" fontId="12" fillId="0" borderId="5" xfId="0" applyFont="1" applyBorder="1" applyAlignment="1">
      <alignment horizontal="left" vertical="top" wrapText="1"/>
    </xf>
    <xf numFmtId="0" fontId="12" fillId="0" borderId="6" xfId="0" applyFont="1" applyBorder="1" applyAlignment="1">
      <alignment horizontal="left" vertical="top" wrapText="1"/>
    </xf>
    <xf numFmtId="0" fontId="12" fillId="0" borderId="7" xfId="0" applyFont="1" applyBorder="1" applyAlignment="1">
      <alignment horizontal="left" vertical="top" wrapText="1"/>
    </xf>
    <xf numFmtId="0" fontId="12" fillId="0" borderId="1" xfId="0" applyFont="1" applyBorder="1" applyAlignment="1">
      <alignment horizontal="left" vertical="top" wrapText="1"/>
    </xf>
    <xf numFmtId="0" fontId="12" fillId="0" borderId="0" xfId="0" applyFont="1" applyBorder="1" applyAlignment="1">
      <alignment horizontal="left" vertical="top" wrapText="1"/>
    </xf>
    <xf numFmtId="0" fontId="12" fillId="0" borderId="9" xfId="0" applyFont="1" applyBorder="1" applyAlignment="1">
      <alignment horizontal="left" vertical="top" wrapText="1"/>
    </xf>
    <xf numFmtId="0" fontId="12" fillId="0" borderId="0" xfId="0" applyFont="1" applyAlignment="1">
      <alignment horizontal="right" vertical="center"/>
    </xf>
    <xf numFmtId="0" fontId="17" fillId="0" borderId="0" xfId="0" applyFont="1">
      <alignment vertical="center"/>
    </xf>
    <xf numFmtId="0" fontId="12" fillId="0" borderId="12" xfId="0" applyFont="1" applyBorder="1" applyAlignment="1">
      <alignment horizontal="left" vertical="top" wrapText="1"/>
    </xf>
    <xf numFmtId="0" fontId="12" fillId="0" borderId="11" xfId="0" applyFont="1" applyBorder="1" applyAlignment="1">
      <alignment horizontal="left" vertical="top" wrapText="1"/>
    </xf>
    <xf numFmtId="0" fontId="12" fillId="0" borderId="13" xfId="0" applyFont="1" applyBorder="1" applyAlignment="1">
      <alignment horizontal="left" vertical="top" wrapText="1"/>
    </xf>
    <xf numFmtId="0" fontId="21" fillId="5" borderId="39" xfId="0" applyFont="1" applyFill="1" applyBorder="1" applyAlignment="1">
      <alignment vertical="center" wrapText="1"/>
    </xf>
    <xf numFmtId="0" fontId="19" fillId="0" borderId="0" xfId="0" applyFont="1">
      <alignment vertical="center"/>
    </xf>
    <xf numFmtId="0" fontId="21" fillId="5" borderId="39" xfId="0" applyFont="1" applyFill="1" applyBorder="1" applyAlignment="1">
      <alignment vertical="center"/>
    </xf>
    <xf numFmtId="0" fontId="21" fillId="2" borderId="14" xfId="0" applyFont="1" applyFill="1" applyBorder="1" applyAlignment="1">
      <alignment horizontal="center" vertical="center"/>
    </xf>
    <xf numFmtId="0" fontId="20" fillId="0" borderId="0" xfId="0" applyFont="1">
      <alignment vertical="center"/>
    </xf>
    <xf numFmtId="0" fontId="21" fillId="0" borderId="39" xfId="0" applyFont="1" applyFill="1" applyBorder="1" applyAlignment="1">
      <alignment vertical="center"/>
    </xf>
    <xf numFmtId="0" fontId="21" fillId="0" borderId="39" xfId="0" applyFont="1" applyFill="1" applyBorder="1" applyAlignment="1">
      <alignment vertical="center" wrapText="1"/>
    </xf>
    <xf numFmtId="0" fontId="21" fillId="0" borderId="31" xfId="0" applyFont="1" applyFill="1" applyBorder="1" applyAlignment="1">
      <alignment vertical="center"/>
    </xf>
    <xf numFmtId="0" fontId="21" fillId="0" borderId="32" xfId="0" applyFont="1" applyFill="1" applyBorder="1" applyAlignment="1">
      <alignment vertical="center"/>
    </xf>
    <xf numFmtId="0" fontId="21" fillId="0" borderId="32" xfId="0" applyFont="1" applyFill="1" applyBorder="1" applyAlignment="1">
      <alignment vertical="center" wrapText="1"/>
    </xf>
    <xf numFmtId="0" fontId="21" fillId="0" borderId="33" xfId="0" applyFont="1" applyFill="1" applyBorder="1" applyAlignment="1">
      <alignment vertical="center" wrapText="1"/>
    </xf>
    <xf numFmtId="0" fontId="21" fillId="0" borderId="124" xfId="0" applyFont="1" applyFill="1" applyBorder="1" applyAlignment="1">
      <alignment vertical="center"/>
    </xf>
    <xf numFmtId="0" fontId="21" fillId="0" borderId="124" xfId="0" applyFont="1" applyFill="1" applyBorder="1" applyAlignment="1">
      <alignment vertical="center" wrapText="1"/>
    </xf>
    <xf numFmtId="0" fontId="21" fillId="0" borderId="38" xfId="0" applyFont="1" applyFill="1" applyBorder="1" applyAlignment="1">
      <alignment vertical="center" wrapText="1"/>
    </xf>
    <xf numFmtId="0" fontId="21" fillId="0" borderId="38" xfId="0" applyFont="1" applyFill="1" applyBorder="1" applyAlignment="1">
      <alignment vertical="center"/>
    </xf>
    <xf numFmtId="0" fontId="21" fillId="5" borderId="31" xfId="0" applyFont="1" applyFill="1" applyBorder="1" applyAlignment="1">
      <alignment vertical="center"/>
    </xf>
    <xf numFmtId="0" fontId="21" fillId="5" borderId="32" xfId="0" applyFont="1" applyFill="1" applyBorder="1" applyAlignment="1">
      <alignment vertical="center"/>
    </xf>
    <xf numFmtId="0" fontId="21" fillId="5" borderId="32" xfId="0" applyFont="1" applyFill="1" applyBorder="1" applyAlignment="1">
      <alignment vertical="center" wrapText="1"/>
    </xf>
    <xf numFmtId="0" fontId="21" fillId="5" borderId="33" xfId="0" applyFont="1" applyFill="1" applyBorder="1" applyAlignment="1">
      <alignment vertical="center" wrapText="1"/>
    </xf>
    <xf numFmtId="0" fontId="21" fillId="0" borderId="0" xfId="0" applyFont="1" applyAlignment="1">
      <alignment vertical="top" wrapText="1"/>
    </xf>
    <xf numFmtId="0" fontId="21" fillId="0" borderId="0" xfId="0" applyFont="1" applyAlignment="1">
      <alignment vertical="top"/>
    </xf>
    <xf numFmtId="0" fontId="21" fillId="0" borderId="11" xfId="0" applyFont="1" applyBorder="1" applyAlignment="1">
      <alignment vertical="top" wrapText="1"/>
    </xf>
    <xf numFmtId="0" fontId="21" fillId="2" borderId="2"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4" xfId="0" applyFont="1" applyFill="1" applyBorder="1" applyAlignment="1">
      <alignment horizontal="center" vertical="center"/>
    </xf>
    <xf numFmtId="0" fontId="21" fillId="0" borderId="28" xfId="0" applyFont="1" applyBorder="1" applyAlignment="1">
      <alignment horizontal="center" vertical="center"/>
    </xf>
    <xf numFmtId="0" fontId="21" fillId="0" borderId="29" xfId="0" applyFont="1" applyBorder="1" applyAlignment="1">
      <alignment horizontal="center" vertical="center"/>
    </xf>
    <xf numFmtId="0" fontId="21" fillId="0" borderId="30" xfId="0" applyFont="1" applyBorder="1" applyAlignment="1">
      <alignment horizontal="center" vertical="center"/>
    </xf>
    <xf numFmtId="0" fontId="21" fillId="0" borderId="29" xfId="0" applyFont="1" applyBorder="1" applyAlignment="1">
      <alignment vertical="center"/>
    </xf>
    <xf numFmtId="0" fontId="21" fillId="0" borderId="30" xfId="0" applyFont="1" applyBorder="1" applyAlignment="1">
      <alignment vertical="center"/>
    </xf>
    <xf numFmtId="0" fontId="21" fillId="0" borderId="31"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33" xfId="0" applyFont="1" applyBorder="1" applyAlignment="1">
      <alignment horizontal="center" vertical="center" wrapText="1"/>
    </xf>
    <xf numFmtId="0" fontId="21" fillId="0" borderId="32" xfId="0" applyFont="1" applyBorder="1" applyAlignment="1">
      <alignment vertical="center" wrapText="1"/>
    </xf>
    <xf numFmtId="0" fontId="21" fillId="0" borderId="33" xfId="0" applyFont="1" applyBorder="1" applyAlignment="1">
      <alignment vertical="center" wrapText="1"/>
    </xf>
    <xf numFmtId="0" fontId="21" fillId="0" borderId="27"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25" xfId="0" applyFont="1" applyBorder="1" applyAlignment="1">
      <alignment vertical="center" wrapText="1"/>
    </xf>
    <xf numFmtId="0" fontId="21" fillId="0" borderId="26" xfId="0" applyFont="1" applyBorder="1" applyAlignment="1">
      <alignment vertical="center" wrapText="1"/>
    </xf>
    <xf numFmtId="0" fontId="5" fillId="2" borderId="156" xfId="0" applyFont="1" applyFill="1" applyBorder="1" applyAlignment="1">
      <alignment horizontal="center" vertical="center"/>
    </xf>
    <xf numFmtId="0" fontId="0" fillId="2" borderId="153" xfId="0" applyFill="1" applyBorder="1" applyAlignment="1">
      <alignment vertical="center"/>
    </xf>
    <xf numFmtId="0" fontId="0" fillId="2" borderId="154" xfId="0" applyFill="1" applyBorder="1" applyAlignment="1">
      <alignment vertical="center"/>
    </xf>
    <xf numFmtId="0" fontId="5" fillId="7" borderId="156" xfId="0" applyFont="1" applyFill="1" applyBorder="1" applyAlignment="1">
      <alignment horizontal="center" vertical="center"/>
    </xf>
    <xf numFmtId="0" fontId="0" fillId="7" borderId="153" xfId="0" applyFill="1" applyBorder="1" applyAlignment="1">
      <alignment vertical="center"/>
    </xf>
    <xf numFmtId="0" fontId="0" fillId="7" borderId="157" xfId="0" applyFill="1" applyBorder="1" applyAlignment="1">
      <alignment vertical="center"/>
    </xf>
    <xf numFmtId="0" fontId="5" fillId="7" borderId="132" xfId="0" applyFont="1" applyFill="1" applyBorder="1" applyAlignment="1">
      <alignment horizontal="center" vertical="center"/>
    </xf>
    <xf numFmtId="0" fontId="0" fillId="7" borderId="155" xfId="0" applyFill="1" applyBorder="1" applyAlignment="1">
      <alignment vertical="center"/>
    </xf>
    <xf numFmtId="0" fontId="45"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45" fillId="0" borderId="17" xfId="0" applyFont="1" applyFill="1"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49" fontId="4" fillId="0" borderId="0" xfId="0" quotePrefix="1" applyNumberFormat="1" applyFont="1" applyBorder="1" applyAlignment="1">
      <alignment vertical="top"/>
    </xf>
    <xf numFmtId="49" fontId="4" fillId="0" borderId="0" xfId="0" applyNumberFormat="1" applyFont="1" applyBorder="1" applyAlignment="1">
      <alignment vertical="top"/>
    </xf>
    <xf numFmtId="0" fontId="5" fillId="2" borderId="5" xfId="0" applyFont="1" applyFill="1" applyBorder="1" applyAlignment="1">
      <alignment horizontal="center" vertical="center"/>
    </xf>
    <xf numFmtId="0" fontId="35" fillId="2" borderId="6" xfId="0" applyFont="1" applyFill="1" applyBorder="1" applyAlignment="1">
      <alignment horizontal="center" vertical="center"/>
    </xf>
    <xf numFmtId="0" fontId="35" fillId="2" borderId="7" xfId="0" applyFont="1" applyFill="1" applyBorder="1" applyAlignment="1">
      <alignment horizontal="center" vertical="center"/>
    </xf>
    <xf numFmtId="0" fontId="35" fillId="0" borderId="2" xfId="0" applyFont="1" applyBorder="1" applyAlignment="1">
      <alignment horizontal="center" vertical="center"/>
    </xf>
    <xf numFmtId="0" fontId="35" fillId="0" borderId="3" xfId="0" applyFont="1" applyBorder="1" applyAlignment="1">
      <alignment horizontal="center" vertical="center"/>
    </xf>
    <xf numFmtId="0" fontId="35" fillId="0" borderId="87" xfId="0" applyFont="1" applyBorder="1" applyAlignment="1">
      <alignment horizontal="center" vertical="center"/>
    </xf>
    <xf numFmtId="0" fontId="35" fillId="0" borderId="4" xfId="0" applyFont="1" applyBorder="1" applyAlignment="1">
      <alignment horizontal="center" vertical="center"/>
    </xf>
    <xf numFmtId="0" fontId="4" fillId="0" borderId="0" xfId="0" applyFont="1" applyBorder="1" applyAlignment="1">
      <alignment vertical="top"/>
    </xf>
    <xf numFmtId="0" fontId="18" fillId="0" borderId="0" xfId="0" applyFont="1" applyBorder="1" applyAlignment="1">
      <alignment vertical="top"/>
    </xf>
    <xf numFmtId="0" fontId="35" fillId="0" borderId="3" xfId="0" applyFont="1" applyFill="1" applyBorder="1" applyAlignment="1">
      <alignment horizontal="center" vertical="center"/>
    </xf>
    <xf numFmtId="0" fontId="23" fillId="0" borderId="1" xfId="0" applyFont="1" applyFill="1" applyBorder="1" applyAlignment="1">
      <alignment vertical="top" wrapText="1"/>
    </xf>
    <xf numFmtId="0" fontId="23" fillId="0" borderId="0" xfId="0" applyFont="1" applyFill="1" applyBorder="1" applyAlignment="1">
      <alignment vertical="top" wrapText="1"/>
    </xf>
    <xf numFmtId="0" fontId="23" fillId="0" borderId="9" xfId="0" applyFont="1" applyFill="1" applyBorder="1" applyAlignment="1">
      <alignment vertical="top" wrapText="1"/>
    </xf>
    <xf numFmtId="0" fontId="5" fillId="2" borderId="17" xfId="0" applyFont="1" applyFill="1" applyBorder="1" applyAlignment="1">
      <alignment horizontal="center" vertical="center"/>
    </xf>
    <xf numFmtId="0" fontId="35" fillId="2" borderId="18" xfId="0" applyFont="1" applyFill="1" applyBorder="1" applyAlignment="1">
      <alignment horizontal="center" vertical="center"/>
    </xf>
    <xf numFmtId="0" fontId="35" fillId="2" borderId="19" xfId="0" applyFont="1" applyFill="1" applyBorder="1" applyAlignment="1">
      <alignment horizontal="center" vertical="center"/>
    </xf>
    <xf numFmtId="0" fontId="35" fillId="0" borderId="17" xfId="0" applyFont="1" applyBorder="1" applyAlignment="1">
      <alignment horizontal="center" vertical="center"/>
    </xf>
    <xf numFmtId="0" fontId="35" fillId="0" borderId="18" xfId="0" applyFont="1" applyBorder="1" applyAlignment="1">
      <alignment horizontal="center" vertical="center"/>
    </xf>
    <xf numFmtId="0" fontId="35" fillId="0" borderId="88" xfId="0" applyFont="1" applyBorder="1" applyAlignment="1">
      <alignment horizontal="center" vertical="center"/>
    </xf>
    <xf numFmtId="0" fontId="35" fillId="0" borderId="19" xfId="0" applyFont="1" applyBorder="1" applyAlignment="1">
      <alignment horizontal="center" vertical="center"/>
    </xf>
    <xf numFmtId="0" fontId="35" fillId="0" borderId="18" xfId="0" applyFont="1" applyFill="1" applyBorder="1" applyAlignment="1">
      <alignment horizontal="center" vertical="center"/>
    </xf>
    <xf numFmtId="0" fontId="5" fillId="2" borderId="12" xfId="0" applyFont="1" applyFill="1" applyBorder="1" applyAlignment="1">
      <alignment horizontal="center" vertical="center"/>
    </xf>
    <xf numFmtId="0" fontId="35" fillId="2" borderId="11" xfId="0" applyFont="1" applyFill="1" applyBorder="1" applyAlignment="1">
      <alignment horizontal="center" vertical="center"/>
    </xf>
    <xf numFmtId="0" fontId="35" fillId="2" borderId="13" xfId="0" applyFont="1" applyFill="1" applyBorder="1" applyAlignment="1">
      <alignment horizontal="center" vertical="center"/>
    </xf>
    <xf numFmtId="0" fontId="35" fillId="7" borderId="12" xfId="0" applyFont="1" applyFill="1" applyBorder="1" applyAlignment="1">
      <alignment horizontal="center" vertical="center"/>
    </xf>
    <xf numFmtId="0" fontId="35" fillId="7" borderId="11" xfId="0" applyFont="1" applyFill="1" applyBorder="1" applyAlignment="1">
      <alignment horizontal="center" vertical="center"/>
    </xf>
    <xf numFmtId="0" fontId="35" fillId="7" borderId="75" xfId="0" applyFont="1" applyFill="1" applyBorder="1" applyAlignment="1">
      <alignment horizontal="center" vertical="center"/>
    </xf>
    <xf numFmtId="0" fontId="35" fillId="7" borderId="21" xfId="0" applyFont="1" applyFill="1" applyBorder="1" applyAlignment="1">
      <alignment horizontal="center" vertical="center"/>
    </xf>
    <xf numFmtId="0" fontId="35" fillId="7" borderId="22" xfId="0" applyFont="1" applyFill="1" applyBorder="1" applyAlignment="1">
      <alignment horizontal="center" vertical="center"/>
    </xf>
    <xf numFmtId="0" fontId="35" fillId="7" borderId="86" xfId="0" applyFont="1" applyFill="1" applyBorder="1" applyAlignment="1">
      <alignment horizontal="center" vertical="center"/>
    </xf>
    <xf numFmtId="0" fontId="35" fillId="7" borderId="13" xfId="0" applyFont="1" applyFill="1" applyBorder="1" applyAlignment="1">
      <alignment horizontal="center" vertical="center"/>
    </xf>
    <xf numFmtId="0" fontId="5" fillId="0" borderId="10" xfId="0" applyFont="1" applyFill="1" applyBorder="1" applyAlignment="1">
      <alignment vertical="top" wrapText="1"/>
    </xf>
    <xf numFmtId="0" fontId="0" fillId="0" borderId="10" xfId="0" applyBorder="1" applyAlignment="1">
      <alignment vertical="top" wrapText="1"/>
    </xf>
    <xf numFmtId="0" fontId="34" fillId="0" borderId="10" xfId="0" applyFont="1" applyBorder="1" applyAlignment="1">
      <alignment vertical="top" wrapText="1"/>
    </xf>
    <xf numFmtId="0" fontId="0" fillId="0" borderId="1" xfId="0" applyBorder="1" applyAlignment="1">
      <alignment vertical="top"/>
    </xf>
    <xf numFmtId="0" fontId="0" fillId="0" borderId="0" xfId="0" applyAlignment="1">
      <alignment vertical="top"/>
    </xf>
    <xf numFmtId="0" fontId="0" fillId="0" borderId="9" xfId="0" applyBorder="1" applyAlignment="1">
      <alignment vertical="top"/>
    </xf>
    <xf numFmtId="0" fontId="0" fillId="0" borderId="0" xfId="0" applyAlignment="1">
      <alignment vertical="top" wrapText="1"/>
    </xf>
    <xf numFmtId="0" fontId="0" fillId="0" borderId="9" xfId="0" applyBorder="1" applyAlignment="1">
      <alignment vertical="top" wrapText="1"/>
    </xf>
    <xf numFmtId="0" fontId="0" fillId="0" borderId="1" xfId="0" applyBorder="1" applyAlignment="1">
      <alignment vertical="top" wrapText="1"/>
    </xf>
    <xf numFmtId="0" fontId="4" fillId="0" borderId="1" xfId="0" applyFont="1" applyBorder="1" applyAlignment="1">
      <alignment vertical="top"/>
    </xf>
    <xf numFmtId="0" fontId="4" fillId="0" borderId="9" xfId="0" applyFont="1" applyBorder="1" applyAlignment="1">
      <alignment vertical="top"/>
    </xf>
    <xf numFmtId="0" fontId="34" fillId="2" borderId="5" xfId="0" applyFont="1" applyFill="1" applyBorder="1" applyAlignment="1">
      <alignment vertical="center" wrapText="1"/>
    </xf>
    <xf numFmtId="0" fontId="34" fillId="2" borderId="6" xfId="0" applyFont="1" applyFill="1" applyBorder="1" applyAlignment="1">
      <alignment vertical="center" wrapText="1"/>
    </xf>
    <xf numFmtId="0" fontId="34" fillId="2" borderId="7" xfId="0" applyFont="1" applyFill="1" applyBorder="1" applyAlignment="1">
      <alignment vertical="center" wrapText="1"/>
    </xf>
    <xf numFmtId="0" fontId="0" fillId="0" borderId="12" xfId="0"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44" fillId="0" borderId="5" xfId="0" applyFont="1" applyBorder="1" applyAlignment="1">
      <alignment vertical="top" wrapText="1"/>
    </xf>
    <xf numFmtId="0" fontId="44" fillId="0" borderId="6" xfId="0" applyFont="1" applyBorder="1" applyAlignment="1">
      <alignment vertical="top" wrapText="1"/>
    </xf>
    <xf numFmtId="0" fontId="44" fillId="0" borderId="7" xfId="0" applyFont="1" applyBorder="1" applyAlignment="1">
      <alignment vertical="top" wrapText="1"/>
    </xf>
    <xf numFmtId="0" fontId="44" fillId="0" borderId="12" xfId="0" applyFont="1" applyBorder="1" applyAlignment="1">
      <alignment vertical="top" wrapText="1"/>
    </xf>
    <xf numFmtId="0" fontId="44" fillId="0" borderId="11" xfId="0" applyFont="1" applyBorder="1" applyAlignment="1">
      <alignment vertical="top" wrapText="1"/>
    </xf>
    <xf numFmtId="0" fontId="44" fillId="0" borderId="13" xfId="0" applyFont="1" applyBorder="1" applyAlignment="1">
      <alignment vertical="top" wrapText="1"/>
    </xf>
    <xf numFmtId="0" fontId="23" fillId="0" borderId="1" xfId="0" applyFont="1" applyFill="1" applyBorder="1" applyAlignment="1">
      <alignment vertical="top"/>
    </xf>
    <xf numFmtId="0" fontId="35" fillId="0" borderId="11" xfId="0" applyFont="1" applyFill="1" applyBorder="1" applyAlignment="1">
      <alignment horizontal="center" vertical="center"/>
    </xf>
    <xf numFmtId="0" fontId="35" fillId="0" borderId="11" xfId="0" applyFont="1" applyBorder="1" applyAlignment="1">
      <alignment horizontal="center" vertical="center"/>
    </xf>
    <xf numFmtId="0" fontId="35" fillId="0" borderId="13" xfId="0" applyFont="1" applyBorder="1" applyAlignment="1">
      <alignment horizontal="center" vertical="center"/>
    </xf>
    <xf numFmtId="0" fontId="5" fillId="0" borderId="12" xfId="0" applyFont="1" applyBorder="1" applyAlignment="1">
      <alignment vertical="center" wrapText="1"/>
    </xf>
    <xf numFmtId="0" fontId="5" fillId="0" borderId="11" xfId="0" applyFont="1" applyBorder="1" applyAlignment="1">
      <alignment vertical="center" wrapText="1"/>
    </xf>
    <xf numFmtId="0" fontId="5" fillId="0" borderId="13" xfId="0" applyFont="1" applyBorder="1" applyAlignment="1">
      <alignment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28" xfId="0" applyFont="1" applyBorder="1" applyAlignment="1">
      <alignment vertical="center" wrapText="1"/>
    </xf>
    <xf numFmtId="0" fontId="4" fillId="0" borderId="29" xfId="0" applyFont="1" applyBorder="1" applyAlignment="1">
      <alignment vertical="center" wrapText="1"/>
    </xf>
    <xf numFmtId="0" fontId="4" fillId="0" borderId="30" xfId="0" applyFont="1" applyBorder="1" applyAlignment="1">
      <alignment vertical="center" wrapText="1"/>
    </xf>
    <xf numFmtId="0" fontId="4" fillId="0" borderId="31" xfId="0" applyFont="1" applyBorder="1" applyAlignment="1">
      <alignment vertical="center" shrinkToFit="1"/>
    </xf>
    <xf numFmtId="0" fontId="4" fillId="0" borderId="32" xfId="0" applyFont="1" applyBorder="1" applyAlignment="1">
      <alignment vertical="center" shrinkToFit="1"/>
    </xf>
    <xf numFmtId="0" fontId="4" fillId="0" borderId="33" xfId="0" applyFont="1" applyBorder="1" applyAlignment="1">
      <alignment vertical="center" shrinkToFit="1"/>
    </xf>
    <xf numFmtId="0" fontId="4" fillId="0" borderId="0" xfId="0" applyFont="1" applyBorder="1" applyAlignment="1">
      <alignment vertical="top" wrapText="1"/>
    </xf>
    <xf numFmtId="0" fontId="18" fillId="0" borderId="0" xfId="0" applyFont="1" applyAlignment="1">
      <alignment vertical="top" wrapText="1"/>
    </xf>
    <xf numFmtId="0" fontId="18" fillId="0" borderId="9" xfId="0" applyFont="1" applyBorder="1" applyAlignment="1">
      <alignment vertical="top" wrapText="1"/>
    </xf>
    <xf numFmtId="0" fontId="34" fillId="0" borderId="10" xfId="0" applyFont="1" applyBorder="1" applyAlignment="1">
      <alignment vertical="top"/>
    </xf>
    <xf numFmtId="0" fontId="23" fillId="0" borderId="1" xfId="0" applyFont="1" applyBorder="1" applyAlignment="1">
      <alignment vertical="top"/>
    </xf>
    <xf numFmtId="0" fontId="33" fillId="0" borderId="0" xfId="0" applyFont="1" applyAlignment="1">
      <alignment vertical="top"/>
    </xf>
    <xf numFmtId="0" fontId="33" fillId="0" borderId="9" xfId="0" applyFont="1" applyBorder="1" applyAlignment="1">
      <alignment vertical="top"/>
    </xf>
    <xf numFmtId="0" fontId="0" fillId="0" borderId="9" xfId="0" applyBorder="1" applyAlignment="1">
      <alignment vertical="center"/>
    </xf>
    <xf numFmtId="0" fontId="0" fillId="0" borderId="10" xfId="0" applyBorder="1" applyAlignment="1">
      <alignment vertical="top"/>
    </xf>
    <xf numFmtId="0" fontId="33" fillId="0" borderId="0" xfId="0" applyFont="1" applyAlignment="1">
      <alignment vertical="top" wrapText="1"/>
    </xf>
    <xf numFmtId="0" fontId="33" fillId="0" borderId="9" xfId="0" applyFont="1" applyBorder="1" applyAlignment="1">
      <alignment vertical="top"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2" fillId="0" borderId="2" xfId="0" applyFont="1" applyBorder="1" applyAlignment="1">
      <alignment horizontal="center" vertical="center" shrinkToFit="1"/>
    </xf>
    <xf numFmtId="0" fontId="42" fillId="0" borderId="3" xfId="0" applyFont="1" applyBorder="1" applyAlignment="1">
      <alignment horizontal="center" vertical="center" shrinkToFit="1"/>
    </xf>
    <xf numFmtId="0" fontId="42" fillId="0" borderId="4" xfId="0" applyFont="1" applyBorder="1" applyAlignment="1">
      <alignment horizontal="center" vertical="center" shrinkToFit="1"/>
    </xf>
    <xf numFmtId="0" fontId="5" fillId="2" borderId="119" xfId="0" applyFont="1" applyFill="1" applyBorder="1" applyAlignment="1">
      <alignment horizontal="center" vertical="center"/>
    </xf>
    <xf numFmtId="0" fontId="0" fillId="0" borderId="120" xfId="0" applyBorder="1" applyAlignment="1">
      <alignment vertical="center"/>
    </xf>
    <xf numFmtId="0" fontId="0" fillId="0" borderId="121" xfId="0" applyBorder="1" applyAlignment="1">
      <alignment vertical="center"/>
    </xf>
    <xf numFmtId="0" fontId="0" fillId="0" borderId="119" xfId="0" applyBorder="1" applyAlignment="1">
      <alignment vertical="center"/>
    </xf>
    <xf numFmtId="0" fontId="35" fillId="2" borderId="28" xfId="0" applyFont="1" applyFill="1" applyBorder="1" applyAlignment="1">
      <alignment horizontal="center" vertical="center"/>
    </xf>
    <xf numFmtId="0" fontId="35" fillId="2" borderId="29" xfId="0" applyFont="1" applyFill="1" applyBorder="1" applyAlignment="1">
      <alignment horizontal="center" vertical="center"/>
    </xf>
    <xf numFmtId="0" fontId="35" fillId="2" borderId="30" xfId="0" applyFont="1" applyFill="1" applyBorder="1" applyAlignment="1">
      <alignment horizontal="center" vertical="center"/>
    </xf>
    <xf numFmtId="0" fontId="34" fillId="2" borderId="0" xfId="0" applyFont="1" applyFill="1" applyBorder="1" applyAlignment="1">
      <alignment horizontal="center" vertical="center" wrapText="1"/>
    </xf>
    <xf numFmtId="0" fontId="34" fillId="2" borderId="0" xfId="0" applyFont="1" applyFill="1" applyBorder="1" applyAlignment="1">
      <alignment vertical="center" wrapText="1"/>
    </xf>
    <xf numFmtId="0" fontId="34" fillId="2" borderId="97" xfId="0" applyFont="1" applyFill="1" applyBorder="1" applyAlignment="1">
      <alignment vertical="center" wrapText="1"/>
    </xf>
    <xf numFmtId="0" fontId="34" fillId="2" borderId="11" xfId="0" applyFont="1" applyFill="1" applyBorder="1" applyAlignment="1">
      <alignment vertical="center" wrapText="1"/>
    </xf>
    <xf numFmtId="0" fontId="34" fillId="2" borderId="86" xfId="0" applyFont="1" applyFill="1" applyBorder="1" applyAlignment="1">
      <alignment vertical="center" wrapText="1"/>
    </xf>
    <xf numFmtId="0" fontId="34" fillId="2" borderId="98" xfId="0" applyFont="1" applyFill="1" applyBorder="1" applyAlignment="1">
      <alignment horizontal="center" vertical="center" wrapText="1"/>
    </xf>
    <xf numFmtId="0" fontId="34" fillId="2" borderId="9" xfId="0" applyFont="1" applyFill="1" applyBorder="1" applyAlignment="1">
      <alignment vertical="center" wrapText="1"/>
    </xf>
    <xf numFmtId="0" fontId="34" fillId="2" borderId="90" xfId="0" applyFont="1" applyFill="1" applyBorder="1" applyAlignment="1">
      <alignment vertical="center" wrapText="1"/>
    </xf>
    <xf numFmtId="0" fontId="34" fillId="2" borderId="13" xfId="0" applyFont="1" applyFill="1" applyBorder="1" applyAlignment="1">
      <alignmen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42" fillId="0" borderId="2" xfId="0" applyFont="1" applyBorder="1" applyAlignment="1">
      <alignment vertical="center" wrapText="1"/>
    </xf>
    <xf numFmtId="0" fontId="42" fillId="0" borderId="3" xfId="0" applyFont="1" applyBorder="1" applyAlignment="1">
      <alignment vertical="center" wrapText="1"/>
    </xf>
    <xf numFmtId="0" fontId="44" fillId="0" borderId="3" xfId="0" applyFont="1" applyBorder="1" applyAlignment="1">
      <alignment vertical="center" wrapText="1"/>
    </xf>
    <xf numFmtId="0" fontId="44" fillId="0" borderId="4" xfId="0" applyFont="1" applyBorder="1" applyAlignment="1">
      <alignment vertical="center" wrapText="1"/>
    </xf>
    <xf numFmtId="0" fontId="34" fillId="2" borderId="14" xfId="0" applyFont="1" applyFill="1" applyBorder="1" applyAlignment="1">
      <alignment vertical="center" wrapText="1"/>
    </xf>
    <xf numFmtId="0" fontId="44" fillId="0" borderId="14" xfId="0" applyFont="1" applyBorder="1" applyAlignment="1">
      <alignment horizontal="left" vertical="top" wrapText="1"/>
    </xf>
    <xf numFmtId="0" fontId="44" fillId="0" borderId="14" xfId="0" applyFont="1" applyBorder="1" applyAlignment="1">
      <alignment horizontal="left" vertical="top"/>
    </xf>
    <xf numFmtId="0" fontId="35" fillId="0" borderId="12" xfId="0" applyFont="1" applyBorder="1" applyAlignment="1">
      <alignment horizontal="center" vertical="center"/>
    </xf>
    <xf numFmtId="0" fontId="35" fillId="0" borderId="86" xfId="0" applyFont="1" applyBorder="1" applyAlignment="1">
      <alignment horizontal="center"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31" fillId="0" borderId="3" xfId="0" applyFont="1" applyBorder="1" applyAlignment="1">
      <alignment horizontal="center" vertical="center" wrapText="1"/>
    </xf>
    <xf numFmtId="0" fontId="31" fillId="0" borderId="4" xfId="0" applyFont="1" applyBorder="1" applyAlignment="1">
      <alignment horizontal="center" vertical="center" wrapText="1"/>
    </xf>
    <xf numFmtId="0" fontId="5" fillId="2" borderId="37" xfId="0" applyFont="1" applyFill="1" applyBorder="1" applyAlignment="1">
      <alignment horizontal="center" vertical="center" wrapText="1"/>
    </xf>
    <xf numFmtId="0" fontId="31" fillId="2" borderId="37" xfId="0" applyFont="1" applyFill="1" applyBorder="1" applyAlignment="1">
      <alignment vertical="center" wrapText="1"/>
    </xf>
    <xf numFmtId="0" fontId="41" fillId="5" borderId="15" xfId="0" applyFont="1" applyFill="1" applyBorder="1" applyAlignment="1">
      <alignment horizontal="center" vertical="center" wrapText="1"/>
    </xf>
    <xf numFmtId="0" fontId="45" fillId="0" borderId="15" xfId="0" applyFont="1" applyBorder="1" applyAlignment="1">
      <alignment vertical="center" wrapText="1"/>
    </xf>
    <xf numFmtId="0" fontId="45" fillId="5" borderId="5" xfId="0" applyFont="1" applyFill="1" applyBorder="1" applyAlignment="1">
      <alignment horizontal="left" vertical="top" wrapText="1"/>
    </xf>
    <xf numFmtId="0" fontId="45" fillId="0" borderId="6" xfId="0" applyFont="1" applyBorder="1" applyAlignment="1">
      <alignment horizontal="left" vertical="top" wrapText="1"/>
    </xf>
    <xf numFmtId="0" fontId="45" fillId="0" borderId="7" xfId="0" applyFont="1" applyBorder="1" applyAlignment="1">
      <alignment horizontal="left" vertical="top" wrapText="1"/>
    </xf>
    <xf numFmtId="0" fontId="45" fillId="0" borderId="12" xfId="0" applyFont="1" applyBorder="1" applyAlignment="1">
      <alignment horizontal="left" vertical="top" wrapText="1"/>
    </xf>
    <xf numFmtId="0" fontId="45" fillId="0" borderId="11" xfId="0" applyFont="1" applyBorder="1" applyAlignment="1">
      <alignment horizontal="left" vertical="top" wrapText="1"/>
    </xf>
    <xf numFmtId="0" fontId="45" fillId="0" borderId="13" xfId="0" applyFont="1" applyBorder="1" applyAlignment="1">
      <alignment horizontal="left" vertical="top" wrapText="1"/>
    </xf>
    <xf numFmtId="0" fontId="5" fillId="2" borderId="99" xfId="0" applyFont="1" applyFill="1" applyBorder="1" applyAlignment="1">
      <alignment horizontal="center" vertical="center"/>
    </xf>
    <xf numFmtId="0" fontId="35" fillId="2" borderId="100" xfId="0" applyFont="1" applyFill="1" applyBorder="1" applyAlignment="1">
      <alignment horizontal="center" vertical="center"/>
    </xf>
    <xf numFmtId="0" fontId="35" fillId="2" borderId="99" xfId="0" applyFont="1" applyFill="1" applyBorder="1" applyAlignment="1">
      <alignment horizontal="center" vertical="center"/>
    </xf>
    <xf numFmtId="0" fontId="34" fillId="2" borderId="37" xfId="0" applyFont="1" applyFill="1" applyBorder="1" applyAlignment="1">
      <alignment horizontal="center" vertical="center" shrinkToFit="1"/>
    </xf>
    <xf numFmtId="0" fontId="0" fillId="0" borderId="37" xfId="0" applyBorder="1" applyAlignment="1">
      <alignment horizontal="center" vertical="center" shrinkToFit="1"/>
    </xf>
    <xf numFmtId="0" fontId="49" fillId="2" borderId="150" xfId="0" applyFont="1" applyFill="1" applyBorder="1" applyAlignment="1">
      <alignment horizontal="center" vertical="center" wrapText="1"/>
    </xf>
    <xf numFmtId="0" fontId="0" fillId="0" borderId="85" xfId="0" applyBorder="1" applyAlignment="1">
      <alignment horizontal="center" vertical="center" wrapText="1"/>
    </xf>
    <xf numFmtId="0" fontId="34" fillId="2" borderId="29" xfId="0" applyFont="1" applyFill="1" applyBorder="1" applyAlignment="1">
      <alignment horizontal="center" vertical="center" wrapText="1"/>
    </xf>
    <xf numFmtId="0" fontId="0" fillId="0" borderId="29" xfId="0" applyBorder="1" applyAlignment="1">
      <alignment horizontal="center" vertical="center" wrapText="1"/>
    </xf>
    <xf numFmtId="0" fontId="0" fillId="0" borderId="95" xfId="0" applyBorder="1" applyAlignment="1">
      <alignment horizontal="center" vertical="center" wrapText="1"/>
    </xf>
    <xf numFmtId="0" fontId="49" fillId="2" borderId="134" xfId="0" applyFont="1" applyFill="1" applyBorder="1" applyAlignment="1">
      <alignment horizontal="center" vertical="center" wrapText="1"/>
    </xf>
    <xf numFmtId="0" fontId="49" fillId="2" borderId="11" xfId="0" applyFont="1" applyFill="1" applyBorder="1" applyAlignment="1">
      <alignment horizontal="center" vertical="center" wrapText="1"/>
    </xf>
    <xf numFmtId="0" fontId="49" fillId="2" borderId="86" xfId="0" applyFont="1" applyFill="1" applyBorder="1" applyAlignment="1">
      <alignment horizontal="center" vertical="center" wrapText="1"/>
    </xf>
    <xf numFmtId="0" fontId="5" fillId="0" borderId="28" xfId="0" applyFont="1" applyBorder="1" applyAlignment="1">
      <alignment vertical="center" wrapText="1"/>
    </xf>
    <xf numFmtId="0" fontId="5" fillId="0" borderId="29" xfId="0" applyFont="1" applyBorder="1" applyAlignment="1">
      <alignment vertical="center" wrapText="1"/>
    </xf>
    <xf numFmtId="0" fontId="5" fillId="0" borderId="30" xfId="0" applyFont="1" applyBorder="1" applyAlignment="1">
      <alignment vertical="center" wrapText="1"/>
    </xf>
    <xf numFmtId="0" fontId="34" fillId="0" borderId="3" xfId="0" applyFont="1" applyFill="1" applyBorder="1" applyAlignment="1">
      <alignment horizontal="center" vertical="center" shrinkToFit="1"/>
    </xf>
    <xf numFmtId="0" fontId="34" fillId="0" borderId="87" xfId="0" applyFont="1" applyFill="1" applyBorder="1" applyAlignment="1">
      <alignment horizontal="center" vertical="center" shrinkToFit="1"/>
    </xf>
    <xf numFmtId="0" fontId="5" fillId="0" borderId="31" xfId="0" applyFont="1" applyBorder="1" applyAlignment="1">
      <alignment vertical="center" wrapText="1"/>
    </xf>
    <xf numFmtId="0" fontId="5" fillId="0" borderId="32" xfId="0" applyFont="1" applyBorder="1" applyAlignment="1">
      <alignment vertical="center" wrapText="1"/>
    </xf>
    <xf numFmtId="0" fontId="5" fillId="0" borderId="33" xfId="0" applyFont="1" applyBorder="1" applyAlignment="1">
      <alignment vertical="center" wrapText="1"/>
    </xf>
    <xf numFmtId="0" fontId="0" fillId="0" borderId="29" xfId="0" applyBorder="1" applyAlignment="1">
      <alignment vertical="center" wrapText="1"/>
    </xf>
    <xf numFmtId="0" fontId="0" fillId="0" borderId="30" xfId="0" applyBorder="1" applyAlignment="1">
      <alignment vertical="center" wrapText="1"/>
    </xf>
    <xf numFmtId="0" fontId="4" fillId="0" borderId="31" xfId="0" applyFont="1"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0" fontId="34" fillId="2" borderId="2" xfId="0" applyFont="1" applyFill="1" applyBorder="1" applyAlignment="1">
      <alignment horizontal="center" vertical="center"/>
    </xf>
    <xf numFmtId="0" fontId="0" fillId="0" borderId="3" xfId="0" applyBorder="1" applyAlignment="1">
      <alignment vertical="center"/>
    </xf>
    <xf numFmtId="0" fontId="0" fillId="0" borderId="128" xfId="0" applyBorder="1" applyAlignment="1">
      <alignment vertical="center"/>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49" fontId="4" fillId="0" borderId="0" xfId="0" quotePrefix="1" applyNumberFormat="1" applyFont="1" applyBorder="1" applyAlignment="1">
      <alignment horizontal="right" vertical="top"/>
    </xf>
    <xf numFmtId="49" fontId="4" fillId="0" borderId="9" xfId="0" quotePrefix="1" applyNumberFormat="1" applyFont="1" applyBorder="1" applyAlignment="1">
      <alignment horizontal="right" vertical="top"/>
    </xf>
    <xf numFmtId="0" fontId="34" fillId="7" borderId="11" xfId="0" applyFont="1" applyFill="1" applyBorder="1" applyAlignment="1">
      <alignment horizontal="center" vertical="center" shrinkToFit="1"/>
    </xf>
    <xf numFmtId="0" fontId="34" fillId="7" borderId="86" xfId="0" applyFont="1" applyFill="1" applyBorder="1" applyAlignment="1">
      <alignment horizontal="center" vertical="center" shrinkToFit="1"/>
    </xf>
    <xf numFmtId="0" fontId="34" fillId="7" borderId="90" xfId="0" applyFont="1" applyFill="1" applyBorder="1" applyAlignment="1">
      <alignment horizontal="center" vertical="center" shrinkToFit="1"/>
    </xf>
    <xf numFmtId="0" fontId="34" fillId="0" borderId="2" xfId="0" applyFont="1" applyFill="1" applyBorder="1" applyAlignment="1">
      <alignment horizontal="center" vertical="center" shrinkToFit="1"/>
    </xf>
    <xf numFmtId="0" fontId="49" fillId="2" borderId="12" xfId="0" applyFont="1" applyFill="1" applyBorder="1" applyAlignment="1">
      <alignment horizontal="center" vertical="center" wrapText="1"/>
    </xf>
    <xf numFmtId="0" fontId="49" fillId="2" borderId="6" xfId="0" applyFont="1" applyFill="1" applyBorder="1" applyAlignment="1">
      <alignment horizontal="center" vertical="center" wrapText="1"/>
    </xf>
    <xf numFmtId="0" fontId="34" fillId="2" borderId="94" xfId="0" applyFont="1" applyFill="1" applyBorder="1" applyAlignment="1">
      <alignment horizontal="center" vertical="center" wrapText="1"/>
    </xf>
    <xf numFmtId="0" fontId="4" fillId="0" borderId="32" xfId="0" applyFont="1" applyBorder="1" applyAlignment="1">
      <alignment vertical="center" wrapText="1"/>
    </xf>
    <xf numFmtId="0" fontId="4" fillId="0" borderId="33" xfId="0" applyFont="1" applyBorder="1" applyAlignment="1">
      <alignment vertical="center" wrapText="1"/>
    </xf>
    <xf numFmtId="0" fontId="5" fillId="2" borderId="19" xfId="0" applyFont="1"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34" fillId="2" borderId="5" xfId="0"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9" xfId="0"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4" fillId="0" borderId="27" xfId="0" applyFont="1"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4" fillId="0" borderId="12" xfId="0" applyFont="1" applyBorder="1" applyAlignment="1">
      <alignment vertical="center" shrinkToFit="1"/>
    </xf>
    <xf numFmtId="0" fontId="4" fillId="0" borderId="11" xfId="0" applyFont="1" applyBorder="1" applyAlignment="1">
      <alignment vertical="center" shrinkToFit="1"/>
    </xf>
    <xf numFmtId="0" fontId="4" fillId="0" borderId="13" xfId="0" applyFont="1" applyBorder="1" applyAlignment="1">
      <alignment vertical="center" shrinkToFit="1"/>
    </xf>
    <xf numFmtId="0" fontId="49" fillId="2" borderId="5" xfId="0" applyFont="1" applyFill="1" applyBorder="1" applyAlignment="1">
      <alignment horizontal="center" vertical="center" wrapText="1"/>
    </xf>
    <xf numFmtId="0" fontId="34" fillId="0" borderId="91" xfId="0" applyFont="1" applyFill="1" applyBorder="1" applyAlignment="1">
      <alignment horizontal="center" vertical="center" shrinkToFit="1"/>
    </xf>
    <xf numFmtId="0" fontId="34" fillId="0" borderId="4" xfId="0" applyFont="1" applyFill="1" applyBorder="1" applyAlignment="1">
      <alignment horizontal="center" vertical="center" shrinkToFit="1"/>
    </xf>
    <xf numFmtId="0" fontId="34" fillId="7" borderId="3" xfId="0" applyFont="1" applyFill="1" applyBorder="1" applyAlignment="1">
      <alignment horizontal="center" vertical="center" shrinkToFit="1"/>
    </xf>
    <xf numFmtId="0" fontId="34" fillId="7" borderId="128" xfId="0" applyFont="1" applyFill="1" applyBorder="1" applyAlignment="1">
      <alignment horizontal="center" vertical="center" shrinkToFit="1"/>
    </xf>
    <xf numFmtId="0" fontId="4" fillId="0" borderId="0" xfId="0" applyFont="1" applyBorder="1" applyAlignment="1"/>
    <xf numFmtId="0" fontId="4" fillId="0" borderId="0" xfId="0" applyFont="1" applyBorder="1" applyAlignment="1">
      <alignment vertical="center" shrinkToFit="1"/>
    </xf>
    <xf numFmtId="0" fontId="4" fillId="0" borderId="1" xfId="0" applyFont="1" applyBorder="1" applyAlignment="1">
      <alignment vertical="top" wrapText="1"/>
    </xf>
    <xf numFmtId="0" fontId="4" fillId="0" borderId="9" xfId="0" applyFont="1" applyBorder="1" applyAlignment="1">
      <alignment vertical="top" wrapText="1"/>
    </xf>
    <xf numFmtId="0" fontId="34" fillId="2" borderId="28" xfId="0" applyFont="1" applyFill="1" applyBorder="1" applyAlignment="1">
      <alignment horizontal="center" vertical="center" shrinkToFit="1"/>
    </xf>
    <xf numFmtId="0" fontId="0" fillId="0" borderId="29" xfId="0" applyBorder="1" applyAlignment="1">
      <alignment horizontal="center" vertical="center" shrinkToFit="1"/>
    </xf>
    <xf numFmtId="0" fontId="0" fillId="0" borderId="95" xfId="0" applyBorder="1" applyAlignment="1">
      <alignment horizontal="center" vertical="center" shrinkToFit="1"/>
    </xf>
    <xf numFmtId="0" fontId="5" fillId="2" borderId="29" xfId="0" applyFont="1" applyFill="1" applyBorder="1" applyAlignment="1">
      <alignment horizontal="center" vertical="center"/>
    </xf>
    <xf numFmtId="0" fontId="35" fillId="0" borderId="29" xfId="0" applyFont="1" applyBorder="1" applyAlignment="1">
      <alignment horizontal="center" vertical="center"/>
    </xf>
    <xf numFmtId="0" fontId="35" fillId="0" borderId="30" xfId="0" applyFont="1" applyBorder="1" applyAlignment="1">
      <alignment horizontal="center" vertical="center"/>
    </xf>
    <xf numFmtId="0" fontId="34" fillId="2" borderId="38" xfId="0" applyFont="1" applyFill="1" applyBorder="1" applyAlignment="1">
      <alignment horizontal="center" vertical="center" shrinkToFit="1"/>
    </xf>
    <xf numFmtId="0" fontId="0" fillId="0" borderId="38" xfId="0" applyBorder="1" applyAlignment="1">
      <alignment horizontal="center" vertical="center" shrinkToFit="1"/>
    </xf>
    <xf numFmtId="0" fontId="0" fillId="0" borderId="53" xfId="0" applyBorder="1" applyAlignment="1">
      <alignment horizontal="center" vertical="center" shrinkToFit="1"/>
    </xf>
    <xf numFmtId="0" fontId="34" fillId="2" borderId="13" xfId="0" applyFont="1" applyFill="1" applyBorder="1" applyAlignment="1">
      <alignment horizontal="center" vertical="center" shrinkToFit="1"/>
    </xf>
    <xf numFmtId="0" fontId="0" fillId="0" borderId="15" xfId="0" applyBorder="1" applyAlignment="1">
      <alignment horizontal="center" vertical="center" shrinkToFit="1"/>
    </xf>
    <xf numFmtId="0" fontId="34" fillId="2" borderId="1" xfId="0" applyFont="1" applyFill="1" applyBorder="1" applyAlignment="1">
      <alignment horizontal="center" vertical="center" shrinkToFit="1"/>
    </xf>
    <xf numFmtId="0" fontId="0" fillId="0" borderId="0" xfId="0" applyBorder="1" applyAlignment="1">
      <alignment horizontal="center" vertical="center" shrinkToFit="1"/>
    </xf>
    <xf numFmtId="0" fontId="0" fillId="0" borderId="97" xfId="0" applyBorder="1" applyAlignment="1">
      <alignment horizontal="center" vertical="center" shrinkToFit="1"/>
    </xf>
    <xf numFmtId="0" fontId="43" fillId="0" borderId="11" xfId="0" applyFont="1" applyFill="1" applyBorder="1" applyAlignment="1">
      <alignment horizontal="center" vertical="center" shrinkToFit="1"/>
    </xf>
    <xf numFmtId="0" fontId="32" fillId="0" borderId="11" xfId="0" applyFont="1" applyBorder="1" applyAlignment="1">
      <alignment horizontal="center" vertical="center"/>
    </xf>
    <xf numFmtId="0" fontId="32" fillId="0" borderId="13" xfId="0" applyFont="1" applyBorder="1" applyAlignment="1">
      <alignment horizontal="center" vertical="center"/>
    </xf>
    <xf numFmtId="0" fontId="18" fillId="0" borderId="0" xfId="0" applyFont="1" applyAlignment="1">
      <alignment vertical="top"/>
    </xf>
    <xf numFmtId="0" fontId="18" fillId="0" borderId="9" xfId="0" applyFont="1" applyBorder="1" applyAlignment="1">
      <alignment vertical="top"/>
    </xf>
    <xf numFmtId="0" fontId="0" fillId="0" borderId="0" xfId="0" applyBorder="1" applyAlignment="1">
      <alignment vertical="top" wrapText="1"/>
    </xf>
    <xf numFmtId="0" fontId="5" fillId="0" borderId="0" xfId="0" applyFont="1" applyFill="1" applyBorder="1" applyAlignment="1">
      <alignment horizontal="center" vertical="center"/>
    </xf>
    <xf numFmtId="0" fontId="0" fillId="0" borderId="0" xfId="0" applyBorder="1" applyAlignment="1">
      <alignment vertical="center"/>
    </xf>
    <xf numFmtId="0" fontId="5" fillId="2" borderId="15" xfId="0" applyFont="1" applyFill="1" applyBorder="1" applyAlignment="1">
      <alignment horizontal="center" vertical="center"/>
    </xf>
    <xf numFmtId="0" fontId="0" fillId="2" borderId="15" xfId="0" applyFill="1" applyBorder="1" applyAlignment="1">
      <alignment vertical="center"/>
    </xf>
    <xf numFmtId="0" fontId="0" fillId="2" borderId="37" xfId="0" applyFill="1" applyBorder="1" applyAlignment="1">
      <alignment vertical="center"/>
    </xf>
    <xf numFmtId="0" fontId="5" fillId="0" borderId="1" xfId="0" applyFont="1" applyFill="1" applyBorder="1" applyAlignment="1">
      <alignment horizontal="center" vertical="center"/>
    </xf>
    <xf numFmtId="0" fontId="0" fillId="0" borderId="97" xfId="0" applyBorder="1" applyAlignment="1">
      <alignment vertical="center"/>
    </xf>
    <xf numFmtId="0" fontId="0" fillId="0" borderId="24" xfId="0" applyBorder="1" applyAlignment="1">
      <alignment vertical="center"/>
    </xf>
    <xf numFmtId="0" fontId="0" fillId="0" borderId="40" xfId="0" applyBorder="1" applyAlignment="1">
      <alignment vertical="center"/>
    </xf>
    <xf numFmtId="0" fontId="0" fillId="0" borderId="56" xfId="0" applyBorder="1" applyAlignment="1">
      <alignment vertical="center"/>
    </xf>
    <xf numFmtId="0" fontId="0" fillId="0" borderId="23" xfId="0" applyBorder="1" applyAlignment="1">
      <alignment vertical="center"/>
    </xf>
    <xf numFmtId="0" fontId="5" fillId="2" borderId="38" xfId="0" applyFont="1" applyFill="1" applyBorder="1" applyAlignment="1">
      <alignment horizontal="center" vertical="center" wrapText="1"/>
    </xf>
    <xf numFmtId="0" fontId="0" fillId="2" borderId="38" xfId="0" applyFill="1" applyBorder="1" applyAlignment="1">
      <alignment vertical="center" wrapText="1"/>
    </xf>
    <xf numFmtId="0" fontId="0" fillId="2" borderId="37" xfId="0" applyFill="1" applyBorder="1" applyAlignment="1">
      <alignment vertical="center" wrapText="1"/>
    </xf>
    <xf numFmtId="0" fontId="0" fillId="2" borderId="8" xfId="0" applyFill="1" applyBorder="1" applyAlignment="1">
      <alignment vertical="center"/>
    </xf>
    <xf numFmtId="0" fontId="5" fillId="0" borderId="34" xfId="0" applyFont="1" applyFill="1" applyBorder="1" applyAlignment="1">
      <alignment horizontal="center" vertical="center"/>
    </xf>
    <xf numFmtId="0" fontId="0" fillId="0" borderId="35" xfId="0" applyBorder="1" applyAlignment="1">
      <alignment vertical="center"/>
    </xf>
    <xf numFmtId="0" fontId="0" fillId="0" borderId="118" xfId="0" applyBorder="1" applyAlignment="1">
      <alignment vertical="center"/>
    </xf>
    <xf numFmtId="0" fontId="3" fillId="0" borderId="0" xfId="0" applyFont="1" applyBorder="1" applyAlignment="1">
      <alignment vertical="top" wrapText="1"/>
    </xf>
    <xf numFmtId="0" fontId="3" fillId="0" borderId="9" xfId="0" applyFont="1" applyBorder="1" applyAlignment="1">
      <alignment vertical="top" wrapText="1"/>
    </xf>
    <xf numFmtId="0" fontId="3" fillId="0" borderId="11" xfId="0" applyFont="1" applyBorder="1" applyAlignment="1">
      <alignment vertical="top" wrapText="1"/>
    </xf>
    <xf numFmtId="0" fontId="3" fillId="0" borderId="13" xfId="0" applyFont="1" applyBorder="1" applyAlignment="1">
      <alignment vertical="top" wrapText="1"/>
    </xf>
    <xf numFmtId="0" fontId="0" fillId="0" borderId="0" xfId="0" applyBorder="1" applyAlignment="1">
      <alignment vertical="top"/>
    </xf>
    <xf numFmtId="0" fontId="5" fillId="0" borderId="35" xfId="0" applyFont="1" applyFill="1" applyBorder="1" applyAlignment="1">
      <alignment horizontal="center" vertical="center"/>
    </xf>
    <xf numFmtId="0" fontId="0" fillId="0" borderId="36" xfId="0" applyBorder="1" applyAlignment="1">
      <alignment vertical="center"/>
    </xf>
    <xf numFmtId="0" fontId="0" fillId="0" borderId="1" xfId="0" applyBorder="1" applyAlignment="1">
      <alignment vertical="center"/>
    </xf>
    <xf numFmtId="49" fontId="4" fillId="0" borderId="1" xfId="0" applyNumberFormat="1" applyFont="1" applyBorder="1" applyAlignment="1">
      <alignment vertical="top"/>
    </xf>
    <xf numFmtId="49" fontId="4" fillId="0" borderId="9" xfId="0" applyNumberFormat="1" applyFont="1" applyBorder="1" applyAlignment="1">
      <alignment vertical="top"/>
    </xf>
    <xf numFmtId="0" fontId="4" fillId="0" borderId="14" xfId="0" applyFont="1" applyBorder="1" applyAlignment="1">
      <alignment horizontal="center" vertical="center"/>
    </xf>
    <xf numFmtId="0" fontId="4" fillId="0" borderId="14" xfId="0" applyFont="1" applyBorder="1" applyAlignment="1">
      <alignment horizontal="center" vertical="center" wrapText="1"/>
    </xf>
    <xf numFmtId="0" fontId="4" fillId="0" borderId="14"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49" fontId="4" fillId="0" borderId="8" xfId="0" applyNumberFormat="1" applyFont="1" applyFill="1" applyBorder="1" applyAlignment="1">
      <alignment horizontal="center" vertical="center"/>
    </xf>
    <xf numFmtId="49" fontId="26" fillId="0" borderId="0" xfId="0" applyNumberFormat="1" applyFont="1" applyBorder="1" applyAlignment="1">
      <alignment vertical="center"/>
    </xf>
    <xf numFmtId="49" fontId="4" fillId="0" borderId="14" xfId="0" applyNumberFormat="1" applyFont="1" applyBorder="1" applyAlignment="1">
      <alignment horizontal="center" vertical="center"/>
    </xf>
    <xf numFmtId="0" fontId="42" fillId="0" borderId="31" xfId="0" applyFont="1" applyBorder="1" applyAlignment="1">
      <alignment vertical="center" wrapText="1"/>
    </xf>
    <xf numFmtId="0" fontId="42" fillId="0" borderId="32" xfId="0" applyFont="1" applyBorder="1" applyAlignment="1">
      <alignment vertical="center" wrapText="1"/>
    </xf>
    <xf numFmtId="0" fontId="42" fillId="0" borderId="33" xfId="0" applyFont="1" applyBorder="1" applyAlignment="1">
      <alignment vertical="center" wrapText="1"/>
    </xf>
    <xf numFmtId="0" fontId="42" fillId="0" borderId="31" xfId="0" applyFont="1" applyBorder="1" applyAlignment="1">
      <alignment horizontal="center" vertical="center" shrinkToFit="1"/>
    </xf>
    <xf numFmtId="0" fontId="42" fillId="0" borderId="32" xfId="0" applyFont="1" applyBorder="1" applyAlignment="1">
      <alignment horizontal="center" vertical="center" shrinkToFit="1"/>
    </xf>
    <xf numFmtId="0" fontId="42" fillId="0" borderId="33" xfId="0" applyFont="1" applyBorder="1" applyAlignment="1">
      <alignment horizontal="center" vertical="center" shrinkToFit="1"/>
    </xf>
    <xf numFmtId="0" fontId="41" fillId="0" borderId="31" xfId="0" applyFont="1" applyBorder="1" applyAlignment="1">
      <alignment vertical="center" wrapText="1"/>
    </xf>
    <xf numFmtId="0" fontId="41" fillId="0" borderId="32" xfId="0" applyFont="1" applyBorder="1" applyAlignment="1">
      <alignment vertical="center" wrapText="1"/>
    </xf>
    <xf numFmtId="0" fontId="41" fillId="0" borderId="33" xfId="0" applyFont="1" applyBorder="1" applyAlignment="1">
      <alignment vertical="center" wrapText="1"/>
    </xf>
    <xf numFmtId="0" fontId="41" fillId="0" borderId="24" xfId="0" applyFont="1" applyBorder="1" applyAlignment="1">
      <alignment vertical="center" wrapText="1"/>
    </xf>
    <xf numFmtId="0" fontId="41" fillId="0" borderId="40" xfId="0" applyFont="1" applyBorder="1" applyAlignment="1">
      <alignment vertical="center" wrapText="1"/>
    </xf>
    <xf numFmtId="0" fontId="41" fillId="0" borderId="23" xfId="0" applyFont="1" applyBorder="1" applyAlignment="1">
      <alignment vertical="center" wrapText="1"/>
    </xf>
    <xf numFmtId="0" fontId="5" fillId="0" borderId="27" xfId="0" applyFont="1" applyBorder="1" applyAlignment="1">
      <alignment vertical="center" wrapText="1"/>
    </xf>
    <xf numFmtId="0" fontId="5" fillId="0" borderId="25" xfId="0" applyFont="1" applyBorder="1" applyAlignment="1">
      <alignment vertical="center" wrapText="1"/>
    </xf>
    <xf numFmtId="0" fontId="5" fillId="0" borderId="26" xfId="0" applyFont="1" applyBorder="1" applyAlignment="1">
      <alignment vertical="center" wrapText="1"/>
    </xf>
    <xf numFmtId="0" fontId="42" fillId="0" borderId="27" xfId="0" applyFont="1" applyBorder="1" applyAlignment="1">
      <alignment horizontal="center" vertical="center" shrinkToFit="1"/>
    </xf>
    <xf numFmtId="0" fontId="42" fillId="0" borderId="25" xfId="0" applyFont="1" applyBorder="1" applyAlignment="1">
      <alignment horizontal="center" vertical="center" shrinkToFit="1"/>
    </xf>
    <xf numFmtId="0" fontId="42" fillId="0" borderId="26" xfId="0" applyFont="1" applyBorder="1" applyAlignment="1">
      <alignment horizontal="center" vertical="center" shrinkToFit="1"/>
    </xf>
    <xf numFmtId="0" fontId="41" fillId="0" borderId="28" xfId="0" applyFont="1" applyBorder="1" applyAlignment="1">
      <alignment vertical="center" wrapText="1"/>
    </xf>
    <xf numFmtId="0" fontId="41" fillId="0" borderId="29" xfId="0" applyFont="1" applyBorder="1" applyAlignment="1">
      <alignment vertical="center" wrapText="1"/>
    </xf>
    <xf numFmtId="0" fontId="41" fillId="0" borderId="30" xfId="0" applyFont="1" applyBorder="1" applyAlignment="1">
      <alignment vertical="center" wrapText="1"/>
    </xf>
    <xf numFmtId="0" fontId="42" fillId="0" borderId="28" xfId="0" applyFont="1" applyBorder="1" applyAlignment="1">
      <alignment horizontal="center" vertical="center" shrinkToFit="1"/>
    </xf>
    <xf numFmtId="0" fontId="42" fillId="0" borderId="29" xfId="0" applyFont="1" applyBorder="1" applyAlignment="1">
      <alignment horizontal="center" vertical="center" shrinkToFit="1"/>
    </xf>
    <xf numFmtId="0" fontId="42" fillId="0" borderId="30" xfId="0" applyFont="1" applyBorder="1" applyAlignment="1">
      <alignment horizontal="center" vertical="center" shrinkToFit="1"/>
    </xf>
    <xf numFmtId="49" fontId="5" fillId="0" borderId="62" xfId="0" applyNumberFormat="1" applyFont="1" applyFill="1" applyBorder="1" applyAlignment="1">
      <alignment horizontal="center" vertical="top" wrapText="1"/>
    </xf>
    <xf numFmtId="0" fontId="0" fillId="0" borderId="62" xfId="0" applyBorder="1" applyAlignment="1">
      <alignment horizontal="center" vertical="top" wrapText="1"/>
    </xf>
    <xf numFmtId="49" fontId="5" fillId="0" borderId="64" xfId="0" applyNumberFormat="1" applyFont="1" applyFill="1" applyBorder="1" applyAlignment="1">
      <alignment horizontal="center" vertical="top" wrapText="1"/>
    </xf>
    <xf numFmtId="0" fontId="0" fillId="0" borderId="64" xfId="0" applyBorder="1" applyAlignment="1">
      <alignment horizontal="center" vertical="top" wrapText="1"/>
    </xf>
    <xf numFmtId="0" fontId="41" fillId="0" borderId="27" xfId="0" applyFont="1" applyBorder="1" applyAlignment="1">
      <alignment vertical="center" wrapText="1"/>
    </xf>
    <xf numFmtId="0" fontId="41" fillId="0" borderId="25" xfId="0" applyFont="1" applyBorder="1" applyAlignment="1">
      <alignment vertical="center" wrapText="1"/>
    </xf>
    <xf numFmtId="0" fontId="41" fillId="0" borderId="26" xfId="0" applyFont="1" applyBorder="1" applyAlignment="1">
      <alignment vertical="center" wrapText="1"/>
    </xf>
    <xf numFmtId="49" fontId="4" fillId="0" borderId="11" xfId="0" applyNumberFormat="1" applyFont="1" applyBorder="1" applyAlignment="1">
      <alignment vertical="top"/>
    </xf>
    <xf numFmtId="0" fontId="0" fillId="0" borderId="11" xfId="0" applyBorder="1" applyAlignment="1">
      <alignment vertical="top"/>
    </xf>
    <xf numFmtId="0" fontId="42" fillId="0" borderId="27" xfId="0" applyFont="1" applyBorder="1" applyAlignment="1">
      <alignment vertical="center" wrapText="1"/>
    </xf>
    <xf numFmtId="0" fontId="42" fillId="0" borderId="25" xfId="0" applyFont="1" applyBorder="1" applyAlignment="1">
      <alignment vertical="center" wrapText="1"/>
    </xf>
    <xf numFmtId="0" fontId="42" fillId="0" borderId="26" xfId="0" applyFont="1" applyBorder="1" applyAlignment="1">
      <alignment vertical="center" wrapText="1"/>
    </xf>
    <xf numFmtId="0" fontId="5" fillId="0" borderId="0" xfId="0" applyFont="1" applyBorder="1" applyAlignment="1">
      <alignment vertical="center" wrapText="1"/>
    </xf>
    <xf numFmtId="0" fontId="31" fillId="0" borderId="0" xfId="0" applyFont="1" applyAlignment="1">
      <alignment vertical="center"/>
    </xf>
    <xf numFmtId="0" fontId="3" fillId="0" borderId="0" xfId="0" applyFont="1" applyAlignment="1">
      <alignment vertical="top" wrapText="1"/>
    </xf>
    <xf numFmtId="0" fontId="18" fillId="0" borderId="0" xfId="0" applyFont="1" applyBorder="1" applyAlignment="1">
      <alignment vertical="top" wrapText="1"/>
    </xf>
    <xf numFmtId="0" fontId="0" fillId="0" borderId="0" xfId="0" applyAlignment="1">
      <alignment vertical="center" wrapText="1"/>
    </xf>
    <xf numFmtId="0" fontId="0" fillId="0" borderId="9" xfId="0" applyBorder="1" applyAlignment="1">
      <alignment vertical="center" wrapText="1"/>
    </xf>
    <xf numFmtId="0" fontId="5" fillId="2" borderId="144" xfId="0" applyFont="1" applyFill="1" applyBorder="1" applyAlignment="1">
      <alignment horizontal="center" vertical="center"/>
    </xf>
    <xf numFmtId="0" fontId="5" fillId="2" borderId="145" xfId="0" applyFont="1" applyFill="1" applyBorder="1" applyAlignment="1">
      <alignment horizontal="center" vertical="center"/>
    </xf>
    <xf numFmtId="0" fontId="5" fillId="2" borderId="146" xfId="0" applyFont="1" applyFill="1" applyBorder="1" applyAlignment="1">
      <alignment horizontal="center" vertical="center"/>
    </xf>
    <xf numFmtId="0" fontId="5" fillId="2" borderId="147" xfId="0" applyFont="1" applyFill="1" applyBorder="1" applyAlignment="1">
      <alignment horizontal="center" vertical="center"/>
    </xf>
    <xf numFmtId="0" fontId="5" fillId="2" borderId="148" xfId="0" applyFont="1" applyFill="1" applyBorder="1" applyAlignment="1">
      <alignment horizontal="center" vertical="center"/>
    </xf>
    <xf numFmtId="0" fontId="5" fillId="2" borderId="149" xfId="0" applyFont="1" applyFill="1" applyBorder="1" applyAlignment="1">
      <alignment horizontal="center" vertical="center"/>
    </xf>
    <xf numFmtId="0" fontId="23" fillId="0" borderId="0" xfId="0" applyFont="1" applyFill="1" applyBorder="1" applyAlignment="1">
      <alignment vertical="top"/>
    </xf>
    <xf numFmtId="0" fontId="0" fillId="0" borderId="15" xfId="0" applyBorder="1" applyAlignment="1">
      <alignment vertical="top" wrapText="1"/>
    </xf>
    <xf numFmtId="0" fontId="4" fillId="0" borderId="12" xfId="0" applyFont="1" applyBorder="1" applyAlignment="1">
      <alignment vertical="top"/>
    </xf>
    <xf numFmtId="0" fontId="4" fillId="0" borderId="11" xfId="0" applyFont="1" applyBorder="1" applyAlignment="1">
      <alignment vertical="top"/>
    </xf>
    <xf numFmtId="0" fontId="4" fillId="0" borderId="13" xfId="0" applyFont="1" applyBorder="1" applyAlignment="1">
      <alignment vertical="top"/>
    </xf>
    <xf numFmtId="0" fontId="34" fillId="2" borderId="94" xfId="0" applyFont="1" applyFill="1" applyBorder="1" applyAlignment="1">
      <alignment horizontal="center" vertical="center" shrinkToFit="1"/>
    </xf>
    <xf numFmtId="0" fontId="34" fillId="0" borderId="29" xfId="0" applyFont="1" applyBorder="1" applyAlignment="1">
      <alignment vertical="center" shrinkToFit="1"/>
    </xf>
    <xf numFmtId="0" fontId="34" fillId="0" borderId="30" xfId="0" applyFont="1" applyBorder="1" applyAlignment="1">
      <alignment vertical="center" shrinkToFit="1"/>
    </xf>
    <xf numFmtId="0" fontId="34" fillId="2" borderId="6" xfId="0" applyFont="1" applyFill="1" applyBorder="1" applyAlignment="1">
      <alignment horizontal="center" vertical="center" shrinkToFit="1"/>
    </xf>
    <xf numFmtId="0" fontId="0" fillId="0" borderId="6" xfId="0" applyBorder="1" applyAlignment="1">
      <alignment vertical="center" shrinkToFit="1"/>
    </xf>
    <xf numFmtId="0" fontId="0" fillId="0" borderId="131" xfId="0" applyBorder="1" applyAlignment="1">
      <alignment vertical="center" shrinkToFit="1"/>
    </xf>
    <xf numFmtId="0" fontId="0" fillId="0" borderId="11" xfId="0" applyBorder="1" applyAlignment="1">
      <alignment vertical="center" shrinkToFit="1"/>
    </xf>
    <xf numFmtId="0" fontId="0" fillId="0" borderId="130" xfId="0" applyBorder="1" applyAlignment="1">
      <alignment vertical="center" shrinkToFit="1"/>
    </xf>
    <xf numFmtId="0" fontId="34" fillId="2" borderId="11" xfId="0" applyFont="1" applyFill="1" applyBorder="1" applyAlignment="1">
      <alignment horizontal="center" vertical="center" shrinkToFit="1"/>
    </xf>
    <xf numFmtId="0" fontId="34" fillId="0" borderId="11" xfId="0" applyFont="1" applyBorder="1" applyAlignment="1">
      <alignment horizontal="center" vertical="center" shrinkToFit="1"/>
    </xf>
    <xf numFmtId="0" fontId="34" fillId="0" borderId="86" xfId="0" applyFont="1" applyBorder="1" applyAlignment="1">
      <alignment horizontal="center" vertical="center" shrinkToFit="1"/>
    </xf>
    <xf numFmtId="0" fontId="18" fillId="0" borderId="11" xfId="0" applyFont="1" applyBorder="1" applyAlignment="1">
      <alignment vertical="top"/>
    </xf>
    <xf numFmtId="0" fontId="34" fillId="0" borderId="90" xfId="0" applyFont="1" applyFill="1" applyBorder="1" applyAlignment="1">
      <alignment horizontal="center" vertical="center" shrinkToFit="1"/>
    </xf>
    <xf numFmtId="0" fontId="34" fillId="0" borderId="11" xfId="0" applyFont="1" applyFill="1" applyBorder="1" applyAlignment="1">
      <alignment horizontal="center" vertical="center" shrinkToFit="1"/>
    </xf>
    <xf numFmtId="0" fontId="34" fillId="0" borderId="86" xfId="0" applyFont="1" applyFill="1" applyBorder="1" applyAlignment="1">
      <alignment horizontal="center" vertical="center" shrinkToFit="1"/>
    </xf>
    <xf numFmtId="0" fontId="34" fillId="7" borderId="151" xfId="0" applyFont="1" applyFill="1" applyBorder="1" applyAlignment="1">
      <alignment horizontal="center" vertical="center" shrinkToFit="1"/>
    </xf>
    <xf numFmtId="0" fontId="34" fillId="7" borderId="87" xfId="0" applyFont="1" applyFill="1" applyBorder="1" applyAlignment="1">
      <alignment horizontal="center" vertical="center" shrinkToFit="1"/>
    </xf>
    <xf numFmtId="0" fontId="34" fillId="2" borderId="3" xfId="0" applyFont="1" applyFill="1" applyBorder="1" applyAlignment="1">
      <alignment horizontal="center" vertical="center"/>
    </xf>
    <xf numFmtId="0" fontId="34" fillId="7" borderId="91" xfId="0" applyFont="1" applyFill="1" applyBorder="1" applyAlignment="1">
      <alignment horizontal="center" vertical="center" shrinkToFit="1"/>
    </xf>
    <xf numFmtId="0" fontId="34" fillId="7" borderId="4"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31" fillId="0" borderId="3" xfId="0" applyFont="1" applyBorder="1" applyAlignment="1">
      <alignment horizontal="center" vertical="center" shrinkToFit="1"/>
    </xf>
    <xf numFmtId="0" fontId="31" fillId="0" borderId="4" xfId="0" applyFont="1" applyBorder="1" applyAlignment="1">
      <alignment horizontal="center" vertical="center" shrinkToFit="1"/>
    </xf>
    <xf numFmtId="0" fontId="23" fillId="2" borderId="14" xfId="0" applyFont="1" applyFill="1" applyBorder="1" applyAlignment="1">
      <alignment horizontal="center" vertical="center" wrapText="1"/>
    </xf>
    <xf numFmtId="0" fontId="0" fillId="2" borderId="14" xfId="0" applyFill="1" applyBorder="1" applyAlignment="1">
      <alignment horizontal="center" vertical="center" wrapText="1"/>
    </xf>
    <xf numFmtId="0" fontId="34" fillId="2" borderId="90" xfId="0" applyFont="1" applyFill="1" applyBorder="1" applyAlignment="1">
      <alignment horizontal="center" vertical="center" shrinkToFit="1"/>
    </xf>
    <xf numFmtId="0" fontId="34" fillId="0" borderId="13" xfId="0" applyFont="1" applyBorder="1" applyAlignment="1">
      <alignment horizontal="center" vertical="center" shrinkToFit="1"/>
    </xf>
    <xf numFmtId="0" fontId="34" fillId="0" borderId="17" xfId="0" applyFont="1" applyFill="1" applyBorder="1" applyAlignment="1">
      <alignment horizontal="center" vertical="center" shrinkToFit="1"/>
    </xf>
    <xf numFmtId="0" fontId="34" fillId="0" borderId="18" xfId="0" applyFont="1" applyFill="1" applyBorder="1" applyAlignment="1">
      <alignment horizontal="center" vertical="center" shrinkToFit="1"/>
    </xf>
    <xf numFmtId="0" fontId="34" fillId="0" borderId="88" xfId="0" applyFont="1" applyFill="1" applyBorder="1" applyAlignment="1">
      <alignment horizontal="center" vertical="center" shrinkToFit="1"/>
    </xf>
    <xf numFmtId="0" fontId="34" fillId="0" borderId="92" xfId="0" applyFont="1" applyFill="1" applyBorder="1" applyAlignment="1">
      <alignment horizontal="center" vertical="center" shrinkToFit="1"/>
    </xf>
    <xf numFmtId="0" fontId="34" fillId="0" borderId="19" xfId="0" applyFont="1" applyFill="1" applyBorder="1" applyAlignment="1">
      <alignment horizontal="center" vertical="center" shrinkToFit="1"/>
    </xf>
    <xf numFmtId="0" fontId="34" fillId="7" borderId="18" xfId="0" applyFont="1" applyFill="1" applyBorder="1" applyAlignment="1">
      <alignment horizontal="center" vertical="center" shrinkToFit="1"/>
    </xf>
    <xf numFmtId="0" fontId="34" fillId="7" borderId="129" xfId="0" applyFont="1" applyFill="1" applyBorder="1" applyAlignment="1">
      <alignment horizontal="center" vertical="center" shrinkToFit="1"/>
    </xf>
    <xf numFmtId="0" fontId="34" fillId="7" borderId="12" xfId="0" applyFont="1" applyFill="1" applyBorder="1" applyAlignment="1">
      <alignment horizontal="center" vertical="center" shrinkToFit="1"/>
    </xf>
    <xf numFmtId="0" fontId="34" fillId="7" borderId="13" xfId="0" applyFont="1" applyFill="1" applyBorder="1" applyAlignment="1">
      <alignment horizontal="center" vertical="center" shrinkToFit="1"/>
    </xf>
    <xf numFmtId="0" fontId="34" fillId="7" borderId="130" xfId="0" applyFont="1" applyFill="1" applyBorder="1" applyAlignment="1">
      <alignment horizontal="center" vertical="center" shrinkToFit="1"/>
    </xf>
    <xf numFmtId="0" fontId="34" fillId="2" borderId="6" xfId="0" applyFont="1" applyFill="1" applyBorder="1" applyAlignment="1">
      <alignment horizontal="center" vertical="center" wrapText="1"/>
    </xf>
    <xf numFmtId="0" fontId="34" fillId="0" borderId="6" xfId="0" applyFont="1" applyBorder="1" applyAlignment="1">
      <alignment horizontal="center" vertical="center" wrapText="1"/>
    </xf>
    <xf numFmtId="0" fontId="34" fillId="0" borderId="131"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30" xfId="0" applyFont="1" applyBorder="1" applyAlignment="1">
      <alignment horizontal="center" vertical="center" wrapText="1"/>
    </xf>
    <xf numFmtId="0" fontId="0" fillId="0" borderId="30" xfId="0" applyBorder="1" applyAlignment="1">
      <alignment horizontal="center" vertical="center" wrapText="1"/>
    </xf>
    <xf numFmtId="0" fontId="5" fillId="7" borderId="12" xfId="0" applyFont="1" applyFill="1" applyBorder="1" applyAlignment="1">
      <alignment horizontal="center" vertical="center" shrinkToFit="1"/>
    </xf>
    <xf numFmtId="0" fontId="31" fillId="7" borderId="11" xfId="0" applyFont="1" applyFill="1" applyBorder="1" applyAlignment="1">
      <alignment horizontal="center" vertical="center" shrinkToFit="1"/>
    </xf>
    <xf numFmtId="0" fontId="31" fillId="7" borderId="13" xfId="0" applyFont="1" applyFill="1" applyBorder="1" applyAlignment="1">
      <alignment horizontal="center" vertical="center" shrinkToFit="1"/>
    </xf>
    <xf numFmtId="0" fontId="34" fillId="7" borderId="133" xfId="0" applyFont="1" applyFill="1" applyBorder="1" applyAlignment="1">
      <alignment horizontal="center" vertical="center" shrinkToFit="1"/>
    </xf>
    <xf numFmtId="0" fontId="34" fillId="7" borderId="88" xfId="0" applyFont="1" applyFill="1" applyBorder="1" applyAlignment="1">
      <alignment horizontal="center" vertical="center" shrinkToFit="1"/>
    </xf>
    <xf numFmtId="0" fontId="34" fillId="7" borderId="92" xfId="0" applyFont="1" applyFill="1" applyBorder="1" applyAlignment="1">
      <alignment horizontal="center" vertical="center" shrinkToFit="1"/>
    </xf>
    <xf numFmtId="0" fontId="34" fillId="7" borderId="19" xfId="0" applyFont="1" applyFill="1" applyBorder="1" applyAlignment="1">
      <alignment horizontal="center" vertical="center" shrinkToFit="1"/>
    </xf>
    <xf numFmtId="0" fontId="34" fillId="7" borderId="134"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31" fillId="0" borderId="18" xfId="0" applyFont="1" applyBorder="1" applyAlignment="1">
      <alignment horizontal="center" vertical="center" shrinkToFit="1"/>
    </xf>
    <xf numFmtId="0" fontId="31" fillId="0" borderId="19" xfId="0" applyFont="1" applyBorder="1" applyAlignment="1">
      <alignment horizontal="center" vertical="center" shrinkToFit="1"/>
    </xf>
    <xf numFmtId="0" fontId="34" fillId="2" borderId="152" xfId="0" applyFont="1" applyFill="1" applyBorder="1" applyAlignment="1">
      <alignment horizontal="center" vertical="center" shrinkToFit="1"/>
    </xf>
    <xf numFmtId="0" fontId="34" fillId="0" borderId="25" xfId="0" applyFont="1" applyBorder="1" applyAlignment="1">
      <alignment horizontal="center" vertical="center" shrinkToFit="1"/>
    </xf>
    <xf numFmtId="0" fontId="34" fillId="0" borderId="107" xfId="0" applyFont="1" applyBorder="1" applyAlignment="1">
      <alignment horizontal="center" vertical="center" shrinkToFit="1"/>
    </xf>
    <xf numFmtId="0" fontId="12" fillId="3" borderId="3" xfId="1" applyFont="1" applyFill="1" applyBorder="1" applyAlignment="1">
      <alignment vertical="center"/>
    </xf>
    <xf numFmtId="0" fontId="12" fillId="3" borderId="11" xfId="1" applyFont="1" applyFill="1" applyBorder="1" applyAlignment="1">
      <alignment vertical="center"/>
    </xf>
    <xf numFmtId="0" fontId="50" fillId="3" borderId="1" xfId="1" applyFont="1" applyFill="1" applyBorder="1" applyAlignment="1">
      <alignment horizontal="right" vertical="center" wrapText="1"/>
    </xf>
    <xf numFmtId="0" fontId="51" fillId="0" borderId="0" xfId="0" applyFont="1" applyAlignment="1">
      <alignment horizontal="right" vertical="center"/>
    </xf>
    <xf numFmtId="0" fontId="4" fillId="2" borderId="3" xfId="1" applyFont="1" applyFill="1" applyBorder="1" applyAlignment="1">
      <alignment horizontal="center" vertical="center"/>
    </xf>
    <xf numFmtId="0" fontId="4" fillId="2" borderId="4" xfId="1" applyFont="1" applyFill="1" applyBorder="1" applyAlignment="1">
      <alignment horizontal="center" vertical="center"/>
    </xf>
    <xf numFmtId="38" fontId="42" fillId="3" borderId="3" xfId="5" applyFont="1" applyFill="1" applyBorder="1" applyAlignment="1">
      <alignment horizontal="center" vertical="center"/>
    </xf>
    <xf numFmtId="38" fontId="42" fillId="3" borderId="4" xfId="5" applyFont="1" applyFill="1" applyBorder="1" applyAlignment="1">
      <alignment horizontal="center" vertical="center"/>
    </xf>
    <xf numFmtId="0" fontId="16" fillId="3" borderId="0" xfId="1" applyFont="1" applyFill="1" applyBorder="1">
      <alignment vertical="center"/>
    </xf>
    <xf numFmtId="0" fontId="16" fillId="3" borderId="0" xfId="1" applyFont="1" applyFill="1" applyBorder="1" applyAlignment="1">
      <alignment vertical="center" shrinkToFit="1"/>
    </xf>
    <xf numFmtId="0" fontId="16" fillId="3" borderId="0" xfId="1" applyFont="1" applyFill="1" applyAlignment="1">
      <alignment vertical="center" shrinkToFit="1"/>
    </xf>
    <xf numFmtId="0" fontId="4" fillId="3" borderId="0" xfId="1" applyFont="1" applyFill="1" applyAlignment="1">
      <alignment vertical="center" wrapText="1"/>
    </xf>
    <xf numFmtId="0" fontId="16" fillId="3" borderId="11" xfId="1" applyFont="1" applyFill="1" applyBorder="1" applyAlignment="1">
      <alignment horizontal="right" vertical="center"/>
    </xf>
    <xf numFmtId="177" fontId="42" fillId="7" borderId="2" xfId="1" applyNumberFormat="1" applyFont="1" applyFill="1" applyBorder="1" applyAlignment="1">
      <alignment horizontal="center" vertical="center"/>
    </xf>
    <xf numFmtId="177" fontId="42" fillId="7" borderId="4" xfId="1" applyNumberFormat="1" applyFont="1" applyFill="1" applyBorder="1" applyAlignment="1">
      <alignment horizontal="center" vertical="center"/>
    </xf>
    <xf numFmtId="0" fontId="42" fillId="3" borderId="14" xfId="1" applyFont="1" applyFill="1" applyBorder="1" applyAlignment="1">
      <alignment vertical="center" wrapText="1"/>
    </xf>
    <xf numFmtId="38" fontId="42" fillId="3" borderId="2" xfId="5" applyFont="1" applyFill="1" applyBorder="1" applyAlignment="1">
      <alignment horizontal="center" vertical="center"/>
    </xf>
    <xf numFmtId="0" fontId="19" fillId="3" borderId="0" xfId="1" applyFont="1" applyFill="1" applyAlignment="1">
      <alignment horizontal="center" vertical="center"/>
    </xf>
    <xf numFmtId="0" fontId="4" fillId="2" borderId="6" xfId="1" applyFont="1" applyFill="1" applyBorder="1" applyAlignment="1">
      <alignment horizontal="center" vertical="center"/>
    </xf>
    <xf numFmtId="0" fontId="4" fillId="2" borderId="5" xfId="1" applyFont="1" applyFill="1" applyBorder="1" applyAlignment="1">
      <alignment horizontal="center" vertical="center"/>
    </xf>
    <xf numFmtId="0" fontId="4" fillId="2" borderId="7" xfId="1" applyFont="1" applyFill="1" applyBorder="1" applyAlignment="1">
      <alignment horizontal="center" vertical="center"/>
    </xf>
    <xf numFmtId="0" fontId="4" fillId="2" borderId="5" xfId="1" applyFont="1" applyFill="1" applyBorder="1" applyAlignment="1">
      <alignment horizontal="center" vertical="center" shrinkToFit="1"/>
    </xf>
    <xf numFmtId="0" fontId="4" fillId="2" borderId="6" xfId="1" applyFont="1" applyFill="1" applyBorder="1" applyAlignment="1">
      <alignment horizontal="center" vertical="center" shrinkToFit="1"/>
    </xf>
    <xf numFmtId="0" fontId="4" fillId="2" borderId="7" xfId="1" applyFont="1" applyFill="1" applyBorder="1" applyAlignment="1">
      <alignment horizontal="center" vertical="center" shrinkToFit="1"/>
    </xf>
    <xf numFmtId="0" fontId="4" fillId="2" borderId="14" xfId="1" applyFont="1" applyFill="1" applyBorder="1" applyAlignment="1">
      <alignment horizontal="center" vertical="center"/>
    </xf>
    <xf numFmtId="0" fontId="4" fillId="2" borderId="91" xfId="1" applyFont="1" applyFill="1" applyBorder="1" applyAlignment="1">
      <alignment horizontal="center" vertical="center"/>
    </xf>
    <xf numFmtId="0" fontId="4" fillId="2" borderId="87" xfId="1" applyFont="1" applyFill="1" applyBorder="1" applyAlignment="1">
      <alignment horizontal="center" vertical="center"/>
    </xf>
    <xf numFmtId="0" fontId="4" fillId="2" borderId="2" xfId="1" applyFont="1" applyFill="1" applyBorder="1" applyAlignment="1">
      <alignment horizontal="center" vertical="center"/>
    </xf>
    <xf numFmtId="0" fontId="4" fillId="2" borderId="2" xfId="1" applyFont="1" applyFill="1" applyBorder="1" applyAlignment="1">
      <alignment horizontal="center" vertical="center" justifyLastLine="1"/>
    </xf>
    <xf numFmtId="0" fontId="4" fillId="2" borderId="3" xfId="1" applyFont="1" applyFill="1" applyBorder="1" applyAlignment="1">
      <alignment horizontal="center" vertical="center" justifyLastLine="1"/>
    </xf>
    <xf numFmtId="0" fontId="4" fillId="2" borderId="4" xfId="1" applyFont="1" applyFill="1" applyBorder="1" applyAlignment="1">
      <alignment horizontal="center" vertical="center" justifyLastLine="1"/>
    </xf>
    <xf numFmtId="0" fontId="4" fillId="2" borderId="2" xfId="1" applyFont="1" applyFill="1" applyBorder="1" applyAlignment="1">
      <alignment horizontal="center" vertical="center" shrinkToFit="1"/>
    </xf>
    <xf numFmtId="0" fontId="4" fillId="2" borderId="87" xfId="1" applyFont="1" applyFill="1" applyBorder="1" applyAlignment="1">
      <alignment horizontal="center" vertical="center" shrinkToFit="1"/>
    </xf>
    <xf numFmtId="38" fontId="12" fillId="3" borderId="91" xfId="5" applyFont="1" applyFill="1" applyBorder="1" applyAlignment="1">
      <alignment horizontal="center" vertical="center" shrinkToFit="1"/>
    </xf>
    <xf numFmtId="38" fontId="12" fillId="3" borderId="87" xfId="5" applyFont="1" applyFill="1" applyBorder="1" applyAlignment="1">
      <alignment horizontal="center" vertical="center" shrinkToFit="1"/>
    </xf>
    <xf numFmtId="38" fontId="12" fillId="3" borderId="3" xfId="5" applyFont="1" applyFill="1" applyBorder="1" applyAlignment="1">
      <alignment horizontal="center" vertical="center" shrinkToFit="1"/>
    </xf>
    <xf numFmtId="38" fontId="12" fillId="3" borderId="4" xfId="5" applyFont="1" applyFill="1" applyBorder="1" applyAlignment="1">
      <alignment horizontal="center" vertical="center" shrinkToFit="1"/>
    </xf>
    <xf numFmtId="0" fontId="4" fillId="2" borderId="2" xfId="1" applyFont="1" applyFill="1" applyBorder="1" applyAlignment="1">
      <alignment vertical="center" shrinkToFit="1"/>
    </xf>
    <xf numFmtId="0" fontId="4" fillId="2" borderId="3" xfId="1" applyFont="1" applyFill="1" applyBorder="1" applyAlignment="1">
      <alignment vertical="center" shrinkToFit="1"/>
    </xf>
    <xf numFmtId="0" fontId="4" fillId="2" borderId="4" xfId="1" applyFont="1" applyFill="1" applyBorder="1" applyAlignment="1">
      <alignment vertical="center" shrinkToFit="1"/>
    </xf>
    <xf numFmtId="38" fontId="42" fillId="3" borderId="2" xfId="5" applyFont="1" applyFill="1" applyBorder="1" applyAlignment="1">
      <alignment horizontal="center" vertical="center" shrinkToFit="1"/>
    </xf>
    <xf numFmtId="38" fontId="42" fillId="3" borderId="87" xfId="5" applyFont="1" applyFill="1" applyBorder="1" applyAlignment="1">
      <alignment horizontal="center" vertical="center" shrinkToFit="1"/>
    </xf>
    <xf numFmtId="38" fontId="42" fillId="3" borderId="91" xfId="5" applyFont="1" applyFill="1" applyBorder="1" applyAlignment="1">
      <alignment horizontal="center" vertical="center" shrinkToFit="1"/>
    </xf>
    <xf numFmtId="38" fontId="42" fillId="3" borderId="3" xfId="5" applyFont="1" applyFill="1" applyBorder="1" applyAlignment="1">
      <alignment horizontal="center" vertical="center" shrinkToFit="1"/>
    </xf>
    <xf numFmtId="38" fontId="42" fillId="3" borderId="4" xfId="5" applyFont="1" applyFill="1" applyBorder="1" applyAlignment="1">
      <alignment horizontal="center" vertical="center" shrinkToFit="1"/>
    </xf>
    <xf numFmtId="38" fontId="12" fillId="3" borderId="2" xfId="5" applyFont="1" applyFill="1" applyBorder="1" applyAlignment="1">
      <alignment horizontal="center" vertical="center" shrinkToFit="1"/>
    </xf>
    <xf numFmtId="38" fontId="42" fillId="7" borderId="91" xfId="5" applyFont="1" applyFill="1" applyBorder="1" applyAlignment="1">
      <alignment horizontal="center" vertical="center" shrinkToFit="1"/>
    </xf>
    <xf numFmtId="38" fontId="42" fillId="7" borderId="87" xfId="5" applyFont="1" applyFill="1" applyBorder="1" applyAlignment="1">
      <alignment horizontal="center" vertical="center" shrinkToFit="1"/>
    </xf>
    <xf numFmtId="38" fontId="42" fillId="7" borderId="3" xfId="5" applyFont="1" applyFill="1" applyBorder="1" applyAlignment="1">
      <alignment horizontal="center" vertical="center" shrinkToFit="1"/>
    </xf>
    <xf numFmtId="38" fontId="42" fillId="7" borderId="4" xfId="5" applyFont="1" applyFill="1" applyBorder="1" applyAlignment="1">
      <alignment horizontal="center" vertical="center" shrinkToFit="1"/>
    </xf>
    <xf numFmtId="0" fontId="4" fillId="2" borderId="28" xfId="1" applyFont="1" applyFill="1" applyBorder="1" applyAlignment="1">
      <alignment vertical="center" shrinkToFit="1"/>
    </xf>
    <xf numFmtId="0" fontId="4" fillId="2" borderId="29" xfId="1" applyFont="1" applyFill="1" applyBorder="1" applyAlignment="1">
      <alignment vertical="center" shrinkToFit="1"/>
    </xf>
    <xf numFmtId="0" fontId="4" fillId="2" borderId="30" xfId="1" applyFont="1" applyFill="1" applyBorder="1" applyAlignment="1">
      <alignment vertical="center" shrinkToFit="1"/>
    </xf>
    <xf numFmtId="0" fontId="4" fillId="2" borderId="8" xfId="1" applyFont="1" applyFill="1" applyBorder="1" applyAlignment="1">
      <alignment horizontal="center" vertical="center" textRotation="255"/>
    </xf>
    <xf numFmtId="0" fontId="4" fillId="2" borderId="10" xfId="1" applyFont="1" applyFill="1" applyBorder="1" applyAlignment="1">
      <alignment horizontal="center" vertical="center" textRotation="255"/>
    </xf>
    <xf numFmtId="0" fontId="4" fillId="2" borderId="15" xfId="1" applyFont="1" applyFill="1" applyBorder="1" applyAlignment="1">
      <alignment horizontal="center" vertical="center" textRotation="255"/>
    </xf>
    <xf numFmtId="0" fontId="4" fillId="2" borderId="12" xfId="1" applyFont="1" applyFill="1" applyBorder="1" applyAlignment="1">
      <alignment horizontal="center" vertical="center"/>
    </xf>
    <xf numFmtId="0" fontId="4" fillId="2" borderId="13" xfId="1" applyFont="1" applyFill="1" applyBorder="1" applyAlignment="1">
      <alignment horizontal="center" vertical="center"/>
    </xf>
    <xf numFmtId="0" fontId="4" fillId="2" borderId="28" xfId="1" applyFont="1" applyFill="1" applyBorder="1" applyAlignment="1">
      <alignment horizontal="center" vertical="center"/>
    </xf>
    <xf numFmtId="0" fontId="4" fillId="2" borderId="30" xfId="1" applyFont="1" applyFill="1" applyBorder="1" applyAlignment="1">
      <alignment horizontal="center" vertical="center"/>
    </xf>
    <xf numFmtId="38" fontId="12" fillId="3" borderId="28" xfId="5" applyFont="1" applyFill="1" applyBorder="1" applyAlignment="1">
      <alignment horizontal="center" vertical="center" shrinkToFit="1"/>
    </xf>
    <xf numFmtId="38" fontId="12" fillId="3" borderId="95" xfId="5" applyFont="1" applyFill="1" applyBorder="1" applyAlignment="1">
      <alignment horizontal="center" vertical="center" shrinkToFit="1"/>
    </xf>
    <xf numFmtId="38" fontId="12" fillId="3" borderId="94" xfId="5" applyFont="1" applyFill="1" applyBorder="1" applyAlignment="1">
      <alignment horizontal="center" vertical="center" shrinkToFit="1"/>
    </xf>
    <xf numFmtId="0" fontId="12" fillId="3" borderId="29" xfId="1" applyFont="1" applyFill="1" applyBorder="1" applyAlignment="1">
      <alignment horizontal="center" vertical="center"/>
    </xf>
    <xf numFmtId="0" fontId="12" fillId="3" borderId="30" xfId="1" applyFont="1" applyFill="1" applyBorder="1" applyAlignment="1">
      <alignment horizontal="center" vertical="center"/>
    </xf>
    <xf numFmtId="38" fontId="42" fillId="7" borderId="2" xfId="5" applyFont="1" applyFill="1" applyBorder="1" applyAlignment="1">
      <alignment horizontal="center" vertical="center" shrinkToFit="1"/>
    </xf>
    <xf numFmtId="38" fontId="42" fillId="3" borderId="28" xfId="5" applyFont="1" applyFill="1" applyBorder="1" applyAlignment="1">
      <alignment horizontal="center" vertical="center" shrinkToFit="1"/>
    </xf>
    <xf numFmtId="38" fontId="42" fillId="3" borderId="95" xfId="5" applyFont="1" applyFill="1" applyBorder="1" applyAlignment="1">
      <alignment horizontal="center" vertical="center" shrinkToFit="1"/>
    </xf>
    <xf numFmtId="38" fontId="42" fillId="3" borderId="31" xfId="5" applyFont="1" applyFill="1" applyBorder="1" applyAlignment="1">
      <alignment horizontal="center" vertical="center" shrinkToFit="1"/>
    </xf>
    <xf numFmtId="38" fontId="42" fillId="3" borderId="105" xfId="5" applyFont="1" applyFill="1" applyBorder="1" applyAlignment="1">
      <alignment horizontal="center" vertical="center" shrinkToFit="1"/>
    </xf>
    <xf numFmtId="38" fontId="42" fillId="3" borderId="94" xfId="5" applyFont="1" applyFill="1" applyBorder="1" applyAlignment="1">
      <alignment horizontal="center" vertical="center" shrinkToFit="1"/>
    </xf>
    <xf numFmtId="38" fontId="42" fillId="3" borderId="29" xfId="5" applyFont="1" applyFill="1" applyBorder="1" applyAlignment="1">
      <alignment horizontal="center" vertical="center" shrinkToFit="1"/>
    </xf>
    <xf numFmtId="38" fontId="42" fillId="3" borderId="30" xfId="5" applyFont="1" applyFill="1" applyBorder="1" applyAlignment="1">
      <alignment horizontal="center" vertical="center" shrinkToFit="1"/>
    </xf>
    <xf numFmtId="0" fontId="4" fillId="2" borderId="27" xfId="1" applyFont="1" applyFill="1" applyBorder="1" applyAlignment="1">
      <alignment horizontal="center" vertical="center"/>
    </xf>
    <xf numFmtId="0" fontId="4" fillId="2" borderId="26" xfId="1" applyFont="1" applyFill="1" applyBorder="1" applyAlignment="1">
      <alignment horizontal="center" vertical="center"/>
    </xf>
    <xf numFmtId="38" fontId="12" fillId="3" borderId="27" xfId="5" applyFont="1" applyFill="1" applyBorder="1" applyAlignment="1">
      <alignment horizontal="center" vertical="center" shrinkToFit="1"/>
    </xf>
    <xf numFmtId="38" fontId="12" fillId="3" borderId="107" xfId="5" applyFont="1" applyFill="1" applyBorder="1" applyAlignment="1">
      <alignment horizontal="center" vertical="center" shrinkToFit="1"/>
    </xf>
    <xf numFmtId="38" fontId="12" fillId="3" borderId="152" xfId="5" applyFont="1" applyFill="1" applyBorder="1" applyAlignment="1">
      <alignment horizontal="center" vertical="center" shrinkToFit="1"/>
    </xf>
    <xf numFmtId="0" fontId="12" fillId="3" borderId="25" xfId="1" applyFont="1" applyFill="1" applyBorder="1" applyAlignment="1">
      <alignment horizontal="center" vertical="center"/>
    </xf>
    <xf numFmtId="0" fontId="12" fillId="3" borderId="26" xfId="1" applyFont="1" applyFill="1" applyBorder="1" applyAlignment="1">
      <alignment horizontal="center" vertical="center"/>
    </xf>
    <xf numFmtId="38" fontId="42" fillId="3" borderId="27" xfId="5" applyFont="1" applyFill="1" applyBorder="1" applyAlignment="1">
      <alignment horizontal="center" vertical="center" shrinkToFit="1"/>
    </xf>
    <xf numFmtId="38" fontId="42" fillId="3" borderId="107" xfId="5" applyFont="1" applyFill="1" applyBorder="1" applyAlignment="1">
      <alignment horizontal="center" vertical="center" shrinkToFit="1"/>
    </xf>
    <xf numFmtId="38" fontId="42" fillId="3" borderId="152" xfId="5" applyFont="1" applyFill="1" applyBorder="1" applyAlignment="1">
      <alignment horizontal="center" vertical="center" shrinkToFit="1"/>
    </xf>
    <xf numFmtId="38" fontId="42" fillId="3" borderId="25" xfId="5" applyFont="1" applyFill="1" applyBorder="1" applyAlignment="1">
      <alignment horizontal="center" vertical="center" shrinkToFit="1"/>
    </xf>
    <xf numFmtId="38" fontId="42" fillId="3" borderId="26" xfId="5" applyFont="1" applyFill="1" applyBorder="1" applyAlignment="1">
      <alignment horizontal="center" vertical="center" shrinkToFit="1"/>
    </xf>
    <xf numFmtId="38" fontId="42" fillId="3" borderId="65" xfId="5" applyFont="1" applyFill="1" applyBorder="1" applyAlignment="1">
      <alignment horizontal="center" vertical="center" shrinkToFit="1"/>
    </xf>
    <xf numFmtId="38" fontId="42" fillId="3" borderId="32" xfId="5" applyFont="1" applyFill="1" applyBorder="1" applyAlignment="1">
      <alignment horizontal="center" vertical="center" shrinkToFit="1"/>
    </xf>
    <xf numFmtId="38" fontId="42" fillId="3" borderId="33" xfId="5" applyFont="1" applyFill="1" applyBorder="1" applyAlignment="1">
      <alignment horizontal="center" vertical="center" shrinkToFit="1"/>
    </xf>
    <xf numFmtId="0" fontId="4" fillId="2" borderId="31" xfId="1" applyFont="1" applyFill="1" applyBorder="1" applyAlignment="1">
      <alignment vertical="center" shrinkToFit="1"/>
    </xf>
    <xf numFmtId="0" fontId="4" fillId="2" borderId="32" xfId="1" applyFont="1" applyFill="1" applyBorder="1" applyAlignment="1">
      <alignment vertical="center" shrinkToFit="1"/>
    </xf>
    <xf numFmtId="0" fontId="4" fillId="2" borderId="33" xfId="1" applyFont="1" applyFill="1" applyBorder="1" applyAlignment="1">
      <alignment vertical="center" shrinkToFit="1"/>
    </xf>
    <xf numFmtId="0" fontId="42" fillId="3" borderId="17" xfId="1" applyFont="1" applyFill="1" applyBorder="1" applyAlignment="1">
      <alignment horizontal="center" vertical="center"/>
    </xf>
    <xf numFmtId="0" fontId="42" fillId="3" borderId="88" xfId="1" applyFont="1" applyFill="1" applyBorder="1" applyAlignment="1">
      <alignment horizontal="center" vertical="center"/>
    </xf>
    <xf numFmtId="0" fontId="42" fillId="3" borderId="92" xfId="1" applyFont="1" applyFill="1" applyBorder="1" applyAlignment="1">
      <alignment horizontal="center" vertical="center"/>
    </xf>
    <xf numFmtId="0" fontId="42" fillId="3" borderId="18" xfId="1" applyFont="1" applyFill="1" applyBorder="1" applyAlignment="1">
      <alignment horizontal="center" vertical="center"/>
    </xf>
    <xf numFmtId="0" fontId="42" fillId="3" borderId="19" xfId="1" applyFont="1" applyFill="1" applyBorder="1" applyAlignment="1">
      <alignment horizontal="center" vertical="center"/>
    </xf>
    <xf numFmtId="38" fontId="42" fillId="7" borderId="11" xfId="1" applyNumberFormat="1" applyFont="1" applyFill="1" applyBorder="1" applyAlignment="1">
      <alignment horizontal="center" vertical="center" shrinkToFit="1"/>
    </xf>
    <xf numFmtId="0" fontId="42" fillId="7" borderId="13" xfId="1" applyFont="1" applyFill="1" applyBorder="1" applyAlignment="1">
      <alignment horizontal="center" vertical="center" shrinkToFit="1"/>
    </xf>
    <xf numFmtId="0" fontId="4" fillId="2" borderId="20" xfId="1" applyFont="1" applyFill="1" applyBorder="1" applyAlignment="1">
      <alignment horizontal="center" vertical="center"/>
    </xf>
    <xf numFmtId="0" fontId="4" fillId="2" borderId="21" xfId="1" applyFont="1" applyFill="1" applyBorder="1" applyAlignment="1">
      <alignment horizontal="center" vertical="center"/>
    </xf>
    <xf numFmtId="0" fontId="4" fillId="2" borderId="22" xfId="1" applyFont="1" applyFill="1" applyBorder="1" applyAlignment="1">
      <alignment horizontal="center" vertical="center"/>
    </xf>
    <xf numFmtId="38" fontId="42" fillId="7" borderId="12" xfId="1" applyNumberFormat="1" applyFont="1" applyFill="1" applyBorder="1" applyAlignment="1">
      <alignment horizontal="center" vertical="center" shrinkToFit="1"/>
    </xf>
    <xf numFmtId="0" fontId="42" fillId="7" borderId="86" xfId="1" applyFont="1" applyFill="1" applyBorder="1" applyAlignment="1">
      <alignment horizontal="center" vertical="center" shrinkToFit="1"/>
    </xf>
    <xf numFmtId="38" fontId="42" fillId="7" borderId="90" xfId="1" applyNumberFormat="1" applyFont="1" applyFill="1" applyBorder="1" applyAlignment="1">
      <alignment horizontal="center" vertical="center" shrinkToFit="1"/>
    </xf>
    <xf numFmtId="38" fontId="42" fillId="3" borderId="87" xfId="5" applyFont="1" applyFill="1" applyBorder="1" applyAlignment="1">
      <alignment horizontal="center" vertical="center"/>
    </xf>
    <xf numFmtId="38" fontId="42" fillId="3" borderId="91" xfId="5" applyFont="1" applyFill="1" applyBorder="1" applyAlignment="1">
      <alignment horizontal="center" vertical="center"/>
    </xf>
    <xf numFmtId="0" fontId="4" fillId="3" borderId="0" xfId="1" applyFont="1" applyFill="1" applyAlignment="1">
      <alignment vertical="center"/>
    </xf>
    <xf numFmtId="0" fontId="9" fillId="3" borderId="0" xfId="1" applyFont="1" applyFill="1" applyAlignment="1">
      <alignment vertical="center"/>
    </xf>
    <xf numFmtId="0" fontId="16" fillId="2" borderId="2" xfId="1" applyFont="1" applyFill="1" applyBorder="1" applyAlignment="1">
      <alignment horizontal="center" vertical="center" justifyLastLine="1"/>
    </xf>
    <xf numFmtId="0" fontId="16" fillId="2" borderId="3" xfId="1" applyFont="1" applyFill="1" applyBorder="1" applyAlignment="1">
      <alignment horizontal="center" vertical="center" justifyLastLine="1"/>
    </xf>
    <xf numFmtId="0" fontId="16" fillId="2" borderId="4" xfId="1" applyFont="1" applyFill="1" applyBorder="1" applyAlignment="1">
      <alignment horizontal="center" vertical="center" justifyLastLine="1"/>
    </xf>
    <xf numFmtId="0" fontId="8" fillId="3" borderId="0" xfId="1" quotePrefix="1" applyFont="1" applyFill="1" applyAlignment="1">
      <alignment horizontal="center" vertical="center"/>
    </xf>
    <xf numFmtId="0" fontId="9" fillId="3" borderId="2" xfId="1" applyFont="1" applyFill="1" applyBorder="1" applyAlignment="1">
      <alignment horizontal="center" vertical="center"/>
    </xf>
    <xf numFmtId="0" fontId="9" fillId="3" borderId="3" xfId="1" applyFont="1" applyFill="1" applyBorder="1" applyAlignment="1">
      <alignment horizontal="center" vertical="center"/>
    </xf>
    <xf numFmtId="0" fontId="42" fillId="3" borderId="3" xfId="1" applyFont="1" applyFill="1" applyBorder="1" applyAlignment="1">
      <alignment vertical="center" shrinkToFit="1"/>
    </xf>
    <xf numFmtId="0" fontId="35" fillId="2" borderId="3" xfId="0" applyFont="1" applyFill="1" applyBorder="1" applyAlignment="1">
      <alignment horizontal="center" vertical="center"/>
    </xf>
    <xf numFmtId="0" fontId="35" fillId="2" borderId="4" xfId="0" applyFont="1" applyFill="1" applyBorder="1" applyAlignment="1">
      <alignment horizontal="center" vertical="center"/>
    </xf>
    <xf numFmtId="0" fontId="42" fillId="3" borderId="2" xfId="1" applyFont="1" applyFill="1" applyBorder="1" applyAlignment="1">
      <alignment horizontal="center" vertical="center"/>
    </xf>
    <xf numFmtId="0" fontId="32" fillId="0" borderId="3" xfId="0" applyFont="1" applyBorder="1" applyAlignment="1">
      <alignment vertical="center"/>
    </xf>
    <xf numFmtId="0" fontId="32" fillId="0" borderId="4" xfId="0" applyFont="1" applyBorder="1" applyAlignment="1">
      <alignment vertical="center"/>
    </xf>
    <xf numFmtId="0" fontId="4" fillId="2" borderId="56" xfId="1" applyFont="1" applyFill="1" applyBorder="1" applyAlignment="1">
      <alignment horizontal="center" vertical="center"/>
    </xf>
    <xf numFmtId="0" fontId="35" fillId="2" borderId="106" xfId="0" applyFont="1" applyFill="1" applyBorder="1" applyAlignment="1">
      <alignment horizontal="center" vertical="center"/>
    </xf>
    <xf numFmtId="0" fontId="4" fillId="2" borderId="105" xfId="1" applyFont="1" applyFill="1" applyBorder="1" applyAlignment="1">
      <alignment horizontal="center" vertical="center"/>
    </xf>
    <xf numFmtId="0" fontId="35" fillId="2" borderId="51" xfId="0" applyFont="1" applyFill="1" applyBorder="1" applyAlignment="1">
      <alignment horizontal="center" vertical="center"/>
    </xf>
    <xf numFmtId="0" fontId="4" fillId="2" borderId="118" xfId="1" applyFont="1" applyFill="1" applyBorder="1" applyAlignment="1">
      <alignment horizontal="center" vertical="center"/>
    </xf>
    <xf numFmtId="0" fontId="35" fillId="2" borderId="122" xfId="0" applyFont="1" applyFill="1" applyBorder="1" applyAlignment="1">
      <alignment horizontal="center" vertical="center"/>
    </xf>
    <xf numFmtId="0" fontId="36" fillId="3" borderId="106" xfId="1" applyFont="1" applyFill="1" applyBorder="1" applyAlignment="1">
      <alignment horizontal="center" vertical="center"/>
    </xf>
    <xf numFmtId="0" fontId="37" fillId="0" borderId="109" xfId="0" applyFont="1" applyBorder="1" applyAlignment="1">
      <alignment horizontal="center" vertical="center"/>
    </xf>
    <xf numFmtId="0" fontId="36" fillId="3" borderId="51" xfId="1" applyFont="1" applyFill="1" applyBorder="1" applyAlignment="1">
      <alignment horizontal="center" vertical="center"/>
    </xf>
    <xf numFmtId="0" fontId="37" fillId="0" borderId="52" xfId="0" applyFont="1" applyBorder="1" applyAlignment="1">
      <alignment horizontal="center" vertical="center"/>
    </xf>
    <xf numFmtId="0" fontId="36" fillId="3" borderId="122" xfId="1" applyFont="1" applyFill="1" applyBorder="1" applyAlignment="1">
      <alignment horizontal="center" vertical="center"/>
    </xf>
    <xf numFmtId="0" fontId="37" fillId="0" borderId="123" xfId="0" applyFont="1" applyBorder="1" applyAlignment="1">
      <alignment horizontal="center" vertical="center"/>
    </xf>
    <xf numFmtId="0" fontId="16" fillId="3" borderId="11" xfId="1" applyFont="1" applyFill="1" applyBorder="1" applyAlignment="1">
      <alignment vertical="center" shrinkToFit="1"/>
    </xf>
    <xf numFmtId="0" fontId="4" fillId="2" borderId="41" xfId="1" applyFont="1" applyFill="1" applyBorder="1" applyAlignment="1">
      <alignment horizontal="center" vertical="center" wrapText="1"/>
    </xf>
    <xf numFmtId="0" fontId="4" fillId="2" borderId="42" xfId="1" applyFont="1" applyFill="1" applyBorder="1" applyAlignment="1">
      <alignment horizontal="center" vertical="center" wrapText="1"/>
    </xf>
    <xf numFmtId="0" fontId="4" fillId="2" borderId="43" xfId="1" applyFont="1" applyFill="1" applyBorder="1" applyAlignment="1">
      <alignment horizontal="center" vertical="center" wrapText="1"/>
    </xf>
    <xf numFmtId="0" fontId="4" fillId="2" borderId="37" xfId="1" applyFont="1" applyFill="1" applyBorder="1" applyAlignment="1">
      <alignment horizontal="center" vertical="center"/>
    </xf>
    <xf numFmtId="38" fontId="12" fillId="3" borderId="47" xfId="5" applyFont="1" applyFill="1" applyBorder="1" applyAlignment="1">
      <alignment horizontal="center" vertical="center" shrinkToFit="1"/>
    </xf>
    <xf numFmtId="38" fontId="12" fillId="3" borderId="48" xfId="5" applyFont="1" applyFill="1" applyBorder="1" applyAlignment="1">
      <alignment horizontal="center" vertical="center" shrinkToFit="1"/>
    </xf>
    <xf numFmtId="38" fontId="12" fillId="3" borderId="49" xfId="5" applyFont="1" applyFill="1" applyBorder="1" applyAlignment="1">
      <alignment horizontal="center" vertical="center" shrinkToFit="1"/>
    </xf>
    <xf numFmtId="38" fontId="12" fillId="7" borderId="31" xfId="5" applyFont="1" applyFill="1" applyBorder="1" applyAlignment="1">
      <alignment horizontal="center" vertical="center" shrinkToFit="1"/>
    </xf>
    <xf numFmtId="38" fontId="12" fillId="7" borderId="33" xfId="5" applyFont="1" applyFill="1" applyBorder="1" applyAlignment="1">
      <alignment horizontal="center" vertical="center" shrinkToFit="1"/>
    </xf>
    <xf numFmtId="38" fontId="12" fillId="7" borderId="37" xfId="5" applyFont="1" applyFill="1" applyBorder="1" applyAlignment="1">
      <alignment horizontal="center" vertical="center" shrinkToFit="1"/>
    </xf>
    <xf numFmtId="0" fontId="4" fillId="2" borderId="41" xfId="1" applyFont="1" applyFill="1" applyBorder="1" applyAlignment="1">
      <alignment horizontal="center" vertical="center" shrinkToFit="1"/>
    </xf>
    <xf numFmtId="0" fontId="4" fillId="2" borderId="42" xfId="1" applyFont="1" applyFill="1" applyBorder="1" applyAlignment="1">
      <alignment horizontal="center" vertical="center" shrinkToFit="1"/>
    </xf>
    <xf numFmtId="0" fontId="4" fillId="2" borderId="43" xfId="1" applyFont="1" applyFill="1" applyBorder="1" applyAlignment="1">
      <alignment horizontal="center" vertical="center" shrinkToFit="1"/>
    </xf>
    <xf numFmtId="38" fontId="41" fillId="3" borderId="37" xfId="5" applyFont="1" applyFill="1" applyBorder="1" applyAlignment="1">
      <alignment horizontal="center" vertical="center" shrinkToFit="1"/>
    </xf>
    <xf numFmtId="0" fontId="4" fillId="2" borderId="39" xfId="1" applyFont="1" applyFill="1" applyBorder="1" applyAlignment="1">
      <alignment horizontal="center" vertical="center"/>
    </xf>
    <xf numFmtId="38" fontId="12" fillId="3" borderId="50" xfId="5" applyFont="1" applyFill="1" applyBorder="1" applyAlignment="1">
      <alignment horizontal="center" vertical="center" shrinkToFit="1"/>
    </xf>
    <xf numFmtId="38" fontId="12" fillId="3" borderId="51" xfId="5" applyFont="1" applyFill="1" applyBorder="1" applyAlignment="1">
      <alignment horizontal="center" vertical="center" shrinkToFit="1"/>
    </xf>
    <xf numFmtId="38" fontId="12" fillId="3" borderId="52" xfId="5" applyFont="1" applyFill="1" applyBorder="1" applyAlignment="1">
      <alignment horizontal="center" vertical="center" shrinkToFit="1"/>
    </xf>
    <xf numFmtId="38" fontId="41" fillId="3" borderId="39" xfId="5" applyFont="1" applyFill="1" applyBorder="1" applyAlignment="1">
      <alignment horizontal="center" vertical="center" shrinkToFit="1"/>
    </xf>
    <xf numFmtId="38" fontId="12" fillId="7" borderId="39" xfId="5" applyFont="1" applyFill="1" applyBorder="1" applyAlignment="1">
      <alignment horizontal="center" vertical="center" shrinkToFit="1"/>
    </xf>
    <xf numFmtId="38" fontId="12" fillId="3" borderId="71" xfId="5" applyFont="1" applyFill="1" applyBorder="1" applyAlignment="1">
      <alignment horizontal="center" vertical="center" shrinkToFit="1"/>
    </xf>
    <xf numFmtId="38" fontId="12" fillId="3" borderId="72" xfId="5" applyFont="1" applyFill="1" applyBorder="1" applyAlignment="1">
      <alignment horizontal="center" vertical="center" shrinkToFit="1"/>
    </xf>
    <xf numFmtId="38" fontId="12" fillId="7" borderId="73" xfId="5" applyFont="1" applyFill="1" applyBorder="1" applyAlignment="1">
      <alignment horizontal="center" vertical="center" shrinkToFit="1"/>
    </xf>
    <xf numFmtId="38" fontId="12" fillId="7" borderId="74" xfId="5" applyFont="1" applyFill="1" applyBorder="1" applyAlignment="1">
      <alignment horizontal="center" vertical="center" shrinkToFit="1"/>
    </xf>
    <xf numFmtId="38" fontId="41" fillId="3" borderId="69" xfId="5" applyFont="1" applyFill="1" applyBorder="1" applyAlignment="1">
      <alignment horizontal="center" vertical="center" shrinkToFit="1"/>
    </xf>
    <xf numFmtId="38" fontId="12" fillId="3" borderId="70" xfId="5" applyFont="1" applyFill="1" applyBorder="1" applyAlignment="1">
      <alignment horizontal="center" vertical="center" shrinkToFit="1"/>
    </xf>
    <xf numFmtId="38" fontId="12" fillId="7" borderId="124" xfId="5" applyFont="1" applyFill="1" applyBorder="1" applyAlignment="1">
      <alignment horizontal="center" vertical="center" shrinkToFit="1"/>
    </xf>
    <xf numFmtId="0" fontId="4" fillId="2" borderId="15" xfId="1" applyFont="1" applyFill="1" applyBorder="1" applyAlignment="1">
      <alignment horizontal="center" vertical="center"/>
    </xf>
    <xf numFmtId="38" fontId="12" fillId="7" borderId="45" xfId="5" applyFont="1" applyFill="1" applyBorder="1" applyAlignment="1">
      <alignment horizontal="center" vertical="center" shrinkToFit="1"/>
    </xf>
    <xf numFmtId="38" fontId="12" fillId="7" borderId="46" xfId="5" applyFont="1" applyFill="1" applyBorder="1" applyAlignment="1">
      <alignment horizontal="center" vertical="center" shrinkToFit="1"/>
    </xf>
    <xf numFmtId="38" fontId="12" fillId="7" borderId="75" xfId="5" applyFont="1" applyFill="1" applyBorder="1" applyAlignment="1">
      <alignment horizontal="center" vertical="center" shrinkToFit="1"/>
    </xf>
    <xf numFmtId="38" fontId="12" fillId="7" borderId="22" xfId="5" applyFont="1" applyFill="1" applyBorder="1" applyAlignment="1">
      <alignment horizontal="center" vertical="center" shrinkToFit="1"/>
    </xf>
    <xf numFmtId="38" fontId="12" fillId="7" borderId="20" xfId="5" applyFont="1" applyFill="1" applyBorder="1" applyAlignment="1">
      <alignment horizontal="center" vertical="center" shrinkToFit="1"/>
    </xf>
    <xf numFmtId="38" fontId="12" fillId="6" borderId="75" xfId="5" applyFont="1" applyFill="1" applyBorder="1" applyAlignment="1">
      <alignment horizontal="center" vertical="center" shrinkToFit="1"/>
    </xf>
    <xf numFmtId="38" fontId="12" fillId="6" borderId="22" xfId="5" applyFont="1" applyFill="1" applyBorder="1" applyAlignment="1">
      <alignment horizontal="center" vertical="center" shrinkToFit="1"/>
    </xf>
    <xf numFmtId="0" fontId="4" fillId="2" borderId="69" xfId="1" applyFont="1" applyFill="1" applyBorder="1" applyAlignment="1">
      <alignment vertical="center" shrinkToFit="1"/>
    </xf>
    <xf numFmtId="0" fontId="41" fillId="3" borderId="15" xfId="1" applyFont="1" applyFill="1" applyBorder="1" applyAlignment="1">
      <alignment horizontal="center" vertical="center"/>
    </xf>
    <xf numFmtId="0" fontId="4" fillId="2" borderId="42" xfId="1" applyFont="1" applyFill="1" applyBorder="1" applyAlignment="1">
      <alignment horizontal="center" vertical="center"/>
    </xf>
    <xf numFmtId="0" fontId="4" fillId="2" borderId="58" xfId="1" applyFont="1" applyFill="1" applyBorder="1" applyAlignment="1">
      <alignment horizontal="center" vertical="center"/>
    </xf>
    <xf numFmtId="0" fontId="4" fillId="2" borderId="44" xfId="1" applyFont="1" applyFill="1" applyBorder="1" applyAlignment="1">
      <alignment horizontal="center" vertical="center"/>
    </xf>
    <xf numFmtId="0" fontId="4" fillId="2" borderId="41" xfId="1" applyFont="1" applyFill="1" applyBorder="1" applyAlignment="1">
      <alignment horizontal="center" vertical="center"/>
    </xf>
    <xf numFmtId="38" fontId="12" fillId="7" borderId="57" xfId="5" applyFont="1" applyFill="1" applyBorder="1" applyAlignment="1">
      <alignment horizontal="center" vertical="center" shrinkToFit="1"/>
    </xf>
    <xf numFmtId="0" fontId="4" fillId="2" borderId="39" xfId="1" applyFont="1" applyFill="1" applyBorder="1" applyAlignment="1">
      <alignment horizontal="center" vertical="center" shrinkToFit="1"/>
    </xf>
    <xf numFmtId="38" fontId="12" fillId="7" borderId="76" xfId="5" applyFont="1" applyFill="1" applyBorder="1" applyAlignment="1">
      <alignment horizontal="center" vertical="center" shrinkToFit="1"/>
    </xf>
    <xf numFmtId="38" fontId="12" fillId="7" borderId="77" xfId="5" applyFont="1" applyFill="1" applyBorder="1" applyAlignment="1">
      <alignment horizontal="center" vertical="center" shrinkToFit="1"/>
    </xf>
    <xf numFmtId="38" fontId="12" fillId="7" borderId="26" xfId="5" applyFont="1" applyFill="1" applyBorder="1" applyAlignment="1">
      <alignment horizontal="center" vertical="center" shrinkToFit="1"/>
    </xf>
    <xf numFmtId="0" fontId="4" fillId="2" borderId="38" xfId="1" applyFont="1" applyFill="1" applyBorder="1" applyAlignment="1">
      <alignment horizontal="center" vertical="center" shrinkToFit="1"/>
    </xf>
    <xf numFmtId="38" fontId="12" fillId="3" borderId="53" xfId="5" applyFont="1" applyFill="1" applyBorder="1" applyAlignment="1">
      <alignment horizontal="center" vertical="center" shrinkToFit="1"/>
    </xf>
    <xf numFmtId="38" fontId="12" fillId="3" borderId="54" xfId="5" applyFont="1" applyFill="1" applyBorder="1" applyAlignment="1">
      <alignment horizontal="center" vertical="center" shrinkToFit="1"/>
    </xf>
    <xf numFmtId="0" fontId="4" fillId="2" borderId="14" xfId="1" applyFont="1" applyFill="1" applyBorder="1" applyAlignment="1">
      <alignment horizontal="center" vertical="center" textRotation="255"/>
    </xf>
    <xf numFmtId="38" fontId="12" fillId="3" borderId="59" xfId="5" applyFont="1" applyFill="1" applyBorder="1" applyAlignment="1">
      <alignment horizontal="center" vertical="center" shrinkToFit="1"/>
    </xf>
    <xf numFmtId="38" fontId="12" fillId="3" borderId="60" xfId="5" applyFont="1" applyFill="1" applyBorder="1" applyAlignment="1">
      <alignment horizontal="center" vertical="center" shrinkToFit="1"/>
    </xf>
    <xf numFmtId="38" fontId="12" fillId="3" borderId="61" xfId="5" applyFont="1" applyFill="1" applyBorder="1" applyAlignment="1">
      <alignment horizontal="center" vertical="center" shrinkToFit="1"/>
    </xf>
    <xf numFmtId="38" fontId="12" fillId="6" borderId="78" xfId="5" applyFont="1" applyFill="1" applyBorder="1" applyAlignment="1">
      <alignment horizontal="center" vertical="center" shrinkToFit="1"/>
    </xf>
    <xf numFmtId="38" fontId="12" fillId="6" borderId="30" xfId="5" applyFont="1" applyFill="1" applyBorder="1" applyAlignment="1">
      <alignment horizontal="center" vertical="center" shrinkToFit="1"/>
    </xf>
    <xf numFmtId="0" fontId="8" fillId="3" borderId="0" xfId="1" applyFont="1" applyFill="1" applyAlignment="1">
      <alignment horizontal="center" vertical="center"/>
    </xf>
    <xf numFmtId="0" fontId="4" fillId="2" borderId="11" xfId="1" applyFont="1" applyFill="1" applyBorder="1" applyAlignment="1">
      <alignment horizontal="center" vertical="center"/>
    </xf>
    <xf numFmtId="0" fontId="4" fillId="2" borderId="5" xfId="1" applyFont="1" applyFill="1" applyBorder="1" applyAlignment="1">
      <alignment vertical="center" shrinkToFit="1"/>
    </xf>
    <xf numFmtId="0" fontId="4" fillId="2" borderId="6" xfId="1" applyFont="1" applyFill="1" applyBorder="1" applyAlignment="1">
      <alignment vertical="center" shrinkToFit="1"/>
    </xf>
    <xf numFmtId="0" fontId="4" fillId="2" borderId="85" xfId="1" applyFont="1" applyFill="1" applyBorder="1" applyAlignment="1">
      <alignment vertical="center" shrinkToFit="1"/>
    </xf>
    <xf numFmtId="0" fontId="4" fillId="2" borderId="86" xfId="1" applyFont="1" applyFill="1" applyBorder="1" applyAlignment="1">
      <alignment horizontal="center" vertical="center"/>
    </xf>
    <xf numFmtId="38" fontId="42" fillId="3" borderId="15" xfId="5" applyFont="1" applyFill="1" applyBorder="1" applyAlignment="1">
      <alignment vertical="center" shrinkToFit="1"/>
    </xf>
    <xf numFmtId="38" fontId="42" fillId="3" borderId="45" xfId="5" applyFont="1" applyFill="1" applyBorder="1" applyAlignment="1">
      <alignment vertical="center" shrinkToFit="1"/>
    </xf>
    <xf numFmtId="38" fontId="42" fillId="3" borderId="14" xfId="5" applyFont="1" applyFill="1" applyBorder="1" applyAlignment="1">
      <alignment vertical="center" shrinkToFit="1"/>
    </xf>
    <xf numFmtId="38" fontId="42" fillId="3" borderId="41" xfId="5" applyFont="1" applyFill="1" applyBorder="1" applyAlignment="1">
      <alignment vertical="center" shrinkToFit="1"/>
    </xf>
    <xf numFmtId="38" fontId="42" fillId="3" borderId="13" xfId="5" applyFont="1" applyFill="1" applyBorder="1" applyAlignment="1">
      <alignment vertical="center" shrinkToFit="1"/>
    </xf>
    <xf numFmtId="38" fontId="42" fillId="3" borderId="4" xfId="5" applyFont="1" applyFill="1" applyBorder="1" applyAlignment="1">
      <alignment vertical="center" shrinkToFit="1"/>
    </xf>
    <xf numFmtId="38" fontId="42" fillId="7" borderId="34" xfId="5" applyFont="1" applyFill="1" applyBorder="1" applyAlignment="1">
      <alignment vertical="center" shrinkToFit="1"/>
    </xf>
    <xf numFmtId="38" fontId="42" fillId="7" borderId="35" xfId="5" applyFont="1" applyFill="1" applyBorder="1" applyAlignment="1">
      <alignment vertical="center" shrinkToFit="1"/>
    </xf>
    <xf numFmtId="38" fontId="42" fillId="7" borderId="36" xfId="5" applyFont="1" applyFill="1" applyBorder="1" applyAlignment="1">
      <alignment vertical="center" shrinkToFit="1"/>
    </xf>
    <xf numFmtId="38" fontId="42" fillId="7" borderId="12" xfId="5" applyFont="1" applyFill="1" applyBorder="1" applyAlignment="1">
      <alignment vertical="center" shrinkToFit="1"/>
    </xf>
    <xf numFmtId="38" fontId="42" fillId="7" borderId="11" xfId="5" applyFont="1" applyFill="1" applyBorder="1" applyAlignment="1">
      <alignment vertical="center" shrinkToFit="1"/>
    </xf>
    <xf numFmtId="38" fontId="42" fillId="7" borderId="13" xfId="5" applyFont="1" applyFill="1" applyBorder="1" applyAlignment="1">
      <alignment vertical="center" shrinkToFit="1"/>
    </xf>
    <xf numFmtId="0" fontId="4" fillId="2" borderId="5"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12" xfId="1" applyFont="1" applyFill="1" applyBorder="1" applyAlignment="1">
      <alignment horizontal="center" vertical="center" wrapText="1"/>
    </xf>
    <xf numFmtId="0" fontId="4" fillId="2" borderId="11"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1" xfId="1" applyFont="1" applyFill="1" applyBorder="1" applyAlignment="1">
      <alignment horizontal="center" vertical="center" shrinkToFit="1"/>
    </xf>
    <xf numFmtId="0" fontId="4" fillId="2" borderId="0" xfId="1" applyFont="1" applyFill="1" applyBorder="1" applyAlignment="1">
      <alignment horizontal="center" vertical="center" shrinkToFit="1"/>
    </xf>
    <xf numFmtId="0" fontId="4" fillId="2" borderId="9" xfId="1" applyFont="1" applyFill="1" applyBorder="1" applyAlignment="1">
      <alignment horizontal="center" vertical="center" shrinkToFit="1"/>
    </xf>
    <xf numFmtId="38" fontId="42" fillId="3" borderId="1" xfId="5" applyFont="1" applyFill="1" applyBorder="1" applyAlignment="1">
      <alignment vertical="center" shrinkToFit="1"/>
    </xf>
    <xf numFmtId="38" fontId="42" fillId="3" borderId="0" xfId="5" applyFont="1" applyFill="1" applyBorder="1" applyAlignment="1">
      <alignment vertical="center" shrinkToFit="1"/>
    </xf>
    <xf numFmtId="38" fontId="42" fillId="3" borderId="97" xfId="5" applyFont="1" applyFill="1" applyBorder="1" applyAlignment="1">
      <alignment vertical="center" shrinkToFit="1"/>
    </xf>
    <xf numFmtId="38" fontId="42" fillId="3" borderId="9" xfId="5" applyFont="1" applyFill="1" applyBorder="1" applyAlignment="1">
      <alignment vertical="center" shrinkToFit="1"/>
    </xf>
    <xf numFmtId="38" fontId="42" fillId="7" borderId="1" xfId="5" applyFont="1" applyFill="1" applyBorder="1" applyAlignment="1">
      <alignment vertical="center" shrinkToFit="1"/>
    </xf>
    <xf numFmtId="38" fontId="42" fillId="7" borderId="0" xfId="5" applyFont="1" applyFill="1" applyBorder="1" applyAlignment="1">
      <alignment vertical="center" shrinkToFit="1"/>
    </xf>
    <xf numFmtId="38" fontId="42" fillId="7" borderId="9" xfId="5" applyFont="1" applyFill="1" applyBorder="1" applyAlignment="1">
      <alignment vertical="center" shrinkToFit="1"/>
    </xf>
    <xf numFmtId="0" fontId="4" fillId="2" borderId="1" xfId="1" applyFont="1" applyFill="1" applyBorder="1" applyAlignment="1">
      <alignment horizontal="center" vertical="center"/>
    </xf>
    <xf numFmtId="0" fontId="4" fillId="2" borderId="0" xfId="1" applyFont="1" applyFill="1" applyBorder="1" applyAlignment="1">
      <alignment horizontal="center" vertical="center"/>
    </xf>
    <xf numFmtId="0" fontId="4" fillId="2" borderId="9" xfId="1" applyFont="1" applyFill="1" applyBorder="1" applyAlignment="1">
      <alignment horizontal="center" vertical="center"/>
    </xf>
    <xf numFmtId="0" fontId="4" fillId="2" borderId="12" xfId="1" applyFont="1" applyFill="1" applyBorder="1" applyAlignment="1">
      <alignment horizontal="center" vertical="center" shrinkToFit="1"/>
    </xf>
    <xf numFmtId="0" fontId="4" fillId="2" borderId="11" xfId="1" applyFont="1" applyFill="1" applyBorder="1" applyAlignment="1">
      <alignment horizontal="center" vertical="center" shrinkToFit="1"/>
    </xf>
    <xf numFmtId="0" fontId="4" fillId="2" borderId="13" xfId="1" applyFont="1" applyFill="1" applyBorder="1" applyAlignment="1">
      <alignment horizontal="center" vertical="center" shrinkToFit="1"/>
    </xf>
    <xf numFmtId="0" fontId="4" fillId="2" borderId="66" xfId="1" applyFont="1" applyFill="1" applyBorder="1" applyAlignment="1">
      <alignment horizontal="center" vertical="center"/>
    </xf>
    <xf numFmtId="0" fontId="4" fillId="2" borderId="67" xfId="1" applyFont="1" applyFill="1" applyBorder="1" applyAlignment="1">
      <alignment horizontal="center" vertical="center"/>
    </xf>
    <xf numFmtId="0" fontId="4" fillId="2" borderId="68" xfId="1" applyFont="1" applyFill="1" applyBorder="1" applyAlignment="1">
      <alignment horizontal="center" vertical="center"/>
    </xf>
    <xf numFmtId="38" fontId="42" fillId="3" borderId="8" xfId="5" applyFont="1" applyFill="1" applyBorder="1" applyAlignment="1">
      <alignment vertical="center" shrinkToFit="1"/>
    </xf>
    <xf numFmtId="38" fontId="42" fillId="3" borderId="63" xfId="5" applyFont="1" applyFill="1" applyBorder="1" applyAlignment="1">
      <alignment vertical="center" shrinkToFit="1"/>
    </xf>
    <xf numFmtId="38" fontId="42" fillId="3" borderId="7" xfId="5" applyFont="1" applyFill="1" applyBorder="1" applyAlignment="1">
      <alignment vertical="center" shrinkToFit="1"/>
    </xf>
    <xf numFmtId="38" fontId="42" fillId="7" borderId="5" xfId="5" applyFont="1" applyFill="1" applyBorder="1" applyAlignment="1">
      <alignment vertical="center" shrinkToFit="1"/>
    </xf>
    <xf numFmtId="38" fontId="42" fillId="7" borderId="6" xfId="5" applyFont="1" applyFill="1" applyBorder="1" applyAlignment="1">
      <alignment vertical="center" shrinkToFit="1"/>
    </xf>
    <xf numFmtId="38" fontId="42" fillId="7" borderId="7" xfId="5" applyFont="1" applyFill="1" applyBorder="1" applyAlignment="1">
      <alignment vertical="center" shrinkToFit="1"/>
    </xf>
    <xf numFmtId="38" fontId="42" fillId="7" borderId="66" xfId="5" applyFont="1" applyFill="1" applyBorder="1" applyAlignment="1">
      <alignment vertical="center" shrinkToFit="1"/>
    </xf>
    <xf numFmtId="38" fontId="42" fillId="7" borderId="67" xfId="5" applyFont="1" applyFill="1" applyBorder="1" applyAlignment="1">
      <alignment vertical="center" shrinkToFit="1"/>
    </xf>
    <xf numFmtId="38" fontId="42" fillId="7" borderId="68" xfId="5" applyFont="1" applyFill="1" applyBorder="1" applyAlignment="1">
      <alignment vertical="center" shrinkToFit="1"/>
    </xf>
    <xf numFmtId="38" fontId="42" fillId="3" borderId="37" xfId="5" applyFont="1" applyFill="1" applyBorder="1" applyAlignment="1">
      <alignment vertical="center" shrinkToFit="1"/>
    </xf>
    <xf numFmtId="38" fontId="42" fillId="3" borderId="47" xfId="5" applyFont="1" applyFill="1" applyBorder="1" applyAlignment="1">
      <alignment vertical="center" shrinkToFit="1"/>
    </xf>
    <xf numFmtId="38" fontId="42" fillId="3" borderId="30" xfId="5" applyFont="1" applyFill="1" applyBorder="1" applyAlignment="1">
      <alignment vertical="center" shrinkToFit="1"/>
    </xf>
    <xf numFmtId="38" fontId="42" fillId="7" borderId="24" xfId="5" applyFont="1" applyFill="1" applyBorder="1" applyAlignment="1">
      <alignment vertical="center" shrinkToFit="1"/>
    </xf>
    <xf numFmtId="38" fontId="42" fillId="7" borderId="40" xfId="5" applyFont="1" applyFill="1" applyBorder="1" applyAlignment="1">
      <alignment vertical="center" shrinkToFit="1"/>
    </xf>
    <xf numFmtId="38" fontId="42" fillId="7" borderId="23" xfId="5" applyFont="1" applyFill="1" applyBorder="1" applyAlignment="1">
      <alignment vertical="center" shrinkToFit="1"/>
    </xf>
    <xf numFmtId="0" fontId="4" fillId="2" borderId="24" xfId="1" applyFont="1" applyFill="1" applyBorder="1" applyAlignment="1">
      <alignment horizontal="center" vertical="center" shrinkToFit="1"/>
    </xf>
    <xf numFmtId="0" fontId="4" fillId="2" borderId="40" xfId="1" applyFont="1" applyFill="1" applyBorder="1" applyAlignment="1">
      <alignment horizontal="center" vertical="center" shrinkToFit="1"/>
    </xf>
    <xf numFmtId="0" fontId="4" fillId="2" borderId="23" xfId="1" applyFont="1" applyFill="1" applyBorder="1" applyAlignment="1">
      <alignment horizontal="center" vertical="center" shrinkToFit="1"/>
    </xf>
    <xf numFmtId="38" fontId="42" fillId="7" borderId="85" xfId="5" applyFont="1" applyFill="1" applyBorder="1" applyAlignment="1">
      <alignment vertical="center" shrinkToFit="1"/>
    </xf>
    <xf numFmtId="0" fontId="42" fillId="3" borderId="2" xfId="1" applyFont="1" applyFill="1" applyBorder="1" applyAlignment="1">
      <alignment horizontal="left" vertical="top" shrinkToFit="1"/>
    </xf>
    <xf numFmtId="0" fontId="42" fillId="3" borderId="3" xfId="1" applyFont="1" applyFill="1" applyBorder="1" applyAlignment="1">
      <alignment horizontal="left" vertical="top" shrinkToFit="1"/>
    </xf>
    <xf numFmtId="0" fontId="42" fillId="3" borderId="4" xfId="1" applyFont="1" applyFill="1" applyBorder="1" applyAlignment="1">
      <alignment horizontal="left" vertical="top" shrinkToFit="1"/>
    </xf>
    <xf numFmtId="0" fontId="4" fillId="2" borderId="79" xfId="1" applyFont="1" applyFill="1" applyBorder="1" applyAlignment="1">
      <alignment horizontal="center" vertical="center"/>
    </xf>
    <xf numFmtId="0" fontId="4" fillId="2" borderId="80" xfId="1" applyFont="1" applyFill="1" applyBorder="1" applyAlignment="1">
      <alignment horizontal="center" vertical="center"/>
    </xf>
    <xf numFmtId="0" fontId="4" fillId="2" borderId="81" xfId="1" applyFont="1" applyFill="1" applyBorder="1" applyAlignment="1">
      <alignment horizontal="center" vertical="center"/>
    </xf>
    <xf numFmtId="38" fontId="42" fillId="7" borderId="82" xfId="5" applyFont="1" applyFill="1" applyBorder="1" applyAlignment="1">
      <alignment vertical="center" shrinkToFit="1"/>
    </xf>
    <xf numFmtId="38" fontId="42" fillId="7" borderId="125" xfId="5" applyFont="1" applyFill="1" applyBorder="1" applyAlignment="1">
      <alignment vertical="center" shrinkToFit="1"/>
    </xf>
    <xf numFmtId="38" fontId="42" fillId="7" borderId="14" xfId="5" applyFont="1" applyFill="1" applyBorder="1" applyAlignment="1">
      <alignment vertical="center" shrinkToFit="1"/>
    </xf>
    <xf numFmtId="38" fontId="42" fillId="7" borderId="41" xfId="5" applyFont="1" applyFill="1" applyBorder="1" applyAlignment="1">
      <alignment vertical="center" shrinkToFit="1"/>
    </xf>
    <xf numFmtId="38" fontId="42" fillId="7" borderId="22" xfId="5" applyFont="1" applyFill="1" applyBorder="1" applyAlignment="1">
      <alignment vertical="center" shrinkToFit="1"/>
    </xf>
    <xf numFmtId="38" fontId="42" fillId="7" borderId="4" xfId="5" applyFont="1" applyFill="1" applyBorder="1" applyAlignment="1">
      <alignment vertical="center" shrinkToFit="1"/>
    </xf>
    <xf numFmtId="0" fontId="4" fillId="3" borderId="0" xfId="1" applyFont="1" applyFill="1" applyBorder="1" applyAlignment="1">
      <alignment horizontal="right" vertical="center" shrinkToFit="1"/>
    </xf>
    <xf numFmtId="0" fontId="4" fillId="2" borderId="85" xfId="1" applyFont="1" applyFill="1" applyBorder="1" applyAlignment="1">
      <alignment horizontal="center" vertical="center" shrinkToFit="1"/>
    </xf>
    <xf numFmtId="0" fontId="4" fillId="2" borderId="65" xfId="1" applyFont="1" applyFill="1" applyBorder="1" applyAlignment="1">
      <alignment vertical="center" shrinkToFit="1"/>
    </xf>
    <xf numFmtId="0" fontId="16" fillId="2" borderId="32" xfId="1" applyFont="1" applyFill="1" applyBorder="1" applyAlignment="1">
      <alignment vertical="center" shrinkToFit="1"/>
    </xf>
    <xf numFmtId="0" fontId="16" fillId="2" borderId="33" xfId="1" applyFont="1" applyFill="1" applyBorder="1" applyAlignment="1">
      <alignment vertical="center" shrinkToFit="1"/>
    </xf>
    <xf numFmtId="38" fontId="42" fillId="3" borderId="31" xfId="5" applyFont="1" applyFill="1" applyBorder="1" applyAlignment="1">
      <alignment vertical="center" shrinkToFit="1"/>
    </xf>
    <xf numFmtId="38" fontId="42" fillId="3" borderId="32" xfId="5" applyFont="1" applyFill="1" applyBorder="1" applyAlignment="1">
      <alignment vertical="center" shrinkToFit="1"/>
    </xf>
    <xf numFmtId="38" fontId="42" fillId="3" borderId="105" xfId="5" applyFont="1" applyFill="1" applyBorder="1" applyAlignment="1">
      <alignment vertical="center" shrinkToFit="1"/>
    </xf>
    <xf numFmtId="38" fontId="42" fillId="7" borderId="31" xfId="5" applyFont="1" applyFill="1" applyBorder="1" applyAlignment="1">
      <alignment vertical="center" shrinkToFit="1"/>
    </xf>
    <xf numFmtId="38" fontId="42" fillId="7" borderId="32" xfId="5" applyFont="1" applyFill="1" applyBorder="1" applyAlignment="1">
      <alignment vertical="center" shrinkToFit="1"/>
    </xf>
    <xf numFmtId="38" fontId="42" fillId="7" borderId="33" xfId="5" applyFont="1" applyFill="1" applyBorder="1" applyAlignment="1">
      <alignment vertical="center" shrinkToFit="1"/>
    </xf>
    <xf numFmtId="0" fontId="42" fillId="3" borderId="31" xfId="1" applyFont="1" applyFill="1" applyBorder="1" applyAlignment="1">
      <alignment horizontal="left" vertical="top" shrinkToFit="1"/>
    </xf>
    <xf numFmtId="0" fontId="12" fillId="0" borderId="32" xfId="1" applyFont="1" applyBorder="1" applyAlignment="1">
      <alignment horizontal="left" vertical="top" shrinkToFit="1"/>
    </xf>
    <xf numFmtId="0" fontId="12" fillId="0" borderId="33" xfId="1" applyFont="1" applyBorder="1" applyAlignment="1">
      <alignment horizontal="left" vertical="top" shrinkToFit="1"/>
    </xf>
    <xf numFmtId="38" fontId="42" fillId="3" borderId="28" xfId="5" applyFont="1" applyFill="1" applyBorder="1" applyAlignment="1">
      <alignment vertical="center" shrinkToFit="1"/>
    </xf>
    <xf numFmtId="38" fontId="42" fillId="3" borderId="29" xfId="5" applyFont="1" applyFill="1" applyBorder="1" applyAlignment="1">
      <alignment vertical="center" shrinkToFit="1"/>
    </xf>
    <xf numFmtId="38" fontId="42" fillId="3" borderId="95" xfId="5" applyFont="1" applyFill="1" applyBorder="1" applyAlignment="1">
      <alignment vertical="center" shrinkToFit="1"/>
    </xf>
    <xf numFmtId="38" fontId="42" fillId="7" borderId="28" xfId="5" applyFont="1" applyFill="1" applyBorder="1" applyAlignment="1">
      <alignment vertical="center" shrinkToFit="1"/>
    </xf>
    <xf numFmtId="38" fontId="42" fillId="7" borderId="29" xfId="5" applyFont="1" applyFill="1" applyBorder="1" applyAlignment="1">
      <alignment vertical="center" shrinkToFit="1"/>
    </xf>
    <xf numFmtId="38" fontId="42" fillId="7" borderId="30" xfId="5" applyFont="1" applyFill="1" applyBorder="1" applyAlignment="1">
      <alignment vertical="center" shrinkToFit="1"/>
    </xf>
    <xf numFmtId="0" fontId="42" fillId="3" borderId="28" xfId="1" applyFont="1" applyFill="1" applyBorder="1" applyAlignment="1">
      <alignment horizontal="left" vertical="top" shrinkToFit="1"/>
    </xf>
    <xf numFmtId="0" fontId="42" fillId="3" borderId="29" xfId="1" applyFont="1" applyFill="1" applyBorder="1" applyAlignment="1">
      <alignment horizontal="left" vertical="top" shrinkToFit="1"/>
    </xf>
    <xf numFmtId="0" fontId="42" fillId="3" borderId="30" xfId="1" applyFont="1" applyFill="1" applyBorder="1" applyAlignment="1">
      <alignment horizontal="left" vertical="top" shrinkToFit="1"/>
    </xf>
    <xf numFmtId="38" fontId="42" fillId="3" borderId="27" xfId="5" applyFont="1" applyFill="1" applyBorder="1" applyAlignment="1">
      <alignment vertical="center" shrinkToFit="1"/>
    </xf>
    <xf numFmtId="38" fontId="42" fillId="3" borderId="25" xfId="5" applyFont="1" applyFill="1" applyBorder="1" applyAlignment="1">
      <alignment vertical="center" shrinkToFit="1"/>
    </xf>
    <xf numFmtId="38" fontId="42" fillId="3" borderId="107" xfId="5" applyFont="1" applyFill="1" applyBorder="1" applyAlignment="1">
      <alignment vertical="center" shrinkToFit="1"/>
    </xf>
    <xf numFmtId="38" fontId="42" fillId="7" borderId="27" xfId="5" applyFont="1" applyFill="1" applyBorder="1" applyAlignment="1">
      <alignment vertical="center" shrinkToFit="1"/>
    </xf>
    <xf numFmtId="38" fontId="42" fillId="7" borderId="25" xfId="5" applyFont="1" applyFill="1" applyBorder="1" applyAlignment="1">
      <alignment vertical="center" shrinkToFit="1"/>
    </xf>
    <xf numFmtId="38" fontId="42" fillId="7" borderId="26" xfId="5" applyFont="1" applyFill="1" applyBorder="1" applyAlignment="1">
      <alignment vertical="center" shrinkToFit="1"/>
    </xf>
    <xf numFmtId="0" fontId="42" fillId="3" borderId="27" xfId="1" applyFont="1" applyFill="1" applyBorder="1" applyAlignment="1">
      <alignment horizontal="left" vertical="top" shrinkToFit="1"/>
    </xf>
    <xf numFmtId="0" fontId="12" fillId="0" borderId="25" xfId="1" applyFont="1" applyBorder="1" applyAlignment="1">
      <alignment horizontal="left" vertical="top" shrinkToFit="1"/>
    </xf>
    <xf numFmtId="0" fontId="12" fillId="0" borderId="26" xfId="1" applyFont="1" applyBorder="1" applyAlignment="1">
      <alignment horizontal="left" vertical="top" shrinkToFit="1"/>
    </xf>
    <xf numFmtId="38" fontId="42" fillId="3" borderId="2" xfId="5" applyFont="1" applyFill="1" applyBorder="1" applyAlignment="1">
      <alignment vertical="center" shrinkToFit="1"/>
    </xf>
    <xf numFmtId="38" fontId="42" fillId="3" borderId="3" xfId="5" applyFont="1" applyFill="1" applyBorder="1" applyAlignment="1">
      <alignment vertical="center" shrinkToFit="1"/>
    </xf>
    <xf numFmtId="38" fontId="42" fillId="3" borderId="87" xfId="5" applyFont="1" applyFill="1" applyBorder="1" applyAlignment="1">
      <alignment vertical="center" shrinkToFit="1"/>
    </xf>
    <xf numFmtId="38" fontId="42" fillId="3" borderId="6" xfId="5" applyFont="1" applyFill="1" applyBorder="1" applyAlignment="1">
      <alignment vertical="center" shrinkToFit="1"/>
    </xf>
    <xf numFmtId="38" fontId="42" fillId="7" borderId="2" xfId="5" applyFont="1" applyFill="1" applyBorder="1" applyAlignment="1">
      <alignment vertical="center" shrinkToFit="1"/>
    </xf>
    <xf numFmtId="38" fontId="42" fillId="7" borderId="3" xfId="5" applyFont="1" applyFill="1" applyBorder="1" applyAlignment="1">
      <alignment vertical="center" shrinkToFit="1"/>
    </xf>
    <xf numFmtId="0" fontId="12" fillId="0" borderId="3" xfId="1" applyFont="1" applyBorder="1" applyAlignment="1">
      <alignment horizontal="left" vertical="top" shrinkToFit="1"/>
    </xf>
    <xf numFmtId="0" fontId="12" fillId="0" borderId="4" xfId="1" applyFont="1" applyBorder="1" applyAlignment="1">
      <alignment horizontal="left" vertical="top" shrinkToFit="1"/>
    </xf>
    <xf numFmtId="38" fontId="42" fillId="3" borderId="24" xfId="5" applyFont="1" applyFill="1" applyBorder="1" applyAlignment="1">
      <alignment vertical="center" shrinkToFit="1"/>
    </xf>
    <xf numFmtId="38" fontId="42" fillId="3" borderId="40" xfId="5" applyFont="1" applyFill="1" applyBorder="1" applyAlignment="1">
      <alignment vertical="center" shrinkToFit="1"/>
    </xf>
    <xf numFmtId="38" fontId="42" fillId="3" borderId="56" xfId="5" applyFont="1" applyFill="1" applyBorder="1" applyAlignment="1">
      <alignment vertical="center" shrinkToFit="1"/>
    </xf>
    <xf numFmtId="38" fontId="42" fillId="3" borderId="5" xfId="5" applyFont="1" applyFill="1" applyBorder="1" applyAlignment="1">
      <alignment vertical="center" shrinkToFit="1"/>
    </xf>
    <xf numFmtId="38" fontId="42" fillId="3" borderId="85" xfId="5" applyFont="1" applyFill="1" applyBorder="1" applyAlignment="1">
      <alignment vertical="center" shrinkToFit="1"/>
    </xf>
    <xf numFmtId="0" fontId="42" fillId="3" borderId="5" xfId="1" applyFont="1" applyFill="1" applyBorder="1" applyAlignment="1">
      <alignment horizontal="left" vertical="top" wrapText="1"/>
    </xf>
    <xf numFmtId="0" fontId="32" fillId="0" borderId="6" xfId="0" applyFont="1" applyBorder="1" applyAlignment="1">
      <alignment horizontal="left" vertical="top" wrapText="1"/>
    </xf>
    <xf numFmtId="0" fontId="32" fillId="0" borderId="7" xfId="0" applyFont="1" applyBorder="1" applyAlignment="1">
      <alignment horizontal="left" vertical="top" wrapText="1"/>
    </xf>
    <xf numFmtId="0" fontId="32" fillId="0" borderId="12" xfId="0" applyFont="1" applyBorder="1" applyAlignment="1">
      <alignment horizontal="left" vertical="top" wrapText="1"/>
    </xf>
    <xf numFmtId="0" fontId="32" fillId="0" borderId="11" xfId="0" applyFont="1" applyBorder="1" applyAlignment="1">
      <alignment horizontal="left" vertical="top" wrapText="1"/>
    </xf>
    <xf numFmtId="0" fontId="32" fillId="0" borderId="13" xfId="0" applyFont="1" applyBorder="1" applyAlignment="1">
      <alignment horizontal="left" vertical="top" wrapText="1"/>
    </xf>
    <xf numFmtId="0" fontId="32" fillId="0" borderId="24" xfId="0" applyFont="1" applyBorder="1" applyAlignment="1">
      <alignment horizontal="left" vertical="top" wrapText="1"/>
    </xf>
    <xf numFmtId="0" fontId="32" fillId="0" borderId="40" xfId="0" applyFont="1" applyBorder="1" applyAlignment="1">
      <alignment horizontal="left" vertical="top" wrapText="1"/>
    </xf>
    <xf numFmtId="0" fontId="32" fillId="0" borderId="23" xfId="0" applyFont="1" applyBorder="1" applyAlignment="1">
      <alignment horizontal="left" vertical="top" wrapText="1"/>
    </xf>
    <xf numFmtId="0" fontId="42" fillId="3" borderId="34" xfId="1" applyFont="1" applyFill="1" applyBorder="1" applyAlignment="1">
      <alignment horizontal="left" vertical="top" wrapText="1"/>
    </xf>
    <xf numFmtId="0" fontId="32" fillId="0" borderId="35" xfId="0" applyFont="1" applyBorder="1" applyAlignment="1">
      <alignment horizontal="left" vertical="top" wrapText="1"/>
    </xf>
    <xf numFmtId="0" fontId="32" fillId="0" borderId="36" xfId="0" applyFont="1" applyBorder="1" applyAlignment="1">
      <alignment horizontal="left" vertical="top" wrapText="1"/>
    </xf>
    <xf numFmtId="0" fontId="32" fillId="0" borderId="66" xfId="0" applyFont="1" applyBorder="1" applyAlignment="1">
      <alignment horizontal="left" vertical="top" wrapText="1"/>
    </xf>
    <xf numFmtId="0" fontId="32" fillId="0" borderId="67" xfId="0" applyFont="1" applyBorder="1" applyAlignment="1">
      <alignment horizontal="left" vertical="top" wrapText="1"/>
    </xf>
    <xf numFmtId="0" fontId="32" fillId="0" borderId="68" xfId="0" applyFont="1" applyBorder="1" applyAlignment="1">
      <alignment horizontal="left" vertical="top" wrapText="1"/>
    </xf>
    <xf numFmtId="0" fontId="42" fillId="3" borderId="79" xfId="1" applyFont="1" applyFill="1" applyBorder="1" applyAlignment="1">
      <alignment horizontal="left" vertical="top" wrapText="1"/>
    </xf>
    <xf numFmtId="0" fontId="32" fillId="0" borderId="80" xfId="0" applyFont="1" applyBorder="1" applyAlignment="1">
      <alignment horizontal="left" vertical="top" wrapText="1"/>
    </xf>
    <xf numFmtId="0" fontId="32" fillId="0" borderId="81" xfId="0" applyFont="1" applyBorder="1" applyAlignment="1">
      <alignment horizontal="left" vertical="top" wrapText="1"/>
    </xf>
    <xf numFmtId="38" fontId="42" fillId="7" borderId="17" xfId="5" applyFont="1" applyFill="1" applyBorder="1" applyAlignment="1">
      <alignment vertical="center" shrinkToFit="1"/>
    </xf>
    <xf numFmtId="38" fontId="42" fillId="7" borderId="18" xfId="5" applyFont="1" applyFill="1" applyBorder="1" applyAlignment="1">
      <alignment vertical="center" shrinkToFit="1"/>
    </xf>
    <xf numFmtId="38" fontId="42" fillId="7" borderId="19" xfId="5" applyFont="1" applyFill="1" applyBorder="1" applyAlignment="1">
      <alignment vertical="center" shrinkToFit="1"/>
    </xf>
    <xf numFmtId="0" fontId="42" fillId="3" borderId="17" xfId="1" applyFont="1" applyFill="1" applyBorder="1" applyAlignment="1">
      <alignment horizontal="left" vertical="top" shrinkToFit="1"/>
    </xf>
    <xf numFmtId="0" fontId="42" fillId="3" borderId="18" xfId="1" applyFont="1" applyFill="1" applyBorder="1" applyAlignment="1">
      <alignment horizontal="left" vertical="top" shrinkToFit="1"/>
    </xf>
    <xf numFmtId="0" fontId="42" fillId="3" borderId="19" xfId="1" applyFont="1" applyFill="1" applyBorder="1" applyAlignment="1">
      <alignment horizontal="left" vertical="top" shrinkToFit="1"/>
    </xf>
    <xf numFmtId="38" fontId="42" fillId="7" borderId="20" xfId="5" applyFont="1" applyFill="1" applyBorder="1" applyAlignment="1">
      <alignment vertical="center" shrinkToFit="1"/>
    </xf>
    <xf numFmtId="38" fontId="42" fillId="7" borderId="21" xfId="5" applyFont="1" applyFill="1" applyBorder="1" applyAlignment="1">
      <alignment vertical="center" shrinkToFit="1"/>
    </xf>
    <xf numFmtId="38" fontId="42" fillId="7" borderId="96" xfId="5" applyFont="1" applyFill="1" applyBorder="1" applyAlignment="1">
      <alignment vertical="center" shrinkToFit="1"/>
    </xf>
    <xf numFmtId="0" fontId="42" fillId="3" borderId="20" xfId="1" applyFont="1" applyFill="1" applyBorder="1" applyAlignment="1">
      <alignment horizontal="left" vertical="top" shrinkToFit="1"/>
    </xf>
    <xf numFmtId="0" fontId="42" fillId="3" borderId="21" xfId="1" applyFont="1" applyFill="1" applyBorder="1" applyAlignment="1">
      <alignment horizontal="left" vertical="top" shrinkToFit="1"/>
    </xf>
    <xf numFmtId="0" fontId="42" fillId="3" borderId="22" xfId="1" applyFont="1" applyFill="1" applyBorder="1" applyAlignment="1">
      <alignment horizontal="left" vertical="top" shrinkToFit="1"/>
    </xf>
    <xf numFmtId="0" fontId="5" fillId="3" borderId="0" xfId="1" applyFont="1" applyFill="1" applyAlignment="1">
      <alignment vertical="center" shrinkToFit="1"/>
    </xf>
    <xf numFmtId="0" fontId="34" fillId="2" borderId="1" xfId="0" applyFont="1" applyFill="1" applyBorder="1" applyAlignment="1">
      <alignment vertical="center" shrinkToFit="1"/>
    </xf>
    <xf numFmtId="0" fontId="34" fillId="2" borderId="97" xfId="0" applyFont="1" applyFill="1" applyBorder="1" applyAlignment="1">
      <alignment vertical="center" shrinkToFit="1"/>
    </xf>
    <xf numFmtId="0" fontId="34" fillId="2" borderId="98" xfId="0" applyFont="1" applyFill="1" applyBorder="1" applyAlignment="1">
      <alignment vertical="center" shrinkToFit="1"/>
    </xf>
    <xf numFmtId="0" fontId="10" fillId="2" borderId="1" xfId="1" applyFont="1" applyFill="1" applyBorder="1" applyAlignment="1">
      <alignment vertical="center" shrinkToFit="1"/>
    </xf>
    <xf numFmtId="0" fontId="0" fillId="2" borderId="9" xfId="0" applyFill="1" applyBorder="1" applyAlignment="1">
      <alignment vertical="center" shrinkToFit="1"/>
    </xf>
    <xf numFmtId="0" fontId="45" fillId="7" borderId="1" xfId="0" applyFont="1" applyFill="1" applyBorder="1" applyAlignment="1"/>
    <xf numFmtId="0" fontId="45" fillId="7" borderId="97" xfId="0" applyFont="1" applyFill="1" applyBorder="1" applyAlignment="1"/>
    <xf numFmtId="0" fontId="45" fillId="7" borderId="12" xfId="0" applyFont="1" applyFill="1" applyBorder="1" applyAlignment="1"/>
    <xf numFmtId="0" fontId="45" fillId="7" borderId="86" xfId="0" applyFont="1" applyFill="1" applyBorder="1" applyAlignment="1"/>
    <xf numFmtId="0" fontId="45" fillId="7" borderId="98" xfId="0" applyFont="1" applyFill="1" applyBorder="1" applyAlignment="1"/>
    <xf numFmtId="0" fontId="45" fillId="7" borderId="90" xfId="0" applyFont="1" applyFill="1" applyBorder="1" applyAlignment="1"/>
    <xf numFmtId="0" fontId="41" fillId="7" borderId="1" xfId="1" applyFont="1" applyFill="1" applyBorder="1" applyAlignment="1"/>
    <xf numFmtId="0" fontId="32" fillId="7" borderId="9" xfId="0" applyFont="1" applyFill="1" applyBorder="1" applyAlignment="1"/>
    <xf numFmtId="0" fontId="32" fillId="7" borderId="12" xfId="0" applyFont="1" applyFill="1" applyBorder="1" applyAlignment="1"/>
    <xf numFmtId="0" fontId="32" fillId="7" borderId="13" xfId="0" applyFont="1" applyFill="1" applyBorder="1" applyAlignment="1"/>
    <xf numFmtId="0" fontId="41" fillId="3" borderId="5" xfId="1" applyFont="1" applyFill="1" applyBorder="1" applyAlignment="1">
      <alignment horizontal="left" vertical="top"/>
    </xf>
    <xf numFmtId="0" fontId="41" fillId="3" borderId="7" xfId="1" applyFont="1" applyFill="1" applyBorder="1" applyAlignment="1">
      <alignment horizontal="left" vertical="top"/>
    </xf>
    <xf numFmtId="0" fontId="41" fillId="3" borderId="66" xfId="1" applyFont="1" applyFill="1" applyBorder="1" applyAlignment="1">
      <alignment horizontal="left" vertical="top"/>
    </xf>
    <xf numFmtId="0" fontId="41" fillId="3" borderId="68" xfId="1" applyFont="1" applyFill="1" applyBorder="1" applyAlignment="1">
      <alignment horizontal="left" vertical="top"/>
    </xf>
    <xf numFmtId="0" fontId="41" fillId="3" borderId="66" xfId="1" applyFont="1" applyFill="1" applyBorder="1" applyAlignment="1">
      <alignment horizontal="center" vertical="center" shrinkToFit="1"/>
    </xf>
    <xf numFmtId="0" fontId="41" fillId="3" borderId="68" xfId="1" applyFont="1" applyFill="1" applyBorder="1" applyAlignment="1">
      <alignment horizontal="center" vertical="center" shrinkToFit="1"/>
    </xf>
    <xf numFmtId="0" fontId="41" fillId="3" borderId="67" xfId="1" applyFont="1" applyFill="1" applyBorder="1" applyAlignment="1">
      <alignment horizontal="center" vertical="center" shrinkToFit="1"/>
    </xf>
    <xf numFmtId="0" fontId="32" fillId="0" borderId="67" xfId="0" applyFont="1" applyBorder="1" applyAlignment="1">
      <alignment horizontal="center" vertical="center" shrinkToFit="1"/>
    </xf>
    <xf numFmtId="0" fontId="32" fillId="0" borderId="161" xfId="0" applyFont="1" applyBorder="1" applyAlignment="1">
      <alignment horizontal="center" vertical="center" shrinkToFit="1"/>
    </xf>
    <xf numFmtId="0" fontId="5" fillId="2" borderId="1" xfId="1" applyFont="1" applyFill="1" applyBorder="1" applyAlignment="1">
      <alignment horizontal="center" vertical="center"/>
    </xf>
    <xf numFmtId="0" fontId="5" fillId="2" borderId="0"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13" xfId="1" applyFont="1" applyFill="1" applyBorder="1" applyAlignment="1">
      <alignment horizontal="center" vertical="center"/>
    </xf>
    <xf numFmtId="38" fontId="41" fillId="7" borderId="79" xfId="5" applyFont="1" applyFill="1" applyBorder="1" applyAlignment="1">
      <alignment horizontal="center" vertical="center" shrinkToFit="1"/>
    </xf>
    <xf numFmtId="38" fontId="41" fillId="7" borderId="81" xfId="5" applyFont="1" applyFill="1" applyBorder="1" applyAlignment="1">
      <alignment horizontal="center" vertical="center" shrinkToFit="1"/>
    </xf>
    <xf numFmtId="38" fontId="41" fillId="7" borderId="1" xfId="5" applyFont="1" applyFill="1" applyBorder="1" applyAlignment="1">
      <alignment horizontal="center" vertical="center" shrinkToFit="1"/>
    </xf>
    <xf numFmtId="38" fontId="41" fillId="7" borderId="9" xfId="5" applyFont="1" applyFill="1" applyBorder="1" applyAlignment="1">
      <alignment horizontal="center" vertical="center" shrinkToFit="1"/>
    </xf>
    <xf numFmtId="38" fontId="41" fillId="7" borderId="12" xfId="5" applyFont="1" applyFill="1" applyBorder="1" applyAlignment="1">
      <alignment horizontal="center" vertical="center" shrinkToFit="1"/>
    </xf>
    <xf numFmtId="38" fontId="41" fillId="7" borderId="13" xfId="5" applyFont="1" applyFill="1" applyBorder="1" applyAlignment="1">
      <alignment horizontal="center" vertical="center" shrinkToFit="1"/>
    </xf>
    <xf numFmtId="38" fontId="41" fillId="7" borderId="159" xfId="5" applyFont="1" applyFill="1" applyBorder="1" applyAlignment="1">
      <alignment horizontal="center" vertical="center" shrinkToFit="1"/>
    </xf>
    <xf numFmtId="38" fontId="41" fillId="7" borderId="97" xfId="5" applyFont="1" applyFill="1" applyBorder="1" applyAlignment="1">
      <alignment horizontal="center" vertical="center" shrinkToFit="1"/>
    </xf>
    <xf numFmtId="38" fontId="41" fillId="7" borderId="86" xfId="5" applyFont="1" applyFill="1" applyBorder="1" applyAlignment="1">
      <alignment horizontal="center" vertical="center" shrinkToFit="1"/>
    </xf>
    <xf numFmtId="38" fontId="41" fillId="7" borderId="160" xfId="5" applyFont="1" applyFill="1" applyBorder="1" applyAlignment="1">
      <alignment horizontal="center" vertical="center" shrinkToFit="1"/>
    </xf>
    <xf numFmtId="38" fontId="41" fillId="7" borderId="98" xfId="5" applyFont="1" applyFill="1" applyBorder="1" applyAlignment="1">
      <alignment horizontal="center" vertical="center" shrinkToFit="1"/>
    </xf>
    <xf numFmtId="38" fontId="41" fillId="7" borderId="90" xfId="5" applyFont="1" applyFill="1" applyBorder="1" applyAlignment="1">
      <alignment horizontal="center" vertical="center" shrinkToFit="1"/>
    </xf>
    <xf numFmtId="38" fontId="41" fillId="7" borderId="80" xfId="5" applyFont="1" applyFill="1" applyBorder="1" applyAlignment="1">
      <alignment horizontal="center" vertical="center" shrinkToFit="1"/>
    </xf>
    <xf numFmtId="38" fontId="41" fillId="7" borderId="0" xfId="5" applyFont="1" applyFill="1" applyBorder="1" applyAlignment="1">
      <alignment horizontal="center" vertical="center" shrinkToFit="1"/>
    </xf>
    <xf numFmtId="38" fontId="41" fillId="7" borderId="11" xfId="5" applyFont="1" applyFill="1" applyBorder="1" applyAlignment="1">
      <alignment horizontal="center" vertical="center" shrinkToFit="1"/>
    </xf>
    <xf numFmtId="176" fontId="41" fillId="7" borderId="79" xfId="6" applyNumberFormat="1" applyFont="1" applyFill="1" applyBorder="1" applyAlignment="1">
      <alignment horizontal="center" vertical="center" shrinkToFit="1"/>
    </xf>
    <xf numFmtId="176" fontId="41" fillId="7" borderId="81" xfId="6" applyNumberFormat="1" applyFont="1" applyFill="1" applyBorder="1" applyAlignment="1">
      <alignment horizontal="center" vertical="center" shrinkToFit="1"/>
    </xf>
    <xf numFmtId="176" fontId="41" fillId="7" borderId="1" xfId="6" applyNumberFormat="1" applyFont="1" applyFill="1" applyBorder="1" applyAlignment="1">
      <alignment horizontal="center" vertical="center" shrinkToFit="1"/>
    </xf>
    <xf numFmtId="176" fontId="41" fillId="7" borderId="9" xfId="6" applyNumberFormat="1" applyFont="1" applyFill="1" applyBorder="1" applyAlignment="1">
      <alignment horizontal="center" vertical="center" shrinkToFit="1"/>
    </xf>
    <xf numFmtId="176" fontId="41" fillId="7" borderId="12" xfId="6" applyNumberFormat="1" applyFont="1" applyFill="1" applyBorder="1" applyAlignment="1">
      <alignment horizontal="center" vertical="center" shrinkToFit="1"/>
    </xf>
    <xf numFmtId="176" fontId="41" fillId="7" borderId="13" xfId="6" applyNumberFormat="1" applyFont="1" applyFill="1" applyBorder="1" applyAlignment="1">
      <alignment horizontal="center" vertical="center" shrinkToFit="1"/>
    </xf>
    <xf numFmtId="0" fontId="5" fillId="2" borderId="79" xfId="1" applyFont="1" applyFill="1" applyBorder="1" applyAlignment="1">
      <alignment vertical="center" shrinkToFit="1"/>
    </xf>
    <xf numFmtId="0" fontId="34" fillId="2" borderId="159" xfId="0" applyFont="1" applyFill="1" applyBorder="1" applyAlignment="1">
      <alignment vertical="center" shrinkToFit="1"/>
    </xf>
    <xf numFmtId="0" fontId="5" fillId="2" borderId="160" xfId="1" applyFont="1" applyFill="1" applyBorder="1" applyAlignment="1">
      <alignment vertical="center" shrinkToFit="1"/>
    </xf>
    <xf numFmtId="0" fontId="30" fillId="2" borderId="80" xfId="1" applyFont="1" applyFill="1" applyBorder="1" applyAlignment="1">
      <alignment vertical="center"/>
    </xf>
    <xf numFmtId="0" fontId="0" fillId="2" borderId="81" xfId="0" applyFill="1" applyBorder="1" applyAlignment="1">
      <alignment vertical="center"/>
    </xf>
    <xf numFmtId="0" fontId="0" fillId="2" borderId="0" xfId="0" applyFill="1" applyBorder="1" applyAlignment="1">
      <alignment vertical="center"/>
    </xf>
    <xf numFmtId="0" fontId="0" fillId="2" borderId="9" xfId="0" applyFill="1" applyBorder="1" applyAlignment="1">
      <alignment vertical="center"/>
    </xf>
    <xf numFmtId="0" fontId="0" fillId="2" borderId="11" xfId="0" applyFill="1" applyBorder="1" applyAlignment="1">
      <alignment vertical="center"/>
    </xf>
    <xf numFmtId="0" fontId="0" fillId="2" borderId="13" xfId="0" applyFill="1" applyBorder="1" applyAlignment="1">
      <alignment vertical="center"/>
    </xf>
    <xf numFmtId="0" fontId="10" fillId="2" borderId="79" xfId="1" applyFont="1" applyFill="1" applyBorder="1" applyAlignment="1">
      <alignment vertical="center" shrinkToFit="1"/>
    </xf>
    <xf numFmtId="0" fontId="0" fillId="2" borderId="81" xfId="0" applyFill="1" applyBorder="1" applyAlignment="1">
      <alignment vertical="center" shrinkToFit="1"/>
    </xf>
    <xf numFmtId="0" fontId="32" fillId="7" borderId="1" xfId="0" applyFont="1" applyFill="1" applyBorder="1" applyAlignment="1"/>
    <xf numFmtId="0" fontId="41" fillId="3" borderId="6" xfId="1" applyFont="1" applyFill="1" applyBorder="1" applyAlignment="1">
      <alignment horizontal="center" vertical="center"/>
    </xf>
    <xf numFmtId="0" fontId="41" fillId="3" borderId="7" xfId="1" applyFont="1" applyFill="1" applyBorder="1" applyAlignment="1">
      <alignment horizontal="center" vertical="center"/>
    </xf>
    <xf numFmtId="0" fontId="32" fillId="0" borderId="67" xfId="0" applyFont="1" applyBorder="1" applyAlignment="1">
      <alignment horizontal="center" vertical="center"/>
    </xf>
    <xf numFmtId="0" fontId="32" fillId="0" borderId="68" xfId="0" applyFont="1" applyBorder="1" applyAlignment="1">
      <alignment horizontal="center" vertical="center"/>
    </xf>
    <xf numFmtId="0" fontId="41" fillId="3" borderId="5" xfId="1" applyFont="1" applyFill="1" applyBorder="1" applyAlignment="1">
      <alignment horizontal="center" vertical="center" shrinkToFit="1"/>
    </xf>
    <xf numFmtId="0" fontId="41" fillId="3" borderId="85" xfId="1" applyFont="1" applyFill="1" applyBorder="1" applyAlignment="1">
      <alignment horizontal="center" vertical="center" shrinkToFit="1"/>
    </xf>
    <xf numFmtId="0" fontId="41" fillId="3" borderId="161" xfId="1" applyFont="1" applyFill="1" applyBorder="1" applyAlignment="1">
      <alignment horizontal="center" vertical="center" shrinkToFit="1"/>
    </xf>
    <xf numFmtId="0" fontId="41" fillId="3" borderId="89" xfId="1" applyFont="1" applyFill="1" applyBorder="1" applyAlignment="1">
      <alignment horizontal="center" vertical="center" shrinkToFit="1"/>
    </xf>
    <xf numFmtId="0" fontId="41" fillId="3" borderId="162" xfId="1" applyFont="1" applyFill="1" applyBorder="1" applyAlignment="1">
      <alignment horizontal="center" vertical="center" shrinkToFit="1"/>
    </xf>
    <xf numFmtId="0" fontId="41" fillId="3" borderId="6" xfId="1" applyFont="1" applyFill="1" applyBorder="1" applyAlignment="1">
      <alignment horizontal="center" vertical="center" shrinkToFit="1"/>
    </xf>
    <xf numFmtId="0" fontId="41" fillId="3" borderId="7" xfId="1" applyFont="1" applyFill="1" applyBorder="1" applyAlignment="1">
      <alignment horizontal="center" vertical="center" shrinkToFit="1"/>
    </xf>
    <xf numFmtId="0" fontId="41" fillId="3" borderId="0" xfId="1" applyFont="1" applyFill="1" applyBorder="1" applyAlignment="1">
      <alignment horizontal="center" vertical="center" shrinkToFit="1"/>
    </xf>
    <xf numFmtId="0" fontId="32" fillId="0" borderId="0" xfId="0" applyFont="1" applyBorder="1" applyAlignment="1">
      <alignment horizontal="center" vertical="center" shrinkToFit="1"/>
    </xf>
    <xf numFmtId="0" fontId="32" fillId="0" borderId="97" xfId="0" applyFont="1" applyBorder="1" applyAlignment="1">
      <alignment horizontal="center" vertical="center" shrinkToFit="1"/>
    </xf>
    <xf numFmtId="0" fontId="41" fillId="3" borderId="5" xfId="1" applyFont="1" applyFill="1" applyBorder="1" applyAlignment="1">
      <alignment horizontal="center" vertical="center" wrapText="1"/>
    </xf>
    <xf numFmtId="0" fontId="41" fillId="3" borderId="6" xfId="1" applyFont="1" applyFill="1" applyBorder="1" applyAlignment="1">
      <alignment horizontal="center" vertical="center" wrapText="1"/>
    </xf>
    <xf numFmtId="0" fontId="41" fillId="3" borderId="7" xfId="1" applyFont="1" applyFill="1" applyBorder="1" applyAlignment="1">
      <alignment horizontal="center" vertical="center" wrapText="1"/>
    </xf>
    <xf numFmtId="0" fontId="41" fillId="3" borderId="66" xfId="1" applyFont="1" applyFill="1" applyBorder="1" applyAlignment="1">
      <alignment horizontal="center" vertical="center" wrapText="1"/>
    </xf>
    <xf numFmtId="0" fontId="41" fillId="3" borderId="67" xfId="1" applyFont="1" applyFill="1" applyBorder="1" applyAlignment="1">
      <alignment horizontal="center" vertical="center" wrapText="1"/>
    </xf>
    <xf numFmtId="0" fontId="41" fillId="3" borderId="68" xfId="1" applyFont="1" applyFill="1" applyBorder="1" applyAlignment="1">
      <alignment horizontal="center" vertical="center" wrapText="1"/>
    </xf>
    <xf numFmtId="0" fontId="41" fillId="0" borderId="5" xfId="1" applyFont="1" applyFill="1" applyBorder="1" applyAlignment="1">
      <alignment horizontal="center" vertical="center" shrinkToFit="1"/>
    </xf>
    <xf numFmtId="0" fontId="41" fillId="0" borderId="85" xfId="1" applyFont="1" applyFill="1" applyBorder="1" applyAlignment="1">
      <alignment horizontal="center" vertical="center" shrinkToFit="1"/>
    </xf>
    <xf numFmtId="0" fontId="41" fillId="0" borderId="66" xfId="1" applyFont="1" applyFill="1" applyBorder="1" applyAlignment="1">
      <alignment horizontal="center" vertical="center" shrinkToFit="1"/>
    </xf>
    <xf numFmtId="0" fontId="41" fillId="0" borderId="161" xfId="1" applyFont="1" applyFill="1" applyBorder="1" applyAlignment="1">
      <alignment horizontal="center" vertical="center" shrinkToFit="1"/>
    </xf>
    <xf numFmtId="0" fontId="41" fillId="7" borderId="6" xfId="1" applyFont="1" applyFill="1" applyBorder="1" applyAlignment="1">
      <alignment horizontal="center" vertical="center" shrinkToFit="1"/>
    </xf>
    <xf numFmtId="0" fontId="41" fillId="7" borderId="7" xfId="1" applyFont="1" applyFill="1" applyBorder="1" applyAlignment="1">
      <alignment horizontal="center" vertical="center" shrinkToFit="1"/>
    </xf>
    <xf numFmtId="0" fontId="41" fillId="7" borderId="67" xfId="1" applyFont="1" applyFill="1" applyBorder="1" applyAlignment="1">
      <alignment horizontal="center" vertical="center" shrinkToFit="1"/>
    </xf>
    <xf numFmtId="0" fontId="41" fillId="7" borderId="68" xfId="1" applyFont="1" applyFill="1" applyBorder="1" applyAlignment="1">
      <alignment horizontal="center" vertical="center" shrinkToFit="1"/>
    </xf>
    <xf numFmtId="176" fontId="41" fillId="7" borderId="5" xfId="6" applyNumberFormat="1" applyFont="1" applyFill="1" applyBorder="1" applyAlignment="1">
      <alignment horizontal="center" vertical="center" shrinkToFit="1"/>
    </xf>
    <xf numFmtId="176" fontId="41" fillId="7" borderId="7" xfId="6" applyNumberFormat="1" applyFont="1" applyFill="1" applyBorder="1" applyAlignment="1">
      <alignment horizontal="center" vertical="center" shrinkToFit="1"/>
    </xf>
    <xf numFmtId="0" fontId="41" fillId="3" borderId="5" xfId="1" applyFont="1" applyFill="1" applyBorder="1" applyAlignment="1">
      <alignment horizontal="center" vertical="center"/>
    </xf>
    <xf numFmtId="0" fontId="41" fillId="3" borderId="85" xfId="1" applyFont="1" applyFill="1" applyBorder="1" applyAlignment="1">
      <alignment horizontal="center" vertical="center"/>
    </xf>
    <xf numFmtId="0" fontId="32" fillId="0" borderId="66" xfId="0" applyFont="1" applyBorder="1" applyAlignment="1">
      <alignment horizontal="center" vertical="center"/>
    </xf>
    <xf numFmtId="0" fontId="32" fillId="0" borderId="161" xfId="0" applyFont="1" applyBorder="1" applyAlignment="1">
      <alignment horizontal="center" vertical="center"/>
    </xf>
    <xf numFmtId="0" fontId="32" fillId="0" borderId="6" xfId="0" applyFont="1" applyBorder="1" applyAlignment="1">
      <alignment horizontal="center" vertical="center" shrinkToFit="1"/>
    </xf>
    <xf numFmtId="0" fontId="32" fillId="0" borderId="85" xfId="0" applyFont="1" applyBorder="1" applyAlignment="1">
      <alignment horizontal="center" vertical="center" shrinkToFit="1"/>
    </xf>
    <xf numFmtId="0" fontId="41" fillId="3" borderId="12" xfId="1" applyFont="1" applyFill="1" applyBorder="1" applyAlignment="1">
      <alignment horizontal="left" vertical="top"/>
    </xf>
    <xf numFmtId="0" fontId="41" fillId="3" borderId="13" xfId="1" applyFont="1" applyFill="1" applyBorder="1" applyAlignment="1">
      <alignment horizontal="left" vertical="top"/>
    </xf>
    <xf numFmtId="0" fontId="41" fillId="3" borderId="1" xfId="1" applyFont="1" applyFill="1" applyBorder="1" applyAlignment="1">
      <alignment horizontal="center" vertical="center" shrinkToFit="1"/>
    </xf>
    <xf numFmtId="0" fontId="41" fillId="3" borderId="9" xfId="1" applyFont="1" applyFill="1" applyBorder="1" applyAlignment="1">
      <alignment horizontal="center" vertical="center" shrinkToFit="1"/>
    </xf>
    <xf numFmtId="0" fontId="41" fillId="3" borderId="1" xfId="1" applyFont="1" applyFill="1" applyBorder="1" applyAlignment="1">
      <alignment horizontal="center" vertical="center" wrapText="1"/>
    </xf>
    <xf numFmtId="0" fontId="41" fillId="3" borderId="0" xfId="1" applyFont="1" applyFill="1" applyBorder="1" applyAlignment="1">
      <alignment horizontal="center" vertical="center" wrapText="1"/>
    </xf>
    <xf numFmtId="0" fontId="41" fillId="3" borderId="9" xfId="1" applyFont="1" applyFill="1" applyBorder="1" applyAlignment="1">
      <alignment horizontal="center" vertical="center" wrapText="1"/>
    </xf>
    <xf numFmtId="0" fontId="41" fillId="3" borderId="12" xfId="1" applyFont="1" applyFill="1" applyBorder="1" applyAlignment="1">
      <alignment horizontal="center" vertical="center" shrinkToFit="1"/>
    </xf>
    <xf numFmtId="0" fontId="41" fillId="3" borderId="13" xfId="1" applyFont="1" applyFill="1" applyBorder="1" applyAlignment="1">
      <alignment horizontal="center" vertical="center" shrinkToFit="1"/>
    </xf>
    <xf numFmtId="0" fontId="41" fillId="0" borderId="12" xfId="1" applyFont="1" applyFill="1" applyBorder="1" applyAlignment="1">
      <alignment horizontal="center" vertical="center" shrinkToFit="1"/>
    </xf>
    <xf numFmtId="0" fontId="41" fillId="0" borderId="86" xfId="1" applyFont="1" applyFill="1" applyBorder="1" applyAlignment="1">
      <alignment horizontal="center" vertical="center" shrinkToFit="1"/>
    </xf>
    <xf numFmtId="0" fontId="41" fillId="3" borderId="90" xfId="1" applyFont="1" applyFill="1" applyBorder="1" applyAlignment="1">
      <alignment horizontal="center" vertical="center" shrinkToFit="1"/>
    </xf>
    <xf numFmtId="0" fontId="41" fillId="3" borderId="86" xfId="1" applyFont="1" applyFill="1" applyBorder="1" applyAlignment="1">
      <alignment horizontal="center" vertical="center" shrinkToFit="1"/>
    </xf>
    <xf numFmtId="0" fontId="41" fillId="7" borderId="11" xfId="1" applyFont="1" applyFill="1" applyBorder="1" applyAlignment="1">
      <alignment horizontal="center" vertical="center" shrinkToFit="1"/>
    </xf>
    <xf numFmtId="0" fontId="41" fillId="7" borderId="13" xfId="1" applyFont="1" applyFill="1" applyBorder="1" applyAlignment="1">
      <alignment horizontal="center" vertical="center" shrinkToFit="1"/>
    </xf>
    <xf numFmtId="0" fontId="32" fillId="0" borderId="12" xfId="0" applyFont="1" applyBorder="1" applyAlignment="1">
      <alignment horizontal="center" vertical="center"/>
    </xf>
    <xf numFmtId="0" fontId="32" fillId="0" borderId="86" xfId="0" applyFont="1" applyBorder="1" applyAlignment="1">
      <alignment horizontal="center" vertical="center"/>
    </xf>
    <xf numFmtId="0" fontId="41" fillId="3" borderId="11" xfId="1" applyFont="1" applyFill="1" applyBorder="1" applyAlignment="1">
      <alignment horizontal="center" vertical="center" shrinkToFit="1"/>
    </xf>
    <xf numFmtId="0" fontId="34" fillId="2" borderId="55" xfId="0" applyFont="1" applyFill="1" applyBorder="1" applyAlignment="1">
      <alignment horizontal="center" vertical="center" wrapText="1"/>
    </xf>
    <xf numFmtId="0" fontId="34" fillId="2" borderId="53" xfId="0" applyFont="1" applyFill="1" applyBorder="1" applyAlignment="1">
      <alignment horizontal="center" vertical="center" wrapText="1"/>
    </xf>
    <xf numFmtId="0" fontId="34" fillId="2" borderId="43" xfId="0" applyFont="1" applyFill="1" applyBorder="1" applyAlignment="1">
      <alignment horizontal="center" vertical="center" wrapText="1"/>
    </xf>
    <xf numFmtId="0" fontId="34" fillId="2" borderId="41" xfId="0" applyFont="1" applyFill="1" applyBorder="1" applyAlignment="1">
      <alignment horizontal="center" vertical="center" wrapText="1"/>
    </xf>
    <xf numFmtId="0" fontId="34" fillId="2" borderId="13" xfId="0" applyFont="1" applyFill="1" applyBorder="1" applyAlignment="1">
      <alignment horizontal="center" vertical="center" wrapText="1"/>
    </xf>
    <xf numFmtId="0" fontId="34" fillId="2" borderId="15" xfId="0" applyFont="1" applyFill="1" applyBorder="1" applyAlignment="1">
      <alignment horizontal="center" vertical="center" wrapText="1"/>
    </xf>
    <xf numFmtId="0" fontId="34" fillId="2" borderId="4" xfId="0" applyFont="1" applyFill="1" applyBorder="1" applyAlignment="1">
      <alignment horizontal="center" vertical="center" wrapText="1"/>
    </xf>
    <xf numFmtId="0" fontId="34" fillId="2" borderId="14" xfId="0" applyFont="1" applyFill="1" applyBorder="1" applyAlignment="1">
      <alignment horizontal="center" vertical="center" wrapText="1"/>
    </xf>
    <xf numFmtId="0" fontId="5" fillId="2" borderId="1" xfId="1" applyFont="1" applyFill="1" applyBorder="1" applyAlignment="1">
      <alignment horizontal="center" vertical="center" shrinkToFit="1"/>
    </xf>
    <xf numFmtId="0" fontId="5" fillId="2" borderId="9" xfId="1" applyFont="1" applyFill="1" applyBorder="1" applyAlignment="1">
      <alignment horizontal="center" vertical="center" shrinkToFit="1"/>
    </xf>
    <xf numFmtId="0" fontId="5" fillId="2" borderId="1" xfId="1" applyFont="1" applyFill="1" applyBorder="1" applyAlignment="1">
      <alignment horizontal="center" vertical="top" shrinkToFit="1"/>
    </xf>
    <xf numFmtId="0" fontId="5" fillId="2" borderId="9" xfId="1" applyFont="1" applyFill="1" applyBorder="1" applyAlignment="1">
      <alignment horizontal="center" vertical="top" shrinkToFit="1"/>
    </xf>
    <xf numFmtId="0" fontId="5" fillId="2" borderId="12" xfId="1" applyFont="1" applyFill="1" applyBorder="1" applyAlignment="1">
      <alignment horizontal="center" vertical="top" shrinkToFit="1"/>
    </xf>
    <xf numFmtId="0" fontId="5" fillId="2" borderId="13" xfId="1" applyFont="1" applyFill="1" applyBorder="1" applyAlignment="1">
      <alignment horizontal="center" vertical="top" shrinkToFit="1"/>
    </xf>
    <xf numFmtId="0" fontId="5" fillId="2" borderId="10" xfId="1" applyFont="1" applyFill="1" applyBorder="1" applyAlignment="1">
      <alignment horizontal="center" vertical="center" shrinkToFit="1"/>
    </xf>
    <xf numFmtId="0" fontId="5" fillId="2" borderId="62" xfId="1" applyFont="1" applyFill="1" applyBorder="1" applyAlignment="1">
      <alignment horizontal="center" vertical="center" shrinkToFit="1"/>
    </xf>
    <xf numFmtId="0" fontId="5" fillId="2" borderId="64" xfId="1" applyFont="1" applyFill="1" applyBorder="1" applyAlignment="1">
      <alignment horizontal="center" vertical="center" shrinkToFit="1"/>
    </xf>
    <xf numFmtId="0" fontId="5" fillId="2" borderId="13" xfId="1" applyFont="1" applyFill="1" applyBorder="1" applyAlignment="1">
      <alignment horizontal="center" vertical="center" shrinkToFit="1"/>
    </xf>
    <xf numFmtId="0" fontId="5" fillId="2" borderId="15"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14" xfId="1" applyFont="1" applyFill="1" applyBorder="1" applyAlignment="1">
      <alignment horizontal="center" vertical="center" shrinkToFit="1"/>
    </xf>
    <xf numFmtId="0" fontId="34" fillId="2" borderId="0" xfId="0" applyFont="1" applyFill="1" applyBorder="1" applyAlignment="1">
      <alignment horizontal="center" vertical="center" shrinkToFit="1"/>
    </xf>
    <xf numFmtId="0" fontId="34" fillId="2" borderId="97" xfId="0" applyFont="1" applyFill="1" applyBorder="1" applyAlignment="1">
      <alignment horizontal="center" vertical="center" shrinkToFit="1"/>
    </xf>
    <xf numFmtId="0" fontId="5" fillId="2" borderId="0" xfId="1" applyFont="1" applyFill="1" applyBorder="1" applyAlignment="1">
      <alignment horizontal="center" vertical="center" shrinkToFit="1"/>
    </xf>
    <xf numFmtId="0" fontId="5" fillId="2" borderId="12" xfId="1" applyFont="1" applyFill="1" applyBorder="1" applyAlignment="1">
      <alignment horizontal="center" vertical="center" shrinkToFit="1"/>
    </xf>
    <xf numFmtId="0" fontId="5" fillId="2" borderId="11" xfId="1" applyFont="1" applyFill="1" applyBorder="1" applyAlignment="1">
      <alignment horizontal="center" vertical="center" shrinkToFit="1"/>
    </xf>
    <xf numFmtId="0" fontId="5" fillId="2" borderId="45" xfId="1" applyFont="1" applyFill="1" applyBorder="1" applyAlignment="1">
      <alignment horizontal="center" vertical="center" shrinkToFit="1"/>
    </xf>
    <xf numFmtId="0" fontId="5" fillId="2" borderId="101"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5" fillId="2" borderId="7" xfId="1" applyFont="1" applyFill="1" applyBorder="1" applyAlignment="1">
      <alignment horizontal="center" vertical="center" shrinkToFit="1"/>
    </xf>
    <xf numFmtId="0" fontId="5" fillId="2" borderId="6" xfId="1" applyFont="1" applyFill="1" applyBorder="1" applyAlignment="1">
      <alignment horizontal="center" vertical="center" shrinkToFit="1"/>
    </xf>
    <xf numFmtId="0" fontId="5" fillId="2" borderId="37" xfId="1" applyFont="1" applyFill="1" applyBorder="1" applyAlignment="1">
      <alignment horizontal="center" vertical="center" shrinkToFit="1"/>
    </xf>
    <xf numFmtId="0" fontId="5" fillId="2" borderId="5" xfId="1" applyFont="1" applyFill="1" applyBorder="1" applyAlignment="1">
      <alignment horizontal="center" vertical="center" textRotation="255" shrinkToFit="1"/>
    </xf>
    <xf numFmtId="0" fontId="5" fillId="2" borderId="7" xfId="1" applyFont="1" applyFill="1" applyBorder="1" applyAlignment="1">
      <alignment horizontal="center" vertical="center" textRotation="255" shrinkToFit="1"/>
    </xf>
    <xf numFmtId="0" fontId="5" fillId="2" borderId="1" xfId="1" applyFont="1" applyFill="1" applyBorder="1" applyAlignment="1">
      <alignment horizontal="center" vertical="center" textRotation="255" shrinkToFit="1"/>
    </xf>
    <xf numFmtId="0" fontId="5" fillId="2" borderId="9" xfId="1" applyFont="1" applyFill="1" applyBorder="1" applyAlignment="1">
      <alignment horizontal="center" vertical="center" textRotation="255" shrinkToFit="1"/>
    </xf>
    <xf numFmtId="0" fontId="34" fillId="0" borderId="6" xfId="0" applyFont="1" applyBorder="1" applyAlignment="1">
      <alignment horizontal="center" vertical="center" shrinkToFit="1"/>
    </xf>
    <xf numFmtId="0" fontId="34" fillId="0" borderId="85" xfId="0" applyFont="1" applyBorder="1" applyAlignment="1">
      <alignment horizontal="center" vertical="center" shrinkToFit="1"/>
    </xf>
    <xf numFmtId="0" fontId="34" fillId="0" borderId="1" xfId="0" applyFont="1" applyBorder="1" applyAlignment="1">
      <alignment horizontal="center" vertical="center" shrinkToFit="1"/>
    </xf>
    <xf numFmtId="0" fontId="34" fillId="0" borderId="0" xfId="0" applyFont="1" applyBorder="1" applyAlignment="1">
      <alignment horizontal="center" vertical="center" shrinkToFit="1"/>
    </xf>
    <xf numFmtId="0" fontId="34" fillId="0" borderId="97" xfId="0" applyFont="1" applyBorder="1" applyAlignment="1">
      <alignment horizontal="center" vertical="center" shrinkToFit="1"/>
    </xf>
    <xf numFmtId="0" fontId="34" fillId="0" borderId="12" xfId="0" applyFont="1" applyBorder="1" applyAlignment="1">
      <alignment horizontal="center" vertical="center" shrinkToFit="1"/>
    </xf>
    <xf numFmtId="0" fontId="34" fillId="2" borderId="38" xfId="0" applyFont="1" applyFill="1" applyBorder="1" applyAlignment="1">
      <alignment horizontal="center" vertical="center" wrapText="1"/>
    </xf>
    <xf numFmtId="0" fontId="5" fillId="2" borderId="9" xfId="1" applyFont="1" applyFill="1" applyBorder="1" applyAlignment="1">
      <alignment vertical="center" shrinkToFit="1"/>
    </xf>
    <xf numFmtId="0" fontId="5" fillId="2" borderId="0" xfId="1" applyFont="1" applyFill="1" applyBorder="1" applyAlignment="1">
      <alignment vertical="center" shrinkToFit="1"/>
    </xf>
    <xf numFmtId="0" fontId="23" fillId="2" borderId="5" xfId="1" applyFont="1" applyFill="1" applyBorder="1" applyAlignment="1">
      <alignment horizontal="center" vertical="center" wrapText="1"/>
    </xf>
    <xf numFmtId="0" fontId="33" fillId="0" borderId="7"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9"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13" xfId="0" applyFont="1" applyBorder="1" applyAlignment="1">
      <alignment horizontal="center" vertical="center" wrapText="1"/>
    </xf>
    <xf numFmtId="0" fontId="5" fillId="2" borderId="28" xfId="1" applyFont="1" applyFill="1" applyBorder="1" applyAlignment="1">
      <alignment horizontal="center" vertical="center" wrapText="1"/>
    </xf>
    <xf numFmtId="0" fontId="35" fillId="0" borderId="29" xfId="0" applyFont="1" applyBorder="1" applyAlignment="1">
      <alignment horizontal="center" vertical="center" wrapText="1"/>
    </xf>
    <xf numFmtId="0" fontId="35" fillId="0" borderId="30" xfId="0" applyFont="1" applyBorder="1" applyAlignment="1">
      <alignment horizontal="center" vertical="center" wrapText="1"/>
    </xf>
    <xf numFmtId="0" fontId="25" fillId="3" borderId="0" xfId="1" quotePrefix="1" applyFont="1" applyFill="1" applyAlignment="1">
      <alignment horizontal="center" vertical="center"/>
    </xf>
    <xf numFmtId="0" fontId="25" fillId="3" borderId="0" xfId="1" applyFont="1" applyFill="1" applyAlignment="1">
      <alignment horizontal="center" vertical="center"/>
    </xf>
    <xf numFmtId="0" fontId="5" fillId="0" borderId="0" xfId="1" quotePrefix="1" applyFont="1" applyFill="1" applyAlignment="1">
      <alignment horizontal="center" vertical="center"/>
    </xf>
    <xf numFmtId="0" fontId="0" fillId="0" borderId="0" xfId="0" applyAlignment="1">
      <alignment horizontal="center" vertical="center"/>
    </xf>
    <xf numFmtId="0" fontId="16" fillId="2" borderId="1" xfId="1" applyFont="1" applyFill="1" applyBorder="1" applyAlignment="1">
      <alignment horizontal="center" vertical="center" textRotation="255"/>
    </xf>
    <xf numFmtId="0" fontId="16" fillId="2" borderId="9" xfId="1" applyFont="1" applyFill="1" applyBorder="1" applyAlignment="1">
      <alignment horizontal="center" vertical="center" textRotation="255"/>
    </xf>
    <xf numFmtId="0" fontId="8" fillId="3" borderId="0" xfId="1" quotePrefix="1" applyFont="1" applyFill="1" applyBorder="1" applyAlignment="1">
      <alignment horizontal="center" vertical="center"/>
    </xf>
    <xf numFmtId="0" fontId="8" fillId="3" borderId="0" xfId="1" applyFont="1" applyFill="1" applyBorder="1" applyAlignment="1">
      <alignment horizontal="center" vertical="center"/>
    </xf>
    <xf numFmtId="0" fontId="16" fillId="2" borderId="6" xfId="1" applyFont="1" applyFill="1" applyBorder="1" applyAlignment="1">
      <alignment horizontal="center" vertical="center"/>
    </xf>
    <xf numFmtId="0" fontId="16" fillId="2" borderId="0" xfId="1" applyFont="1" applyFill="1" applyBorder="1" applyAlignment="1">
      <alignment horizontal="center" vertical="center"/>
    </xf>
    <xf numFmtId="0" fontId="16" fillId="2" borderId="11" xfId="1" applyFont="1" applyFill="1" applyBorder="1" applyAlignment="1">
      <alignment horizontal="center" vertical="center"/>
    </xf>
    <xf numFmtId="0" fontId="42" fillId="3" borderId="5" xfId="1" applyFont="1" applyFill="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1" xfId="0" applyFont="1" applyBorder="1" applyAlignment="1">
      <alignment horizontal="left" vertical="center" wrapText="1"/>
    </xf>
    <xf numFmtId="0" fontId="32" fillId="0" borderId="0" xfId="0" applyFont="1" applyBorder="1" applyAlignment="1">
      <alignment horizontal="left" vertical="center" wrapText="1"/>
    </xf>
    <xf numFmtId="0" fontId="32" fillId="0" borderId="9" xfId="0" applyFont="1" applyBorder="1" applyAlignment="1">
      <alignment horizontal="left" vertical="center" wrapText="1"/>
    </xf>
    <xf numFmtId="0" fontId="42" fillId="3" borderId="5" xfId="1" applyFont="1" applyFill="1" applyBorder="1" applyAlignment="1">
      <alignment horizontal="right" vertical="center" wrapText="1"/>
    </xf>
    <xf numFmtId="0" fontId="32" fillId="0" borderId="6" xfId="0" applyFont="1" applyBorder="1" applyAlignment="1">
      <alignment horizontal="right" vertical="center" wrapText="1"/>
    </xf>
    <xf numFmtId="0" fontId="32" fillId="0" borderId="7" xfId="0" applyFont="1" applyBorder="1" applyAlignment="1">
      <alignment horizontal="right" vertical="center" wrapText="1"/>
    </xf>
    <xf numFmtId="0" fontId="32" fillId="0" borderId="1" xfId="0" applyFont="1" applyBorder="1" applyAlignment="1">
      <alignment horizontal="right" vertical="center" wrapText="1"/>
    </xf>
    <xf numFmtId="0" fontId="32" fillId="0" borderId="0" xfId="0" applyFont="1" applyBorder="1" applyAlignment="1">
      <alignment horizontal="right" vertical="center" wrapText="1"/>
    </xf>
    <xf numFmtId="0" fontId="32" fillId="0" borderId="9" xfId="0" applyFont="1" applyBorder="1" applyAlignment="1">
      <alignment horizontal="right" vertical="center" wrapText="1"/>
    </xf>
    <xf numFmtId="0" fontId="42" fillId="3" borderId="1" xfId="1" applyFont="1" applyFill="1" applyBorder="1" applyAlignment="1">
      <alignment horizontal="left" vertical="center" wrapText="1"/>
    </xf>
    <xf numFmtId="0" fontId="42" fillId="3" borderId="1" xfId="1" applyFont="1" applyFill="1" applyBorder="1" applyAlignment="1">
      <alignment horizontal="right" vertical="center" wrapText="1"/>
    </xf>
    <xf numFmtId="0" fontId="32" fillId="0" borderId="0" xfId="0" applyFont="1" applyAlignment="1">
      <alignment horizontal="right" vertical="center" wrapText="1"/>
    </xf>
    <xf numFmtId="0" fontId="42" fillId="3" borderId="135" xfId="1" applyFont="1" applyFill="1" applyBorder="1" applyAlignment="1">
      <alignment horizontal="right" vertical="center" wrapText="1"/>
    </xf>
    <xf numFmtId="0" fontId="32" fillId="0" borderId="136" xfId="0" applyFont="1" applyBorder="1" applyAlignment="1">
      <alignment horizontal="right" vertical="center" wrapText="1"/>
    </xf>
    <xf numFmtId="0" fontId="32" fillId="0" borderId="137" xfId="0" applyFont="1" applyBorder="1" applyAlignment="1">
      <alignment horizontal="right" vertical="center" wrapText="1"/>
    </xf>
    <xf numFmtId="0" fontId="32" fillId="0" borderId="138" xfId="0" applyFont="1" applyBorder="1" applyAlignment="1">
      <alignment horizontal="right" vertical="center" wrapText="1"/>
    </xf>
    <xf numFmtId="0" fontId="32" fillId="0" borderId="139" xfId="0" applyFont="1" applyBorder="1" applyAlignment="1">
      <alignment horizontal="right" vertical="center" wrapText="1"/>
    </xf>
    <xf numFmtId="0" fontId="32" fillId="0" borderId="140" xfId="0" applyFont="1" applyBorder="1" applyAlignment="1">
      <alignment horizontal="right" vertical="center" wrapText="1"/>
    </xf>
    <xf numFmtId="0" fontId="32" fillId="0" borderId="141" xfId="0" applyFont="1" applyBorder="1" applyAlignment="1">
      <alignment horizontal="right" vertical="center" wrapText="1"/>
    </xf>
    <xf numFmtId="0" fontId="32" fillId="0" borderId="142" xfId="0" applyFont="1" applyBorder="1" applyAlignment="1">
      <alignment horizontal="right" vertical="center" wrapText="1"/>
    </xf>
    <xf numFmtId="0" fontId="32" fillId="0" borderId="143" xfId="0" applyFont="1" applyBorder="1" applyAlignment="1">
      <alignment horizontal="right" vertical="center" wrapText="1"/>
    </xf>
    <xf numFmtId="0" fontId="32" fillId="0" borderId="12" xfId="0" applyFont="1" applyBorder="1" applyAlignment="1">
      <alignment horizontal="left" vertical="center" wrapText="1"/>
    </xf>
    <xf numFmtId="0" fontId="32" fillId="0" borderId="11" xfId="0" applyFont="1" applyBorder="1" applyAlignment="1">
      <alignment horizontal="left" vertical="center" wrapText="1"/>
    </xf>
    <xf numFmtId="0" fontId="32" fillId="0" borderId="13" xfId="0" applyFont="1" applyBorder="1" applyAlignment="1">
      <alignment horizontal="left" vertical="center" wrapText="1"/>
    </xf>
    <xf numFmtId="0" fontId="32" fillId="0" borderId="12" xfId="0" applyFont="1" applyBorder="1" applyAlignment="1">
      <alignment horizontal="right" vertical="center" wrapText="1"/>
    </xf>
    <xf numFmtId="0" fontId="32" fillId="0" borderId="11" xfId="0" applyFont="1" applyBorder="1" applyAlignment="1">
      <alignment horizontal="right" vertical="center" wrapText="1"/>
    </xf>
    <xf numFmtId="0" fontId="32" fillId="0" borderId="13" xfId="0" applyFont="1" applyBorder="1" applyAlignment="1">
      <alignment horizontal="right" vertical="center" wrapText="1"/>
    </xf>
    <xf numFmtId="0" fontId="32" fillId="0" borderId="0" xfId="0" applyFont="1" applyAlignment="1">
      <alignment horizontal="left" vertical="center" wrapText="1"/>
    </xf>
    <xf numFmtId="0" fontId="16" fillId="2" borderId="5" xfId="1" applyFont="1"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35" fillId="0" borderId="85"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97" xfId="0" applyFont="1" applyBorder="1" applyAlignment="1">
      <alignment horizontal="center" vertical="center" wrapText="1"/>
    </xf>
    <xf numFmtId="0" fontId="0" fillId="0" borderId="12" xfId="0" applyBorder="1" applyAlignment="1">
      <alignment horizontal="center" vertical="center"/>
    </xf>
    <xf numFmtId="0" fontId="0" fillId="0" borderId="86" xfId="0" applyBorder="1" applyAlignment="1">
      <alignment horizontal="center" vertical="center"/>
    </xf>
    <xf numFmtId="0" fontId="23" fillId="2" borderId="94" xfId="1" applyFont="1" applyFill="1" applyBorder="1" applyAlignment="1">
      <alignment horizontal="center" vertical="center" wrapText="1"/>
    </xf>
    <xf numFmtId="0" fontId="33" fillId="0" borderId="29" xfId="0" applyFont="1" applyBorder="1" applyAlignment="1">
      <alignment horizontal="center" vertical="center" wrapText="1"/>
    </xf>
    <xf numFmtId="0" fontId="33" fillId="2" borderId="163" xfId="0" applyFont="1" applyFill="1" applyBorder="1" applyAlignment="1">
      <alignment horizontal="center" vertical="center" wrapText="1"/>
    </xf>
    <xf numFmtId="0" fontId="33" fillId="2" borderId="118" xfId="0" applyFont="1" applyFill="1" applyBorder="1" applyAlignment="1">
      <alignment horizontal="center" vertical="center" wrapText="1"/>
    </xf>
    <xf numFmtId="0" fontId="0" fillId="0" borderId="90" xfId="0" applyBorder="1" applyAlignment="1">
      <alignment horizontal="center" vertical="center"/>
    </xf>
    <xf numFmtId="0" fontId="33" fillId="2" borderId="35" xfId="0" applyFont="1" applyFill="1" applyBorder="1" applyAlignment="1">
      <alignment horizontal="center" vertical="center" wrapText="1"/>
    </xf>
    <xf numFmtId="0" fontId="33" fillId="2" borderId="36" xfId="0" applyFont="1" applyFill="1" applyBorder="1" applyAlignment="1">
      <alignment horizontal="center" vertical="center" wrapText="1"/>
    </xf>
    <xf numFmtId="0" fontId="12" fillId="0" borderId="2" xfId="1" applyFont="1" applyFill="1" applyBorder="1" applyAlignment="1">
      <alignment horizontal="center" vertical="center"/>
    </xf>
    <xf numFmtId="0" fontId="0" fillId="0" borderId="87" xfId="0" applyBorder="1" applyAlignment="1">
      <alignment horizontal="center" vertical="center"/>
    </xf>
    <xf numFmtId="0" fontId="5" fillId="2" borderId="2" xfId="1" applyFont="1" applyFill="1" applyBorder="1" applyAlignment="1">
      <alignment vertical="center" wrapText="1"/>
    </xf>
    <xf numFmtId="0" fontId="5" fillId="2" borderId="3" xfId="1" applyFont="1" applyFill="1" applyBorder="1" applyAlignment="1">
      <alignment vertical="center" wrapText="1"/>
    </xf>
    <xf numFmtId="0" fontId="5" fillId="2" borderId="4" xfId="1" applyFont="1" applyFill="1" applyBorder="1" applyAlignment="1">
      <alignment vertical="center" wrapText="1"/>
    </xf>
    <xf numFmtId="0" fontId="16" fillId="2" borderId="7" xfId="1" applyFont="1" applyFill="1" applyBorder="1" applyAlignment="1">
      <alignment horizontal="center" vertical="center"/>
    </xf>
    <xf numFmtId="0" fontId="16" fillId="2" borderId="1" xfId="1" applyFont="1" applyFill="1" applyBorder="1" applyAlignment="1">
      <alignment horizontal="center" vertical="center"/>
    </xf>
    <xf numFmtId="0" fontId="16" fillId="2" borderId="9" xfId="1" applyFont="1" applyFill="1"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34" fillId="2" borderId="3" xfId="0" applyFont="1" applyFill="1" applyBorder="1" applyAlignment="1">
      <alignment vertical="center" wrapText="1"/>
    </xf>
    <xf numFmtId="0" fontId="34" fillId="2" borderId="4" xfId="0" applyFont="1" applyFill="1" applyBorder="1" applyAlignment="1">
      <alignment vertical="center" wrapText="1"/>
    </xf>
    <xf numFmtId="0" fontId="12" fillId="5" borderId="2" xfId="1" applyFont="1" applyFill="1" applyBorder="1" applyAlignment="1">
      <alignment horizontal="center" vertical="center"/>
    </xf>
    <xf numFmtId="0" fontId="32" fillId="5" borderId="87" xfId="0" applyFont="1" applyFill="1" applyBorder="1" applyAlignment="1">
      <alignment horizontal="center" vertical="center"/>
    </xf>
    <xf numFmtId="0" fontId="12" fillId="5" borderId="91" xfId="1" applyFont="1" applyFill="1" applyBorder="1" applyAlignment="1">
      <alignment horizontal="center" vertical="center"/>
    </xf>
    <xf numFmtId="0" fontId="32" fillId="5" borderId="3" xfId="0" applyFont="1" applyFill="1" applyBorder="1" applyAlignment="1">
      <alignment horizontal="center" vertical="center"/>
    </xf>
    <xf numFmtId="0" fontId="12" fillId="5" borderId="3" xfId="1" applyFont="1" applyFill="1" applyBorder="1" applyAlignment="1">
      <alignment horizontal="center" vertical="center"/>
    </xf>
    <xf numFmtId="0" fontId="32" fillId="5" borderId="4" xfId="0" applyFont="1" applyFill="1" applyBorder="1" applyAlignment="1">
      <alignment horizontal="center" vertical="center"/>
    </xf>
    <xf numFmtId="0" fontId="5" fillId="2" borderId="17" xfId="1" applyFont="1" applyFill="1" applyBorder="1" applyAlignment="1">
      <alignment vertical="center" wrapText="1"/>
    </xf>
    <xf numFmtId="0" fontId="34" fillId="2" borderId="18" xfId="0" applyFont="1" applyFill="1" applyBorder="1" applyAlignment="1">
      <alignment vertical="center" wrapText="1"/>
    </xf>
    <xf numFmtId="0" fontId="34" fillId="2" borderId="19" xfId="0" applyFont="1" applyFill="1" applyBorder="1" applyAlignment="1">
      <alignment vertical="center" wrapText="1"/>
    </xf>
    <xf numFmtId="0" fontId="16" fillId="2" borderId="12" xfId="1" applyFont="1" applyFill="1" applyBorder="1" applyAlignment="1">
      <alignment horizontal="center" vertical="center"/>
    </xf>
    <xf numFmtId="0" fontId="12" fillId="7" borderId="20" xfId="1" applyFont="1" applyFill="1" applyBorder="1" applyAlignment="1">
      <alignment horizontal="center" vertical="center"/>
    </xf>
    <xf numFmtId="0" fontId="32" fillId="7" borderId="96" xfId="0" applyFont="1" applyFill="1" applyBorder="1" applyAlignment="1">
      <alignment horizontal="center" vertical="center"/>
    </xf>
    <xf numFmtId="0" fontId="12" fillId="7" borderId="11" xfId="1" applyFont="1" applyFill="1" applyBorder="1" applyAlignment="1">
      <alignment horizontal="center" vertical="center"/>
    </xf>
    <xf numFmtId="0" fontId="32" fillId="7" borderId="86" xfId="0" applyFont="1" applyFill="1" applyBorder="1" applyAlignment="1">
      <alignment horizontal="center" vertical="center"/>
    </xf>
    <xf numFmtId="0" fontId="12" fillId="7" borderId="75" xfId="1" applyFont="1" applyFill="1" applyBorder="1" applyAlignment="1">
      <alignment horizontal="center" vertical="center"/>
    </xf>
    <xf numFmtId="0" fontId="32" fillId="7" borderId="22" xfId="0" applyFont="1" applyFill="1" applyBorder="1" applyAlignment="1">
      <alignment horizontal="center" vertical="center"/>
    </xf>
    <xf numFmtId="0" fontId="12" fillId="5" borderId="17" xfId="1" applyFont="1" applyFill="1" applyBorder="1" applyAlignment="1">
      <alignment horizontal="center" vertical="center"/>
    </xf>
    <xf numFmtId="0" fontId="32" fillId="5" borderId="88" xfId="0" applyFont="1" applyFill="1" applyBorder="1" applyAlignment="1">
      <alignment horizontal="center" vertical="center"/>
    </xf>
    <xf numFmtId="0" fontId="12" fillId="5" borderId="92" xfId="1" applyFont="1" applyFill="1" applyBorder="1" applyAlignment="1">
      <alignment horizontal="center" vertical="center"/>
    </xf>
    <xf numFmtId="0" fontId="32" fillId="5" borderId="18" xfId="0" applyFont="1" applyFill="1" applyBorder="1" applyAlignment="1">
      <alignment horizontal="center" vertical="center"/>
    </xf>
    <xf numFmtId="0" fontId="12" fillId="5" borderId="18" xfId="1" applyFont="1" applyFill="1" applyBorder="1" applyAlignment="1">
      <alignment horizontal="center" vertical="center"/>
    </xf>
    <xf numFmtId="0" fontId="32" fillId="5" borderId="19" xfId="0" applyFont="1" applyFill="1" applyBorder="1" applyAlignment="1">
      <alignment horizontal="center" vertical="center"/>
    </xf>
    <xf numFmtId="0" fontId="16" fillId="2" borderId="14" xfId="1" applyFont="1" applyFill="1" applyBorder="1" applyAlignment="1">
      <alignment horizontal="center" vertical="center"/>
    </xf>
    <xf numFmtId="0" fontId="35" fillId="2" borderId="14" xfId="0" applyFont="1" applyFill="1" applyBorder="1" applyAlignment="1">
      <alignment vertical="center"/>
    </xf>
    <xf numFmtId="0" fontId="35" fillId="2" borderId="2" xfId="0" applyFont="1" applyFill="1" applyBorder="1" applyAlignment="1">
      <alignment vertical="center"/>
    </xf>
    <xf numFmtId="0" fontId="35" fillId="0" borderId="85" xfId="0" applyFont="1" applyBorder="1" applyAlignment="1">
      <alignment horizontal="center" vertical="center"/>
    </xf>
    <xf numFmtId="0" fontId="23" fillId="2" borderId="89" xfId="1" applyFont="1" applyFill="1" applyBorder="1" applyAlignment="1">
      <alignment horizontal="center" vertical="center" wrapText="1"/>
    </xf>
    <xf numFmtId="0" fontId="35" fillId="0" borderId="6" xfId="0" applyFont="1" applyBorder="1" applyAlignment="1">
      <alignment horizontal="center" vertical="center"/>
    </xf>
    <xf numFmtId="0" fontId="35" fillId="0" borderId="90" xfId="0" applyFont="1" applyBorder="1" applyAlignment="1">
      <alignment horizontal="center" vertical="center"/>
    </xf>
    <xf numFmtId="0" fontId="35" fillId="0" borderId="7" xfId="0" applyFont="1" applyBorder="1" applyAlignment="1">
      <alignment horizontal="center" vertical="center"/>
    </xf>
    <xf numFmtId="0" fontId="16" fillId="2" borderId="2" xfId="1" applyFont="1" applyFill="1" applyBorder="1" applyAlignment="1">
      <alignment horizontal="center" vertical="center"/>
    </xf>
    <xf numFmtId="0" fontId="5" fillId="2" borderId="18" xfId="1" applyFont="1" applyFill="1" applyBorder="1" applyAlignment="1">
      <alignment vertical="center" wrapText="1"/>
    </xf>
    <xf numFmtId="0" fontId="5" fillId="2" borderId="19" xfId="1" applyFont="1" applyFill="1" applyBorder="1" applyAlignment="1">
      <alignment vertical="center" wrapText="1"/>
    </xf>
    <xf numFmtId="0" fontId="5" fillId="2" borderId="12"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13" xfId="1" applyFont="1" applyFill="1" applyBorder="1" applyAlignment="1">
      <alignment horizontal="center" vertical="center" wrapText="1"/>
    </xf>
    <xf numFmtId="0" fontId="12" fillId="7" borderId="12" xfId="1" applyFont="1" applyFill="1" applyBorder="1" applyAlignment="1">
      <alignment horizontal="center" vertical="center"/>
    </xf>
    <xf numFmtId="0" fontId="32" fillId="7" borderId="11" xfId="0" applyFont="1" applyFill="1" applyBorder="1" applyAlignment="1">
      <alignment horizontal="center" vertical="center"/>
    </xf>
    <xf numFmtId="0" fontId="33" fillId="2" borderId="90" xfId="0" applyFont="1" applyFill="1" applyBorder="1" applyAlignment="1">
      <alignment horizontal="center" vertical="center" wrapText="1"/>
    </xf>
    <xf numFmtId="0" fontId="33" fillId="2" borderId="86" xfId="0" applyFont="1" applyFill="1" applyBorder="1" applyAlignment="1">
      <alignment horizontal="center" vertical="center" wrapText="1"/>
    </xf>
    <xf numFmtId="0" fontId="33" fillId="2" borderId="13" xfId="0" applyFont="1" applyFill="1" applyBorder="1" applyAlignment="1">
      <alignment horizontal="center" vertical="center" wrapText="1"/>
    </xf>
    <xf numFmtId="0" fontId="35" fillId="0" borderId="12" xfId="0" applyFont="1" applyBorder="1" applyAlignment="1">
      <alignment horizontal="center" vertical="center" wrapText="1"/>
    </xf>
    <xf numFmtId="0" fontId="35" fillId="0" borderId="86" xfId="0" applyFont="1" applyBorder="1" applyAlignment="1">
      <alignment horizontal="center" vertical="center" wrapText="1"/>
    </xf>
    <xf numFmtId="0" fontId="33" fillId="0" borderId="95" xfId="0" applyFont="1" applyBorder="1" applyAlignment="1">
      <alignment horizontal="center" vertical="center" wrapText="1"/>
    </xf>
    <xf numFmtId="0" fontId="35" fillId="0" borderId="14" xfId="0" applyFont="1" applyBorder="1" applyAlignment="1">
      <alignment horizontal="center" vertical="center"/>
    </xf>
    <xf numFmtId="0" fontId="16" fillId="2" borderId="13" xfId="1" applyFont="1" applyFill="1" applyBorder="1" applyAlignment="1">
      <alignment horizontal="center" vertical="center"/>
    </xf>
    <xf numFmtId="0" fontId="33" fillId="0" borderId="30" xfId="0" applyFont="1" applyBorder="1" applyAlignment="1">
      <alignment horizontal="center" vertical="center" wrapText="1"/>
    </xf>
    <xf numFmtId="0" fontId="12" fillId="7" borderId="90" xfId="1" applyFont="1" applyFill="1" applyBorder="1" applyAlignment="1">
      <alignment horizontal="center" vertical="center"/>
    </xf>
    <xf numFmtId="0" fontId="35" fillId="0" borderId="90" xfId="0" applyFont="1" applyBorder="1" applyAlignment="1">
      <alignment horizontal="center" vertical="center" wrapText="1"/>
    </xf>
    <xf numFmtId="0" fontId="23" fillId="2" borderId="6" xfId="1" applyFont="1" applyFill="1" applyBorder="1" applyAlignment="1">
      <alignment horizontal="center" vertical="center" wrapText="1"/>
    </xf>
    <xf numFmtId="0" fontId="35" fillId="0" borderId="7"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3" xfId="0" applyFont="1" applyBorder="1" applyAlignment="1">
      <alignment horizontal="center" vertical="center" wrapText="1"/>
    </xf>
    <xf numFmtId="0" fontId="33" fillId="0" borderId="11" xfId="0" applyFont="1" applyBorder="1" applyAlignment="1">
      <alignment horizontal="center" vertical="center" wrapText="1"/>
    </xf>
    <xf numFmtId="0" fontId="35" fillId="2" borderId="17" xfId="0" applyFont="1" applyFill="1" applyBorder="1" applyAlignment="1">
      <alignment vertical="center"/>
    </xf>
    <xf numFmtId="0" fontId="35" fillId="2" borderId="18" xfId="0" applyFont="1" applyFill="1" applyBorder="1" applyAlignment="1">
      <alignment vertical="center"/>
    </xf>
    <xf numFmtId="0" fontId="35" fillId="2" borderId="19" xfId="0" applyFont="1" applyFill="1" applyBorder="1" applyAlignment="1">
      <alignment vertical="center"/>
    </xf>
    <xf numFmtId="0" fontId="23" fillId="2" borderId="5" xfId="1" applyFont="1" applyFill="1" applyBorder="1" applyAlignment="1">
      <alignment horizontal="center" vertical="center"/>
    </xf>
    <xf numFmtId="0" fontId="23" fillId="2" borderId="89" xfId="1" applyFont="1" applyFill="1" applyBorder="1" applyAlignment="1">
      <alignment horizontal="center" vertical="center"/>
    </xf>
    <xf numFmtId="0" fontId="48" fillId="2" borderId="8" xfId="1" applyFont="1" applyFill="1" applyBorder="1" applyAlignment="1">
      <alignment vertical="center" textRotation="255" wrapText="1"/>
    </xf>
    <xf numFmtId="0" fontId="49" fillId="0" borderId="10" xfId="0" applyFont="1" applyBorder="1" applyAlignment="1">
      <alignment vertical="center" textRotation="255" wrapText="1"/>
    </xf>
    <xf numFmtId="0" fontId="49" fillId="0" borderId="93" xfId="0" applyFont="1" applyBorder="1" applyAlignment="1">
      <alignment vertical="center" textRotation="255" wrapText="1"/>
    </xf>
    <xf numFmtId="0" fontId="35" fillId="2" borderId="3" xfId="0" applyFont="1" applyFill="1" applyBorder="1" applyAlignment="1">
      <alignment vertical="center"/>
    </xf>
    <xf numFmtId="0" fontId="35" fillId="2" borderId="4" xfId="0" applyFont="1" applyFill="1" applyBorder="1" applyAlignment="1">
      <alignment vertical="center"/>
    </xf>
    <xf numFmtId="0" fontId="49" fillId="0" borderId="15" xfId="0" applyFont="1" applyBorder="1" applyAlignment="1">
      <alignment vertical="center" textRotation="255" wrapText="1"/>
    </xf>
    <xf numFmtId="0" fontId="35" fillId="0" borderId="3" xfId="0" applyFont="1" applyBorder="1" applyAlignment="1">
      <alignment vertical="center"/>
    </xf>
    <xf numFmtId="0" fontId="35" fillId="0" borderId="4" xfId="0" applyFont="1" applyBorder="1" applyAlignment="1">
      <alignment vertical="center"/>
    </xf>
    <xf numFmtId="178" fontId="12" fillId="0" borderId="14" xfId="1" applyNumberFormat="1" applyFont="1" applyFill="1" applyBorder="1" applyAlignment="1">
      <alignment horizontal="center" vertical="center" shrinkToFit="1"/>
    </xf>
    <xf numFmtId="178" fontId="32" fillId="0" borderId="14" xfId="0" applyNumberFormat="1" applyFont="1" applyFill="1" applyBorder="1" applyAlignment="1">
      <alignment horizontal="center" vertical="center" shrinkToFit="1"/>
    </xf>
    <xf numFmtId="178" fontId="32" fillId="0" borderId="41" xfId="0" applyNumberFormat="1" applyFont="1" applyFill="1" applyBorder="1" applyAlignment="1">
      <alignment vertical="center" shrinkToFit="1"/>
    </xf>
    <xf numFmtId="0" fontId="42" fillId="0" borderId="43" xfId="1" applyFont="1" applyFill="1" applyBorder="1" applyAlignment="1">
      <alignment horizontal="left" vertical="center" shrinkToFit="1"/>
    </xf>
    <xf numFmtId="0" fontId="44" fillId="0" borderId="14" xfId="0" applyFont="1" applyFill="1" applyBorder="1" applyAlignment="1">
      <alignment horizontal="left" vertical="center" shrinkToFit="1"/>
    </xf>
    <xf numFmtId="0" fontId="44" fillId="0" borderId="41" xfId="0" applyFont="1" applyFill="1" applyBorder="1" applyAlignment="1">
      <alignment horizontal="left" vertical="center" shrinkToFit="1"/>
    </xf>
    <xf numFmtId="0" fontId="12" fillId="0" borderId="4" xfId="1" applyFont="1" applyFill="1" applyBorder="1" applyAlignment="1">
      <alignment vertical="center"/>
    </xf>
    <xf numFmtId="0" fontId="32" fillId="0" borderId="14" xfId="0" applyFont="1" applyFill="1" applyBorder="1" applyAlignment="1">
      <alignment vertical="center"/>
    </xf>
    <xf numFmtId="0" fontId="12" fillId="7" borderId="21" xfId="1" applyFont="1" applyFill="1" applyBorder="1" applyAlignment="1">
      <alignment horizontal="center" vertical="center"/>
    </xf>
    <xf numFmtId="0" fontId="35" fillId="2" borderId="14" xfId="0" applyFont="1" applyFill="1" applyBorder="1" applyAlignment="1">
      <alignment horizontal="center" vertical="center"/>
    </xf>
    <xf numFmtId="0" fontId="35" fillId="2" borderId="41" xfId="0" applyFont="1" applyFill="1" applyBorder="1" applyAlignment="1">
      <alignment vertical="center"/>
    </xf>
    <xf numFmtId="0" fontId="4" fillId="2" borderId="43" xfId="1" applyFont="1" applyFill="1" applyBorder="1" applyAlignment="1">
      <alignment horizontal="center" vertical="center"/>
    </xf>
    <xf numFmtId="0" fontId="3" fillId="2" borderId="14" xfId="0" applyFont="1" applyFill="1" applyBorder="1" applyAlignment="1">
      <alignment horizontal="center" vertical="center"/>
    </xf>
    <xf numFmtId="0" fontId="3" fillId="2" borderId="41" xfId="0" applyFont="1" applyFill="1" applyBorder="1" applyAlignment="1">
      <alignment horizontal="center" vertical="center"/>
    </xf>
    <xf numFmtId="0" fontId="23" fillId="2" borderId="4" xfId="1" applyFont="1" applyFill="1" applyBorder="1" applyAlignment="1">
      <alignment horizontal="center" vertical="center" wrapText="1"/>
    </xf>
    <xf numFmtId="0" fontId="33" fillId="2" borderId="14" xfId="0" applyFont="1" applyFill="1" applyBorder="1" applyAlignment="1">
      <alignment horizontal="center" vertical="center" wrapText="1"/>
    </xf>
    <xf numFmtId="0" fontId="16" fillId="2" borderId="5" xfId="1" applyFont="1" applyFill="1" applyBorder="1" applyAlignment="1">
      <alignment horizontal="center" vertical="center" wrapText="1"/>
    </xf>
    <xf numFmtId="0" fontId="35" fillId="0" borderId="7" xfId="0" applyFont="1" applyBorder="1" applyAlignment="1">
      <alignment vertical="center"/>
    </xf>
    <xf numFmtId="0" fontId="35" fillId="2" borderId="12" xfId="0" applyFont="1" applyFill="1" applyBorder="1" applyAlignment="1">
      <alignment horizontal="center" vertical="center"/>
    </xf>
    <xf numFmtId="0" fontId="35" fillId="0" borderId="13" xfId="0" applyFont="1" applyBorder="1" applyAlignment="1">
      <alignment vertical="center"/>
    </xf>
    <xf numFmtId="0" fontId="23" fillId="2" borderId="14" xfId="1" applyFont="1" applyFill="1" applyBorder="1" applyAlignment="1">
      <alignment horizontal="center" vertical="center" wrapText="1"/>
    </xf>
    <xf numFmtId="0" fontId="16" fillId="2" borderId="2" xfId="1" applyFont="1" applyFill="1" applyBorder="1" applyAlignment="1">
      <alignment vertical="center"/>
    </xf>
    <xf numFmtId="0" fontId="34" fillId="2" borderId="39" xfId="0" applyFont="1" applyFill="1" applyBorder="1" applyAlignment="1">
      <alignment vertical="center" wrapText="1"/>
    </xf>
    <xf numFmtId="0" fontId="35" fillId="0" borderId="39" xfId="0" applyFont="1" applyBorder="1" applyAlignment="1">
      <alignment vertical="center"/>
    </xf>
    <xf numFmtId="0" fontId="35" fillId="0" borderId="31" xfId="0" applyFont="1" applyBorder="1" applyAlignment="1">
      <alignment vertical="center"/>
    </xf>
    <xf numFmtId="0" fontId="12" fillId="0" borderId="33" xfId="1" applyFont="1" applyFill="1" applyBorder="1" applyAlignment="1">
      <alignment horizontal="center" vertical="center"/>
    </xf>
    <xf numFmtId="0" fontId="32" fillId="0" borderId="39" xfId="0" applyFont="1" applyBorder="1" applyAlignment="1">
      <alignment horizontal="center" vertical="center"/>
    </xf>
    <xf numFmtId="0" fontId="12" fillId="0" borderId="39" xfId="1" applyFont="1" applyFill="1" applyBorder="1" applyAlignment="1">
      <alignment horizontal="center" vertical="center"/>
    </xf>
    <xf numFmtId="0" fontId="32" fillId="0" borderId="50" xfId="0" applyFont="1" applyBorder="1" applyAlignment="1">
      <alignment horizontal="center" vertical="center"/>
    </xf>
    <xf numFmtId="0" fontId="12" fillId="0" borderId="52" xfId="1" applyFont="1" applyFill="1" applyBorder="1" applyAlignment="1">
      <alignment horizontal="center" vertical="center"/>
    </xf>
    <xf numFmtId="178" fontId="32" fillId="0" borderId="14" xfId="0" applyNumberFormat="1" applyFont="1" applyFill="1" applyBorder="1" applyAlignment="1">
      <alignment horizontal="center" vertical="center"/>
    </xf>
    <xf numFmtId="0" fontId="32" fillId="0" borderId="14" xfId="0" applyFont="1" applyBorder="1" applyAlignment="1">
      <alignment horizontal="center" vertical="center"/>
    </xf>
    <xf numFmtId="0" fontId="16" fillId="2" borderId="17" xfId="1" applyFont="1" applyFill="1" applyBorder="1" applyAlignment="1">
      <alignment vertical="center"/>
    </xf>
    <xf numFmtId="0" fontId="34" fillId="2" borderId="73" xfId="0" applyFont="1" applyFill="1" applyBorder="1" applyAlignment="1">
      <alignment vertical="center" wrapText="1"/>
    </xf>
    <xf numFmtId="0" fontId="35" fillId="0" borderId="158" xfId="0" applyFont="1" applyBorder="1" applyAlignment="1">
      <alignment vertical="center"/>
    </xf>
    <xf numFmtId="0" fontId="35" fillId="0" borderId="74" xfId="0" applyFont="1" applyBorder="1" applyAlignment="1">
      <alignment vertical="center"/>
    </xf>
    <xf numFmtId="0" fontId="5" fillId="2" borderId="14" xfId="1" applyFont="1" applyFill="1" applyBorder="1" applyAlignment="1">
      <alignment horizontal="center" vertical="center" wrapText="1"/>
    </xf>
    <xf numFmtId="0" fontId="5" fillId="2" borderId="43"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12" fillId="0" borderId="37" xfId="1" applyFont="1" applyFill="1" applyBorder="1" applyAlignment="1">
      <alignment horizontal="center" vertical="center"/>
    </xf>
    <xf numFmtId="0" fontId="32" fillId="0" borderId="37" xfId="0" applyFont="1" applyBorder="1" applyAlignment="1">
      <alignment horizontal="center" vertical="center"/>
    </xf>
    <xf numFmtId="0" fontId="32" fillId="0" borderId="47" xfId="0" applyFont="1" applyBorder="1" applyAlignment="1">
      <alignment horizontal="center" vertical="center"/>
    </xf>
    <xf numFmtId="0" fontId="12" fillId="0" borderId="49" xfId="1" applyFont="1" applyFill="1" applyBorder="1" applyAlignment="1">
      <alignment horizontal="center" vertical="center"/>
    </xf>
    <xf numFmtId="0" fontId="12" fillId="0" borderId="30" xfId="1" applyFont="1" applyFill="1" applyBorder="1" applyAlignment="1">
      <alignment horizontal="center" vertical="center"/>
    </xf>
    <xf numFmtId="0" fontId="32" fillId="0" borderId="31" xfId="0" applyFont="1" applyBorder="1" applyAlignment="1">
      <alignment horizontal="center" vertical="center"/>
    </xf>
    <xf numFmtId="0" fontId="34" fillId="2" borderId="37" xfId="0" applyFont="1" applyFill="1" applyBorder="1" applyAlignment="1">
      <alignment vertical="center" wrapText="1"/>
    </xf>
    <xf numFmtId="0" fontId="35" fillId="0" borderId="37" xfId="0" applyFont="1" applyBorder="1" applyAlignment="1">
      <alignment vertical="center"/>
    </xf>
    <xf numFmtId="0" fontId="35" fillId="0" borderId="28" xfId="0" applyFont="1" applyBorder="1" applyAlignment="1">
      <alignment vertical="center"/>
    </xf>
    <xf numFmtId="0" fontId="34" fillId="2" borderId="33" xfId="0" applyFont="1" applyFill="1" applyBorder="1" applyAlignment="1">
      <alignment vertical="center" wrapText="1"/>
    </xf>
    <xf numFmtId="0" fontId="12" fillId="0" borderId="68" xfId="1" applyFont="1" applyFill="1" applyBorder="1" applyAlignment="1">
      <alignment horizontal="center" vertical="center"/>
    </xf>
    <xf numFmtId="0" fontId="32" fillId="0" borderId="93" xfId="0" applyFont="1" applyBorder="1" applyAlignment="1">
      <alignment horizontal="center" vertical="center"/>
    </xf>
    <xf numFmtId="0" fontId="32" fillId="0" borderId="102" xfId="0" applyFont="1" applyBorder="1" applyAlignment="1">
      <alignment horizontal="center" vertical="center"/>
    </xf>
    <xf numFmtId="0" fontId="12" fillId="0" borderId="103" xfId="1" applyFont="1" applyFill="1" applyBorder="1" applyAlignment="1">
      <alignment horizontal="center" vertical="center"/>
    </xf>
    <xf numFmtId="0" fontId="4" fillId="2" borderId="14" xfId="1" applyFont="1" applyFill="1" applyBorder="1" applyAlignment="1">
      <alignment horizontal="center" vertical="center" wrapText="1"/>
    </xf>
    <xf numFmtId="0" fontId="3" fillId="0" borderId="14" xfId="0" applyFont="1" applyBorder="1" applyAlignment="1">
      <alignment vertical="center" wrapText="1"/>
    </xf>
    <xf numFmtId="0" fontId="44" fillId="0" borderId="5" xfId="0" applyFont="1" applyFill="1" applyBorder="1" applyAlignment="1">
      <alignment horizontal="left" vertical="top" wrapText="1"/>
    </xf>
    <xf numFmtId="0" fontId="44" fillId="0" borderId="1" xfId="0" applyFont="1" applyFill="1" applyBorder="1" applyAlignment="1">
      <alignment horizontal="left" vertical="top" wrapText="1"/>
    </xf>
    <xf numFmtId="0" fontId="32" fillId="0" borderId="0" xfId="0" applyFont="1" applyBorder="1" applyAlignment="1">
      <alignment horizontal="left" vertical="top" wrapText="1"/>
    </xf>
    <xf numFmtId="0" fontId="32" fillId="0" borderId="9" xfId="0" applyFont="1" applyBorder="1" applyAlignment="1">
      <alignment horizontal="left" vertical="top" wrapText="1"/>
    </xf>
    <xf numFmtId="0" fontId="3" fillId="2" borderId="5" xfId="0" applyFont="1" applyFill="1" applyBorder="1" applyAlignment="1">
      <alignment horizontal="center" vertical="center" wrapText="1"/>
    </xf>
    <xf numFmtId="0" fontId="35" fillId="2" borderId="6" xfId="0" applyFont="1" applyFill="1" applyBorder="1" applyAlignment="1">
      <alignment horizontal="center" vertical="center" wrapText="1"/>
    </xf>
    <xf numFmtId="0" fontId="35" fillId="2" borderId="7"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5" fillId="2" borderId="0" xfId="0" applyFont="1" applyFill="1" applyBorder="1" applyAlignment="1">
      <alignment horizontal="center" vertical="center" wrapText="1"/>
    </xf>
    <xf numFmtId="0" fontId="35" fillId="2" borderId="9" xfId="0" applyFont="1" applyFill="1" applyBorder="1" applyAlignment="1">
      <alignment horizontal="center" vertical="center" wrapText="1"/>
    </xf>
    <xf numFmtId="0" fontId="12" fillId="0" borderId="48" xfId="1" applyFont="1" applyFill="1" applyBorder="1" applyAlignment="1">
      <alignment horizontal="center" vertical="center"/>
    </xf>
    <xf numFmtId="0" fontId="32" fillId="0" borderId="48" xfId="0" applyFont="1" applyBorder="1" applyAlignment="1">
      <alignment horizontal="center" vertical="center"/>
    </xf>
    <xf numFmtId="0" fontId="32" fillId="0" borderId="51" xfId="0" applyFont="1" applyBorder="1" applyAlignment="1">
      <alignment horizontal="center" vertical="center"/>
    </xf>
    <xf numFmtId="0" fontId="32" fillId="0" borderId="49" xfId="0" applyFont="1" applyBorder="1" applyAlignment="1">
      <alignment horizontal="center" vertical="center"/>
    </xf>
    <xf numFmtId="0" fontId="32" fillId="0" borderId="52" xfId="0" applyFont="1" applyBorder="1" applyAlignment="1">
      <alignment horizontal="center" vertical="center"/>
    </xf>
    <xf numFmtId="0" fontId="12" fillId="0" borderId="51" xfId="1" applyFont="1" applyFill="1" applyBorder="1" applyAlignment="1">
      <alignment horizontal="center" vertical="center"/>
    </xf>
    <xf numFmtId="0" fontId="32" fillId="0" borderId="71" xfId="0" applyFont="1" applyBorder="1" applyAlignment="1">
      <alignment horizontal="center" vertical="center"/>
    </xf>
    <xf numFmtId="0" fontId="32" fillId="0" borderId="72" xfId="0" applyFont="1" applyBorder="1" applyAlignment="1">
      <alignment horizontal="center" vertical="center"/>
    </xf>
    <xf numFmtId="0" fontId="35" fillId="2" borderId="14" xfId="0" applyFont="1" applyFill="1" applyBorder="1" applyAlignment="1">
      <alignment horizontal="center" vertical="center" wrapText="1"/>
    </xf>
    <xf numFmtId="0" fontId="35" fillId="0" borderId="14" xfId="0" applyFont="1" applyBorder="1" applyAlignment="1">
      <alignment vertical="center" wrapText="1"/>
    </xf>
    <xf numFmtId="0" fontId="5" fillId="0" borderId="0" xfId="1" applyFont="1" applyFill="1" applyBorder="1" applyAlignment="1">
      <alignment horizontal="left" vertical="top" wrapText="1"/>
    </xf>
    <xf numFmtId="0" fontId="35" fillId="0" borderId="0" xfId="0" applyFont="1" applyAlignment="1">
      <alignment vertical="center" wrapText="1"/>
    </xf>
    <xf numFmtId="0" fontId="32" fillId="0" borderId="14" xfId="0" applyFont="1" applyBorder="1" applyAlignment="1">
      <alignment horizontal="left" vertical="top" wrapText="1"/>
    </xf>
    <xf numFmtId="0" fontId="16" fillId="2" borderId="79" xfId="1" applyFont="1" applyFill="1" applyBorder="1" applyAlignment="1">
      <alignment horizontal="center" vertical="center"/>
    </xf>
    <xf numFmtId="0" fontId="35" fillId="2" borderId="80" xfId="0" applyFont="1" applyFill="1" applyBorder="1" applyAlignment="1">
      <alignment horizontal="center" vertical="center"/>
    </xf>
    <xf numFmtId="0" fontId="35" fillId="2" borderId="81" xfId="0" applyFont="1" applyFill="1" applyBorder="1" applyAlignment="1">
      <alignment horizontal="center" vertical="center"/>
    </xf>
    <xf numFmtId="0" fontId="12" fillId="7" borderId="79" xfId="1" applyFont="1" applyFill="1" applyBorder="1" applyAlignment="1">
      <alignment horizontal="center" vertical="center"/>
    </xf>
    <xf numFmtId="0" fontId="32" fillId="7" borderId="80" xfId="0" applyFont="1" applyFill="1" applyBorder="1" applyAlignment="1">
      <alignment horizontal="center" vertical="center"/>
    </xf>
    <xf numFmtId="0" fontId="32" fillId="7" borderId="159" xfId="0" applyFont="1" applyFill="1" applyBorder="1" applyAlignment="1">
      <alignment horizontal="center" vertical="center"/>
    </xf>
    <xf numFmtId="0" fontId="12" fillId="7" borderId="160" xfId="1" applyFont="1" applyFill="1" applyBorder="1" applyAlignment="1">
      <alignment horizontal="center" vertical="center"/>
    </xf>
    <xf numFmtId="0" fontId="12" fillId="7" borderId="80" xfId="1" applyFont="1" applyFill="1" applyBorder="1" applyAlignment="1">
      <alignment horizontal="center" vertical="center"/>
    </xf>
    <xf numFmtId="0" fontId="32" fillId="7" borderId="81" xfId="0" applyFont="1" applyFill="1" applyBorder="1" applyAlignment="1">
      <alignment horizontal="center" vertical="center"/>
    </xf>
    <xf numFmtId="0" fontId="16" fillId="0" borderId="0" xfId="1" quotePrefix="1" applyFont="1" applyFill="1" applyAlignment="1">
      <alignment horizontal="center" vertical="center"/>
    </xf>
    <xf numFmtId="0" fontId="44" fillId="0" borderId="5" xfId="0" applyFont="1" applyBorder="1" applyAlignment="1">
      <alignment vertical="center" wrapText="1"/>
    </xf>
    <xf numFmtId="0" fontId="32" fillId="0" borderId="6" xfId="0" applyFont="1" applyBorder="1" applyAlignment="1">
      <alignment vertical="center" wrapText="1"/>
    </xf>
    <xf numFmtId="0" fontId="32" fillId="0" borderId="7" xfId="0" applyFont="1" applyBorder="1" applyAlignment="1">
      <alignment vertical="center" wrapText="1"/>
    </xf>
    <xf numFmtId="0" fontId="32" fillId="0" borderId="1" xfId="0" applyFont="1" applyBorder="1" applyAlignment="1">
      <alignment vertical="center" wrapText="1"/>
    </xf>
    <xf numFmtId="0" fontId="32" fillId="0" borderId="0" xfId="0" applyFont="1" applyAlignment="1">
      <alignment vertical="center" wrapText="1"/>
    </xf>
    <xf numFmtId="0" fontId="32" fillId="0" borderId="9" xfId="0" applyFont="1" applyBorder="1" applyAlignment="1">
      <alignment vertical="center" wrapText="1"/>
    </xf>
    <xf numFmtId="0" fontId="32" fillId="0" borderId="12" xfId="0" applyFont="1" applyBorder="1" applyAlignment="1">
      <alignment vertical="center" wrapText="1"/>
    </xf>
    <xf numFmtId="0" fontId="32" fillId="0" borderId="11" xfId="0" applyFont="1" applyBorder="1" applyAlignment="1">
      <alignment vertical="center" wrapText="1"/>
    </xf>
    <xf numFmtId="0" fontId="32" fillId="0" borderId="13" xfId="0" applyFont="1" applyBorder="1" applyAlignment="1">
      <alignment vertical="center" wrapText="1"/>
    </xf>
    <xf numFmtId="0" fontId="34" fillId="2" borderId="45" xfId="0" applyFont="1" applyFill="1" applyBorder="1" applyAlignment="1">
      <alignment horizontal="center" vertical="center"/>
    </xf>
    <xf numFmtId="0" fontId="34" fillId="2" borderId="46" xfId="0" applyFont="1" applyFill="1" applyBorder="1" applyAlignment="1">
      <alignment horizontal="center" vertical="center"/>
    </xf>
    <xf numFmtId="0" fontId="34" fillId="2" borderId="101" xfId="0" applyFont="1" applyFill="1" applyBorder="1" applyAlignment="1">
      <alignment horizontal="center" vertical="center"/>
    </xf>
    <xf numFmtId="0" fontId="12" fillId="7" borderId="86" xfId="1" applyFont="1" applyFill="1" applyBorder="1" applyAlignment="1">
      <alignment horizontal="center" vertical="center"/>
    </xf>
    <xf numFmtId="0" fontId="32" fillId="7" borderId="46" xfId="0" applyFont="1" applyFill="1" applyBorder="1" applyAlignment="1">
      <alignment horizontal="center" vertical="center"/>
    </xf>
    <xf numFmtId="0" fontId="12" fillId="7" borderId="126" xfId="1" applyFont="1" applyFill="1" applyBorder="1" applyAlignment="1">
      <alignment horizontal="center" vertical="center"/>
    </xf>
    <xf numFmtId="0" fontId="32" fillId="7" borderId="127" xfId="0" applyFont="1" applyFill="1" applyBorder="1" applyAlignment="1">
      <alignment horizontal="center" vertical="center"/>
    </xf>
    <xf numFmtId="0" fontId="5" fillId="2" borderId="95" xfId="1" applyFont="1" applyFill="1" applyBorder="1" applyAlignment="1">
      <alignment horizontal="center" vertical="center" wrapText="1"/>
    </xf>
    <xf numFmtId="0" fontId="34" fillId="2" borderId="48" xfId="0" applyFont="1" applyFill="1" applyBorder="1" applyAlignment="1">
      <alignment horizontal="center" vertical="center" wrapText="1"/>
    </xf>
    <xf numFmtId="0" fontId="34" fillId="2" borderId="49" xfId="0" applyFont="1" applyFill="1" applyBorder="1" applyAlignment="1">
      <alignment horizontal="center" vertical="center" wrapText="1"/>
    </xf>
    <xf numFmtId="0" fontId="34" fillId="2" borderId="105" xfId="0" applyFont="1" applyFill="1" applyBorder="1" applyAlignment="1">
      <alignment horizontal="center" vertical="center" wrapText="1"/>
    </xf>
    <xf numFmtId="0" fontId="34" fillId="2" borderId="51" xfId="0" applyFont="1" applyFill="1" applyBorder="1" applyAlignment="1">
      <alignment horizontal="center" vertical="center" wrapText="1"/>
    </xf>
    <xf numFmtId="0" fontId="34" fillId="2" borderId="52" xfId="0" applyFont="1" applyFill="1" applyBorder="1" applyAlignment="1">
      <alignment horizontal="center" vertical="center" wrapText="1"/>
    </xf>
    <xf numFmtId="0" fontId="5" fillId="2" borderId="110" xfId="1" applyFont="1" applyFill="1" applyBorder="1" applyAlignment="1">
      <alignment vertical="center"/>
    </xf>
    <xf numFmtId="0" fontId="34" fillId="2" borderId="111" xfId="0" applyFont="1" applyFill="1" applyBorder="1" applyAlignment="1">
      <alignment vertical="center"/>
    </xf>
    <xf numFmtId="0" fontId="34" fillId="2" borderId="112" xfId="0" applyFont="1" applyFill="1" applyBorder="1" applyAlignment="1">
      <alignment vertical="center"/>
    </xf>
    <xf numFmtId="0" fontId="34" fillId="2" borderId="113" xfId="0" applyFont="1" applyFill="1" applyBorder="1" applyAlignment="1">
      <alignment vertical="center"/>
    </xf>
    <xf numFmtId="0" fontId="34" fillId="2" borderId="104" xfId="0" applyFont="1" applyFill="1" applyBorder="1" applyAlignment="1">
      <alignment vertical="center"/>
    </xf>
    <xf numFmtId="0" fontId="34" fillId="2" borderId="114" xfId="0" applyFont="1" applyFill="1" applyBorder="1" applyAlignment="1">
      <alignment vertical="center"/>
    </xf>
    <xf numFmtId="0" fontId="34" fillId="2" borderId="115" xfId="0" applyFont="1" applyFill="1" applyBorder="1" applyAlignment="1">
      <alignment vertical="center"/>
    </xf>
    <xf numFmtId="0" fontId="34" fillId="2" borderId="108" xfId="0" applyFont="1" applyFill="1" applyBorder="1" applyAlignment="1">
      <alignment vertical="center"/>
    </xf>
    <xf numFmtId="0" fontId="34" fillId="2" borderId="116" xfId="0" applyFont="1" applyFill="1" applyBorder="1" applyAlignment="1">
      <alignment vertical="center"/>
    </xf>
    <xf numFmtId="0" fontId="3" fillId="2" borderId="14" xfId="0" applyFont="1" applyFill="1" applyBorder="1" applyAlignment="1">
      <alignment horizontal="center" vertical="center" wrapText="1"/>
    </xf>
    <xf numFmtId="0" fontId="3" fillId="0" borderId="14" xfId="0" applyFont="1" applyBorder="1" applyAlignment="1">
      <alignment horizontal="center" vertical="center" wrapText="1"/>
    </xf>
    <xf numFmtId="0" fontId="4" fillId="0" borderId="14" xfId="0" applyFont="1" applyBorder="1" applyAlignment="1">
      <alignment vertical="center"/>
    </xf>
    <xf numFmtId="0" fontId="0" fillId="0" borderId="14" xfId="0" applyBorder="1" applyAlignment="1">
      <alignment vertical="center"/>
    </xf>
    <xf numFmtId="0" fontId="5" fillId="2" borderId="47" xfId="1" applyFont="1" applyFill="1" applyBorder="1" applyAlignment="1">
      <alignment vertical="center" wrapText="1"/>
    </xf>
    <xf numFmtId="0" fontId="34" fillId="2" borderId="48" xfId="0" applyFont="1" applyFill="1" applyBorder="1" applyAlignment="1">
      <alignment vertical="center" wrapText="1"/>
    </xf>
    <xf numFmtId="0" fontId="34" fillId="2" borderId="49" xfId="0" applyFont="1" applyFill="1" applyBorder="1" applyAlignment="1">
      <alignment vertical="center" wrapText="1"/>
    </xf>
    <xf numFmtId="0" fontId="34" fillId="2" borderId="50" xfId="0" applyFont="1" applyFill="1" applyBorder="1" applyAlignment="1">
      <alignment vertical="center" wrapText="1"/>
    </xf>
    <xf numFmtId="0" fontId="34" fillId="2" borderId="51" xfId="0" applyFont="1" applyFill="1" applyBorder="1" applyAlignment="1">
      <alignment vertical="center" wrapText="1"/>
    </xf>
    <xf numFmtId="0" fontId="34" fillId="2" borderId="52" xfId="0" applyFont="1" applyFill="1" applyBorder="1" applyAlignment="1">
      <alignment vertical="center" wrapText="1"/>
    </xf>
    <xf numFmtId="0" fontId="5" fillId="2" borderId="50" xfId="1" applyFont="1" applyFill="1" applyBorder="1" applyAlignment="1">
      <alignment vertical="center" wrapText="1"/>
    </xf>
    <xf numFmtId="0" fontId="34" fillId="2" borderId="70" xfId="0" applyFont="1" applyFill="1" applyBorder="1" applyAlignment="1">
      <alignment vertical="center" wrapText="1"/>
    </xf>
    <xf numFmtId="0" fontId="34" fillId="2" borderId="71" xfId="0" applyFont="1" applyFill="1" applyBorder="1" applyAlignment="1">
      <alignment vertical="center" wrapText="1"/>
    </xf>
    <xf numFmtId="0" fontId="34" fillId="2" borderId="72" xfId="0" applyFont="1" applyFill="1" applyBorder="1" applyAlignment="1">
      <alignment vertical="center" wrapText="1"/>
    </xf>
    <xf numFmtId="0" fontId="5" fillId="2" borderId="107" xfId="1" applyFont="1" applyFill="1" applyBorder="1" applyAlignment="1">
      <alignment horizontal="center" vertical="center"/>
    </xf>
    <xf numFmtId="0" fontId="34" fillId="2" borderId="54" xfId="0" applyFont="1" applyFill="1" applyBorder="1" applyAlignment="1">
      <alignment horizontal="center" vertical="center"/>
    </xf>
    <xf numFmtId="0" fontId="5" fillId="2" borderId="54" xfId="1" applyFont="1" applyFill="1" applyBorder="1" applyAlignment="1">
      <alignment horizontal="center" vertical="center"/>
    </xf>
    <xf numFmtId="0" fontId="34" fillId="2" borderId="55" xfId="0" applyFont="1" applyFill="1" applyBorder="1" applyAlignment="1">
      <alignment horizontal="center" vertical="center"/>
    </xf>
    <xf numFmtId="0" fontId="12" fillId="0" borderId="95" xfId="1" applyFont="1" applyFill="1" applyBorder="1" applyAlignment="1">
      <alignment horizontal="center" vertical="center"/>
    </xf>
    <xf numFmtId="0" fontId="32" fillId="0" borderId="105" xfId="0" applyFont="1" applyBorder="1" applyAlignment="1">
      <alignment horizontal="center" vertical="center"/>
    </xf>
    <xf numFmtId="0" fontId="12" fillId="0" borderId="105" xfId="1" applyFont="1" applyFill="1" applyBorder="1" applyAlignment="1">
      <alignment horizontal="center" vertical="center"/>
    </xf>
    <xf numFmtId="0" fontId="32" fillId="0" borderId="117" xfId="0" applyFont="1" applyBorder="1" applyAlignment="1">
      <alignment horizontal="center" vertical="center"/>
    </xf>
  </cellXfs>
  <cellStyles count="7">
    <cellStyle name="パーセント 2" xfId="6"/>
    <cellStyle name="桁区切り 2" xfId="5"/>
    <cellStyle name="標準" xfId="0" builtinId="0"/>
    <cellStyle name="標準 2" xfId="1"/>
    <cellStyle name="標準 2 2" xfId="4"/>
    <cellStyle name="標準 3" xfId="2"/>
    <cellStyle name="標準 4" xfId="3"/>
  </cellStyles>
  <dxfs count="0"/>
  <tableStyles count="0" defaultTableStyle="TableStyleMedium2" defaultPivotStyle="PivotStyleLight16"/>
  <colors>
    <mruColors>
      <color rgb="FFFFFFCC"/>
      <color rgb="FFCCFF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-5624</xdr:colOff>
          <xdr:row>204</xdr:row>
          <xdr:rowOff>0</xdr:rowOff>
        </xdr:from>
        <xdr:to>
          <xdr:col>0</xdr:col>
          <xdr:colOff>-5624</xdr:colOff>
          <xdr:row>204</xdr:row>
          <xdr:rowOff>0</xdr:rowOff>
        </xdr:to>
        <xdr:grpSp>
          <xdr:nvGrpSpPr>
            <xdr:cNvPr id="388" name="グループ化 387">
              <a:extLst>
                <a:ext uri="{FF2B5EF4-FFF2-40B4-BE49-F238E27FC236}">
                  <a16:creationId xmlns:a16="http://schemas.microsoft.com/office/drawing/2014/main" id="{00000000-0008-0000-0200-000084030000}"/>
                </a:ext>
              </a:extLst>
            </xdr:cNvPr>
            <xdr:cNvGrpSpPr/>
          </xdr:nvGrpSpPr>
          <xdr:grpSpPr>
            <a:xfrm>
              <a:off x="-5624" y="45253275"/>
              <a:ext cx="0" cy="0"/>
              <a:chOff x="-5624" y="45253275"/>
              <a:chExt cx="0" cy="0"/>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31059</xdr:colOff>
          <xdr:row>54</xdr:row>
          <xdr:rowOff>200025</xdr:rowOff>
        </xdr:from>
        <xdr:to>
          <xdr:col>59</xdr:col>
          <xdr:colOff>34487</xdr:colOff>
          <xdr:row>55</xdr:row>
          <xdr:rowOff>209550</xdr:rowOff>
        </xdr:to>
        <xdr:grpSp>
          <xdr:nvGrpSpPr>
            <xdr:cNvPr id="978" name="グループ化 977">
              <a:extLst>
                <a:ext uri="{FF2B5EF4-FFF2-40B4-BE49-F238E27FC236}">
                  <a16:creationId xmlns:a16="http://schemas.microsoft.com/office/drawing/2014/main" id="{00000000-0008-0000-0200-000003000000}"/>
                </a:ext>
              </a:extLst>
            </xdr:cNvPr>
            <xdr:cNvGrpSpPr/>
          </xdr:nvGrpSpPr>
          <xdr:grpSpPr>
            <a:xfrm>
              <a:off x="4984059" y="13325475"/>
              <a:ext cx="670178" cy="228600"/>
              <a:chOff x="5155441" y="1673517"/>
              <a:chExt cx="670175" cy="174423"/>
            </a:xfrm>
          </xdr:grpSpPr>
          <xdr:sp macro="" textlink="">
            <xdr:nvSpPr>
              <xdr:cNvPr id="19222" name="Check Box 790" hidden="1">
                <a:extLst>
                  <a:ext uri="{63B3BB69-23CF-44E3-9099-C40C66FF867C}">
                    <a14:compatExt spid="_x0000_s19222"/>
                  </a:ext>
                  <a:ext uri="{FF2B5EF4-FFF2-40B4-BE49-F238E27FC236}">
                    <a16:creationId xmlns:a16="http://schemas.microsoft.com/office/drawing/2014/main" id="{00000000-0008-0000-0200-000001080000}"/>
                  </a:ext>
                </a:extLst>
              </xdr:cNvPr>
              <xdr:cNvSpPr/>
            </xdr:nvSpPr>
            <xdr:spPr bwMode="auto">
              <a:xfrm>
                <a:off x="5155441" y="1673517"/>
                <a:ext cx="219374" cy="1708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223" name="Check Box 791" hidden="1">
                <a:extLst>
                  <a:ext uri="{63B3BB69-23CF-44E3-9099-C40C66FF867C}">
                    <a14:compatExt spid="_x0000_s19223"/>
                  </a:ext>
                  <a:ext uri="{FF2B5EF4-FFF2-40B4-BE49-F238E27FC236}">
                    <a16:creationId xmlns:a16="http://schemas.microsoft.com/office/drawing/2014/main" id="{00000000-0008-0000-0200-000002080000}"/>
                  </a:ext>
                </a:extLst>
              </xdr:cNvPr>
              <xdr:cNvSpPr/>
            </xdr:nvSpPr>
            <xdr:spPr bwMode="auto">
              <a:xfrm>
                <a:off x="5598310" y="1674180"/>
                <a:ext cx="227306" cy="1737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21534</xdr:colOff>
          <xdr:row>122</xdr:row>
          <xdr:rowOff>6569</xdr:rowOff>
        </xdr:from>
        <xdr:to>
          <xdr:col>59</xdr:col>
          <xdr:colOff>24962</xdr:colOff>
          <xdr:row>122</xdr:row>
          <xdr:rowOff>180975</xdr:rowOff>
        </xdr:to>
        <xdr:grpSp>
          <xdr:nvGrpSpPr>
            <xdr:cNvPr id="1046" name="グループ化 1045">
              <a:extLst>
                <a:ext uri="{FF2B5EF4-FFF2-40B4-BE49-F238E27FC236}">
                  <a16:creationId xmlns:a16="http://schemas.microsoft.com/office/drawing/2014/main" id="{00000000-0008-0000-0200-000003000000}"/>
                </a:ext>
              </a:extLst>
            </xdr:cNvPr>
            <xdr:cNvGrpSpPr/>
          </xdr:nvGrpSpPr>
          <xdr:grpSpPr>
            <a:xfrm>
              <a:off x="4974534" y="27838619"/>
              <a:ext cx="670178" cy="174406"/>
              <a:chOff x="5155433" y="1673509"/>
              <a:chExt cx="670181" cy="174431"/>
            </a:xfrm>
          </xdr:grpSpPr>
          <xdr:sp macro="" textlink="">
            <xdr:nvSpPr>
              <xdr:cNvPr id="19268" name="Check Box 836" hidden="1">
                <a:extLst>
                  <a:ext uri="{63B3BB69-23CF-44E3-9099-C40C66FF867C}">
                    <a14:compatExt spid="_x0000_s19268"/>
                  </a:ext>
                  <a:ext uri="{FF2B5EF4-FFF2-40B4-BE49-F238E27FC236}">
                    <a16:creationId xmlns:a16="http://schemas.microsoft.com/office/drawing/2014/main" id="{00000000-0008-0000-0200-000001080000}"/>
                  </a:ext>
                </a:extLst>
              </xdr:cNvPr>
              <xdr:cNvSpPr/>
            </xdr:nvSpPr>
            <xdr:spPr bwMode="auto">
              <a:xfrm>
                <a:off x="5155433" y="1673509"/>
                <a:ext cx="219375" cy="170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269" name="Check Box 837" hidden="1">
                <a:extLst>
                  <a:ext uri="{63B3BB69-23CF-44E3-9099-C40C66FF867C}">
                    <a14:compatExt spid="_x0000_s19269"/>
                  </a:ext>
                  <a:ext uri="{FF2B5EF4-FFF2-40B4-BE49-F238E27FC236}">
                    <a16:creationId xmlns:a16="http://schemas.microsoft.com/office/drawing/2014/main" id="{00000000-0008-0000-0200-000002080000}"/>
                  </a:ext>
                </a:extLst>
              </xdr:cNvPr>
              <xdr:cNvSpPr/>
            </xdr:nvSpPr>
            <xdr:spPr bwMode="auto">
              <a:xfrm>
                <a:off x="5598309" y="1674191"/>
                <a:ext cx="227305" cy="1737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12009</xdr:colOff>
          <xdr:row>125</xdr:row>
          <xdr:rowOff>0</xdr:rowOff>
        </xdr:from>
        <xdr:to>
          <xdr:col>59</xdr:col>
          <xdr:colOff>15437</xdr:colOff>
          <xdr:row>125</xdr:row>
          <xdr:rowOff>171450</xdr:rowOff>
        </xdr:to>
        <xdr:grpSp>
          <xdr:nvGrpSpPr>
            <xdr:cNvPr id="1049" name="グループ化 1048">
              <a:extLst>
                <a:ext uri="{FF2B5EF4-FFF2-40B4-BE49-F238E27FC236}">
                  <a16:creationId xmlns:a16="http://schemas.microsoft.com/office/drawing/2014/main" id="{00000000-0008-0000-0200-000003000000}"/>
                </a:ext>
              </a:extLst>
            </xdr:cNvPr>
            <xdr:cNvGrpSpPr/>
          </xdr:nvGrpSpPr>
          <xdr:grpSpPr>
            <a:xfrm>
              <a:off x="4965009" y="28527375"/>
              <a:ext cx="670178" cy="171450"/>
              <a:chOff x="5155463" y="1673425"/>
              <a:chExt cx="670178" cy="174402"/>
            </a:xfrm>
          </xdr:grpSpPr>
          <xdr:sp macro="" textlink="">
            <xdr:nvSpPr>
              <xdr:cNvPr id="19270" name="Check Box 838" hidden="1">
                <a:extLst>
                  <a:ext uri="{63B3BB69-23CF-44E3-9099-C40C66FF867C}">
                    <a14:compatExt spid="_x0000_s19270"/>
                  </a:ext>
                  <a:ext uri="{FF2B5EF4-FFF2-40B4-BE49-F238E27FC236}">
                    <a16:creationId xmlns:a16="http://schemas.microsoft.com/office/drawing/2014/main" id="{00000000-0008-0000-0200-000001080000}"/>
                  </a:ext>
                </a:extLst>
              </xdr:cNvPr>
              <xdr:cNvSpPr/>
            </xdr:nvSpPr>
            <xdr:spPr bwMode="auto">
              <a:xfrm>
                <a:off x="5155463" y="1673425"/>
                <a:ext cx="219373" cy="1708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271" name="Check Box 839" hidden="1">
                <a:extLst>
                  <a:ext uri="{63B3BB69-23CF-44E3-9099-C40C66FF867C}">
                    <a14:compatExt spid="_x0000_s19271"/>
                  </a:ext>
                  <a:ext uri="{FF2B5EF4-FFF2-40B4-BE49-F238E27FC236}">
                    <a16:creationId xmlns:a16="http://schemas.microsoft.com/office/drawing/2014/main" id="{00000000-0008-0000-0200-000002080000}"/>
                  </a:ext>
                </a:extLst>
              </xdr:cNvPr>
              <xdr:cNvSpPr/>
            </xdr:nvSpPr>
            <xdr:spPr bwMode="auto">
              <a:xfrm>
                <a:off x="5598332" y="1674060"/>
                <a:ext cx="227309" cy="17376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21534</xdr:colOff>
          <xdr:row>48</xdr:row>
          <xdr:rowOff>0</xdr:rowOff>
        </xdr:from>
        <xdr:to>
          <xdr:col>59</xdr:col>
          <xdr:colOff>24962</xdr:colOff>
          <xdr:row>48</xdr:row>
          <xdr:rowOff>171450</xdr:rowOff>
        </xdr:to>
        <xdr:grpSp>
          <xdr:nvGrpSpPr>
            <xdr:cNvPr id="1076" name="グループ化 1075">
              <a:extLst>
                <a:ext uri="{FF2B5EF4-FFF2-40B4-BE49-F238E27FC236}">
                  <a16:creationId xmlns:a16="http://schemas.microsoft.com/office/drawing/2014/main" id="{00000000-0008-0000-0200-000003000000}"/>
                </a:ext>
              </a:extLst>
            </xdr:cNvPr>
            <xdr:cNvGrpSpPr/>
          </xdr:nvGrpSpPr>
          <xdr:grpSpPr>
            <a:xfrm>
              <a:off x="4974534" y="11811000"/>
              <a:ext cx="670178" cy="171450"/>
              <a:chOff x="5155433" y="1673451"/>
              <a:chExt cx="670181" cy="174400"/>
            </a:xfrm>
          </xdr:grpSpPr>
          <xdr:sp macro="" textlink="">
            <xdr:nvSpPr>
              <xdr:cNvPr id="19288" name="Check Box 856" hidden="1">
                <a:extLst>
                  <a:ext uri="{63B3BB69-23CF-44E3-9099-C40C66FF867C}">
                    <a14:compatExt spid="_x0000_s19288"/>
                  </a:ext>
                  <a:ext uri="{FF2B5EF4-FFF2-40B4-BE49-F238E27FC236}">
                    <a16:creationId xmlns:a16="http://schemas.microsoft.com/office/drawing/2014/main" id="{00000000-0008-0000-0200-000001080000}"/>
                  </a:ext>
                </a:extLst>
              </xdr:cNvPr>
              <xdr:cNvSpPr/>
            </xdr:nvSpPr>
            <xdr:spPr bwMode="auto">
              <a:xfrm>
                <a:off x="5155433" y="1673451"/>
                <a:ext cx="219375" cy="1708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289" name="Check Box 857" hidden="1">
                <a:extLst>
                  <a:ext uri="{63B3BB69-23CF-44E3-9099-C40C66FF867C}">
                    <a14:compatExt spid="_x0000_s19289"/>
                  </a:ext>
                  <a:ext uri="{FF2B5EF4-FFF2-40B4-BE49-F238E27FC236}">
                    <a16:creationId xmlns:a16="http://schemas.microsoft.com/office/drawing/2014/main" id="{00000000-0008-0000-0200-000002080000}"/>
                  </a:ext>
                </a:extLst>
              </xdr:cNvPr>
              <xdr:cNvSpPr/>
            </xdr:nvSpPr>
            <xdr:spPr bwMode="auto">
              <a:xfrm>
                <a:off x="5598309" y="1674084"/>
                <a:ext cx="227305" cy="17376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21534</xdr:colOff>
          <xdr:row>67</xdr:row>
          <xdr:rowOff>216119</xdr:rowOff>
        </xdr:from>
        <xdr:to>
          <xdr:col>59</xdr:col>
          <xdr:colOff>24962</xdr:colOff>
          <xdr:row>68</xdr:row>
          <xdr:rowOff>171450</xdr:rowOff>
        </xdr:to>
        <xdr:grpSp>
          <xdr:nvGrpSpPr>
            <xdr:cNvPr id="1088" name="グループ化 1087">
              <a:extLst>
                <a:ext uri="{FF2B5EF4-FFF2-40B4-BE49-F238E27FC236}">
                  <a16:creationId xmlns:a16="http://schemas.microsoft.com/office/drawing/2014/main" id="{00000000-0008-0000-0200-000003000000}"/>
                </a:ext>
              </a:extLst>
            </xdr:cNvPr>
            <xdr:cNvGrpSpPr/>
          </xdr:nvGrpSpPr>
          <xdr:grpSpPr>
            <a:xfrm>
              <a:off x="4974534" y="16189544"/>
              <a:ext cx="670178" cy="174406"/>
              <a:chOff x="5155433" y="1673509"/>
              <a:chExt cx="670181" cy="174431"/>
            </a:xfrm>
          </xdr:grpSpPr>
          <xdr:sp macro="" textlink="">
            <xdr:nvSpPr>
              <xdr:cNvPr id="19296" name="Check Box 864" hidden="1">
                <a:extLst>
                  <a:ext uri="{63B3BB69-23CF-44E3-9099-C40C66FF867C}">
                    <a14:compatExt spid="_x0000_s19296"/>
                  </a:ext>
                  <a:ext uri="{FF2B5EF4-FFF2-40B4-BE49-F238E27FC236}">
                    <a16:creationId xmlns:a16="http://schemas.microsoft.com/office/drawing/2014/main" id="{00000000-0008-0000-0200-000001080000}"/>
                  </a:ext>
                </a:extLst>
              </xdr:cNvPr>
              <xdr:cNvSpPr/>
            </xdr:nvSpPr>
            <xdr:spPr bwMode="auto">
              <a:xfrm>
                <a:off x="5155433" y="1673509"/>
                <a:ext cx="219375" cy="170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297" name="Check Box 865" hidden="1">
                <a:extLst>
                  <a:ext uri="{63B3BB69-23CF-44E3-9099-C40C66FF867C}">
                    <a14:compatExt spid="_x0000_s19297"/>
                  </a:ext>
                  <a:ext uri="{FF2B5EF4-FFF2-40B4-BE49-F238E27FC236}">
                    <a16:creationId xmlns:a16="http://schemas.microsoft.com/office/drawing/2014/main" id="{00000000-0008-0000-0200-000002080000}"/>
                  </a:ext>
                </a:extLst>
              </xdr:cNvPr>
              <xdr:cNvSpPr/>
            </xdr:nvSpPr>
            <xdr:spPr bwMode="auto">
              <a:xfrm>
                <a:off x="5598309" y="1674191"/>
                <a:ext cx="227305" cy="1737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21534</xdr:colOff>
          <xdr:row>57</xdr:row>
          <xdr:rowOff>216119</xdr:rowOff>
        </xdr:from>
        <xdr:to>
          <xdr:col>59</xdr:col>
          <xdr:colOff>24962</xdr:colOff>
          <xdr:row>58</xdr:row>
          <xdr:rowOff>171450</xdr:rowOff>
        </xdr:to>
        <xdr:grpSp>
          <xdr:nvGrpSpPr>
            <xdr:cNvPr id="1091" name="グループ化 1090">
              <a:extLst>
                <a:ext uri="{FF2B5EF4-FFF2-40B4-BE49-F238E27FC236}">
                  <a16:creationId xmlns:a16="http://schemas.microsoft.com/office/drawing/2014/main" id="{00000000-0008-0000-0200-000003000000}"/>
                </a:ext>
              </a:extLst>
            </xdr:cNvPr>
            <xdr:cNvGrpSpPr/>
          </xdr:nvGrpSpPr>
          <xdr:grpSpPr>
            <a:xfrm>
              <a:off x="4974534" y="13998794"/>
              <a:ext cx="670178" cy="174406"/>
              <a:chOff x="5155433" y="1673509"/>
              <a:chExt cx="670181" cy="174431"/>
            </a:xfrm>
          </xdr:grpSpPr>
          <xdr:sp macro="" textlink="">
            <xdr:nvSpPr>
              <xdr:cNvPr id="19298" name="Check Box 866" hidden="1">
                <a:extLst>
                  <a:ext uri="{63B3BB69-23CF-44E3-9099-C40C66FF867C}">
                    <a14:compatExt spid="_x0000_s19298"/>
                  </a:ext>
                  <a:ext uri="{FF2B5EF4-FFF2-40B4-BE49-F238E27FC236}">
                    <a16:creationId xmlns:a16="http://schemas.microsoft.com/office/drawing/2014/main" id="{00000000-0008-0000-0200-000001080000}"/>
                  </a:ext>
                </a:extLst>
              </xdr:cNvPr>
              <xdr:cNvSpPr/>
            </xdr:nvSpPr>
            <xdr:spPr bwMode="auto">
              <a:xfrm>
                <a:off x="5155433" y="1673509"/>
                <a:ext cx="219375" cy="170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299" name="Check Box 867" hidden="1">
                <a:extLst>
                  <a:ext uri="{63B3BB69-23CF-44E3-9099-C40C66FF867C}">
                    <a14:compatExt spid="_x0000_s19299"/>
                  </a:ext>
                  <a:ext uri="{FF2B5EF4-FFF2-40B4-BE49-F238E27FC236}">
                    <a16:creationId xmlns:a16="http://schemas.microsoft.com/office/drawing/2014/main" id="{00000000-0008-0000-0200-000002080000}"/>
                  </a:ext>
                </a:extLst>
              </xdr:cNvPr>
              <xdr:cNvSpPr/>
            </xdr:nvSpPr>
            <xdr:spPr bwMode="auto">
              <a:xfrm>
                <a:off x="5598309" y="1674191"/>
                <a:ext cx="227305" cy="1737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21534</xdr:colOff>
          <xdr:row>60</xdr:row>
          <xdr:rowOff>216119</xdr:rowOff>
        </xdr:from>
        <xdr:to>
          <xdr:col>59</xdr:col>
          <xdr:colOff>24962</xdr:colOff>
          <xdr:row>61</xdr:row>
          <xdr:rowOff>171450</xdr:rowOff>
        </xdr:to>
        <xdr:grpSp>
          <xdr:nvGrpSpPr>
            <xdr:cNvPr id="1094" name="グループ化 1093">
              <a:extLst>
                <a:ext uri="{FF2B5EF4-FFF2-40B4-BE49-F238E27FC236}">
                  <a16:creationId xmlns:a16="http://schemas.microsoft.com/office/drawing/2014/main" id="{00000000-0008-0000-0200-000003000000}"/>
                </a:ext>
              </a:extLst>
            </xdr:cNvPr>
            <xdr:cNvGrpSpPr/>
          </xdr:nvGrpSpPr>
          <xdr:grpSpPr>
            <a:xfrm>
              <a:off x="4974534" y="14656019"/>
              <a:ext cx="670178" cy="174406"/>
              <a:chOff x="5155433" y="1673509"/>
              <a:chExt cx="670181" cy="174431"/>
            </a:xfrm>
          </xdr:grpSpPr>
          <xdr:sp macro="" textlink="">
            <xdr:nvSpPr>
              <xdr:cNvPr id="19300" name="Check Box 868" hidden="1">
                <a:extLst>
                  <a:ext uri="{63B3BB69-23CF-44E3-9099-C40C66FF867C}">
                    <a14:compatExt spid="_x0000_s19300"/>
                  </a:ext>
                  <a:ext uri="{FF2B5EF4-FFF2-40B4-BE49-F238E27FC236}">
                    <a16:creationId xmlns:a16="http://schemas.microsoft.com/office/drawing/2014/main" id="{00000000-0008-0000-0200-000001080000}"/>
                  </a:ext>
                </a:extLst>
              </xdr:cNvPr>
              <xdr:cNvSpPr/>
            </xdr:nvSpPr>
            <xdr:spPr bwMode="auto">
              <a:xfrm>
                <a:off x="5155433" y="1673509"/>
                <a:ext cx="219375" cy="170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301" name="Check Box 869" hidden="1">
                <a:extLst>
                  <a:ext uri="{63B3BB69-23CF-44E3-9099-C40C66FF867C}">
                    <a14:compatExt spid="_x0000_s19301"/>
                  </a:ext>
                  <a:ext uri="{FF2B5EF4-FFF2-40B4-BE49-F238E27FC236}">
                    <a16:creationId xmlns:a16="http://schemas.microsoft.com/office/drawing/2014/main" id="{00000000-0008-0000-0200-000002080000}"/>
                  </a:ext>
                </a:extLst>
              </xdr:cNvPr>
              <xdr:cNvSpPr/>
            </xdr:nvSpPr>
            <xdr:spPr bwMode="auto">
              <a:xfrm>
                <a:off x="5598309" y="1674191"/>
                <a:ext cx="227305" cy="1737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21534</xdr:colOff>
          <xdr:row>62</xdr:row>
          <xdr:rowOff>216119</xdr:rowOff>
        </xdr:from>
        <xdr:to>
          <xdr:col>59</xdr:col>
          <xdr:colOff>24962</xdr:colOff>
          <xdr:row>63</xdr:row>
          <xdr:rowOff>171450</xdr:rowOff>
        </xdr:to>
        <xdr:grpSp>
          <xdr:nvGrpSpPr>
            <xdr:cNvPr id="1097" name="グループ化 1096">
              <a:extLst>
                <a:ext uri="{FF2B5EF4-FFF2-40B4-BE49-F238E27FC236}">
                  <a16:creationId xmlns:a16="http://schemas.microsoft.com/office/drawing/2014/main" id="{00000000-0008-0000-0200-000003000000}"/>
                </a:ext>
              </a:extLst>
            </xdr:cNvPr>
            <xdr:cNvGrpSpPr/>
          </xdr:nvGrpSpPr>
          <xdr:grpSpPr>
            <a:xfrm>
              <a:off x="4974534" y="15094169"/>
              <a:ext cx="670178" cy="174406"/>
              <a:chOff x="5155433" y="1673509"/>
              <a:chExt cx="670181" cy="174431"/>
            </a:xfrm>
          </xdr:grpSpPr>
          <xdr:sp macro="" textlink="">
            <xdr:nvSpPr>
              <xdr:cNvPr id="19302" name="Check Box 870" hidden="1">
                <a:extLst>
                  <a:ext uri="{63B3BB69-23CF-44E3-9099-C40C66FF867C}">
                    <a14:compatExt spid="_x0000_s19302"/>
                  </a:ext>
                  <a:ext uri="{FF2B5EF4-FFF2-40B4-BE49-F238E27FC236}">
                    <a16:creationId xmlns:a16="http://schemas.microsoft.com/office/drawing/2014/main" id="{00000000-0008-0000-0200-000001080000}"/>
                  </a:ext>
                </a:extLst>
              </xdr:cNvPr>
              <xdr:cNvSpPr/>
            </xdr:nvSpPr>
            <xdr:spPr bwMode="auto">
              <a:xfrm>
                <a:off x="5155433" y="1673509"/>
                <a:ext cx="219375" cy="170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303" name="Check Box 871" hidden="1">
                <a:extLst>
                  <a:ext uri="{63B3BB69-23CF-44E3-9099-C40C66FF867C}">
                    <a14:compatExt spid="_x0000_s19303"/>
                  </a:ext>
                  <a:ext uri="{FF2B5EF4-FFF2-40B4-BE49-F238E27FC236}">
                    <a16:creationId xmlns:a16="http://schemas.microsoft.com/office/drawing/2014/main" id="{00000000-0008-0000-0200-000002080000}"/>
                  </a:ext>
                </a:extLst>
              </xdr:cNvPr>
              <xdr:cNvSpPr/>
            </xdr:nvSpPr>
            <xdr:spPr bwMode="auto">
              <a:xfrm>
                <a:off x="5598309" y="1674191"/>
                <a:ext cx="227305" cy="1737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21534</xdr:colOff>
          <xdr:row>65</xdr:row>
          <xdr:rowOff>216119</xdr:rowOff>
        </xdr:from>
        <xdr:to>
          <xdr:col>59</xdr:col>
          <xdr:colOff>24962</xdr:colOff>
          <xdr:row>66</xdr:row>
          <xdr:rowOff>171450</xdr:rowOff>
        </xdr:to>
        <xdr:grpSp>
          <xdr:nvGrpSpPr>
            <xdr:cNvPr id="1100" name="グループ化 1099">
              <a:extLst>
                <a:ext uri="{FF2B5EF4-FFF2-40B4-BE49-F238E27FC236}">
                  <a16:creationId xmlns:a16="http://schemas.microsoft.com/office/drawing/2014/main" id="{00000000-0008-0000-0200-000003000000}"/>
                </a:ext>
              </a:extLst>
            </xdr:cNvPr>
            <xdr:cNvGrpSpPr/>
          </xdr:nvGrpSpPr>
          <xdr:grpSpPr>
            <a:xfrm>
              <a:off x="4974534" y="15751394"/>
              <a:ext cx="670178" cy="174406"/>
              <a:chOff x="5155433" y="1673509"/>
              <a:chExt cx="670181" cy="174431"/>
            </a:xfrm>
          </xdr:grpSpPr>
          <xdr:sp macro="" textlink="">
            <xdr:nvSpPr>
              <xdr:cNvPr id="19304" name="Check Box 872" hidden="1">
                <a:extLst>
                  <a:ext uri="{63B3BB69-23CF-44E3-9099-C40C66FF867C}">
                    <a14:compatExt spid="_x0000_s19304"/>
                  </a:ext>
                  <a:ext uri="{FF2B5EF4-FFF2-40B4-BE49-F238E27FC236}">
                    <a16:creationId xmlns:a16="http://schemas.microsoft.com/office/drawing/2014/main" id="{00000000-0008-0000-0200-000001080000}"/>
                  </a:ext>
                </a:extLst>
              </xdr:cNvPr>
              <xdr:cNvSpPr/>
            </xdr:nvSpPr>
            <xdr:spPr bwMode="auto">
              <a:xfrm>
                <a:off x="5155433" y="1673509"/>
                <a:ext cx="219375" cy="170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305" name="Check Box 873" hidden="1">
                <a:extLst>
                  <a:ext uri="{63B3BB69-23CF-44E3-9099-C40C66FF867C}">
                    <a14:compatExt spid="_x0000_s19305"/>
                  </a:ext>
                  <a:ext uri="{FF2B5EF4-FFF2-40B4-BE49-F238E27FC236}">
                    <a16:creationId xmlns:a16="http://schemas.microsoft.com/office/drawing/2014/main" id="{00000000-0008-0000-0200-000002080000}"/>
                  </a:ext>
                </a:extLst>
              </xdr:cNvPr>
              <xdr:cNvSpPr/>
            </xdr:nvSpPr>
            <xdr:spPr bwMode="auto">
              <a:xfrm>
                <a:off x="5598309" y="1674191"/>
                <a:ext cx="227305" cy="1737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21534</xdr:colOff>
          <xdr:row>67</xdr:row>
          <xdr:rowOff>216119</xdr:rowOff>
        </xdr:from>
        <xdr:to>
          <xdr:col>59</xdr:col>
          <xdr:colOff>24962</xdr:colOff>
          <xdr:row>68</xdr:row>
          <xdr:rowOff>171450</xdr:rowOff>
        </xdr:to>
        <xdr:grpSp>
          <xdr:nvGrpSpPr>
            <xdr:cNvPr id="1103" name="グループ化 1102">
              <a:extLst>
                <a:ext uri="{FF2B5EF4-FFF2-40B4-BE49-F238E27FC236}">
                  <a16:creationId xmlns:a16="http://schemas.microsoft.com/office/drawing/2014/main" id="{00000000-0008-0000-0200-000003000000}"/>
                </a:ext>
              </a:extLst>
            </xdr:cNvPr>
            <xdr:cNvGrpSpPr/>
          </xdr:nvGrpSpPr>
          <xdr:grpSpPr>
            <a:xfrm>
              <a:off x="4974534" y="16189544"/>
              <a:ext cx="670178" cy="174406"/>
              <a:chOff x="5155433" y="1673509"/>
              <a:chExt cx="670181" cy="174431"/>
            </a:xfrm>
          </xdr:grpSpPr>
          <xdr:sp macro="" textlink="">
            <xdr:nvSpPr>
              <xdr:cNvPr id="19306" name="Check Box 874" hidden="1">
                <a:extLst>
                  <a:ext uri="{63B3BB69-23CF-44E3-9099-C40C66FF867C}">
                    <a14:compatExt spid="_x0000_s19306"/>
                  </a:ext>
                  <a:ext uri="{FF2B5EF4-FFF2-40B4-BE49-F238E27FC236}">
                    <a16:creationId xmlns:a16="http://schemas.microsoft.com/office/drawing/2014/main" id="{00000000-0008-0000-0200-000001080000}"/>
                  </a:ext>
                </a:extLst>
              </xdr:cNvPr>
              <xdr:cNvSpPr/>
            </xdr:nvSpPr>
            <xdr:spPr bwMode="auto">
              <a:xfrm>
                <a:off x="5155433" y="1673509"/>
                <a:ext cx="219375" cy="170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307" name="Check Box 875" hidden="1">
                <a:extLst>
                  <a:ext uri="{63B3BB69-23CF-44E3-9099-C40C66FF867C}">
                    <a14:compatExt spid="_x0000_s19307"/>
                  </a:ext>
                  <a:ext uri="{FF2B5EF4-FFF2-40B4-BE49-F238E27FC236}">
                    <a16:creationId xmlns:a16="http://schemas.microsoft.com/office/drawing/2014/main" id="{00000000-0008-0000-0200-000002080000}"/>
                  </a:ext>
                </a:extLst>
              </xdr:cNvPr>
              <xdr:cNvSpPr/>
            </xdr:nvSpPr>
            <xdr:spPr bwMode="auto">
              <a:xfrm>
                <a:off x="5598309" y="1674191"/>
                <a:ext cx="227305" cy="1737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21534</xdr:colOff>
          <xdr:row>70</xdr:row>
          <xdr:rowOff>216119</xdr:rowOff>
        </xdr:from>
        <xdr:to>
          <xdr:col>59</xdr:col>
          <xdr:colOff>24962</xdr:colOff>
          <xdr:row>71</xdr:row>
          <xdr:rowOff>171450</xdr:rowOff>
        </xdr:to>
        <xdr:grpSp>
          <xdr:nvGrpSpPr>
            <xdr:cNvPr id="1112" name="グループ化 1111">
              <a:extLst>
                <a:ext uri="{FF2B5EF4-FFF2-40B4-BE49-F238E27FC236}">
                  <a16:creationId xmlns:a16="http://schemas.microsoft.com/office/drawing/2014/main" id="{00000000-0008-0000-0200-000003000000}"/>
                </a:ext>
              </a:extLst>
            </xdr:cNvPr>
            <xdr:cNvGrpSpPr/>
          </xdr:nvGrpSpPr>
          <xdr:grpSpPr>
            <a:xfrm>
              <a:off x="4974534" y="16846769"/>
              <a:ext cx="670178" cy="174406"/>
              <a:chOff x="5155433" y="1673509"/>
              <a:chExt cx="670181" cy="174431"/>
            </a:xfrm>
          </xdr:grpSpPr>
          <xdr:sp macro="" textlink="">
            <xdr:nvSpPr>
              <xdr:cNvPr id="19312" name="Check Box 880" hidden="1">
                <a:extLst>
                  <a:ext uri="{63B3BB69-23CF-44E3-9099-C40C66FF867C}">
                    <a14:compatExt spid="_x0000_s19312"/>
                  </a:ext>
                  <a:ext uri="{FF2B5EF4-FFF2-40B4-BE49-F238E27FC236}">
                    <a16:creationId xmlns:a16="http://schemas.microsoft.com/office/drawing/2014/main" id="{00000000-0008-0000-0200-000001080000}"/>
                  </a:ext>
                </a:extLst>
              </xdr:cNvPr>
              <xdr:cNvSpPr/>
            </xdr:nvSpPr>
            <xdr:spPr bwMode="auto">
              <a:xfrm>
                <a:off x="5155433" y="1673509"/>
                <a:ext cx="219375" cy="170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313" name="Check Box 881" hidden="1">
                <a:extLst>
                  <a:ext uri="{63B3BB69-23CF-44E3-9099-C40C66FF867C}">
                    <a14:compatExt spid="_x0000_s19313"/>
                  </a:ext>
                  <a:ext uri="{FF2B5EF4-FFF2-40B4-BE49-F238E27FC236}">
                    <a16:creationId xmlns:a16="http://schemas.microsoft.com/office/drawing/2014/main" id="{00000000-0008-0000-0200-000002080000}"/>
                  </a:ext>
                </a:extLst>
              </xdr:cNvPr>
              <xdr:cNvSpPr/>
            </xdr:nvSpPr>
            <xdr:spPr bwMode="auto">
              <a:xfrm>
                <a:off x="5598309" y="1674191"/>
                <a:ext cx="227305" cy="1737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21534</xdr:colOff>
          <xdr:row>8</xdr:row>
          <xdr:rowOff>216119</xdr:rowOff>
        </xdr:from>
        <xdr:to>
          <xdr:col>59</xdr:col>
          <xdr:colOff>24962</xdr:colOff>
          <xdr:row>9</xdr:row>
          <xdr:rowOff>171450</xdr:rowOff>
        </xdr:to>
        <xdr:grpSp>
          <xdr:nvGrpSpPr>
            <xdr:cNvPr id="1059" name="グループ化 1058">
              <a:extLst>
                <a:ext uri="{FF2B5EF4-FFF2-40B4-BE49-F238E27FC236}">
                  <a16:creationId xmlns:a16="http://schemas.microsoft.com/office/drawing/2014/main" id="{00000000-0008-0000-0200-000003000000}"/>
                </a:ext>
              </a:extLst>
            </xdr:cNvPr>
            <xdr:cNvGrpSpPr/>
          </xdr:nvGrpSpPr>
          <xdr:grpSpPr>
            <a:xfrm>
              <a:off x="4974534" y="1606769"/>
              <a:ext cx="670178" cy="174406"/>
              <a:chOff x="5155433" y="1673509"/>
              <a:chExt cx="670181" cy="174431"/>
            </a:xfrm>
          </xdr:grpSpPr>
          <xdr:sp macro="" textlink="">
            <xdr:nvSpPr>
              <xdr:cNvPr id="19334" name="Check Box 902" hidden="1">
                <a:extLst>
                  <a:ext uri="{63B3BB69-23CF-44E3-9099-C40C66FF867C}">
                    <a14:compatExt spid="_x0000_s19334"/>
                  </a:ext>
                  <a:ext uri="{FF2B5EF4-FFF2-40B4-BE49-F238E27FC236}">
                    <a16:creationId xmlns:a16="http://schemas.microsoft.com/office/drawing/2014/main" id="{00000000-0008-0000-0200-000001080000}"/>
                  </a:ext>
                </a:extLst>
              </xdr:cNvPr>
              <xdr:cNvSpPr/>
            </xdr:nvSpPr>
            <xdr:spPr bwMode="auto">
              <a:xfrm>
                <a:off x="5155433" y="1673509"/>
                <a:ext cx="219375" cy="170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335" name="Check Box 903" hidden="1">
                <a:extLst>
                  <a:ext uri="{63B3BB69-23CF-44E3-9099-C40C66FF867C}">
                    <a14:compatExt spid="_x0000_s19335"/>
                  </a:ext>
                  <a:ext uri="{FF2B5EF4-FFF2-40B4-BE49-F238E27FC236}">
                    <a16:creationId xmlns:a16="http://schemas.microsoft.com/office/drawing/2014/main" id="{00000000-0008-0000-0200-000002080000}"/>
                  </a:ext>
                </a:extLst>
              </xdr:cNvPr>
              <xdr:cNvSpPr/>
            </xdr:nvSpPr>
            <xdr:spPr bwMode="auto">
              <a:xfrm>
                <a:off x="5598309" y="1674191"/>
                <a:ext cx="227305" cy="1737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31059</xdr:colOff>
          <xdr:row>11</xdr:row>
          <xdr:rowOff>0</xdr:rowOff>
        </xdr:from>
        <xdr:to>
          <xdr:col>59</xdr:col>
          <xdr:colOff>24961</xdr:colOff>
          <xdr:row>11</xdr:row>
          <xdr:rowOff>171450</xdr:rowOff>
        </xdr:to>
        <xdr:grpSp>
          <xdr:nvGrpSpPr>
            <xdr:cNvPr id="1065" name="グループ化 1064">
              <a:extLst>
                <a:ext uri="{FF2B5EF4-FFF2-40B4-BE49-F238E27FC236}">
                  <a16:creationId xmlns:a16="http://schemas.microsoft.com/office/drawing/2014/main" id="{00000000-0008-0000-0200-000003000000}"/>
                </a:ext>
              </a:extLst>
            </xdr:cNvPr>
            <xdr:cNvGrpSpPr/>
          </xdr:nvGrpSpPr>
          <xdr:grpSpPr>
            <a:xfrm>
              <a:off x="4984059" y="2047875"/>
              <a:ext cx="660652" cy="171450"/>
              <a:chOff x="5155440" y="1672302"/>
              <a:chExt cx="660702" cy="173760"/>
            </a:xfrm>
          </xdr:grpSpPr>
          <xdr:sp macro="" textlink="">
            <xdr:nvSpPr>
              <xdr:cNvPr id="19338" name="Check Box 906" hidden="1">
                <a:extLst>
                  <a:ext uri="{63B3BB69-23CF-44E3-9099-C40C66FF867C}">
                    <a14:compatExt spid="_x0000_s19338"/>
                  </a:ext>
                  <a:ext uri="{FF2B5EF4-FFF2-40B4-BE49-F238E27FC236}">
                    <a16:creationId xmlns:a16="http://schemas.microsoft.com/office/drawing/2014/main" id="{00000000-0008-0000-0200-000001080000}"/>
                  </a:ext>
                </a:extLst>
              </xdr:cNvPr>
              <xdr:cNvSpPr/>
            </xdr:nvSpPr>
            <xdr:spPr bwMode="auto">
              <a:xfrm>
                <a:off x="5155440" y="1673475"/>
                <a:ext cx="219376" cy="1708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339" name="Check Box 907" hidden="1">
                <a:extLst>
                  <a:ext uri="{63B3BB69-23CF-44E3-9099-C40C66FF867C}">
                    <a14:compatExt spid="_x0000_s19339"/>
                  </a:ext>
                  <a:ext uri="{FF2B5EF4-FFF2-40B4-BE49-F238E27FC236}">
                    <a16:creationId xmlns:a16="http://schemas.microsoft.com/office/drawing/2014/main" id="{00000000-0008-0000-0200-000002080000}"/>
                  </a:ext>
                </a:extLst>
              </xdr:cNvPr>
              <xdr:cNvSpPr/>
            </xdr:nvSpPr>
            <xdr:spPr bwMode="auto">
              <a:xfrm>
                <a:off x="5588835" y="1672302"/>
                <a:ext cx="227307" cy="1737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9525</xdr:colOff>
          <xdr:row>15</xdr:row>
          <xdr:rowOff>137680</xdr:rowOff>
        </xdr:from>
        <xdr:to>
          <xdr:col>32</xdr:col>
          <xdr:colOff>47625</xdr:colOff>
          <xdr:row>15</xdr:row>
          <xdr:rowOff>299605</xdr:rowOff>
        </xdr:to>
        <xdr:grpSp>
          <xdr:nvGrpSpPr>
            <xdr:cNvPr id="1222" name="グループ化 1221">
              <a:extLst>
                <a:ext uri="{FF2B5EF4-FFF2-40B4-BE49-F238E27FC236}">
                  <a16:creationId xmlns:a16="http://schemas.microsoft.com/office/drawing/2014/main" id="{00000000-0008-0000-0200-000091020000}"/>
                </a:ext>
              </a:extLst>
            </xdr:cNvPr>
            <xdr:cNvGrpSpPr/>
          </xdr:nvGrpSpPr>
          <xdr:grpSpPr>
            <a:xfrm>
              <a:off x="2581275" y="3328555"/>
              <a:ext cx="514350" cy="161925"/>
              <a:chOff x="2095492" y="3552825"/>
              <a:chExt cx="514341" cy="180975"/>
            </a:xfrm>
          </xdr:grpSpPr>
          <xdr:sp macro="" textlink="">
            <xdr:nvSpPr>
              <xdr:cNvPr id="19442" name="Check Box 1010" hidden="1">
                <a:extLst>
                  <a:ext uri="{63B3BB69-23CF-44E3-9099-C40C66FF867C}">
                    <a14:compatExt spid="_x0000_s19442"/>
                  </a:ext>
                  <a:ext uri="{FF2B5EF4-FFF2-40B4-BE49-F238E27FC236}">
                    <a16:creationId xmlns:a16="http://schemas.microsoft.com/office/drawing/2014/main" id="{00000000-0008-0000-0200-0000D9090000}"/>
                  </a:ext>
                </a:extLst>
              </xdr:cNvPr>
              <xdr:cNvSpPr/>
            </xdr:nvSpPr>
            <xdr:spPr bwMode="auto">
              <a:xfrm>
                <a:off x="2095492"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43" name="Check Box 1011" hidden="1">
                <a:extLst>
                  <a:ext uri="{63B3BB69-23CF-44E3-9099-C40C66FF867C}">
                    <a14:compatExt spid="_x0000_s19443"/>
                  </a:ext>
                  <a:ext uri="{FF2B5EF4-FFF2-40B4-BE49-F238E27FC236}">
                    <a16:creationId xmlns:a16="http://schemas.microsoft.com/office/drawing/2014/main" id="{00000000-0008-0000-0200-0000DA090000}"/>
                  </a:ext>
                </a:extLst>
              </xdr:cNvPr>
              <xdr:cNvSpPr/>
            </xdr:nvSpPr>
            <xdr:spPr bwMode="auto">
              <a:xfrm>
                <a:off x="2381233"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0</xdr:colOff>
          <xdr:row>16</xdr:row>
          <xdr:rowOff>28575</xdr:rowOff>
        </xdr:from>
        <xdr:to>
          <xdr:col>32</xdr:col>
          <xdr:colOff>38100</xdr:colOff>
          <xdr:row>16</xdr:row>
          <xdr:rowOff>266700</xdr:rowOff>
        </xdr:to>
        <xdr:grpSp>
          <xdr:nvGrpSpPr>
            <xdr:cNvPr id="1225" name="グループ化 1224">
              <a:extLst>
                <a:ext uri="{FF2B5EF4-FFF2-40B4-BE49-F238E27FC236}">
                  <a16:creationId xmlns:a16="http://schemas.microsoft.com/office/drawing/2014/main" id="{00000000-0008-0000-0200-000094020000}"/>
                </a:ext>
              </a:extLst>
            </xdr:cNvPr>
            <xdr:cNvGrpSpPr/>
          </xdr:nvGrpSpPr>
          <xdr:grpSpPr>
            <a:xfrm>
              <a:off x="2571750" y="3638550"/>
              <a:ext cx="514350" cy="238125"/>
              <a:chOff x="2095506" y="3552825"/>
              <a:chExt cx="514332" cy="180975"/>
            </a:xfrm>
          </xdr:grpSpPr>
          <xdr:sp macro="" textlink="">
            <xdr:nvSpPr>
              <xdr:cNvPr id="19444" name="Check Box 1012" hidden="1">
                <a:extLst>
                  <a:ext uri="{63B3BB69-23CF-44E3-9099-C40C66FF867C}">
                    <a14:compatExt spid="_x0000_s19444"/>
                  </a:ext>
                  <a:ext uri="{FF2B5EF4-FFF2-40B4-BE49-F238E27FC236}">
                    <a16:creationId xmlns:a16="http://schemas.microsoft.com/office/drawing/2014/main" id="{00000000-0008-0000-0200-0000DB090000}"/>
                  </a:ext>
                </a:extLst>
              </xdr:cNvPr>
              <xdr:cNvSpPr/>
            </xdr:nvSpPr>
            <xdr:spPr bwMode="auto">
              <a:xfrm>
                <a:off x="2095506"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45" name="Check Box 1013" hidden="1">
                <a:extLst>
                  <a:ext uri="{63B3BB69-23CF-44E3-9099-C40C66FF867C}">
                    <a14:compatExt spid="_x0000_s19445"/>
                  </a:ext>
                  <a:ext uri="{FF2B5EF4-FFF2-40B4-BE49-F238E27FC236}">
                    <a16:creationId xmlns:a16="http://schemas.microsoft.com/office/drawing/2014/main" id="{00000000-0008-0000-0200-0000DC090000}"/>
                  </a:ext>
                </a:extLst>
              </xdr:cNvPr>
              <xdr:cNvSpPr/>
            </xdr:nvSpPr>
            <xdr:spPr bwMode="auto">
              <a:xfrm>
                <a:off x="2381238"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0</xdr:colOff>
          <xdr:row>14</xdr:row>
          <xdr:rowOff>122093</xdr:rowOff>
        </xdr:from>
        <xdr:to>
          <xdr:col>32</xdr:col>
          <xdr:colOff>38100</xdr:colOff>
          <xdr:row>14</xdr:row>
          <xdr:rowOff>284018</xdr:rowOff>
        </xdr:to>
        <xdr:grpSp>
          <xdr:nvGrpSpPr>
            <xdr:cNvPr id="1228" name="グループ化 1227">
              <a:extLst>
                <a:ext uri="{FF2B5EF4-FFF2-40B4-BE49-F238E27FC236}">
                  <a16:creationId xmlns:a16="http://schemas.microsoft.com/office/drawing/2014/main" id="{00000000-0008-0000-0200-00009A020000}"/>
                </a:ext>
              </a:extLst>
            </xdr:cNvPr>
            <xdr:cNvGrpSpPr/>
          </xdr:nvGrpSpPr>
          <xdr:grpSpPr>
            <a:xfrm>
              <a:off x="2571750" y="2893868"/>
              <a:ext cx="514350" cy="161925"/>
              <a:chOff x="2095506" y="3552825"/>
              <a:chExt cx="514332" cy="180975"/>
            </a:xfrm>
          </xdr:grpSpPr>
          <xdr:sp macro="" textlink="">
            <xdr:nvSpPr>
              <xdr:cNvPr id="19446" name="Check Box 1014" hidden="1">
                <a:extLst>
                  <a:ext uri="{63B3BB69-23CF-44E3-9099-C40C66FF867C}">
                    <a14:compatExt spid="_x0000_s19446"/>
                  </a:ext>
                  <a:ext uri="{FF2B5EF4-FFF2-40B4-BE49-F238E27FC236}">
                    <a16:creationId xmlns:a16="http://schemas.microsoft.com/office/drawing/2014/main" id="{00000000-0008-0000-0200-0000DF090000}"/>
                  </a:ext>
                </a:extLst>
              </xdr:cNvPr>
              <xdr:cNvSpPr/>
            </xdr:nvSpPr>
            <xdr:spPr bwMode="auto">
              <a:xfrm>
                <a:off x="2095506"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47" name="Check Box 1015" hidden="1">
                <a:extLst>
                  <a:ext uri="{63B3BB69-23CF-44E3-9099-C40C66FF867C}">
                    <a14:compatExt spid="_x0000_s19447"/>
                  </a:ext>
                  <a:ext uri="{FF2B5EF4-FFF2-40B4-BE49-F238E27FC236}">
                    <a16:creationId xmlns:a16="http://schemas.microsoft.com/office/drawing/2014/main" id="{00000000-0008-0000-0200-0000E0090000}"/>
                  </a:ext>
                </a:extLst>
              </xdr:cNvPr>
              <xdr:cNvSpPr/>
            </xdr:nvSpPr>
            <xdr:spPr bwMode="auto">
              <a:xfrm>
                <a:off x="2381238"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0</xdr:colOff>
          <xdr:row>18</xdr:row>
          <xdr:rowOff>74468</xdr:rowOff>
        </xdr:from>
        <xdr:to>
          <xdr:col>32</xdr:col>
          <xdr:colOff>38100</xdr:colOff>
          <xdr:row>18</xdr:row>
          <xdr:rowOff>236393</xdr:rowOff>
        </xdr:to>
        <xdr:grpSp>
          <xdr:nvGrpSpPr>
            <xdr:cNvPr id="1231" name="グループ化 1230">
              <a:extLst>
                <a:ext uri="{FF2B5EF4-FFF2-40B4-BE49-F238E27FC236}">
                  <a16:creationId xmlns:a16="http://schemas.microsoft.com/office/drawing/2014/main" id="{00000000-0008-0000-0200-0000AF020000}"/>
                </a:ext>
              </a:extLst>
            </xdr:cNvPr>
            <xdr:cNvGrpSpPr/>
          </xdr:nvGrpSpPr>
          <xdr:grpSpPr>
            <a:xfrm>
              <a:off x="2571750" y="4294043"/>
              <a:ext cx="514350" cy="161925"/>
              <a:chOff x="2095506" y="3552825"/>
              <a:chExt cx="514332" cy="180975"/>
            </a:xfrm>
          </xdr:grpSpPr>
          <xdr:sp macro="" textlink="">
            <xdr:nvSpPr>
              <xdr:cNvPr id="19448" name="Check Box 1016" hidden="1">
                <a:extLst>
                  <a:ext uri="{63B3BB69-23CF-44E3-9099-C40C66FF867C}">
                    <a14:compatExt spid="_x0000_s19448"/>
                  </a:ext>
                  <a:ext uri="{FF2B5EF4-FFF2-40B4-BE49-F238E27FC236}">
                    <a16:creationId xmlns:a16="http://schemas.microsoft.com/office/drawing/2014/main" id="{00000000-0008-0000-0200-0000ED090000}"/>
                  </a:ext>
                </a:extLst>
              </xdr:cNvPr>
              <xdr:cNvSpPr/>
            </xdr:nvSpPr>
            <xdr:spPr bwMode="auto">
              <a:xfrm>
                <a:off x="2095506"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49" name="Check Box 1017" hidden="1">
                <a:extLst>
                  <a:ext uri="{63B3BB69-23CF-44E3-9099-C40C66FF867C}">
                    <a14:compatExt spid="_x0000_s19449"/>
                  </a:ext>
                  <a:ext uri="{FF2B5EF4-FFF2-40B4-BE49-F238E27FC236}">
                    <a16:creationId xmlns:a16="http://schemas.microsoft.com/office/drawing/2014/main" id="{00000000-0008-0000-0200-0000EE090000}"/>
                  </a:ext>
                </a:extLst>
              </xdr:cNvPr>
              <xdr:cNvSpPr/>
            </xdr:nvSpPr>
            <xdr:spPr bwMode="auto">
              <a:xfrm>
                <a:off x="2381238"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0</xdr:colOff>
          <xdr:row>19</xdr:row>
          <xdr:rowOff>64943</xdr:rowOff>
        </xdr:from>
        <xdr:to>
          <xdr:col>32</xdr:col>
          <xdr:colOff>38100</xdr:colOff>
          <xdr:row>19</xdr:row>
          <xdr:rowOff>226868</xdr:rowOff>
        </xdr:to>
        <xdr:grpSp>
          <xdr:nvGrpSpPr>
            <xdr:cNvPr id="1234" name="グループ化 1233">
              <a:extLst>
                <a:ext uri="{FF2B5EF4-FFF2-40B4-BE49-F238E27FC236}">
                  <a16:creationId xmlns:a16="http://schemas.microsoft.com/office/drawing/2014/main" id="{00000000-0008-0000-0200-0000B2020000}"/>
                </a:ext>
              </a:extLst>
            </xdr:cNvPr>
            <xdr:cNvGrpSpPr/>
          </xdr:nvGrpSpPr>
          <xdr:grpSpPr>
            <a:xfrm>
              <a:off x="2571750" y="4589318"/>
              <a:ext cx="514350" cy="161925"/>
              <a:chOff x="2095506" y="3552825"/>
              <a:chExt cx="514332" cy="180975"/>
            </a:xfrm>
          </xdr:grpSpPr>
          <xdr:sp macro="" textlink="">
            <xdr:nvSpPr>
              <xdr:cNvPr id="19450" name="Check Box 1018" hidden="1">
                <a:extLst>
                  <a:ext uri="{63B3BB69-23CF-44E3-9099-C40C66FF867C}">
                    <a14:compatExt spid="_x0000_s19450"/>
                  </a:ext>
                  <a:ext uri="{FF2B5EF4-FFF2-40B4-BE49-F238E27FC236}">
                    <a16:creationId xmlns:a16="http://schemas.microsoft.com/office/drawing/2014/main" id="{00000000-0008-0000-0200-0000EF090000}"/>
                  </a:ext>
                </a:extLst>
              </xdr:cNvPr>
              <xdr:cNvSpPr/>
            </xdr:nvSpPr>
            <xdr:spPr bwMode="auto">
              <a:xfrm>
                <a:off x="2095506"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51" name="Check Box 1019" hidden="1">
                <a:extLst>
                  <a:ext uri="{63B3BB69-23CF-44E3-9099-C40C66FF867C}">
                    <a14:compatExt spid="_x0000_s19451"/>
                  </a:ext>
                  <a:ext uri="{FF2B5EF4-FFF2-40B4-BE49-F238E27FC236}">
                    <a16:creationId xmlns:a16="http://schemas.microsoft.com/office/drawing/2014/main" id="{00000000-0008-0000-0200-0000F0090000}"/>
                  </a:ext>
                </a:extLst>
              </xdr:cNvPr>
              <xdr:cNvSpPr/>
            </xdr:nvSpPr>
            <xdr:spPr bwMode="auto">
              <a:xfrm>
                <a:off x="2381238"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0</xdr:colOff>
          <xdr:row>17</xdr:row>
          <xdr:rowOff>74468</xdr:rowOff>
        </xdr:from>
        <xdr:to>
          <xdr:col>32</xdr:col>
          <xdr:colOff>38100</xdr:colOff>
          <xdr:row>17</xdr:row>
          <xdr:rowOff>236393</xdr:rowOff>
        </xdr:to>
        <xdr:grpSp>
          <xdr:nvGrpSpPr>
            <xdr:cNvPr id="1237" name="グループ化 1236">
              <a:extLst>
                <a:ext uri="{FF2B5EF4-FFF2-40B4-BE49-F238E27FC236}">
                  <a16:creationId xmlns:a16="http://schemas.microsoft.com/office/drawing/2014/main" id="{00000000-0008-0000-0200-0000AF020000}"/>
                </a:ext>
              </a:extLst>
            </xdr:cNvPr>
            <xdr:cNvGrpSpPr/>
          </xdr:nvGrpSpPr>
          <xdr:grpSpPr>
            <a:xfrm>
              <a:off x="2571750" y="3989243"/>
              <a:ext cx="514350" cy="161925"/>
              <a:chOff x="2095506" y="3552825"/>
              <a:chExt cx="514332" cy="180975"/>
            </a:xfrm>
          </xdr:grpSpPr>
          <xdr:sp macro="" textlink="">
            <xdr:nvSpPr>
              <xdr:cNvPr id="19452" name="Check Box 1020" hidden="1">
                <a:extLst>
                  <a:ext uri="{63B3BB69-23CF-44E3-9099-C40C66FF867C}">
                    <a14:compatExt spid="_x0000_s19452"/>
                  </a:ext>
                  <a:ext uri="{FF2B5EF4-FFF2-40B4-BE49-F238E27FC236}">
                    <a16:creationId xmlns:a16="http://schemas.microsoft.com/office/drawing/2014/main" id="{00000000-0008-0000-0200-0000ED090000}"/>
                  </a:ext>
                </a:extLst>
              </xdr:cNvPr>
              <xdr:cNvSpPr/>
            </xdr:nvSpPr>
            <xdr:spPr bwMode="auto">
              <a:xfrm>
                <a:off x="2095506"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53" name="Check Box 1021" hidden="1">
                <a:extLst>
                  <a:ext uri="{63B3BB69-23CF-44E3-9099-C40C66FF867C}">
                    <a14:compatExt spid="_x0000_s19453"/>
                  </a:ext>
                  <a:ext uri="{FF2B5EF4-FFF2-40B4-BE49-F238E27FC236}">
                    <a16:creationId xmlns:a16="http://schemas.microsoft.com/office/drawing/2014/main" id="{00000000-0008-0000-0200-0000EE090000}"/>
                  </a:ext>
                </a:extLst>
              </xdr:cNvPr>
              <xdr:cNvSpPr/>
            </xdr:nvSpPr>
            <xdr:spPr bwMode="auto">
              <a:xfrm>
                <a:off x="2381238"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0</xdr:colOff>
          <xdr:row>22</xdr:row>
          <xdr:rowOff>80530</xdr:rowOff>
        </xdr:from>
        <xdr:to>
          <xdr:col>32</xdr:col>
          <xdr:colOff>38100</xdr:colOff>
          <xdr:row>22</xdr:row>
          <xdr:rowOff>366280</xdr:rowOff>
        </xdr:to>
        <xdr:grpSp>
          <xdr:nvGrpSpPr>
            <xdr:cNvPr id="1240" name="グループ化 1239">
              <a:extLst>
                <a:ext uri="{FF2B5EF4-FFF2-40B4-BE49-F238E27FC236}">
                  <a16:creationId xmlns:a16="http://schemas.microsoft.com/office/drawing/2014/main" id="{00000000-0008-0000-0200-000091020000}"/>
                </a:ext>
              </a:extLst>
            </xdr:cNvPr>
            <xdr:cNvGrpSpPr/>
          </xdr:nvGrpSpPr>
          <xdr:grpSpPr>
            <a:xfrm>
              <a:off x="2571750" y="5709805"/>
              <a:ext cx="514350" cy="285750"/>
              <a:chOff x="2095506" y="3552825"/>
              <a:chExt cx="514332" cy="180975"/>
            </a:xfrm>
          </xdr:grpSpPr>
          <xdr:sp macro="" textlink="">
            <xdr:nvSpPr>
              <xdr:cNvPr id="19454" name="Check Box 1022" hidden="1">
                <a:extLst>
                  <a:ext uri="{63B3BB69-23CF-44E3-9099-C40C66FF867C}">
                    <a14:compatExt spid="_x0000_s19454"/>
                  </a:ext>
                  <a:ext uri="{FF2B5EF4-FFF2-40B4-BE49-F238E27FC236}">
                    <a16:creationId xmlns:a16="http://schemas.microsoft.com/office/drawing/2014/main" id="{00000000-0008-0000-0200-0000D9090000}"/>
                  </a:ext>
                </a:extLst>
              </xdr:cNvPr>
              <xdr:cNvSpPr/>
            </xdr:nvSpPr>
            <xdr:spPr bwMode="auto">
              <a:xfrm>
                <a:off x="2095506"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55" name="Check Box 1023" hidden="1">
                <a:extLst>
                  <a:ext uri="{63B3BB69-23CF-44E3-9099-C40C66FF867C}">
                    <a14:compatExt spid="_x0000_s19455"/>
                  </a:ext>
                  <a:ext uri="{FF2B5EF4-FFF2-40B4-BE49-F238E27FC236}">
                    <a16:creationId xmlns:a16="http://schemas.microsoft.com/office/drawing/2014/main" id="{00000000-0008-0000-0200-0000DA090000}"/>
                  </a:ext>
                </a:extLst>
              </xdr:cNvPr>
              <xdr:cNvSpPr/>
            </xdr:nvSpPr>
            <xdr:spPr bwMode="auto">
              <a:xfrm>
                <a:off x="2381238"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0</xdr:colOff>
          <xdr:row>23</xdr:row>
          <xdr:rowOff>28575</xdr:rowOff>
        </xdr:from>
        <xdr:to>
          <xdr:col>32</xdr:col>
          <xdr:colOff>38100</xdr:colOff>
          <xdr:row>24</xdr:row>
          <xdr:rowOff>0</xdr:rowOff>
        </xdr:to>
        <xdr:grpSp>
          <xdr:nvGrpSpPr>
            <xdr:cNvPr id="1243" name="グループ化 1242">
              <a:extLst>
                <a:ext uri="{FF2B5EF4-FFF2-40B4-BE49-F238E27FC236}">
                  <a16:creationId xmlns:a16="http://schemas.microsoft.com/office/drawing/2014/main" id="{00000000-0008-0000-0200-000094020000}"/>
                </a:ext>
              </a:extLst>
            </xdr:cNvPr>
            <xdr:cNvGrpSpPr/>
          </xdr:nvGrpSpPr>
          <xdr:grpSpPr>
            <a:xfrm>
              <a:off x="2571750" y="6076950"/>
              <a:ext cx="514350" cy="276225"/>
              <a:chOff x="2095506" y="3552825"/>
              <a:chExt cx="514332" cy="180975"/>
            </a:xfrm>
          </xdr:grpSpPr>
          <xdr:sp macro="" textlink="">
            <xdr:nvSpPr>
              <xdr:cNvPr id="31744" name="Check Box 1024" hidden="1">
                <a:extLst>
                  <a:ext uri="{63B3BB69-23CF-44E3-9099-C40C66FF867C}">
                    <a14:compatExt spid="_x0000_s31744"/>
                  </a:ext>
                  <a:ext uri="{FF2B5EF4-FFF2-40B4-BE49-F238E27FC236}">
                    <a16:creationId xmlns:a16="http://schemas.microsoft.com/office/drawing/2014/main" id="{00000000-0008-0000-0200-0000DB090000}"/>
                  </a:ext>
                </a:extLst>
              </xdr:cNvPr>
              <xdr:cNvSpPr/>
            </xdr:nvSpPr>
            <xdr:spPr bwMode="auto">
              <a:xfrm>
                <a:off x="2095506"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45" name="Check Box 1025" hidden="1">
                <a:extLst>
                  <a:ext uri="{63B3BB69-23CF-44E3-9099-C40C66FF867C}">
                    <a14:compatExt spid="_x0000_s31745"/>
                  </a:ext>
                  <a:ext uri="{FF2B5EF4-FFF2-40B4-BE49-F238E27FC236}">
                    <a16:creationId xmlns:a16="http://schemas.microsoft.com/office/drawing/2014/main" id="{00000000-0008-0000-0200-0000DC090000}"/>
                  </a:ext>
                </a:extLst>
              </xdr:cNvPr>
              <xdr:cNvSpPr/>
            </xdr:nvSpPr>
            <xdr:spPr bwMode="auto">
              <a:xfrm>
                <a:off x="2381238"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0</xdr:colOff>
          <xdr:row>21</xdr:row>
          <xdr:rowOff>95250</xdr:rowOff>
        </xdr:from>
        <xdr:to>
          <xdr:col>32</xdr:col>
          <xdr:colOff>38100</xdr:colOff>
          <xdr:row>21</xdr:row>
          <xdr:rowOff>341168</xdr:rowOff>
        </xdr:to>
        <xdr:grpSp>
          <xdr:nvGrpSpPr>
            <xdr:cNvPr id="1246" name="グループ化 1245">
              <a:extLst>
                <a:ext uri="{FF2B5EF4-FFF2-40B4-BE49-F238E27FC236}">
                  <a16:creationId xmlns:a16="http://schemas.microsoft.com/office/drawing/2014/main" id="{00000000-0008-0000-0200-00009A020000}"/>
                </a:ext>
              </a:extLst>
            </xdr:cNvPr>
            <xdr:cNvGrpSpPr/>
          </xdr:nvGrpSpPr>
          <xdr:grpSpPr>
            <a:xfrm>
              <a:off x="2571750" y="5305425"/>
              <a:ext cx="514350" cy="245918"/>
              <a:chOff x="2095506" y="3552825"/>
              <a:chExt cx="514332" cy="180975"/>
            </a:xfrm>
          </xdr:grpSpPr>
          <xdr:sp macro="" textlink="">
            <xdr:nvSpPr>
              <xdr:cNvPr id="31746" name="Check Box 1026" hidden="1">
                <a:extLst>
                  <a:ext uri="{63B3BB69-23CF-44E3-9099-C40C66FF867C}">
                    <a14:compatExt spid="_x0000_s31746"/>
                  </a:ext>
                  <a:ext uri="{FF2B5EF4-FFF2-40B4-BE49-F238E27FC236}">
                    <a16:creationId xmlns:a16="http://schemas.microsoft.com/office/drawing/2014/main" id="{00000000-0008-0000-0200-0000DF090000}"/>
                  </a:ext>
                </a:extLst>
              </xdr:cNvPr>
              <xdr:cNvSpPr/>
            </xdr:nvSpPr>
            <xdr:spPr bwMode="auto">
              <a:xfrm>
                <a:off x="2095506"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47" name="Check Box 1027" hidden="1">
                <a:extLst>
                  <a:ext uri="{63B3BB69-23CF-44E3-9099-C40C66FF867C}">
                    <a14:compatExt spid="_x0000_s31747"/>
                  </a:ext>
                  <a:ext uri="{FF2B5EF4-FFF2-40B4-BE49-F238E27FC236}">
                    <a16:creationId xmlns:a16="http://schemas.microsoft.com/office/drawing/2014/main" id="{00000000-0008-0000-0200-0000E0090000}"/>
                  </a:ext>
                </a:extLst>
              </xdr:cNvPr>
              <xdr:cNvSpPr/>
            </xdr:nvSpPr>
            <xdr:spPr bwMode="auto">
              <a:xfrm>
                <a:off x="2381238"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0</xdr:colOff>
          <xdr:row>25</xdr:row>
          <xdr:rowOff>74468</xdr:rowOff>
        </xdr:from>
        <xdr:to>
          <xdr:col>32</xdr:col>
          <xdr:colOff>38100</xdr:colOff>
          <xdr:row>25</xdr:row>
          <xdr:rowOff>217343</xdr:rowOff>
        </xdr:to>
        <xdr:grpSp>
          <xdr:nvGrpSpPr>
            <xdr:cNvPr id="1249" name="グループ化 1248">
              <a:extLst>
                <a:ext uri="{FF2B5EF4-FFF2-40B4-BE49-F238E27FC236}">
                  <a16:creationId xmlns:a16="http://schemas.microsoft.com/office/drawing/2014/main" id="{00000000-0008-0000-0200-0000AF020000}"/>
                </a:ext>
              </a:extLst>
            </xdr:cNvPr>
            <xdr:cNvGrpSpPr/>
          </xdr:nvGrpSpPr>
          <xdr:grpSpPr>
            <a:xfrm>
              <a:off x="2571750" y="6732443"/>
              <a:ext cx="514350" cy="142875"/>
              <a:chOff x="2095506" y="3552825"/>
              <a:chExt cx="514332" cy="180975"/>
            </a:xfrm>
          </xdr:grpSpPr>
          <xdr:sp macro="" textlink="">
            <xdr:nvSpPr>
              <xdr:cNvPr id="31748" name="Check Box 1028" hidden="1">
                <a:extLst>
                  <a:ext uri="{63B3BB69-23CF-44E3-9099-C40C66FF867C}">
                    <a14:compatExt spid="_x0000_s31748"/>
                  </a:ext>
                  <a:ext uri="{FF2B5EF4-FFF2-40B4-BE49-F238E27FC236}">
                    <a16:creationId xmlns:a16="http://schemas.microsoft.com/office/drawing/2014/main" id="{00000000-0008-0000-0200-0000ED090000}"/>
                  </a:ext>
                </a:extLst>
              </xdr:cNvPr>
              <xdr:cNvSpPr/>
            </xdr:nvSpPr>
            <xdr:spPr bwMode="auto">
              <a:xfrm>
                <a:off x="2095506"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49" name="Check Box 1029" hidden="1">
                <a:extLst>
                  <a:ext uri="{63B3BB69-23CF-44E3-9099-C40C66FF867C}">
                    <a14:compatExt spid="_x0000_s31749"/>
                  </a:ext>
                  <a:ext uri="{FF2B5EF4-FFF2-40B4-BE49-F238E27FC236}">
                    <a16:creationId xmlns:a16="http://schemas.microsoft.com/office/drawing/2014/main" id="{00000000-0008-0000-0200-0000EE090000}"/>
                  </a:ext>
                </a:extLst>
              </xdr:cNvPr>
              <xdr:cNvSpPr/>
            </xdr:nvSpPr>
            <xdr:spPr bwMode="auto">
              <a:xfrm>
                <a:off x="2381238"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0</xdr:colOff>
          <xdr:row>26</xdr:row>
          <xdr:rowOff>64943</xdr:rowOff>
        </xdr:from>
        <xdr:to>
          <xdr:col>32</xdr:col>
          <xdr:colOff>38100</xdr:colOff>
          <xdr:row>26</xdr:row>
          <xdr:rowOff>217343</xdr:rowOff>
        </xdr:to>
        <xdr:grpSp>
          <xdr:nvGrpSpPr>
            <xdr:cNvPr id="1252" name="グループ化 1251">
              <a:extLst>
                <a:ext uri="{FF2B5EF4-FFF2-40B4-BE49-F238E27FC236}">
                  <a16:creationId xmlns:a16="http://schemas.microsoft.com/office/drawing/2014/main" id="{00000000-0008-0000-0200-0000B2020000}"/>
                </a:ext>
              </a:extLst>
            </xdr:cNvPr>
            <xdr:cNvGrpSpPr/>
          </xdr:nvGrpSpPr>
          <xdr:grpSpPr>
            <a:xfrm>
              <a:off x="2571750" y="7027718"/>
              <a:ext cx="514350" cy="152400"/>
              <a:chOff x="2095506" y="3552825"/>
              <a:chExt cx="514332" cy="180975"/>
            </a:xfrm>
          </xdr:grpSpPr>
          <xdr:sp macro="" textlink="">
            <xdr:nvSpPr>
              <xdr:cNvPr id="31750" name="Check Box 1030" hidden="1">
                <a:extLst>
                  <a:ext uri="{63B3BB69-23CF-44E3-9099-C40C66FF867C}">
                    <a14:compatExt spid="_x0000_s31750"/>
                  </a:ext>
                  <a:ext uri="{FF2B5EF4-FFF2-40B4-BE49-F238E27FC236}">
                    <a16:creationId xmlns:a16="http://schemas.microsoft.com/office/drawing/2014/main" id="{00000000-0008-0000-0200-0000EF090000}"/>
                  </a:ext>
                </a:extLst>
              </xdr:cNvPr>
              <xdr:cNvSpPr/>
            </xdr:nvSpPr>
            <xdr:spPr bwMode="auto">
              <a:xfrm>
                <a:off x="2095506"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51" name="Check Box 1031" hidden="1">
                <a:extLst>
                  <a:ext uri="{63B3BB69-23CF-44E3-9099-C40C66FF867C}">
                    <a14:compatExt spid="_x0000_s31751"/>
                  </a:ext>
                  <a:ext uri="{FF2B5EF4-FFF2-40B4-BE49-F238E27FC236}">
                    <a16:creationId xmlns:a16="http://schemas.microsoft.com/office/drawing/2014/main" id="{00000000-0008-0000-0200-0000F0090000}"/>
                  </a:ext>
                </a:extLst>
              </xdr:cNvPr>
              <xdr:cNvSpPr/>
            </xdr:nvSpPr>
            <xdr:spPr bwMode="auto">
              <a:xfrm>
                <a:off x="2381238"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0</xdr:colOff>
          <xdr:row>24</xdr:row>
          <xdr:rowOff>74468</xdr:rowOff>
        </xdr:from>
        <xdr:to>
          <xdr:col>32</xdr:col>
          <xdr:colOff>38100</xdr:colOff>
          <xdr:row>24</xdr:row>
          <xdr:rowOff>217343</xdr:rowOff>
        </xdr:to>
        <xdr:grpSp>
          <xdr:nvGrpSpPr>
            <xdr:cNvPr id="1255" name="グループ化 1254">
              <a:extLst>
                <a:ext uri="{FF2B5EF4-FFF2-40B4-BE49-F238E27FC236}">
                  <a16:creationId xmlns:a16="http://schemas.microsoft.com/office/drawing/2014/main" id="{00000000-0008-0000-0200-0000AF020000}"/>
                </a:ext>
              </a:extLst>
            </xdr:cNvPr>
            <xdr:cNvGrpSpPr/>
          </xdr:nvGrpSpPr>
          <xdr:grpSpPr>
            <a:xfrm>
              <a:off x="2571750" y="6427643"/>
              <a:ext cx="514350" cy="142875"/>
              <a:chOff x="2095506" y="3552825"/>
              <a:chExt cx="514332" cy="180975"/>
            </a:xfrm>
          </xdr:grpSpPr>
          <xdr:sp macro="" textlink="">
            <xdr:nvSpPr>
              <xdr:cNvPr id="31752" name="Check Box 1032" hidden="1">
                <a:extLst>
                  <a:ext uri="{63B3BB69-23CF-44E3-9099-C40C66FF867C}">
                    <a14:compatExt spid="_x0000_s31752"/>
                  </a:ext>
                  <a:ext uri="{FF2B5EF4-FFF2-40B4-BE49-F238E27FC236}">
                    <a16:creationId xmlns:a16="http://schemas.microsoft.com/office/drawing/2014/main" id="{00000000-0008-0000-0200-0000ED090000}"/>
                  </a:ext>
                </a:extLst>
              </xdr:cNvPr>
              <xdr:cNvSpPr/>
            </xdr:nvSpPr>
            <xdr:spPr bwMode="auto">
              <a:xfrm>
                <a:off x="2095506"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53" name="Check Box 1033" hidden="1">
                <a:extLst>
                  <a:ext uri="{63B3BB69-23CF-44E3-9099-C40C66FF867C}">
                    <a14:compatExt spid="_x0000_s31753"/>
                  </a:ext>
                  <a:ext uri="{FF2B5EF4-FFF2-40B4-BE49-F238E27FC236}">
                    <a16:creationId xmlns:a16="http://schemas.microsoft.com/office/drawing/2014/main" id="{00000000-0008-0000-0200-0000EE090000}"/>
                  </a:ext>
                </a:extLst>
              </xdr:cNvPr>
              <xdr:cNvSpPr/>
            </xdr:nvSpPr>
            <xdr:spPr bwMode="auto">
              <a:xfrm>
                <a:off x="2381238"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21534</xdr:colOff>
          <xdr:row>51</xdr:row>
          <xdr:rowOff>0</xdr:rowOff>
        </xdr:from>
        <xdr:to>
          <xdr:col>59</xdr:col>
          <xdr:colOff>24962</xdr:colOff>
          <xdr:row>51</xdr:row>
          <xdr:rowOff>171450</xdr:rowOff>
        </xdr:to>
        <xdr:grpSp>
          <xdr:nvGrpSpPr>
            <xdr:cNvPr id="1082" name="グループ化 1081">
              <a:extLst>
                <a:ext uri="{FF2B5EF4-FFF2-40B4-BE49-F238E27FC236}">
                  <a16:creationId xmlns:a16="http://schemas.microsoft.com/office/drawing/2014/main" id="{00000000-0008-0000-0200-000003000000}"/>
                </a:ext>
              </a:extLst>
            </xdr:cNvPr>
            <xdr:cNvGrpSpPr/>
          </xdr:nvGrpSpPr>
          <xdr:grpSpPr>
            <a:xfrm>
              <a:off x="4974534" y="12468225"/>
              <a:ext cx="670178" cy="171450"/>
              <a:chOff x="5155433" y="1673429"/>
              <a:chExt cx="670181" cy="174402"/>
            </a:xfrm>
          </xdr:grpSpPr>
          <xdr:sp macro="" textlink="">
            <xdr:nvSpPr>
              <xdr:cNvPr id="31754" name="Check Box 1034" hidden="1">
                <a:extLst>
                  <a:ext uri="{63B3BB69-23CF-44E3-9099-C40C66FF867C}">
                    <a14:compatExt spid="_x0000_s31754"/>
                  </a:ext>
                  <a:ext uri="{FF2B5EF4-FFF2-40B4-BE49-F238E27FC236}">
                    <a16:creationId xmlns:a16="http://schemas.microsoft.com/office/drawing/2014/main" id="{00000000-0008-0000-0200-000001080000}"/>
                  </a:ext>
                </a:extLst>
              </xdr:cNvPr>
              <xdr:cNvSpPr/>
            </xdr:nvSpPr>
            <xdr:spPr bwMode="auto">
              <a:xfrm>
                <a:off x="5155433" y="1673429"/>
                <a:ext cx="219375" cy="1708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55" name="Check Box 1035" hidden="1">
                <a:extLst>
                  <a:ext uri="{63B3BB69-23CF-44E3-9099-C40C66FF867C}">
                    <a14:compatExt spid="_x0000_s31755"/>
                  </a:ext>
                  <a:ext uri="{FF2B5EF4-FFF2-40B4-BE49-F238E27FC236}">
                    <a16:creationId xmlns:a16="http://schemas.microsoft.com/office/drawing/2014/main" id="{00000000-0008-0000-0200-000002080000}"/>
                  </a:ext>
                </a:extLst>
              </xdr:cNvPr>
              <xdr:cNvSpPr/>
            </xdr:nvSpPr>
            <xdr:spPr bwMode="auto">
              <a:xfrm>
                <a:off x="5598309" y="1674064"/>
                <a:ext cx="227305" cy="17376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12009</xdr:colOff>
          <xdr:row>37</xdr:row>
          <xdr:rowOff>123825</xdr:rowOff>
        </xdr:from>
        <xdr:to>
          <xdr:col>59</xdr:col>
          <xdr:colOff>15437</xdr:colOff>
          <xdr:row>39</xdr:row>
          <xdr:rowOff>47625</xdr:rowOff>
        </xdr:to>
        <xdr:grpSp>
          <xdr:nvGrpSpPr>
            <xdr:cNvPr id="1092" name="グループ化 1091">
              <a:extLst>
                <a:ext uri="{FF2B5EF4-FFF2-40B4-BE49-F238E27FC236}">
                  <a16:creationId xmlns:a16="http://schemas.microsoft.com/office/drawing/2014/main" id="{00000000-0008-0000-0200-000003000000}"/>
                </a:ext>
              </a:extLst>
            </xdr:cNvPr>
            <xdr:cNvGrpSpPr/>
          </xdr:nvGrpSpPr>
          <xdr:grpSpPr>
            <a:xfrm>
              <a:off x="4965009" y="9525000"/>
              <a:ext cx="670178" cy="361950"/>
              <a:chOff x="5155463" y="1673447"/>
              <a:chExt cx="670178" cy="174415"/>
            </a:xfrm>
          </xdr:grpSpPr>
          <xdr:sp macro="" textlink="">
            <xdr:nvSpPr>
              <xdr:cNvPr id="31760" name="Check Box 1040" hidden="1">
                <a:extLst>
                  <a:ext uri="{63B3BB69-23CF-44E3-9099-C40C66FF867C}">
                    <a14:compatExt spid="_x0000_s31760"/>
                  </a:ext>
                  <a:ext uri="{FF2B5EF4-FFF2-40B4-BE49-F238E27FC236}">
                    <a16:creationId xmlns:a16="http://schemas.microsoft.com/office/drawing/2014/main" id="{00000000-0008-0000-0200-000001080000}"/>
                  </a:ext>
                </a:extLst>
              </xdr:cNvPr>
              <xdr:cNvSpPr/>
            </xdr:nvSpPr>
            <xdr:spPr bwMode="auto">
              <a:xfrm>
                <a:off x="5155463" y="1673447"/>
                <a:ext cx="219373" cy="1708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61" name="Check Box 1041" hidden="1">
                <a:extLst>
                  <a:ext uri="{63B3BB69-23CF-44E3-9099-C40C66FF867C}">
                    <a14:compatExt spid="_x0000_s31761"/>
                  </a:ext>
                  <a:ext uri="{FF2B5EF4-FFF2-40B4-BE49-F238E27FC236}">
                    <a16:creationId xmlns:a16="http://schemas.microsoft.com/office/drawing/2014/main" id="{00000000-0008-0000-0200-000002080000}"/>
                  </a:ext>
                </a:extLst>
              </xdr:cNvPr>
              <xdr:cNvSpPr/>
            </xdr:nvSpPr>
            <xdr:spPr bwMode="auto">
              <a:xfrm>
                <a:off x="5598332" y="1674102"/>
                <a:ext cx="227309" cy="1737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12009</xdr:colOff>
          <xdr:row>42</xdr:row>
          <xdr:rowOff>123825</xdr:rowOff>
        </xdr:from>
        <xdr:to>
          <xdr:col>59</xdr:col>
          <xdr:colOff>15437</xdr:colOff>
          <xdr:row>44</xdr:row>
          <xdr:rowOff>19050</xdr:rowOff>
        </xdr:to>
        <xdr:grpSp>
          <xdr:nvGrpSpPr>
            <xdr:cNvPr id="1095" name="グループ化 1094">
              <a:extLst>
                <a:ext uri="{FF2B5EF4-FFF2-40B4-BE49-F238E27FC236}">
                  <a16:creationId xmlns:a16="http://schemas.microsoft.com/office/drawing/2014/main" id="{00000000-0008-0000-0200-000003000000}"/>
                </a:ext>
              </a:extLst>
            </xdr:cNvPr>
            <xdr:cNvGrpSpPr/>
          </xdr:nvGrpSpPr>
          <xdr:grpSpPr>
            <a:xfrm>
              <a:off x="4965009" y="10620375"/>
              <a:ext cx="670178" cy="333375"/>
              <a:chOff x="5155463" y="1673477"/>
              <a:chExt cx="670178" cy="174424"/>
            </a:xfrm>
          </xdr:grpSpPr>
          <xdr:sp macro="" textlink="">
            <xdr:nvSpPr>
              <xdr:cNvPr id="31762" name="Check Box 1042" hidden="1">
                <a:extLst>
                  <a:ext uri="{63B3BB69-23CF-44E3-9099-C40C66FF867C}">
                    <a14:compatExt spid="_x0000_s31762"/>
                  </a:ext>
                  <a:ext uri="{FF2B5EF4-FFF2-40B4-BE49-F238E27FC236}">
                    <a16:creationId xmlns:a16="http://schemas.microsoft.com/office/drawing/2014/main" id="{00000000-0008-0000-0200-000001080000}"/>
                  </a:ext>
                </a:extLst>
              </xdr:cNvPr>
              <xdr:cNvSpPr/>
            </xdr:nvSpPr>
            <xdr:spPr bwMode="auto">
              <a:xfrm>
                <a:off x="5155463" y="1673477"/>
                <a:ext cx="219373" cy="1708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63" name="Check Box 1043" hidden="1">
                <a:extLst>
                  <a:ext uri="{63B3BB69-23CF-44E3-9099-C40C66FF867C}">
                    <a14:compatExt spid="_x0000_s31763"/>
                  </a:ext>
                  <a:ext uri="{FF2B5EF4-FFF2-40B4-BE49-F238E27FC236}">
                    <a16:creationId xmlns:a16="http://schemas.microsoft.com/office/drawing/2014/main" id="{00000000-0008-0000-0200-000002080000}"/>
                  </a:ext>
                </a:extLst>
              </xdr:cNvPr>
              <xdr:cNvSpPr/>
            </xdr:nvSpPr>
            <xdr:spPr bwMode="auto">
              <a:xfrm>
                <a:off x="5598332" y="1674141"/>
                <a:ext cx="227309" cy="1737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12009</xdr:colOff>
          <xdr:row>30</xdr:row>
          <xdr:rowOff>123825</xdr:rowOff>
        </xdr:from>
        <xdr:to>
          <xdr:col>59</xdr:col>
          <xdr:colOff>15437</xdr:colOff>
          <xdr:row>32</xdr:row>
          <xdr:rowOff>19050</xdr:rowOff>
        </xdr:to>
        <xdr:grpSp>
          <xdr:nvGrpSpPr>
            <xdr:cNvPr id="1098" name="グループ化 1097">
              <a:extLst>
                <a:ext uri="{FF2B5EF4-FFF2-40B4-BE49-F238E27FC236}">
                  <a16:creationId xmlns:a16="http://schemas.microsoft.com/office/drawing/2014/main" id="{00000000-0008-0000-0200-000003000000}"/>
                </a:ext>
              </a:extLst>
            </xdr:cNvPr>
            <xdr:cNvGrpSpPr/>
          </xdr:nvGrpSpPr>
          <xdr:grpSpPr>
            <a:xfrm>
              <a:off x="4965009" y="8010525"/>
              <a:ext cx="670178" cy="314325"/>
              <a:chOff x="5155463" y="1673518"/>
              <a:chExt cx="670178" cy="174423"/>
            </a:xfrm>
          </xdr:grpSpPr>
          <xdr:sp macro="" textlink="">
            <xdr:nvSpPr>
              <xdr:cNvPr id="31764" name="Check Box 1044" hidden="1">
                <a:extLst>
                  <a:ext uri="{63B3BB69-23CF-44E3-9099-C40C66FF867C}">
                    <a14:compatExt spid="_x0000_s31764"/>
                  </a:ext>
                  <a:ext uri="{FF2B5EF4-FFF2-40B4-BE49-F238E27FC236}">
                    <a16:creationId xmlns:a16="http://schemas.microsoft.com/office/drawing/2014/main" id="{00000000-0008-0000-0200-000001080000}"/>
                  </a:ext>
                </a:extLst>
              </xdr:cNvPr>
              <xdr:cNvSpPr/>
            </xdr:nvSpPr>
            <xdr:spPr bwMode="auto">
              <a:xfrm>
                <a:off x="5155463" y="1673518"/>
                <a:ext cx="219373" cy="1708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65" name="Check Box 1045" hidden="1">
                <a:extLst>
                  <a:ext uri="{63B3BB69-23CF-44E3-9099-C40C66FF867C}">
                    <a14:compatExt spid="_x0000_s31765"/>
                  </a:ext>
                  <a:ext uri="{FF2B5EF4-FFF2-40B4-BE49-F238E27FC236}">
                    <a16:creationId xmlns:a16="http://schemas.microsoft.com/office/drawing/2014/main" id="{00000000-0008-0000-0200-000002080000}"/>
                  </a:ext>
                </a:extLst>
              </xdr:cNvPr>
              <xdr:cNvSpPr/>
            </xdr:nvSpPr>
            <xdr:spPr bwMode="auto">
              <a:xfrm>
                <a:off x="5598332" y="1674181"/>
                <a:ext cx="227309" cy="1737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21534</xdr:colOff>
          <xdr:row>84</xdr:row>
          <xdr:rowOff>0</xdr:rowOff>
        </xdr:from>
        <xdr:to>
          <xdr:col>59</xdr:col>
          <xdr:colOff>24962</xdr:colOff>
          <xdr:row>84</xdr:row>
          <xdr:rowOff>171450</xdr:rowOff>
        </xdr:to>
        <xdr:grpSp>
          <xdr:nvGrpSpPr>
            <xdr:cNvPr id="1021" name="グループ化 1020">
              <a:extLst>
                <a:ext uri="{FF2B5EF4-FFF2-40B4-BE49-F238E27FC236}">
                  <a16:creationId xmlns:a16="http://schemas.microsoft.com/office/drawing/2014/main" id="{00000000-0008-0000-0200-000003000000}"/>
                </a:ext>
              </a:extLst>
            </xdr:cNvPr>
            <xdr:cNvGrpSpPr/>
          </xdr:nvGrpSpPr>
          <xdr:grpSpPr>
            <a:xfrm>
              <a:off x="4974534" y="19897725"/>
              <a:ext cx="670178" cy="171450"/>
              <a:chOff x="5155433" y="1673425"/>
              <a:chExt cx="670181" cy="174402"/>
            </a:xfrm>
          </xdr:grpSpPr>
          <xdr:sp macro="" textlink="">
            <xdr:nvSpPr>
              <xdr:cNvPr id="31772" name="Check Box 1052" hidden="1">
                <a:extLst>
                  <a:ext uri="{63B3BB69-23CF-44E3-9099-C40C66FF867C}">
                    <a14:compatExt spid="_x0000_s31772"/>
                  </a:ext>
                  <a:ext uri="{FF2B5EF4-FFF2-40B4-BE49-F238E27FC236}">
                    <a16:creationId xmlns:a16="http://schemas.microsoft.com/office/drawing/2014/main" id="{00000000-0008-0000-0200-000001080000}"/>
                  </a:ext>
                </a:extLst>
              </xdr:cNvPr>
              <xdr:cNvSpPr/>
            </xdr:nvSpPr>
            <xdr:spPr bwMode="auto">
              <a:xfrm>
                <a:off x="5155433" y="1673425"/>
                <a:ext cx="219375" cy="1708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73" name="Check Box 1053" hidden="1">
                <a:extLst>
                  <a:ext uri="{63B3BB69-23CF-44E3-9099-C40C66FF867C}">
                    <a14:compatExt spid="_x0000_s31773"/>
                  </a:ext>
                  <a:ext uri="{FF2B5EF4-FFF2-40B4-BE49-F238E27FC236}">
                    <a16:creationId xmlns:a16="http://schemas.microsoft.com/office/drawing/2014/main" id="{00000000-0008-0000-0200-000002080000}"/>
                  </a:ext>
                </a:extLst>
              </xdr:cNvPr>
              <xdr:cNvSpPr/>
            </xdr:nvSpPr>
            <xdr:spPr bwMode="auto">
              <a:xfrm>
                <a:off x="5598309" y="1674060"/>
                <a:ext cx="227305" cy="17376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55</xdr:col>
          <xdr:colOff>0</xdr:colOff>
          <xdr:row>93</xdr:row>
          <xdr:rowOff>19050</xdr:rowOff>
        </xdr:from>
        <xdr:to>
          <xdr:col>60</xdr:col>
          <xdr:colOff>38100</xdr:colOff>
          <xdr:row>93</xdr:row>
          <xdr:rowOff>180975</xdr:rowOff>
        </xdr:to>
        <xdr:grpSp>
          <xdr:nvGrpSpPr>
            <xdr:cNvPr id="1027" name="グループ化 1026">
              <a:extLst>
                <a:ext uri="{FF2B5EF4-FFF2-40B4-BE49-F238E27FC236}">
                  <a16:creationId xmlns:a16="http://schemas.microsoft.com/office/drawing/2014/main" id="{00000000-0008-0000-0200-0000E2020000}"/>
                </a:ext>
              </a:extLst>
            </xdr:cNvPr>
            <xdr:cNvGrpSpPr/>
          </xdr:nvGrpSpPr>
          <xdr:grpSpPr>
            <a:xfrm>
              <a:off x="5238750" y="21783675"/>
              <a:ext cx="514350" cy="161925"/>
              <a:chOff x="2095547" y="3552825"/>
              <a:chExt cx="514343" cy="180975"/>
            </a:xfrm>
          </xdr:grpSpPr>
          <xdr:sp macro="" textlink="">
            <xdr:nvSpPr>
              <xdr:cNvPr id="31776" name="Check Box 1056" hidden="1">
                <a:extLst>
                  <a:ext uri="{63B3BB69-23CF-44E3-9099-C40C66FF867C}">
                    <a14:compatExt spid="_x0000_s31776"/>
                  </a:ext>
                  <a:ext uri="{FF2B5EF4-FFF2-40B4-BE49-F238E27FC236}">
                    <a16:creationId xmlns:a16="http://schemas.microsoft.com/office/drawing/2014/main" id="{00000000-0008-0000-0200-00000F0A0000}"/>
                  </a:ext>
                </a:extLst>
              </xdr:cNvPr>
              <xdr:cNvSpPr/>
            </xdr:nvSpPr>
            <xdr:spPr bwMode="auto">
              <a:xfrm>
                <a:off x="2095547"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77" name="Check Box 1057" hidden="1">
                <a:extLst>
                  <a:ext uri="{63B3BB69-23CF-44E3-9099-C40C66FF867C}">
                    <a14:compatExt spid="_x0000_s31777"/>
                  </a:ext>
                  <a:ext uri="{FF2B5EF4-FFF2-40B4-BE49-F238E27FC236}">
                    <a16:creationId xmlns:a16="http://schemas.microsoft.com/office/drawing/2014/main" id="{00000000-0008-0000-0200-0000100A0000}"/>
                  </a:ext>
                </a:extLst>
              </xdr:cNvPr>
              <xdr:cNvSpPr/>
            </xdr:nvSpPr>
            <xdr:spPr bwMode="auto">
              <a:xfrm>
                <a:off x="2381290"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55</xdr:col>
          <xdr:colOff>0</xdr:colOff>
          <xdr:row>94</xdr:row>
          <xdr:rowOff>19050</xdr:rowOff>
        </xdr:from>
        <xdr:to>
          <xdr:col>60</xdr:col>
          <xdr:colOff>38100</xdr:colOff>
          <xdr:row>94</xdr:row>
          <xdr:rowOff>180975</xdr:rowOff>
        </xdr:to>
        <xdr:grpSp>
          <xdr:nvGrpSpPr>
            <xdr:cNvPr id="1030" name="グループ化 1029">
              <a:extLst>
                <a:ext uri="{FF2B5EF4-FFF2-40B4-BE49-F238E27FC236}">
                  <a16:creationId xmlns:a16="http://schemas.microsoft.com/office/drawing/2014/main" id="{00000000-0008-0000-0200-0000E5020000}"/>
                </a:ext>
              </a:extLst>
            </xdr:cNvPr>
            <xdr:cNvGrpSpPr/>
          </xdr:nvGrpSpPr>
          <xdr:grpSpPr>
            <a:xfrm>
              <a:off x="5238750" y="21983700"/>
              <a:ext cx="514350" cy="161925"/>
              <a:chOff x="2095547" y="3552825"/>
              <a:chExt cx="514343" cy="180975"/>
            </a:xfrm>
          </xdr:grpSpPr>
          <xdr:sp macro="" textlink="">
            <xdr:nvSpPr>
              <xdr:cNvPr id="31778" name="Check Box 1058" hidden="1">
                <a:extLst>
                  <a:ext uri="{63B3BB69-23CF-44E3-9099-C40C66FF867C}">
                    <a14:compatExt spid="_x0000_s31778"/>
                  </a:ext>
                  <a:ext uri="{FF2B5EF4-FFF2-40B4-BE49-F238E27FC236}">
                    <a16:creationId xmlns:a16="http://schemas.microsoft.com/office/drawing/2014/main" id="{00000000-0008-0000-0200-0000110A0000}"/>
                  </a:ext>
                </a:extLst>
              </xdr:cNvPr>
              <xdr:cNvSpPr/>
            </xdr:nvSpPr>
            <xdr:spPr bwMode="auto">
              <a:xfrm>
                <a:off x="2095547"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79" name="Check Box 1059" hidden="1">
                <a:extLst>
                  <a:ext uri="{63B3BB69-23CF-44E3-9099-C40C66FF867C}">
                    <a14:compatExt spid="_x0000_s31779"/>
                  </a:ext>
                  <a:ext uri="{FF2B5EF4-FFF2-40B4-BE49-F238E27FC236}">
                    <a16:creationId xmlns:a16="http://schemas.microsoft.com/office/drawing/2014/main" id="{00000000-0008-0000-0200-0000120A0000}"/>
                  </a:ext>
                </a:extLst>
              </xdr:cNvPr>
              <xdr:cNvSpPr/>
            </xdr:nvSpPr>
            <xdr:spPr bwMode="auto">
              <a:xfrm>
                <a:off x="2381290"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55</xdr:col>
          <xdr:colOff>0</xdr:colOff>
          <xdr:row>95</xdr:row>
          <xdr:rowOff>19050</xdr:rowOff>
        </xdr:from>
        <xdr:to>
          <xdr:col>60</xdr:col>
          <xdr:colOff>38100</xdr:colOff>
          <xdr:row>95</xdr:row>
          <xdr:rowOff>180975</xdr:rowOff>
        </xdr:to>
        <xdr:grpSp>
          <xdr:nvGrpSpPr>
            <xdr:cNvPr id="1033" name="グループ化 1032">
              <a:extLst>
                <a:ext uri="{FF2B5EF4-FFF2-40B4-BE49-F238E27FC236}">
                  <a16:creationId xmlns:a16="http://schemas.microsoft.com/office/drawing/2014/main" id="{00000000-0008-0000-0200-0000E8020000}"/>
                </a:ext>
              </a:extLst>
            </xdr:cNvPr>
            <xdr:cNvGrpSpPr/>
          </xdr:nvGrpSpPr>
          <xdr:grpSpPr>
            <a:xfrm>
              <a:off x="5238750" y="22183725"/>
              <a:ext cx="514350" cy="161925"/>
              <a:chOff x="2095547" y="3552825"/>
              <a:chExt cx="514343" cy="180975"/>
            </a:xfrm>
          </xdr:grpSpPr>
          <xdr:sp macro="" textlink="">
            <xdr:nvSpPr>
              <xdr:cNvPr id="31780" name="Check Box 1060" hidden="1">
                <a:extLst>
                  <a:ext uri="{63B3BB69-23CF-44E3-9099-C40C66FF867C}">
                    <a14:compatExt spid="_x0000_s31780"/>
                  </a:ext>
                  <a:ext uri="{FF2B5EF4-FFF2-40B4-BE49-F238E27FC236}">
                    <a16:creationId xmlns:a16="http://schemas.microsoft.com/office/drawing/2014/main" id="{00000000-0008-0000-0200-0000130A0000}"/>
                  </a:ext>
                </a:extLst>
              </xdr:cNvPr>
              <xdr:cNvSpPr/>
            </xdr:nvSpPr>
            <xdr:spPr bwMode="auto">
              <a:xfrm>
                <a:off x="2095547"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81" name="Check Box 1061" hidden="1">
                <a:extLst>
                  <a:ext uri="{63B3BB69-23CF-44E3-9099-C40C66FF867C}">
                    <a14:compatExt spid="_x0000_s31781"/>
                  </a:ext>
                  <a:ext uri="{FF2B5EF4-FFF2-40B4-BE49-F238E27FC236}">
                    <a16:creationId xmlns:a16="http://schemas.microsoft.com/office/drawing/2014/main" id="{00000000-0008-0000-0200-0000140A0000}"/>
                  </a:ext>
                </a:extLst>
              </xdr:cNvPr>
              <xdr:cNvSpPr/>
            </xdr:nvSpPr>
            <xdr:spPr bwMode="auto">
              <a:xfrm>
                <a:off x="2381290"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55</xdr:col>
          <xdr:colOff>0</xdr:colOff>
          <xdr:row>96</xdr:row>
          <xdr:rowOff>19050</xdr:rowOff>
        </xdr:from>
        <xdr:to>
          <xdr:col>60</xdr:col>
          <xdr:colOff>38100</xdr:colOff>
          <xdr:row>96</xdr:row>
          <xdr:rowOff>180975</xdr:rowOff>
        </xdr:to>
        <xdr:grpSp>
          <xdr:nvGrpSpPr>
            <xdr:cNvPr id="1036" name="グループ化 1035">
              <a:extLst>
                <a:ext uri="{FF2B5EF4-FFF2-40B4-BE49-F238E27FC236}">
                  <a16:creationId xmlns:a16="http://schemas.microsoft.com/office/drawing/2014/main" id="{00000000-0008-0000-0200-0000EB020000}"/>
                </a:ext>
              </a:extLst>
            </xdr:cNvPr>
            <xdr:cNvGrpSpPr/>
          </xdr:nvGrpSpPr>
          <xdr:grpSpPr>
            <a:xfrm>
              <a:off x="5238750" y="22383750"/>
              <a:ext cx="514350" cy="161925"/>
              <a:chOff x="2095547" y="3552825"/>
              <a:chExt cx="514343" cy="180975"/>
            </a:xfrm>
          </xdr:grpSpPr>
          <xdr:sp macro="" textlink="">
            <xdr:nvSpPr>
              <xdr:cNvPr id="31782" name="Check Box 1062" hidden="1">
                <a:extLst>
                  <a:ext uri="{63B3BB69-23CF-44E3-9099-C40C66FF867C}">
                    <a14:compatExt spid="_x0000_s31782"/>
                  </a:ext>
                  <a:ext uri="{FF2B5EF4-FFF2-40B4-BE49-F238E27FC236}">
                    <a16:creationId xmlns:a16="http://schemas.microsoft.com/office/drawing/2014/main" id="{00000000-0008-0000-0200-0000150A0000}"/>
                  </a:ext>
                </a:extLst>
              </xdr:cNvPr>
              <xdr:cNvSpPr/>
            </xdr:nvSpPr>
            <xdr:spPr bwMode="auto">
              <a:xfrm>
                <a:off x="2095547"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83" name="Check Box 1063" hidden="1">
                <a:extLst>
                  <a:ext uri="{63B3BB69-23CF-44E3-9099-C40C66FF867C}">
                    <a14:compatExt spid="_x0000_s31783"/>
                  </a:ext>
                  <a:ext uri="{FF2B5EF4-FFF2-40B4-BE49-F238E27FC236}">
                    <a16:creationId xmlns:a16="http://schemas.microsoft.com/office/drawing/2014/main" id="{00000000-0008-0000-0200-0000160A0000}"/>
                  </a:ext>
                </a:extLst>
              </xdr:cNvPr>
              <xdr:cNvSpPr/>
            </xdr:nvSpPr>
            <xdr:spPr bwMode="auto">
              <a:xfrm>
                <a:off x="2381290"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55</xdr:col>
          <xdr:colOff>0</xdr:colOff>
          <xdr:row>97</xdr:row>
          <xdr:rowOff>19050</xdr:rowOff>
        </xdr:from>
        <xdr:to>
          <xdr:col>60</xdr:col>
          <xdr:colOff>38100</xdr:colOff>
          <xdr:row>97</xdr:row>
          <xdr:rowOff>180975</xdr:rowOff>
        </xdr:to>
        <xdr:grpSp>
          <xdr:nvGrpSpPr>
            <xdr:cNvPr id="1039" name="グループ化 1038">
              <a:extLst>
                <a:ext uri="{FF2B5EF4-FFF2-40B4-BE49-F238E27FC236}">
                  <a16:creationId xmlns:a16="http://schemas.microsoft.com/office/drawing/2014/main" id="{00000000-0008-0000-0200-0000EE020000}"/>
                </a:ext>
              </a:extLst>
            </xdr:cNvPr>
            <xdr:cNvGrpSpPr/>
          </xdr:nvGrpSpPr>
          <xdr:grpSpPr>
            <a:xfrm>
              <a:off x="5238750" y="22583775"/>
              <a:ext cx="514350" cy="161925"/>
              <a:chOff x="2095547" y="3552825"/>
              <a:chExt cx="514343" cy="180975"/>
            </a:xfrm>
          </xdr:grpSpPr>
          <xdr:sp macro="" textlink="">
            <xdr:nvSpPr>
              <xdr:cNvPr id="31784" name="Check Box 1064" hidden="1">
                <a:extLst>
                  <a:ext uri="{63B3BB69-23CF-44E3-9099-C40C66FF867C}">
                    <a14:compatExt spid="_x0000_s31784"/>
                  </a:ext>
                  <a:ext uri="{FF2B5EF4-FFF2-40B4-BE49-F238E27FC236}">
                    <a16:creationId xmlns:a16="http://schemas.microsoft.com/office/drawing/2014/main" id="{00000000-0008-0000-0200-0000170A0000}"/>
                  </a:ext>
                </a:extLst>
              </xdr:cNvPr>
              <xdr:cNvSpPr/>
            </xdr:nvSpPr>
            <xdr:spPr bwMode="auto">
              <a:xfrm>
                <a:off x="2095547"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85" name="Check Box 1065" hidden="1">
                <a:extLst>
                  <a:ext uri="{63B3BB69-23CF-44E3-9099-C40C66FF867C}">
                    <a14:compatExt spid="_x0000_s31785"/>
                  </a:ext>
                  <a:ext uri="{FF2B5EF4-FFF2-40B4-BE49-F238E27FC236}">
                    <a16:creationId xmlns:a16="http://schemas.microsoft.com/office/drawing/2014/main" id="{00000000-0008-0000-0200-0000180A0000}"/>
                  </a:ext>
                </a:extLst>
              </xdr:cNvPr>
              <xdr:cNvSpPr/>
            </xdr:nvSpPr>
            <xdr:spPr bwMode="auto">
              <a:xfrm>
                <a:off x="2381290"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55</xdr:col>
          <xdr:colOff>0</xdr:colOff>
          <xdr:row>99</xdr:row>
          <xdr:rowOff>28575</xdr:rowOff>
        </xdr:from>
        <xdr:to>
          <xdr:col>60</xdr:col>
          <xdr:colOff>38100</xdr:colOff>
          <xdr:row>99</xdr:row>
          <xdr:rowOff>171450</xdr:rowOff>
        </xdr:to>
        <xdr:grpSp>
          <xdr:nvGrpSpPr>
            <xdr:cNvPr id="1042" name="グループ化 1041">
              <a:extLst>
                <a:ext uri="{FF2B5EF4-FFF2-40B4-BE49-F238E27FC236}">
                  <a16:creationId xmlns:a16="http://schemas.microsoft.com/office/drawing/2014/main" id="{00000000-0008-0000-0200-0000F1020000}"/>
                </a:ext>
              </a:extLst>
            </xdr:cNvPr>
            <xdr:cNvGrpSpPr/>
          </xdr:nvGrpSpPr>
          <xdr:grpSpPr>
            <a:xfrm>
              <a:off x="5238750" y="22993350"/>
              <a:ext cx="514350" cy="142875"/>
              <a:chOff x="2095547" y="3552825"/>
              <a:chExt cx="514343" cy="180975"/>
            </a:xfrm>
          </xdr:grpSpPr>
          <xdr:sp macro="" textlink="">
            <xdr:nvSpPr>
              <xdr:cNvPr id="31786" name="Check Box 1066" hidden="1">
                <a:extLst>
                  <a:ext uri="{63B3BB69-23CF-44E3-9099-C40C66FF867C}">
                    <a14:compatExt spid="_x0000_s31786"/>
                  </a:ext>
                  <a:ext uri="{FF2B5EF4-FFF2-40B4-BE49-F238E27FC236}">
                    <a16:creationId xmlns:a16="http://schemas.microsoft.com/office/drawing/2014/main" id="{00000000-0008-0000-0200-0000190A0000}"/>
                  </a:ext>
                </a:extLst>
              </xdr:cNvPr>
              <xdr:cNvSpPr/>
            </xdr:nvSpPr>
            <xdr:spPr bwMode="auto">
              <a:xfrm>
                <a:off x="2095547"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87" name="Check Box 1067" hidden="1">
                <a:extLst>
                  <a:ext uri="{63B3BB69-23CF-44E3-9099-C40C66FF867C}">
                    <a14:compatExt spid="_x0000_s31787"/>
                  </a:ext>
                  <a:ext uri="{FF2B5EF4-FFF2-40B4-BE49-F238E27FC236}">
                    <a16:creationId xmlns:a16="http://schemas.microsoft.com/office/drawing/2014/main" id="{00000000-0008-0000-0200-00001A0A0000}"/>
                  </a:ext>
                </a:extLst>
              </xdr:cNvPr>
              <xdr:cNvSpPr/>
            </xdr:nvSpPr>
            <xdr:spPr bwMode="auto">
              <a:xfrm>
                <a:off x="2381290"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55</xdr:col>
          <xdr:colOff>0</xdr:colOff>
          <xdr:row>89</xdr:row>
          <xdr:rowOff>19050</xdr:rowOff>
        </xdr:from>
        <xdr:to>
          <xdr:col>60</xdr:col>
          <xdr:colOff>38100</xdr:colOff>
          <xdr:row>89</xdr:row>
          <xdr:rowOff>180975</xdr:rowOff>
        </xdr:to>
        <xdr:grpSp>
          <xdr:nvGrpSpPr>
            <xdr:cNvPr id="1066" name="グループ化 1065">
              <a:extLst>
                <a:ext uri="{FF2B5EF4-FFF2-40B4-BE49-F238E27FC236}">
                  <a16:creationId xmlns:a16="http://schemas.microsoft.com/office/drawing/2014/main" id="{00000000-0008-0000-0200-0000E5020000}"/>
                </a:ext>
              </a:extLst>
            </xdr:cNvPr>
            <xdr:cNvGrpSpPr/>
          </xdr:nvGrpSpPr>
          <xdr:grpSpPr>
            <a:xfrm>
              <a:off x="5238750" y="20983575"/>
              <a:ext cx="514350" cy="161925"/>
              <a:chOff x="2095547" y="3552825"/>
              <a:chExt cx="514343" cy="180975"/>
            </a:xfrm>
          </xdr:grpSpPr>
          <xdr:sp macro="" textlink="">
            <xdr:nvSpPr>
              <xdr:cNvPr id="31802" name="Check Box 1082" hidden="1">
                <a:extLst>
                  <a:ext uri="{63B3BB69-23CF-44E3-9099-C40C66FF867C}">
                    <a14:compatExt spid="_x0000_s31802"/>
                  </a:ext>
                  <a:ext uri="{FF2B5EF4-FFF2-40B4-BE49-F238E27FC236}">
                    <a16:creationId xmlns:a16="http://schemas.microsoft.com/office/drawing/2014/main" id="{00000000-0008-0000-0200-0000110A0000}"/>
                  </a:ext>
                </a:extLst>
              </xdr:cNvPr>
              <xdr:cNvSpPr/>
            </xdr:nvSpPr>
            <xdr:spPr bwMode="auto">
              <a:xfrm>
                <a:off x="2095547"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803" name="Check Box 1083" hidden="1">
                <a:extLst>
                  <a:ext uri="{63B3BB69-23CF-44E3-9099-C40C66FF867C}">
                    <a14:compatExt spid="_x0000_s31803"/>
                  </a:ext>
                  <a:ext uri="{FF2B5EF4-FFF2-40B4-BE49-F238E27FC236}">
                    <a16:creationId xmlns:a16="http://schemas.microsoft.com/office/drawing/2014/main" id="{00000000-0008-0000-0200-0000120A0000}"/>
                  </a:ext>
                </a:extLst>
              </xdr:cNvPr>
              <xdr:cNvSpPr/>
            </xdr:nvSpPr>
            <xdr:spPr bwMode="auto">
              <a:xfrm>
                <a:off x="2381290"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55</xdr:col>
          <xdr:colOff>0</xdr:colOff>
          <xdr:row>90</xdr:row>
          <xdr:rowOff>19050</xdr:rowOff>
        </xdr:from>
        <xdr:to>
          <xdr:col>60</xdr:col>
          <xdr:colOff>38100</xdr:colOff>
          <xdr:row>90</xdr:row>
          <xdr:rowOff>180975</xdr:rowOff>
        </xdr:to>
        <xdr:grpSp>
          <xdr:nvGrpSpPr>
            <xdr:cNvPr id="1072" name="グループ化 1071">
              <a:extLst>
                <a:ext uri="{FF2B5EF4-FFF2-40B4-BE49-F238E27FC236}">
                  <a16:creationId xmlns:a16="http://schemas.microsoft.com/office/drawing/2014/main" id="{00000000-0008-0000-0200-0000E8020000}"/>
                </a:ext>
              </a:extLst>
            </xdr:cNvPr>
            <xdr:cNvGrpSpPr/>
          </xdr:nvGrpSpPr>
          <xdr:grpSpPr>
            <a:xfrm>
              <a:off x="5238750" y="21183600"/>
              <a:ext cx="514350" cy="161925"/>
              <a:chOff x="2095547" y="3552825"/>
              <a:chExt cx="514343" cy="180975"/>
            </a:xfrm>
          </xdr:grpSpPr>
          <xdr:sp macro="" textlink="">
            <xdr:nvSpPr>
              <xdr:cNvPr id="31806" name="Check Box 1086" hidden="1">
                <a:extLst>
                  <a:ext uri="{63B3BB69-23CF-44E3-9099-C40C66FF867C}">
                    <a14:compatExt spid="_x0000_s31806"/>
                  </a:ext>
                  <a:ext uri="{FF2B5EF4-FFF2-40B4-BE49-F238E27FC236}">
                    <a16:creationId xmlns:a16="http://schemas.microsoft.com/office/drawing/2014/main" id="{00000000-0008-0000-0200-0000130A0000}"/>
                  </a:ext>
                </a:extLst>
              </xdr:cNvPr>
              <xdr:cNvSpPr/>
            </xdr:nvSpPr>
            <xdr:spPr bwMode="auto">
              <a:xfrm>
                <a:off x="2095547"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807" name="Check Box 1087" hidden="1">
                <a:extLst>
                  <a:ext uri="{63B3BB69-23CF-44E3-9099-C40C66FF867C}">
                    <a14:compatExt spid="_x0000_s31807"/>
                  </a:ext>
                  <a:ext uri="{FF2B5EF4-FFF2-40B4-BE49-F238E27FC236}">
                    <a16:creationId xmlns:a16="http://schemas.microsoft.com/office/drawing/2014/main" id="{00000000-0008-0000-0200-0000140A0000}"/>
                  </a:ext>
                </a:extLst>
              </xdr:cNvPr>
              <xdr:cNvSpPr/>
            </xdr:nvSpPr>
            <xdr:spPr bwMode="auto">
              <a:xfrm>
                <a:off x="2381290"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55</xdr:col>
          <xdr:colOff>0</xdr:colOff>
          <xdr:row>91</xdr:row>
          <xdr:rowOff>19050</xdr:rowOff>
        </xdr:from>
        <xdr:to>
          <xdr:col>60</xdr:col>
          <xdr:colOff>38100</xdr:colOff>
          <xdr:row>91</xdr:row>
          <xdr:rowOff>180975</xdr:rowOff>
        </xdr:to>
        <xdr:grpSp>
          <xdr:nvGrpSpPr>
            <xdr:cNvPr id="1075" name="グループ化 1074">
              <a:extLst>
                <a:ext uri="{FF2B5EF4-FFF2-40B4-BE49-F238E27FC236}">
                  <a16:creationId xmlns:a16="http://schemas.microsoft.com/office/drawing/2014/main" id="{00000000-0008-0000-0200-0000E8020000}"/>
                </a:ext>
              </a:extLst>
            </xdr:cNvPr>
            <xdr:cNvGrpSpPr/>
          </xdr:nvGrpSpPr>
          <xdr:grpSpPr>
            <a:xfrm>
              <a:off x="5238750" y="21383625"/>
              <a:ext cx="514350" cy="161925"/>
              <a:chOff x="2095547" y="3552825"/>
              <a:chExt cx="514343" cy="180975"/>
            </a:xfrm>
          </xdr:grpSpPr>
          <xdr:sp macro="" textlink="">
            <xdr:nvSpPr>
              <xdr:cNvPr id="31808" name="Check Box 1088" hidden="1">
                <a:extLst>
                  <a:ext uri="{63B3BB69-23CF-44E3-9099-C40C66FF867C}">
                    <a14:compatExt spid="_x0000_s31808"/>
                  </a:ext>
                  <a:ext uri="{FF2B5EF4-FFF2-40B4-BE49-F238E27FC236}">
                    <a16:creationId xmlns:a16="http://schemas.microsoft.com/office/drawing/2014/main" id="{00000000-0008-0000-0200-0000130A0000}"/>
                  </a:ext>
                </a:extLst>
              </xdr:cNvPr>
              <xdr:cNvSpPr/>
            </xdr:nvSpPr>
            <xdr:spPr bwMode="auto">
              <a:xfrm>
                <a:off x="2095547"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809" name="Check Box 1089" hidden="1">
                <a:extLst>
                  <a:ext uri="{63B3BB69-23CF-44E3-9099-C40C66FF867C}">
                    <a14:compatExt spid="_x0000_s31809"/>
                  </a:ext>
                  <a:ext uri="{FF2B5EF4-FFF2-40B4-BE49-F238E27FC236}">
                    <a16:creationId xmlns:a16="http://schemas.microsoft.com/office/drawing/2014/main" id="{00000000-0008-0000-0200-0000140A0000}"/>
                  </a:ext>
                </a:extLst>
              </xdr:cNvPr>
              <xdr:cNvSpPr/>
            </xdr:nvSpPr>
            <xdr:spPr bwMode="auto">
              <a:xfrm>
                <a:off x="2381290"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55</xdr:col>
          <xdr:colOff>0</xdr:colOff>
          <xdr:row>98</xdr:row>
          <xdr:rowOff>28575</xdr:rowOff>
        </xdr:from>
        <xdr:to>
          <xdr:col>60</xdr:col>
          <xdr:colOff>38100</xdr:colOff>
          <xdr:row>98</xdr:row>
          <xdr:rowOff>171450</xdr:rowOff>
        </xdr:to>
        <xdr:grpSp>
          <xdr:nvGrpSpPr>
            <xdr:cNvPr id="1078" name="グループ化 1077">
              <a:extLst>
                <a:ext uri="{FF2B5EF4-FFF2-40B4-BE49-F238E27FC236}">
                  <a16:creationId xmlns:a16="http://schemas.microsoft.com/office/drawing/2014/main" id="{00000000-0008-0000-0200-0000F1020000}"/>
                </a:ext>
              </a:extLst>
            </xdr:cNvPr>
            <xdr:cNvGrpSpPr/>
          </xdr:nvGrpSpPr>
          <xdr:grpSpPr>
            <a:xfrm>
              <a:off x="5238750" y="22793325"/>
              <a:ext cx="514350" cy="142875"/>
              <a:chOff x="2095547" y="3552825"/>
              <a:chExt cx="514343" cy="180975"/>
            </a:xfrm>
          </xdr:grpSpPr>
          <xdr:sp macro="" textlink="">
            <xdr:nvSpPr>
              <xdr:cNvPr id="31810" name="Check Box 1090" hidden="1">
                <a:extLst>
                  <a:ext uri="{63B3BB69-23CF-44E3-9099-C40C66FF867C}">
                    <a14:compatExt spid="_x0000_s31810"/>
                  </a:ext>
                  <a:ext uri="{FF2B5EF4-FFF2-40B4-BE49-F238E27FC236}">
                    <a16:creationId xmlns:a16="http://schemas.microsoft.com/office/drawing/2014/main" id="{00000000-0008-0000-0200-0000190A0000}"/>
                  </a:ext>
                </a:extLst>
              </xdr:cNvPr>
              <xdr:cNvSpPr/>
            </xdr:nvSpPr>
            <xdr:spPr bwMode="auto">
              <a:xfrm>
                <a:off x="2095547"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811" name="Check Box 1091" hidden="1">
                <a:extLst>
                  <a:ext uri="{63B3BB69-23CF-44E3-9099-C40C66FF867C}">
                    <a14:compatExt spid="_x0000_s31811"/>
                  </a:ext>
                  <a:ext uri="{FF2B5EF4-FFF2-40B4-BE49-F238E27FC236}">
                    <a16:creationId xmlns:a16="http://schemas.microsoft.com/office/drawing/2014/main" id="{00000000-0008-0000-0200-00001A0A0000}"/>
                  </a:ext>
                </a:extLst>
              </xdr:cNvPr>
              <xdr:cNvSpPr/>
            </xdr:nvSpPr>
            <xdr:spPr bwMode="auto">
              <a:xfrm>
                <a:off x="2381290" y="3552825"/>
                <a:ext cx="2286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21534</xdr:colOff>
          <xdr:row>128</xdr:row>
          <xdr:rowOff>0</xdr:rowOff>
        </xdr:from>
        <xdr:to>
          <xdr:col>59</xdr:col>
          <xdr:colOff>24962</xdr:colOff>
          <xdr:row>128</xdr:row>
          <xdr:rowOff>171450</xdr:rowOff>
        </xdr:to>
        <xdr:grpSp>
          <xdr:nvGrpSpPr>
            <xdr:cNvPr id="1087" name="グループ化 1086">
              <a:extLst>
                <a:ext uri="{FF2B5EF4-FFF2-40B4-BE49-F238E27FC236}">
                  <a16:creationId xmlns:a16="http://schemas.microsoft.com/office/drawing/2014/main" id="{00000000-0008-0000-0200-000003000000}"/>
                </a:ext>
              </a:extLst>
            </xdr:cNvPr>
            <xdr:cNvGrpSpPr/>
          </xdr:nvGrpSpPr>
          <xdr:grpSpPr>
            <a:xfrm>
              <a:off x="4974534" y="29146500"/>
              <a:ext cx="670178" cy="171450"/>
              <a:chOff x="5155433" y="1673467"/>
              <a:chExt cx="670181" cy="174406"/>
            </a:xfrm>
          </xdr:grpSpPr>
          <xdr:sp macro="" textlink="">
            <xdr:nvSpPr>
              <xdr:cNvPr id="31816" name="Check Box 1096" hidden="1">
                <a:extLst>
                  <a:ext uri="{63B3BB69-23CF-44E3-9099-C40C66FF867C}">
                    <a14:compatExt spid="_x0000_s31816"/>
                  </a:ext>
                  <a:ext uri="{FF2B5EF4-FFF2-40B4-BE49-F238E27FC236}">
                    <a16:creationId xmlns:a16="http://schemas.microsoft.com/office/drawing/2014/main" id="{00000000-0008-0000-0200-000001080000}"/>
                  </a:ext>
                </a:extLst>
              </xdr:cNvPr>
              <xdr:cNvSpPr/>
            </xdr:nvSpPr>
            <xdr:spPr bwMode="auto">
              <a:xfrm>
                <a:off x="5155433" y="1673467"/>
                <a:ext cx="219375" cy="1708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817" name="Check Box 1097" hidden="1">
                <a:extLst>
                  <a:ext uri="{63B3BB69-23CF-44E3-9099-C40C66FF867C}">
                    <a14:compatExt spid="_x0000_s31817"/>
                  </a:ext>
                  <a:ext uri="{FF2B5EF4-FFF2-40B4-BE49-F238E27FC236}">
                    <a16:creationId xmlns:a16="http://schemas.microsoft.com/office/drawing/2014/main" id="{00000000-0008-0000-0200-000002080000}"/>
                  </a:ext>
                </a:extLst>
              </xdr:cNvPr>
              <xdr:cNvSpPr/>
            </xdr:nvSpPr>
            <xdr:spPr bwMode="auto">
              <a:xfrm>
                <a:off x="5598309" y="1674106"/>
                <a:ext cx="227305" cy="17376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21534</xdr:colOff>
          <xdr:row>144</xdr:row>
          <xdr:rowOff>200025</xdr:rowOff>
        </xdr:from>
        <xdr:to>
          <xdr:col>59</xdr:col>
          <xdr:colOff>24962</xdr:colOff>
          <xdr:row>145</xdr:row>
          <xdr:rowOff>200025</xdr:rowOff>
        </xdr:to>
        <xdr:grpSp>
          <xdr:nvGrpSpPr>
            <xdr:cNvPr id="1093" name="グループ化 1092">
              <a:extLst>
                <a:ext uri="{FF2B5EF4-FFF2-40B4-BE49-F238E27FC236}">
                  <a16:creationId xmlns:a16="http://schemas.microsoft.com/office/drawing/2014/main" id="{00000000-0008-0000-0200-000003000000}"/>
                </a:ext>
              </a:extLst>
            </xdr:cNvPr>
            <xdr:cNvGrpSpPr/>
          </xdr:nvGrpSpPr>
          <xdr:grpSpPr>
            <a:xfrm>
              <a:off x="4974534" y="33032700"/>
              <a:ext cx="670178" cy="200025"/>
              <a:chOff x="5155433" y="1673466"/>
              <a:chExt cx="670181" cy="174469"/>
            </a:xfrm>
          </xdr:grpSpPr>
          <xdr:sp macro="" textlink="">
            <xdr:nvSpPr>
              <xdr:cNvPr id="31820" name="Check Box 1100" hidden="1">
                <a:extLst>
                  <a:ext uri="{63B3BB69-23CF-44E3-9099-C40C66FF867C}">
                    <a14:compatExt spid="_x0000_s31820"/>
                  </a:ext>
                  <a:ext uri="{FF2B5EF4-FFF2-40B4-BE49-F238E27FC236}">
                    <a16:creationId xmlns:a16="http://schemas.microsoft.com/office/drawing/2014/main" id="{00000000-0008-0000-0200-000001080000}"/>
                  </a:ext>
                </a:extLst>
              </xdr:cNvPr>
              <xdr:cNvSpPr/>
            </xdr:nvSpPr>
            <xdr:spPr bwMode="auto">
              <a:xfrm>
                <a:off x="5155433" y="1673466"/>
                <a:ext cx="219375" cy="1708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821" name="Check Box 1101" hidden="1">
                <a:extLst>
                  <a:ext uri="{63B3BB69-23CF-44E3-9099-C40C66FF867C}">
                    <a14:compatExt spid="_x0000_s31821"/>
                  </a:ext>
                  <a:ext uri="{FF2B5EF4-FFF2-40B4-BE49-F238E27FC236}">
                    <a16:creationId xmlns:a16="http://schemas.microsoft.com/office/drawing/2014/main" id="{00000000-0008-0000-0200-000002080000}"/>
                  </a:ext>
                </a:extLst>
              </xdr:cNvPr>
              <xdr:cNvSpPr/>
            </xdr:nvSpPr>
            <xdr:spPr bwMode="auto">
              <a:xfrm>
                <a:off x="5598309" y="1674179"/>
                <a:ext cx="227305" cy="17375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31059</xdr:colOff>
          <xdr:row>132</xdr:row>
          <xdr:rowOff>172579</xdr:rowOff>
        </xdr:from>
        <xdr:to>
          <xdr:col>59</xdr:col>
          <xdr:colOff>24962</xdr:colOff>
          <xdr:row>134</xdr:row>
          <xdr:rowOff>32023</xdr:rowOff>
        </xdr:to>
        <xdr:grpSp>
          <xdr:nvGrpSpPr>
            <xdr:cNvPr id="1105" name="グループ化 1104">
              <a:extLst>
                <a:ext uri="{FF2B5EF4-FFF2-40B4-BE49-F238E27FC236}">
                  <a16:creationId xmlns:a16="http://schemas.microsoft.com/office/drawing/2014/main" id="{00000000-0008-0000-0200-000003000000}"/>
                </a:ext>
              </a:extLst>
            </xdr:cNvPr>
            <xdr:cNvGrpSpPr/>
          </xdr:nvGrpSpPr>
          <xdr:grpSpPr>
            <a:xfrm>
              <a:off x="4984059" y="30166804"/>
              <a:ext cx="660653" cy="297594"/>
              <a:chOff x="5155387" y="1668519"/>
              <a:chExt cx="660598" cy="175797"/>
            </a:xfrm>
          </xdr:grpSpPr>
          <xdr:sp macro="" textlink="">
            <xdr:nvSpPr>
              <xdr:cNvPr id="31828" name="Check Box 1108" hidden="1">
                <a:extLst>
                  <a:ext uri="{63B3BB69-23CF-44E3-9099-C40C66FF867C}">
                    <a14:compatExt spid="_x0000_s31828"/>
                  </a:ext>
                  <a:ext uri="{FF2B5EF4-FFF2-40B4-BE49-F238E27FC236}">
                    <a16:creationId xmlns:a16="http://schemas.microsoft.com/office/drawing/2014/main" id="{00000000-0008-0000-0200-000001080000}"/>
                  </a:ext>
                </a:extLst>
              </xdr:cNvPr>
              <xdr:cNvSpPr/>
            </xdr:nvSpPr>
            <xdr:spPr bwMode="auto">
              <a:xfrm>
                <a:off x="5155387" y="1673477"/>
                <a:ext cx="219372" cy="1708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829" name="Check Box 1109" hidden="1">
                <a:extLst>
                  <a:ext uri="{63B3BB69-23CF-44E3-9099-C40C66FF867C}">
                    <a14:compatExt spid="_x0000_s31829"/>
                  </a:ext>
                  <a:ext uri="{FF2B5EF4-FFF2-40B4-BE49-F238E27FC236}">
                    <a16:creationId xmlns:a16="http://schemas.microsoft.com/office/drawing/2014/main" id="{00000000-0008-0000-0200-000002080000}"/>
                  </a:ext>
                </a:extLst>
              </xdr:cNvPr>
              <xdr:cNvSpPr/>
            </xdr:nvSpPr>
            <xdr:spPr bwMode="auto">
              <a:xfrm>
                <a:off x="5588683" y="1668519"/>
                <a:ext cx="227302" cy="1737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31059</xdr:colOff>
          <xdr:row>150</xdr:row>
          <xdr:rowOff>171450</xdr:rowOff>
        </xdr:from>
        <xdr:to>
          <xdr:col>59</xdr:col>
          <xdr:colOff>34487</xdr:colOff>
          <xdr:row>152</xdr:row>
          <xdr:rowOff>9525</xdr:rowOff>
        </xdr:to>
        <xdr:grpSp>
          <xdr:nvGrpSpPr>
            <xdr:cNvPr id="1108" name="グループ化 1107">
              <a:extLst>
                <a:ext uri="{FF2B5EF4-FFF2-40B4-BE49-F238E27FC236}">
                  <a16:creationId xmlns:a16="http://schemas.microsoft.com/office/drawing/2014/main" id="{00000000-0008-0000-0200-000003000000}"/>
                </a:ext>
              </a:extLst>
            </xdr:cNvPr>
            <xdr:cNvGrpSpPr/>
          </xdr:nvGrpSpPr>
          <xdr:grpSpPr>
            <a:xfrm>
              <a:off x="4984059" y="34537650"/>
              <a:ext cx="670178" cy="276225"/>
              <a:chOff x="5155433" y="1673521"/>
              <a:chExt cx="670181" cy="174439"/>
            </a:xfrm>
          </xdr:grpSpPr>
          <xdr:sp macro="" textlink="">
            <xdr:nvSpPr>
              <xdr:cNvPr id="31830" name="Check Box 1110" hidden="1">
                <a:extLst>
                  <a:ext uri="{63B3BB69-23CF-44E3-9099-C40C66FF867C}">
                    <a14:compatExt spid="_x0000_s31830"/>
                  </a:ext>
                  <a:ext uri="{FF2B5EF4-FFF2-40B4-BE49-F238E27FC236}">
                    <a16:creationId xmlns:a16="http://schemas.microsoft.com/office/drawing/2014/main" id="{00000000-0008-0000-0200-000001080000}"/>
                  </a:ext>
                </a:extLst>
              </xdr:cNvPr>
              <xdr:cNvSpPr/>
            </xdr:nvSpPr>
            <xdr:spPr bwMode="auto">
              <a:xfrm>
                <a:off x="5155433" y="1673521"/>
                <a:ext cx="219375" cy="1708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831" name="Check Box 1111" hidden="1">
                <a:extLst>
                  <a:ext uri="{63B3BB69-23CF-44E3-9099-C40C66FF867C}">
                    <a14:compatExt spid="_x0000_s31831"/>
                  </a:ext>
                  <a:ext uri="{FF2B5EF4-FFF2-40B4-BE49-F238E27FC236}">
                    <a16:creationId xmlns:a16="http://schemas.microsoft.com/office/drawing/2014/main" id="{00000000-0008-0000-0200-000002080000}"/>
                  </a:ext>
                </a:extLst>
              </xdr:cNvPr>
              <xdr:cNvSpPr/>
            </xdr:nvSpPr>
            <xdr:spPr bwMode="auto">
              <a:xfrm>
                <a:off x="5598309" y="1674204"/>
                <a:ext cx="227305" cy="17375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21534</xdr:colOff>
          <xdr:row>167</xdr:row>
          <xdr:rowOff>0</xdr:rowOff>
        </xdr:from>
        <xdr:to>
          <xdr:col>59</xdr:col>
          <xdr:colOff>24962</xdr:colOff>
          <xdr:row>167</xdr:row>
          <xdr:rowOff>171450</xdr:rowOff>
        </xdr:to>
        <xdr:grpSp>
          <xdr:nvGrpSpPr>
            <xdr:cNvPr id="1111" name="グループ化 1110">
              <a:extLst>
                <a:ext uri="{FF2B5EF4-FFF2-40B4-BE49-F238E27FC236}">
                  <a16:creationId xmlns:a16="http://schemas.microsoft.com/office/drawing/2014/main" id="{00000000-0008-0000-0200-000003000000}"/>
                </a:ext>
              </a:extLst>
            </xdr:cNvPr>
            <xdr:cNvGrpSpPr/>
          </xdr:nvGrpSpPr>
          <xdr:grpSpPr>
            <a:xfrm>
              <a:off x="4974534" y="38014275"/>
              <a:ext cx="670178" cy="171450"/>
              <a:chOff x="5155433" y="1673463"/>
              <a:chExt cx="670181" cy="174444"/>
            </a:xfrm>
          </xdr:grpSpPr>
          <xdr:sp macro="" textlink="">
            <xdr:nvSpPr>
              <xdr:cNvPr id="31832" name="Check Box 1112" hidden="1">
                <a:extLst>
                  <a:ext uri="{63B3BB69-23CF-44E3-9099-C40C66FF867C}">
                    <a14:compatExt spid="_x0000_s31832"/>
                  </a:ext>
                  <a:ext uri="{FF2B5EF4-FFF2-40B4-BE49-F238E27FC236}">
                    <a16:creationId xmlns:a16="http://schemas.microsoft.com/office/drawing/2014/main" id="{00000000-0008-0000-0200-000001080000}"/>
                  </a:ext>
                </a:extLst>
              </xdr:cNvPr>
              <xdr:cNvSpPr/>
            </xdr:nvSpPr>
            <xdr:spPr bwMode="auto">
              <a:xfrm>
                <a:off x="5155433" y="1673463"/>
                <a:ext cx="219375" cy="1708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833" name="Check Box 1113" hidden="1">
                <a:extLst>
                  <a:ext uri="{63B3BB69-23CF-44E3-9099-C40C66FF867C}">
                    <a14:compatExt spid="_x0000_s31833"/>
                  </a:ext>
                  <a:ext uri="{FF2B5EF4-FFF2-40B4-BE49-F238E27FC236}">
                    <a16:creationId xmlns:a16="http://schemas.microsoft.com/office/drawing/2014/main" id="{00000000-0008-0000-0200-000002080000}"/>
                  </a:ext>
                </a:extLst>
              </xdr:cNvPr>
              <xdr:cNvSpPr/>
            </xdr:nvSpPr>
            <xdr:spPr bwMode="auto">
              <a:xfrm>
                <a:off x="5598309" y="1674152"/>
                <a:ext cx="227305" cy="17375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21534</xdr:colOff>
          <xdr:row>79</xdr:row>
          <xdr:rowOff>0</xdr:rowOff>
        </xdr:from>
        <xdr:to>
          <xdr:col>59</xdr:col>
          <xdr:colOff>24962</xdr:colOff>
          <xdr:row>79</xdr:row>
          <xdr:rowOff>171450</xdr:rowOff>
        </xdr:to>
        <xdr:grpSp>
          <xdr:nvGrpSpPr>
            <xdr:cNvPr id="1057" name="グループ化 1056">
              <a:extLst>
                <a:ext uri="{FF2B5EF4-FFF2-40B4-BE49-F238E27FC236}">
                  <a16:creationId xmlns:a16="http://schemas.microsoft.com/office/drawing/2014/main" id="{00000000-0008-0000-0200-000003000000}"/>
                </a:ext>
              </a:extLst>
            </xdr:cNvPr>
            <xdr:cNvGrpSpPr/>
          </xdr:nvGrpSpPr>
          <xdr:grpSpPr>
            <a:xfrm>
              <a:off x="4974534" y="18707100"/>
              <a:ext cx="670178" cy="171450"/>
              <a:chOff x="5155433" y="1673462"/>
              <a:chExt cx="670181" cy="174463"/>
            </a:xfrm>
          </xdr:grpSpPr>
          <xdr:sp macro="" textlink="">
            <xdr:nvSpPr>
              <xdr:cNvPr id="31838" name="Check Box 1118" hidden="1">
                <a:extLst>
                  <a:ext uri="{63B3BB69-23CF-44E3-9099-C40C66FF867C}">
                    <a14:compatExt spid="_x0000_s31838"/>
                  </a:ext>
                  <a:ext uri="{FF2B5EF4-FFF2-40B4-BE49-F238E27FC236}">
                    <a16:creationId xmlns:a16="http://schemas.microsoft.com/office/drawing/2014/main" id="{00000000-0008-0000-0200-000001080000}"/>
                  </a:ext>
                </a:extLst>
              </xdr:cNvPr>
              <xdr:cNvSpPr/>
            </xdr:nvSpPr>
            <xdr:spPr bwMode="auto">
              <a:xfrm>
                <a:off x="5155433" y="1673462"/>
                <a:ext cx="219375" cy="17084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839" name="Check Box 1119" hidden="1">
                <a:extLst>
                  <a:ext uri="{63B3BB69-23CF-44E3-9099-C40C66FF867C}">
                    <a14:compatExt spid="_x0000_s31839"/>
                  </a:ext>
                  <a:ext uri="{FF2B5EF4-FFF2-40B4-BE49-F238E27FC236}">
                    <a16:creationId xmlns:a16="http://schemas.microsoft.com/office/drawing/2014/main" id="{00000000-0008-0000-0200-000002080000}"/>
                  </a:ext>
                </a:extLst>
              </xdr:cNvPr>
              <xdr:cNvSpPr/>
            </xdr:nvSpPr>
            <xdr:spPr bwMode="auto">
              <a:xfrm>
                <a:off x="5598309" y="1674170"/>
                <a:ext cx="227305" cy="17375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21534</xdr:colOff>
          <xdr:row>163</xdr:row>
          <xdr:rowOff>209550</xdr:rowOff>
        </xdr:from>
        <xdr:to>
          <xdr:col>59</xdr:col>
          <xdr:colOff>24962</xdr:colOff>
          <xdr:row>164</xdr:row>
          <xdr:rowOff>171450</xdr:rowOff>
        </xdr:to>
        <xdr:grpSp>
          <xdr:nvGrpSpPr>
            <xdr:cNvPr id="1063" name="グループ化 1062">
              <a:extLst>
                <a:ext uri="{FF2B5EF4-FFF2-40B4-BE49-F238E27FC236}">
                  <a16:creationId xmlns:a16="http://schemas.microsoft.com/office/drawing/2014/main" id="{00000000-0008-0000-0200-000003000000}"/>
                </a:ext>
              </a:extLst>
            </xdr:cNvPr>
            <xdr:cNvGrpSpPr/>
          </xdr:nvGrpSpPr>
          <xdr:grpSpPr>
            <a:xfrm>
              <a:off x="4974534" y="37357050"/>
              <a:ext cx="670178" cy="171450"/>
              <a:chOff x="5155433" y="1673509"/>
              <a:chExt cx="670181" cy="174408"/>
            </a:xfrm>
          </xdr:grpSpPr>
          <xdr:sp macro="" textlink="">
            <xdr:nvSpPr>
              <xdr:cNvPr id="31842" name="Check Box 1122" hidden="1">
                <a:extLst>
                  <a:ext uri="{63B3BB69-23CF-44E3-9099-C40C66FF867C}">
                    <a14:compatExt spid="_x0000_s31842"/>
                  </a:ext>
                  <a:ext uri="{FF2B5EF4-FFF2-40B4-BE49-F238E27FC236}">
                    <a16:creationId xmlns:a16="http://schemas.microsoft.com/office/drawing/2014/main" id="{00000000-0008-0000-0200-000001080000}"/>
                  </a:ext>
                </a:extLst>
              </xdr:cNvPr>
              <xdr:cNvSpPr/>
            </xdr:nvSpPr>
            <xdr:spPr bwMode="auto">
              <a:xfrm>
                <a:off x="5155433" y="1673509"/>
                <a:ext cx="219375" cy="1708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843" name="Check Box 1123" hidden="1">
                <a:extLst>
                  <a:ext uri="{63B3BB69-23CF-44E3-9099-C40C66FF867C}">
                    <a14:compatExt spid="_x0000_s31843"/>
                  </a:ext>
                  <a:ext uri="{FF2B5EF4-FFF2-40B4-BE49-F238E27FC236}">
                    <a16:creationId xmlns:a16="http://schemas.microsoft.com/office/drawing/2014/main" id="{00000000-0008-0000-0200-000002080000}"/>
                  </a:ext>
                </a:extLst>
              </xdr:cNvPr>
              <xdr:cNvSpPr/>
            </xdr:nvSpPr>
            <xdr:spPr bwMode="auto">
              <a:xfrm>
                <a:off x="5598309" y="1674166"/>
                <a:ext cx="227305" cy="1737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21534</xdr:colOff>
          <xdr:row>185</xdr:row>
          <xdr:rowOff>216119</xdr:rowOff>
        </xdr:from>
        <xdr:to>
          <xdr:col>59</xdr:col>
          <xdr:colOff>24962</xdr:colOff>
          <xdr:row>186</xdr:row>
          <xdr:rowOff>171450</xdr:rowOff>
        </xdr:to>
        <xdr:grpSp>
          <xdr:nvGrpSpPr>
            <xdr:cNvPr id="1068" name="グループ化 1067">
              <a:extLst>
                <a:ext uri="{FF2B5EF4-FFF2-40B4-BE49-F238E27FC236}">
                  <a16:creationId xmlns:a16="http://schemas.microsoft.com/office/drawing/2014/main" id="{00000000-0008-0000-0200-000003000000}"/>
                </a:ext>
              </a:extLst>
            </xdr:cNvPr>
            <xdr:cNvGrpSpPr/>
          </xdr:nvGrpSpPr>
          <xdr:grpSpPr>
            <a:xfrm>
              <a:off x="4974534" y="41745119"/>
              <a:ext cx="670178" cy="174406"/>
              <a:chOff x="5155433" y="1673509"/>
              <a:chExt cx="670181" cy="174431"/>
            </a:xfrm>
          </xdr:grpSpPr>
          <xdr:sp macro="" textlink="">
            <xdr:nvSpPr>
              <xdr:cNvPr id="31844" name="Check Box 1124" hidden="1">
                <a:extLst>
                  <a:ext uri="{63B3BB69-23CF-44E3-9099-C40C66FF867C}">
                    <a14:compatExt spid="_x0000_s31844"/>
                  </a:ext>
                  <a:ext uri="{FF2B5EF4-FFF2-40B4-BE49-F238E27FC236}">
                    <a16:creationId xmlns:a16="http://schemas.microsoft.com/office/drawing/2014/main" id="{00000000-0008-0000-0200-000001080000}"/>
                  </a:ext>
                </a:extLst>
              </xdr:cNvPr>
              <xdr:cNvSpPr/>
            </xdr:nvSpPr>
            <xdr:spPr bwMode="auto">
              <a:xfrm>
                <a:off x="5155433" y="1673509"/>
                <a:ext cx="219375" cy="170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845" name="Check Box 1125" hidden="1">
                <a:extLst>
                  <a:ext uri="{63B3BB69-23CF-44E3-9099-C40C66FF867C}">
                    <a14:compatExt spid="_x0000_s31845"/>
                  </a:ext>
                  <a:ext uri="{FF2B5EF4-FFF2-40B4-BE49-F238E27FC236}">
                    <a16:creationId xmlns:a16="http://schemas.microsoft.com/office/drawing/2014/main" id="{00000000-0008-0000-0200-000002080000}"/>
                  </a:ext>
                </a:extLst>
              </xdr:cNvPr>
              <xdr:cNvSpPr/>
            </xdr:nvSpPr>
            <xdr:spPr bwMode="auto">
              <a:xfrm>
                <a:off x="5598309" y="1674191"/>
                <a:ext cx="227305" cy="1737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21534</xdr:colOff>
          <xdr:row>188</xdr:row>
          <xdr:rowOff>216119</xdr:rowOff>
        </xdr:from>
        <xdr:to>
          <xdr:col>59</xdr:col>
          <xdr:colOff>24962</xdr:colOff>
          <xdr:row>189</xdr:row>
          <xdr:rowOff>171450</xdr:rowOff>
        </xdr:to>
        <xdr:grpSp>
          <xdr:nvGrpSpPr>
            <xdr:cNvPr id="1069" name="グループ化 1068">
              <a:extLst>
                <a:ext uri="{FF2B5EF4-FFF2-40B4-BE49-F238E27FC236}">
                  <a16:creationId xmlns:a16="http://schemas.microsoft.com/office/drawing/2014/main" id="{00000000-0008-0000-0200-000003000000}"/>
                </a:ext>
              </a:extLst>
            </xdr:cNvPr>
            <xdr:cNvGrpSpPr/>
          </xdr:nvGrpSpPr>
          <xdr:grpSpPr>
            <a:xfrm>
              <a:off x="4974534" y="42268994"/>
              <a:ext cx="670178" cy="174406"/>
              <a:chOff x="5155433" y="1673509"/>
              <a:chExt cx="670181" cy="174431"/>
            </a:xfrm>
          </xdr:grpSpPr>
          <xdr:sp macro="" textlink="">
            <xdr:nvSpPr>
              <xdr:cNvPr id="31846" name="Check Box 1126" hidden="1">
                <a:extLst>
                  <a:ext uri="{63B3BB69-23CF-44E3-9099-C40C66FF867C}">
                    <a14:compatExt spid="_x0000_s31846"/>
                  </a:ext>
                  <a:ext uri="{FF2B5EF4-FFF2-40B4-BE49-F238E27FC236}">
                    <a16:creationId xmlns:a16="http://schemas.microsoft.com/office/drawing/2014/main" id="{00000000-0008-0000-0200-000001080000}"/>
                  </a:ext>
                </a:extLst>
              </xdr:cNvPr>
              <xdr:cNvSpPr/>
            </xdr:nvSpPr>
            <xdr:spPr bwMode="auto">
              <a:xfrm>
                <a:off x="5155433" y="1673509"/>
                <a:ext cx="219375" cy="170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847" name="Check Box 1127" hidden="1">
                <a:extLst>
                  <a:ext uri="{63B3BB69-23CF-44E3-9099-C40C66FF867C}">
                    <a14:compatExt spid="_x0000_s31847"/>
                  </a:ext>
                  <a:ext uri="{FF2B5EF4-FFF2-40B4-BE49-F238E27FC236}">
                    <a16:creationId xmlns:a16="http://schemas.microsoft.com/office/drawing/2014/main" id="{00000000-0008-0000-0200-000002080000}"/>
                  </a:ext>
                </a:extLst>
              </xdr:cNvPr>
              <xdr:cNvSpPr/>
            </xdr:nvSpPr>
            <xdr:spPr bwMode="auto">
              <a:xfrm>
                <a:off x="5598309" y="1674191"/>
                <a:ext cx="227305" cy="1737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21534</xdr:colOff>
          <xdr:row>193</xdr:row>
          <xdr:rowOff>216119</xdr:rowOff>
        </xdr:from>
        <xdr:to>
          <xdr:col>59</xdr:col>
          <xdr:colOff>24962</xdr:colOff>
          <xdr:row>194</xdr:row>
          <xdr:rowOff>171450</xdr:rowOff>
        </xdr:to>
        <xdr:grpSp>
          <xdr:nvGrpSpPr>
            <xdr:cNvPr id="1079" name="グループ化 1078">
              <a:extLst>
                <a:ext uri="{FF2B5EF4-FFF2-40B4-BE49-F238E27FC236}">
                  <a16:creationId xmlns:a16="http://schemas.microsoft.com/office/drawing/2014/main" id="{00000000-0008-0000-0200-000003000000}"/>
                </a:ext>
              </a:extLst>
            </xdr:cNvPr>
            <xdr:cNvGrpSpPr/>
          </xdr:nvGrpSpPr>
          <xdr:grpSpPr>
            <a:xfrm>
              <a:off x="4974534" y="43259594"/>
              <a:ext cx="670178" cy="174406"/>
              <a:chOff x="5155433" y="1673509"/>
              <a:chExt cx="670181" cy="174431"/>
            </a:xfrm>
          </xdr:grpSpPr>
          <xdr:sp macro="" textlink="">
            <xdr:nvSpPr>
              <xdr:cNvPr id="31852" name="Check Box 1132" hidden="1">
                <a:extLst>
                  <a:ext uri="{63B3BB69-23CF-44E3-9099-C40C66FF867C}">
                    <a14:compatExt spid="_x0000_s31852"/>
                  </a:ext>
                  <a:ext uri="{FF2B5EF4-FFF2-40B4-BE49-F238E27FC236}">
                    <a16:creationId xmlns:a16="http://schemas.microsoft.com/office/drawing/2014/main" id="{00000000-0008-0000-0200-000001080000}"/>
                  </a:ext>
                </a:extLst>
              </xdr:cNvPr>
              <xdr:cNvSpPr/>
            </xdr:nvSpPr>
            <xdr:spPr bwMode="auto">
              <a:xfrm>
                <a:off x="5155433" y="1673509"/>
                <a:ext cx="219375" cy="170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853" name="Check Box 1133" hidden="1">
                <a:extLst>
                  <a:ext uri="{63B3BB69-23CF-44E3-9099-C40C66FF867C}">
                    <a14:compatExt spid="_x0000_s31853"/>
                  </a:ext>
                  <a:ext uri="{FF2B5EF4-FFF2-40B4-BE49-F238E27FC236}">
                    <a16:creationId xmlns:a16="http://schemas.microsoft.com/office/drawing/2014/main" id="{00000000-0008-0000-0200-000002080000}"/>
                  </a:ext>
                </a:extLst>
              </xdr:cNvPr>
              <xdr:cNvSpPr/>
            </xdr:nvSpPr>
            <xdr:spPr bwMode="auto">
              <a:xfrm>
                <a:off x="5598309" y="1674191"/>
                <a:ext cx="227305" cy="1737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21534</xdr:colOff>
          <xdr:row>198</xdr:row>
          <xdr:rowOff>216119</xdr:rowOff>
        </xdr:from>
        <xdr:to>
          <xdr:col>59</xdr:col>
          <xdr:colOff>24962</xdr:colOff>
          <xdr:row>199</xdr:row>
          <xdr:rowOff>171450</xdr:rowOff>
        </xdr:to>
        <xdr:grpSp>
          <xdr:nvGrpSpPr>
            <xdr:cNvPr id="1084" name="グループ化 1083">
              <a:extLst>
                <a:ext uri="{FF2B5EF4-FFF2-40B4-BE49-F238E27FC236}">
                  <a16:creationId xmlns:a16="http://schemas.microsoft.com/office/drawing/2014/main" id="{00000000-0008-0000-0200-000003000000}"/>
                </a:ext>
              </a:extLst>
            </xdr:cNvPr>
            <xdr:cNvGrpSpPr/>
          </xdr:nvGrpSpPr>
          <xdr:grpSpPr>
            <a:xfrm>
              <a:off x="4974534" y="44259719"/>
              <a:ext cx="670178" cy="174406"/>
              <a:chOff x="5155433" y="1673509"/>
              <a:chExt cx="670181" cy="174431"/>
            </a:xfrm>
          </xdr:grpSpPr>
          <xdr:sp macro="" textlink="">
            <xdr:nvSpPr>
              <xdr:cNvPr id="31856" name="Check Box 1136" hidden="1">
                <a:extLst>
                  <a:ext uri="{63B3BB69-23CF-44E3-9099-C40C66FF867C}">
                    <a14:compatExt spid="_x0000_s31856"/>
                  </a:ext>
                  <a:ext uri="{FF2B5EF4-FFF2-40B4-BE49-F238E27FC236}">
                    <a16:creationId xmlns:a16="http://schemas.microsoft.com/office/drawing/2014/main" id="{00000000-0008-0000-0200-000001080000}"/>
                  </a:ext>
                </a:extLst>
              </xdr:cNvPr>
              <xdr:cNvSpPr/>
            </xdr:nvSpPr>
            <xdr:spPr bwMode="auto">
              <a:xfrm>
                <a:off x="5155433" y="1673509"/>
                <a:ext cx="219375" cy="170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857" name="Check Box 1137" hidden="1">
                <a:extLst>
                  <a:ext uri="{63B3BB69-23CF-44E3-9099-C40C66FF867C}">
                    <a14:compatExt spid="_x0000_s31857"/>
                  </a:ext>
                  <a:ext uri="{FF2B5EF4-FFF2-40B4-BE49-F238E27FC236}">
                    <a16:creationId xmlns:a16="http://schemas.microsoft.com/office/drawing/2014/main" id="{00000000-0008-0000-0200-000002080000}"/>
                  </a:ext>
                </a:extLst>
              </xdr:cNvPr>
              <xdr:cNvSpPr/>
            </xdr:nvSpPr>
            <xdr:spPr bwMode="auto">
              <a:xfrm>
                <a:off x="5598309" y="1674191"/>
                <a:ext cx="227305" cy="1737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21534</xdr:colOff>
          <xdr:row>202</xdr:row>
          <xdr:rowOff>0</xdr:rowOff>
        </xdr:from>
        <xdr:to>
          <xdr:col>59</xdr:col>
          <xdr:colOff>24962</xdr:colOff>
          <xdr:row>202</xdr:row>
          <xdr:rowOff>171450</xdr:rowOff>
        </xdr:to>
        <xdr:grpSp>
          <xdr:nvGrpSpPr>
            <xdr:cNvPr id="1089" name="グループ化 1088">
              <a:extLst>
                <a:ext uri="{FF2B5EF4-FFF2-40B4-BE49-F238E27FC236}">
                  <a16:creationId xmlns:a16="http://schemas.microsoft.com/office/drawing/2014/main" id="{00000000-0008-0000-0200-000003000000}"/>
                </a:ext>
              </a:extLst>
            </xdr:cNvPr>
            <xdr:cNvGrpSpPr/>
          </xdr:nvGrpSpPr>
          <xdr:grpSpPr>
            <a:xfrm>
              <a:off x="4974534" y="44815125"/>
              <a:ext cx="670178" cy="171450"/>
              <a:chOff x="5155433" y="1673462"/>
              <a:chExt cx="670181" cy="174463"/>
            </a:xfrm>
          </xdr:grpSpPr>
          <xdr:sp macro="" textlink="">
            <xdr:nvSpPr>
              <xdr:cNvPr id="31858" name="Check Box 1138" hidden="1">
                <a:extLst>
                  <a:ext uri="{63B3BB69-23CF-44E3-9099-C40C66FF867C}">
                    <a14:compatExt spid="_x0000_s31858"/>
                  </a:ext>
                  <a:ext uri="{FF2B5EF4-FFF2-40B4-BE49-F238E27FC236}">
                    <a16:creationId xmlns:a16="http://schemas.microsoft.com/office/drawing/2014/main" id="{00000000-0008-0000-0200-000001080000}"/>
                  </a:ext>
                </a:extLst>
              </xdr:cNvPr>
              <xdr:cNvSpPr/>
            </xdr:nvSpPr>
            <xdr:spPr bwMode="auto">
              <a:xfrm>
                <a:off x="5155433" y="1673462"/>
                <a:ext cx="219375" cy="17084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859" name="Check Box 1139" hidden="1">
                <a:extLst>
                  <a:ext uri="{63B3BB69-23CF-44E3-9099-C40C66FF867C}">
                    <a14:compatExt spid="_x0000_s31859"/>
                  </a:ext>
                  <a:ext uri="{FF2B5EF4-FFF2-40B4-BE49-F238E27FC236}">
                    <a16:creationId xmlns:a16="http://schemas.microsoft.com/office/drawing/2014/main" id="{00000000-0008-0000-0200-000002080000}"/>
                  </a:ext>
                </a:extLst>
              </xdr:cNvPr>
              <xdr:cNvSpPr/>
            </xdr:nvSpPr>
            <xdr:spPr bwMode="auto">
              <a:xfrm>
                <a:off x="5598309" y="1674170"/>
                <a:ext cx="227305" cy="17375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21534</xdr:colOff>
          <xdr:row>73</xdr:row>
          <xdr:rowOff>216119</xdr:rowOff>
        </xdr:from>
        <xdr:to>
          <xdr:col>59</xdr:col>
          <xdr:colOff>24962</xdr:colOff>
          <xdr:row>74</xdr:row>
          <xdr:rowOff>171450</xdr:rowOff>
        </xdr:to>
        <xdr:grpSp>
          <xdr:nvGrpSpPr>
            <xdr:cNvPr id="1090" name="グループ化 1089">
              <a:extLst>
                <a:ext uri="{FF2B5EF4-FFF2-40B4-BE49-F238E27FC236}">
                  <a16:creationId xmlns:a16="http://schemas.microsoft.com/office/drawing/2014/main" id="{00000000-0008-0000-0200-000003000000}"/>
                </a:ext>
              </a:extLst>
            </xdr:cNvPr>
            <xdr:cNvGrpSpPr/>
          </xdr:nvGrpSpPr>
          <xdr:grpSpPr>
            <a:xfrm>
              <a:off x="4974534" y="17503994"/>
              <a:ext cx="670178" cy="174406"/>
              <a:chOff x="5155433" y="1673509"/>
              <a:chExt cx="670181" cy="174431"/>
            </a:xfrm>
          </xdr:grpSpPr>
          <xdr:sp macro="" textlink="">
            <xdr:nvSpPr>
              <xdr:cNvPr id="31860" name="Check Box 1140" hidden="1">
                <a:extLst>
                  <a:ext uri="{63B3BB69-23CF-44E3-9099-C40C66FF867C}">
                    <a14:compatExt spid="_x0000_s31860"/>
                  </a:ext>
                  <a:ext uri="{FF2B5EF4-FFF2-40B4-BE49-F238E27FC236}">
                    <a16:creationId xmlns:a16="http://schemas.microsoft.com/office/drawing/2014/main" id="{00000000-0008-0000-0200-000001080000}"/>
                  </a:ext>
                </a:extLst>
              </xdr:cNvPr>
              <xdr:cNvSpPr/>
            </xdr:nvSpPr>
            <xdr:spPr bwMode="auto">
              <a:xfrm>
                <a:off x="5155433" y="1673509"/>
                <a:ext cx="219375" cy="170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861" name="Check Box 1141" hidden="1">
                <a:extLst>
                  <a:ext uri="{63B3BB69-23CF-44E3-9099-C40C66FF867C}">
                    <a14:compatExt spid="_x0000_s31861"/>
                  </a:ext>
                  <a:ext uri="{FF2B5EF4-FFF2-40B4-BE49-F238E27FC236}">
                    <a16:creationId xmlns:a16="http://schemas.microsoft.com/office/drawing/2014/main" id="{00000000-0008-0000-0200-000002080000}"/>
                  </a:ext>
                </a:extLst>
              </xdr:cNvPr>
              <xdr:cNvSpPr/>
            </xdr:nvSpPr>
            <xdr:spPr bwMode="auto">
              <a:xfrm>
                <a:off x="5598309" y="1674191"/>
                <a:ext cx="227305" cy="1737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21534</xdr:colOff>
          <xdr:row>75</xdr:row>
          <xdr:rowOff>216119</xdr:rowOff>
        </xdr:from>
        <xdr:to>
          <xdr:col>59</xdr:col>
          <xdr:colOff>24962</xdr:colOff>
          <xdr:row>76</xdr:row>
          <xdr:rowOff>171450</xdr:rowOff>
        </xdr:to>
        <xdr:grpSp>
          <xdr:nvGrpSpPr>
            <xdr:cNvPr id="1099" name="グループ化 1098">
              <a:extLst>
                <a:ext uri="{FF2B5EF4-FFF2-40B4-BE49-F238E27FC236}">
                  <a16:creationId xmlns:a16="http://schemas.microsoft.com/office/drawing/2014/main" id="{00000000-0008-0000-0200-000003000000}"/>
                </a:ext>
              </a:extLst>
            </xdr:cNvPr>
            <xdr:cNvGrpSpPr/>
          </xdr:nvGrpSpPr>
          <xdr:grpSpPr>
            <a:xfrm>
              <a:off x="4974534" y="18046919"/>
              <a:ext cx="670178" cy="174406"/>
              <a:chOff x="5155433" y="1673509"/>
              <a:chExt cx="670181" cy="174431"/>
            </a:xfrm>
          </xdr:grpSpPr>
          <xdr:sp macro="" textlink="">
            <xdr:nvSpPr>
              <xdr:cNvPr id="31862" name="Check Box 1142" hidden="1">
                <a:extLst>
                  <a:ext uri="{63B3BB69-23CF-44E3-9099-C40C66FF867C}">
                    <a14:compatExt spid="_x0000_s31862"/>
                  </a:ext>
                  <a:ext uri="{FF2B5EF4-FFF2-40B4-BE49-F238E27FC236}">
                    <a16:creationId xmlns:a16="http://schemas.microsoft.com/office/drawing/2014/main" id="{00000000-0008-0000-0200-000001080000}"/>
                  </a:ext>
                </a:extLst>
              </xdr:cNvPr>
              <xdr:cNvSpPr/>
            </xdr:nvSpPr>
            <xdr:spPr bwMode="auto">
              <a:xfrm>
                <a:off x="5155433" y="1673509"/>
                <a:ext cx="219375" cy="170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863" name="Check Box 1143" hidden="1">
                <a:extLst>
                  <a:ext uri="{63B3BB69-23CF-44E3-9099-C40C66FF867C}">
                    <a14:compatExt spid="_x0000_s31863"/>
                  </a:ext>
                  <a:ext uri="{FF2B5EF4-FFF2-40B4-BE49-F238E27FC236}">
                    <a16:creationId xmlns:a16="http://schemas.microsoft.com/office/drawing/2014/main" id="{00000000-0008-0000-0200-000002080000}"/>
                  </a:ext>
                </a:extLst>
              </xdr:cNvPr>
              <xdr:cNvSpPr/>
            </xdr:nvSpPr>
            <xdr:spPr bwMode="auto">
              <a:xfrm>
                <a:off x="5598309" y="1674191"/>
                <a:ext cx="227305" cy="1737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21534</xdr:colOff>
          <xdr:row>102</xdr:row>
          <xdr:rowOff>0</xdr:rowOff>
        </xdr:from>
        <xdr:to>
          <xdr:col>59</xdr:col>
          <xdr:colOff>24962</xdr:colOff>
          <xdr:row>102</xdr:row>
          <xdr:rowOff>171450</xdr:rowOff>
        </xdr:to>
        <xdr:grpSp>
          <xdr:nvGrpSpPr>
            <xdr:cNvPr id="171" name="グループ化 170">
              <a:extLst>
                <a:ext uri="{FF2B5EF4-FFF2-40B4-BE49-F238E27FC236}">
                  <a16:creationId xmlns:a16="http://schemas.microsoft.com/office/drawing/2014/main" id="{00000000-0008-0000-0200-000003000000}"/>
                </a:ext>
              </a:extLst>
            </xdr:cNvPr>
            <xdr:cNvGrpSpPr/>
          </xdr:nvGrpSpPr>
          <xdr:grpSpPr>
            <a:xfrm>
              <a:off x="4974534" y="23450550"/>
              <a:ext cx="670178" cy="171450"/>
              <a:chOff x="5155433" y="1673425"/>
              <a:chExt cx="670181" cy="174402"/>
            </a:xfrm>
          </xdr:grpSpPr>
          <xdr:sp macro="" textlink="">
            <xdr:nvSpPr>
              <xdr:cNvPr id="31868" name="Check Box 1148" hidden="1">
                <a:extLst>
                  <a:ext uri="{63B3BB69-23CF-44E3-9099-C40C66FF867C}">
                    <a14:compatExt spid="_x0000_s31868"/>
                  </a:ext>
                  <a:ext uri="{FF2B5EF4-FFF2-40B4-BE49-F238E27FC236}">
                    <a16:creationId xmlns:a16="http://schemas.microsoft.com/office/drawing/2014/main" id="{00000000-0008-0000-0200-000001080000}"/>
                  </a:ext>
                </a:extLst>
              </xdr:cNvPr>
              <xdr:cNvSpPr/>
            </xdr:nvSpPr>
            <xdr:spPr bwMode="auto">
              <a:xfrm>
                <a:off x="5155433" y="1673425"/>
                <a:ext cx="219375" cy="1708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869" name="Check Box 1149" hidden="1">
                <a:extLst>
                  <a:ext uri="{63B3BB69-23CF-44E3-9099-C40C66FF867C}">
                    <a14:compatExt spid="_x0000_s31869"/>
                  </a:ext>
                  <a:ext uri="{FF2B5EF4-FFF2-40B4-BE49-F238E27FC236}">
                    <a16:creationId xmlns:a16="http://schemas.microsoft.com/office/drawing/2014/main" id="{00000000-0008-0000-0200-000002080000}"/>
                  </a:ext>
                </a:extLst>
              </xdr:cNvPr>
              <xdr:cNvSpPr/>
            </xdr:nvSpPr>
            <xdr:spPr bwMode="auto">
              <a:xfrm>
                <a:off x="5598309" y="1674060"/>
                <a:ext cx="227305" cy="17376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22</xdr:col>
          <xdr:colOff>31059</xdr:colOff>
          <xdr:row>103</xdr:row>
          <xdr:rowOff>171450</xdr:rowOff>
        </xdr:from>
        <xdr:to>
          <xdr:col>24</xdr:col>
          <xdr:colOff>85725</xdr:colOff>
          <xdr:row>105</xdr:row>
          <xdr:rowOff>57150</xdr:rowOff>
        </xdr:to>
        <xdr:grpSp>
          <xdr:nvGrpSpPr>
            <xdr:cNvPr id="2" name="グループ化 1">
              <a:extLst>
                <a:ext uri="{FF2B5EF4-FFF2-40B4-BE49-F238E27FC236}">
                  <a16:creationId xmlns:a16="http://schemas.microsoft.com/office/drawing/2014/main" id="{00000000-0008-0000-0200-000003000000}"/>
                </a:ext>
              </a:extLst>
            </xdr:cNvPr>
            <xdr:cNvGrpSpPr/>
          </xdr:nvGrpSpPr>
          <xdr:grpSpPr>
            <a:xfrm>
              <a:off x="6908113" y="23450543"/>
              <a:ext cx="721417" cy="342903"/>
              <a:chOff x="5155400" y="1673516"/>
              <a:chExt cx="670213" cy="174416"/>
            </a:xfrm>
          </xdr:grpSpPr>
          <xdr:sp macro="" textlink="">
            <xdr:nvSpPr>
              <xdr:cNvPr id="33185" name="Check Box 417" hidden="1">
                <a:extLst>
                  <a:ext uri="{63B3BB69-23CF-44E3-9099-C40C66FF867C}">
                    <a14:compatExt spid="_x0000_s33185"/>
                  </a:ext>
                  <a:ext uri="{FF2B5EF4-FFF2-40B4-BE49-F238E27FC236}">
                    <a16:creationId xmlns:a16="http://schemas.microsoft.com/office/drawing/2014/main" id="{00000000-0008-0000-0200-000001080000}"/>
                  </a:ext>
                </a:extLst>
              </xdr:cNvPr>
              <xdr:cNvSpPr/>
            </xdr:nvSpPr>
            <xdr:spPr bwMode="auto">
              <a:xfrm>
                <a:off x="5155400" y="1673516"/>
                <a:ext cx="219372" cy="1708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186" name="Check Box 418" hidden="1">
                <a:extLst>
                  <a:ext uri="{63B3BB69-23CF-44E3-9099-C40C66FF867C}">
                    <a14:compatExt spid="_x0000_s33186"/>
                  </a:ext>
                  <a:ext uri="{FF2B5EF4-FFF2-40B4-BE49-F238E27FC236}">
                    <a16:creationId xmlns:a16="http://schemas.microsoft.com/office/drawing/2014/main" id="{00000000-0008-0000-0200-000002080000}"/>
                  </a:ext>
                </a:extLst>
              </xdr:cNvPr>
              <xdr:cNvSpPr/>
            </xdr:nvSpPr>
            <xdr:spPr bwMode="auto">
              <a:xfrm>
                <a:off x="5598305" y="1674172"/>
                <a:ext cx="227308" cy="1737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1.bin"/><Relationship Id="rId5" Type="http://schemas.openxmlformats.org/officeDocument/2006/relationships/ctrlProp" Target="../ctrlProps/ctrlProp112.xml"/><Relationship Id="rId4" Type="http://schemas.openxmlformats.org/officeDocument/2006/relationships/ctrlProp" Target="../ctrlProps/ctrlProp1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H48"/>
  <sheetViews>
    <sheetView showGridLines="0" tabSelected="1" view="pageBreakPreview" zoomScale="85" zoomScaleNormal="85" zoomScaleSheetLayoutView="85" workbookViewId="0">
      <selection activeCell="G14" sqref="G14:AG16"/>
    </sheetView>
  </sheetViews>
  <sheetFormatPr defaultColWidth="2.5" defaultRowHeight="15" customHeight="1" x14ac:dyDescent="0.4"/>
  <cols>
    <col min="1" max="16384" width="2.5" style="9"/>
  </cols>
  <sheetData>
    <row r="1" spans="1:34" ht="15" customHeight="1" x14ac:dyDescent="0.4">
      <c r="A1" s="481"/>
      <c r="B1" s="481"/>
      <c r="C1" s="481"/>
      <c r="D1" s="481"/>
      <c r="E1" s="481"/>
      <c r="F1" s="481"/>
      <c r="G1" s="481"/>
      <c r="H1" s="481"/>
      <c r="I1" s="481"/>
      <c r="J1" s="481"/>
      <c r="Z1" s="10"/>
      <c r="AA1" s="476" t="s">
        <v>62</v>
      </c>
      <c r="AB1" s="476"/>
      <c r="AC1" s="476"/>
      <c r="AD1" s="476"/>
      <c r="AE1" s="476"/>
      <c r="AF1" s="476"/>
      <c r="AG1" s="476"/>
      <c r="AH1" s="476"/>
    </row>
    <row r="2" spans="1:34" ht="15" customHeight="1" x14ac:dyDescent="0.4">
      <c r="Y2" s="10"/>
      <c r="Z2" s="10"/>
      <c r="AA2" s="476"/>
      <c r="AB2" s="476"/>
      <c r="AC2" s="476"/>
      <c r="AD2" s="476"/>
      <c r="AE2" s="476"/>
      <c r="AF2" s="476"/>
      <c r="AG2" s="476"/>
      <c r="AH2" s="476"/>
    </row>
    <row r="4" spans="1:34" ht="15" customHeight="1" x14ac:dyDescent="0.4">
      <c r="A4" s="477" t="s">
        <v>63</v>
      </c>
      <c r="B4" s="477"/>
      <c r="C4" s="477"/>
      <c r="D4" s="477"/>
      <c r="E4" s="477"/>
      <c r="F4" s="477"/>
      <c r="G4" s="477"/>
      <c r="H4" s="477"/>
      <c r="I4" s="477"/>
      <c r="J4" s="477"/>
      <c r="K4" s="477"/>
      <c r="L4" s="477"/>
      <c r="M4" s="477"/>
      <c r="N4" s="477"/>
      <c r="O4" s="477"/>
      <c r="P4" s="477"/>
      <c r="Q4" s="477"/>
      <c r="R4" s="477"/>
      <c r="S4" s="477"/>
      <c r="T4" s="477"/>
      <c r="U4" s="477"/>
      <c r="V4" s="477"/>
      <c r="W4" s="477"/>
      <c r="X4" s="477"/>
      <c r="Y4" s="477"/>
      <c r="Z4" s="477"/>
      <c r="AA4" s="477"/>
      <c r="AB4" s="477"/>
      <c r="AC4" s="477"/>
      <c r="AD4" s="477"/>
      <c r="AE4" s="477"/>
      <c r="AF4" s="477"/>
      <c r="AG4" s="477"/>
      <c r="AH4" s="477"/>
    </row>
    <row r="5" spans="1:34" ht="15" customHeight="1" x14ac:dyDescent="0.4">
      <c r="A5" s="477"/>
      <c r="B5" s="477"/>
      <c r="C5" s="477"/>
      <c r="D5" s="477"/>
      <c r="E5" s="477"/>
      <c r="F5" s="477"/>
      <c r="G5" s="477"/>
      <c r="H5" s="477"/>
      <c r="I5" s="477"/>
      <c r="J5" s="477"/>
      <c r="K5" s="477"/>
      <c r="L5" s="477"/>
      <c r="M5" s="477"/>
      <c r="N5" s="477"/>
      <c r="O5" s="477"/>
      <c r="P5" s="477"/>
      <c r="Q5" s="477"/>
      <c r="R5" s="477"/>
      <c r="S5" s="477"/>
      <c r="T5" s="477"/>
      <c r="U5" s="477"/>
      <c r="V5" s="477"/>
      <c r="W5" s="477"/>
      <c r="X5" s="477"/>
      <c r="Y5" s="477"/>
      <c r="Z5" s="477"/>
      <c r="AA5" s="477"/>
      <c r="AB5" s="477"/>
      <c r="AC5" s="477"/>
      <c r="AD5" s="477"/>
      <c r="AE5" s="477"/>
      <c r="AF5" s="477"/>
      <c r="AG5" s="477"/>
      <c r="AH5" s="477"/>
    </row>
    <row r="6" spans="1:34" ht="15" customHeight="1" x14ac:dyDescent="0.4">
      <c r="A6" s="477"/>
      <c r="B6" s="477"/>
      <c r="C6" s="477"/>
      <c r="D6" s="477"/>
      <c r="E6" s="477"/>
      <c r="F6" s="477"/>
      <c r="G6" s="477"/>
      <c r="H6" s="477"/>
      <c r="I6" s="477"/>
      <c r="J6" s="477"/>
      <c r="K6" s="477"/>
      <c r="L6" s="477"/>
      <c r="M6" s="477"/>
      <c r="N6" s="477"/>
      <c r="O6" s="477"/>
      <c r="P6" s="477"/>
      <c r="Q6" s="477"/>
      <c r="R6" s="477"/>
      <c r="S6" s="477"/>
      <c r="T6" s="477"/>
      <c r="U6" s="477"/>
      <c r="V6" s="477"/>
      <c r="W6" s="477"/>
      <c r="X6" s="477"/>
      <c r="Y6" s="477"/>
      <c r="Z6" s="477"/>
      <c r="AA6" s="477"/>
      <c r="AB6" s="477"/>
      <c r="AC6" s="477"/>
      <c r="AD6" s="477"/>
      <c r="AE6" s="477"/>
      <c r="AF6" s="477"/>
      <c r="AG6" s="477"/>
      <c r="AH6" s="477"/>
    </row>
    <row r="14" spans="1:34" ht="15" customHeight="1" x14ac:dyDescent="0.4">
      <c r="B14" s="431" t="s">
        <v>64</v>
      </c>
      <c r="C14" s="432"/>
      <c r="D14" s="432"/>
      <c r="E14" s="432"/>
      <c r="F14" s="433"/>
      <c r="G14" s="482"/>
      <c r="H14" s="444"/>
      <c r="I14" s="444"/>
      <c r="J14" s="444"/>
      <c r="K14" s="444"/>
      <c r="L14" s="444"/>
      <c r="M14" s="444"/>
      <c r="N14" s="444"/>
      <c r="O14" s="444"/>
      <c r="P14" s="444"/>
      <c r="Q14" s="444"/>
      <c r="R14" s="444"/>
      <c r="S14" s="444"/>
      <c r="T14" s="444"/>
      <c r="U14" s="444"/>
      <c r="V14" s="444"/>
      <c r="W14" s="444"/>
      <c r="X14" s="444"/>
      <c r="Y14" s="444"/>
      <c r="Z14" s="444"/>
      <c r="AA14" s="444"/>
      <c r="AB14" s="444"/>
      <c r="AC14" s="444"/>
      <c r="AD14" s="444"/>
      <c r="AE14" s="444"/>
      <c r="AF14" s="444"/>
      <c r="AG14" s="445"/>
    </row>
    <row r="15" spans="1:34" ht="15" customHeight="1" x14ac:dyDescent="0.4">
      <c r="B15" s="478"/>
      <c r="C15" s="479"/>
      <c r="D15" s="479"/>
      <c r="E15" s="479"/>
      <c r="F15" s="480"/>
      <c r="G15" s="483"/>
      <c r="H15" s="484"/>
      <c r="I15" s="484"/>
      <c r="J15" s="484"/>
      <c r="K15" s="484"/>
      <c r="L15" s="484"/>
      <c r="M15" s="484"/>
      <c r="N15" s="484"/>
      <c r="O15" s="484"/>
      <c r="P15" s="484"/>
      <c r="Q15" s="484"/>
      <c r="R15" s="484"/>
      <c r="S15" s="484"/>
      <c r="T15" s="484"/>
      <c r="U15" s="484"/>
      <c r="V15" s="484"/>
      <c r="W15" s="484"/>
      <c r="X15" s="484"/>
      <c r="Y15" s="484"/>
      <c r="Z15" s="484"/>
      <c r="AA15" s="484"/>
      <c r="AB15" s="484"/>
      <c r="AC15" s="484"/>
      <c r="AD15" s="484"/>
      <c r="AE15" s="484"/>
      <c r="AF15" s="484"/>
      <c r="AG15" s="485"/>
    </row>
    <row r="16" spans="1:34" ht="15" customHeight="1" x14ac:dyDescent="0.4">
      <c r="B16" s="434"/>
      <c r="C16" s="435"/>
      <c r="D16" s="435"/>
      <c r="E16" s="435"/>
      <c r="F16" s="436"/>
      <c r="G16" s="446"/>
      <c r="H16" s="447"/>
      <c r="I16" s="447"/>
      <c r="J16" s="447"/>
      <c r="K16" s="447"/>
      <c r="L16" s="447"/>
      <c r="M16" s="447"/>
      <c r="N16" s="447"/>
      <c r="O16" s="447"/>
      <c r="P16" s="447"/>
      <c r="Q16" s="447"/>
      <c r="R16" s="447"/>
      <c r="S16" s="447"/>
      <c r="T16" s="447"/>
      <c r="U16" s="447"/>
      <c r="V16" s="447"/>
      <c r="W16" s="447"/>
      <c r="X16" s="447"/>
      <c r="Y16" s="447"/>
      <c r="Z16" s="447"/>
      <c r="AA16" s="447"/>
      <c r="AB16" s="447"/>
      <c r="AC16" s="447"/>
      <c r="AD16" s="447"/>
      <c r="AE16" s="447"/>
      <c r="AF16" s="447"/>
      <c r="AG16" s="448"/>
    </row>
    <row r="17" spans="2:33" ht="15" customHeight="1" x14ac:dyDescent="0.4">
      <c r="B17" s="461" t="s">
        <v>65</v>
      </c>
      <c r="C17" s="488"/>
      <c r="D17" s="488"/>
      <c r="E17" s="488"/>
      <c r="F17" s="489"/>
      <c r="G17" s="482"/>
      <c r="H17" s="496"/>
      <c r="I17" s="496"/>
      <c r="J17" s="496"/>
      <c r="K17" s="496"/>
      <c r="L17" s="496"/>
      <c r="M17" s="496"/>
      <c r="N17" s="496"/>
      <c r="O17" s="496"/>
      <c r="P17" s="496"/>
      <c r="Q17" s="497"/>
      <c r="R17" s="461" t="s">
        <v>61</v>
      </c>
      <c r="S17" s="488"/>
      <c r="T17" s="488"/>
      <c r="U17" s="488"/>
      <c r="V17" s="489"/>
      <c r="W17" s="514"/>
      <c r="X17" s="515"/>
      <c r="Y17" s="515"/>
      <c r="Z17" s="515"/>
      <c r="AA17" s="515"/>
      <c r="AB17" s="515"/>
      <c r="AC17" s="515"/>
      <c r="AD17" s="515"/>
      <c r="AE17" s="515"/>
      <c r="AF17" s="515"/>
      <c r="AG17" s="520"/>
    </row>
    <row r="18" spans="2:33" ht="15" customHeight="1" x14ac:dyDescent="0.4">
      <c r="B18" s="490"/>
      <c r="C18" s="491"/>
      <c r="D18" s="491"/>
      <c r="E18" s="491"/>
      <c r="F18" s="492"/>
      <c r="G18" s="498"/>
      <c r="H18" s="499"/>
      <c r="I18" s="499"/>
      <c r="J18" s="499"/>
      <c r="K18" s="499"/>
      <c r="L18" s="499"/>
      <c r="M18" s="499"/>
      <c r="N18" s="499"/>
      <c r="O18" s="499"/>
      <c r="P18" s="499"/>
      <c r="Q18" s="500"/>
      <c r="R18" s="490"/>
      <c r="S18" s="491"/>
      <c r="T18" s="491"/>
      <c r="U18" s="491"/>
      <c r="V18" s="492"/>
      <c r="W18" s="516"/>
      <c r="X18" s="517"/>
      <c r="Y18" s="517"/>
      <c r="Z18" s="517"/>
      <c r="AA18" s="517"/>
      <c r="AB18" s="517"/>
      <c r="AC18" s="517"/>
      <c r="AD18" s="517"/>
      <c r="AE18" s="517"/>
      <c r="AF18" s="517"/>
      <c r="AG18" s="521"/>
    </row>
    <row r="19" spans="2:33" ht="15" customHeight="1" x14ac:dyDescent="0.4">
      <c r="B19" s="493"/>
      <c r="C19" s="494"/>
      <c r="D19" s="494"/>
      <c r="E19" s="494"/>
      <c r="F19" s="495"/>
      <c r="G19" s="501"/>
      <c r="H19" s="502"/>
      <c r="I19" s="502"/>
      <c r="J19" s="502"/>
      <c r="K19" s="502"/>
      <c r="L19" s="502"/>
      <c r="M19" s="502"/>
      <c r="N19" s="502"/>
      <c r="O19" s="502"/>
      <c r="P19" s="502"/>
      <c r="Q19" s="503"/>
      <c r="R19" s="493"/>
      <c r="S19" s="494"/>
      <c r="T19" s="494"/>
      <c r="U19" s="494"/>
      <c r="V19" s="495"/>
      <c r="W19" s="518"/>
      <c r="X19" s="519"/>
      <c r="Y19" s="519"/>
      <c r="Z19" s="519"/>
      <c r="AA19" s="519"/>
      <c r="AB19" s="519"/>
      <c r="AC19" s="519"/>
      <c r="AD19" s="519"/>
      <c r="AE19" s="519"/>
      <c r="AF19" s="519"/>
      <c r="AG19" s="522"/>
    </row>
    <row r="20" spans="2:33" ht="15" customHeight="1" x14ac:dyDescent="0.4">
      <c r="B20" s="461" t="s">
        <v>231</v>
      </c>
      <c r="C20" s="488"/>
      <c r="D20" s="488"/>
      <c r="E20" s="488"/>
      <c r="F20" s="489"/>
      <c r="G20" s="523" t="s">
        <v>55</v>
      </c>
      <c r="H20" s="524"/>
      <c r="I20" s="524"/>
      <c r="J20" s="524"/>
      <c r="K20" s="524"/>
      <c r="L20" s="524"/>
      <c r="M20" s="524"/>
      <c r="N20" s="524"/>
      <c r="O20" s="524"/>
      <c r="P20" s="524"/>
      <c r="Q20" s="525"/>
      <c r="R20" s="504" t="s">
        <v>29</v>
      </c>
      <c r="S20" s="488"/>
      <c r="T20" s="488"/>
      <c r="U20" s="488"/>
      <c r="V20" s="489"/>
      <c r="W20" s="505" t="s">
        <v>50</v>
      </c>
      <c r="X20" s="506"/>
      <c r="Y20" s="506"/>
      <c r="Z20" s="506"/>
      <c r="AA20" s="506"/>
      <c r="AB20" s="506"/>
      <c r="AC20" s="506"/>
      <c r="AD20" s="506"/>
      <c r="AE20" s="506"/>
      <c r="AF20" s="506"/>
      <c r="AG20" s="507"/>
    </row>
    <row r="21" spans="2:33" ht="15" customHeight="1" x14ac:dyDescent="0.4">
      <c r="B21" s="490"/>
      <c r="C21" s="491"/>
      <c r="D21" s="491"/>
      <c r="E21" s="491"/>
      <c r="F21" s="492"/>
      <c r="G21" s="526"/>
      <c r="H21" s="527"/>
      <c r="I21" s="527"/>
      <c r="J21" s="527"/>
      <c r="K21" s="527"/>
      <c r="L21" s="527"/>
      <c r="M21" s="527"/>
      <c r="N21" s="527"/>
      <c r="O21" s="527"/>
      <c r="P21" s="527"/>
      <c r="Q21" s="528"/>
      <c r="R21" s="490"/>
      <c r="S21" s="491"/>
      <c r="T21" s="491"/>
      <c r="U21" s="491"/>
      <c r="V21" s="492"/>
      <c r="W21" s="508"/>
      <c r="X21" s="509"/>
      <c r="Y21" s="509"/>
      <c r="Z21" s="509"/>
      <c r="AA21" s="509"/>
      <c r="AB21" s="509"/>
      <c r="AC21" s="509"/>
      <c r="AD21" s="509"/>
      <c r="AE21" s="509"/>
      <c r="AF21" s="509"/>
      <c r="AG21" s="510"/>
    </row>
    <row r="22" spans="2:33" ht="15" customHeight="1" x14ac:dyDescent="0.4">
      <c r="B22" s="490"/>
      <c r="C22" s="491"/>
      <c r="D22" s="491"/>
      <c r="E22" s="491"/>
      <c r="F22" s="492"/>
      <c r="G22" s="532"/>
      <c r="H22" s="533"/>
      <c r="I22" s="533"/>
      <c r="J22" s="533"/>
      <c r="K22" s="533"/>
      <c r="L22" s="533"/>
      <c r="M22" s="533"/>
      <c r="N22" s="533"/>
      <c r="O22" s="533"/>
      <c r="P22" s="533"/>
      <c r="Q22" s="534"/>
      <c r="R22" s="490"/>
      <c r="S22" s="491"/>
      <c r="T22" s="491"/>
      <c r="U22" s="491"/>
      <c r="V22" s="492"/>
      <c r="W22" s="508"/>
      <c r="X22" s="509"/>
      <c r="Y22" s="509"/>
      <c r="Z22" s="509"/>
      <c r="AA22" s="509"/>
      <c r="AB22" s="509"/>
      <c r="AC22" s="509"/>
      <c r="AD22" s="509"/>
      <c r="AE22" s="509"/>
      <c r="AF22" s="509"/>
      <c r="AG22" s="510"/>
    </row>
    <row r="23" spans="2:33" ht="15" customHeight="1" x14ac:dyDescent="0.4">
      <c r="B23" s="490"/>
      <c r="C23" s="491"/>
      <c r="D23" s="491"/>
      <c r="E23" s="491"/>
      <c r="F23" s="492"/>
      <c r="G23" s="532"/>
      <c r="H23" s="533"/>
      <c r="I23" s="533"/>
      <c r="J23" s="533"/>
      <c r="K23" s="533"/>
      <c r="L23" s="533"/>
      <c r="M23" s="533"/>
      <c r="N23" s="533"/>
      <c r="O23" s="533"/>
      <c r="P23" s="533"/>
      <c r="Q23" s="534"/>
      <c r="R23" s="490"/>
      <c r="S23" s="491"/>
      <c r="T23" s="491"/>
      <c r="U23" s="491"/>
      <c r="V23" s="492"/>
      <c r="W23" s="508"/>
      <c r="X23" s="509"/>
      <c r="Y23" s="509"/>
      <c r="Z23" s="509"/>
      <c r="AA23" s="509"/>
      <c r="AB23" s="509"/>
      <c r="AC23" s="509"/>
      <c r="AD23" s="509"/>
      <c r="AE23" s="509"/>
      <c r="AF23" s="509"/>
      <c r="AG23" s="510"/>
    </row>
    <row r="24" spans="2:33" ht="15" customHeight="1" x14ac:dyDescent="0.4">
      <c r="B24" s="490"/>
      <c r="C24" s="491"/>
      <c r="D24" s="491"/>
      <c r="E24" s="491"/>
      <c r="F24" s="492"/>
      <c r="G24" s="532"/>
      <c r="H24" s="533"/>
      <c r="I24" s="533"/>
      <c r="J24" s="533"/>
      <c r="K24" s="533"/>
      <c r="L24" s="533"/>
      <c r="M24" s="533"/>
      <c r="N24" s="533"/>
      <c r="O24" s="533"/>
      <c r="P24" s="533"/>
      <c r="Q24" s="534"/>
      <c r="R24" s="490"/>
      <c r="S24" s="491"/>
      <c r="T24" s="491"/>
      <c r="U24" s="491"/>
      <c r="V24" s="492"/>
      <c r="W24" s="508"/>
      <c r="X24" s="509"/>
      <c r="Y24" s="509"/>
      <c r="Z24" s="509"/>
      <c r="AA24" s="509"/>
      <c r="AB24" s="509"/>
      <c r="AC24" s="509"/>
      <c r="AD24" s="509"/>
      <c r="AE24" s="509"/>
      <c r="AF24" s="509"/>
      <c r="AG24" s="510"/>
    </row>
    <row r="25" spans="2:33" ht="15" customHeight="1" x14ac:dyDescent="0.4">
      <c r="B25" s="490"/>
      <c r="C25" s="491"/>
      <c r="D25" s="491"/>
      <c r="E25" s="491"/>
      <c r="F25" s="492"/>
      <c r="G25" s="532"/>
      <c r="H25" s="533"/>
      <c r="I25" s="533"/>
      <c r="J25" s="533"/>
      <c r="K25" s="533"/>
      <c r="L25" s="533"/>
      <c r="M25" s="533"/>
      <c r="N25" s="533"/>
      <c r="O25" s="533"/>
      <c r="P25" s="533"/>
      <c r="Q25" s="534"/>
      <c r="R25" s="490"/>
      <c r="S25" s="491"/>
      <c r="T25" s="491"/>
      <c r="U25" s="491"/>
      <c r="V25" s="492"/>
      <c r="W25" s="508"/>
      <c r="X25" s="509"/>
      <c r="Y25" s="509"/>
      <c r="Z25" s="509"/>
      <c r="AA25" s="509"/>
      <c r="AB25" s="509"/>
      <c r="AC25" s="509"/>
      <c r="AD25" s="509"/>
      <c r="AE25" s="509"/>
      <c r="AF25" s="509"/>
      <c r="AG25" s="510"/>
    </row>
    <row r="26" spans="2:33" ht="15" customHeight="1" x14ac:dyDescent="0.4">
      <c r="B26" s="490"/>
      <c r="C26" s="491"/>
      <c r="D26" s="491"/>
      <c r="E26" s="491"/>
      <c r="F26" s="492"/>
      <c r="G26" s="532"/>
      <c r="H26" s="533"/>
      <c r="I26" s="533"/>
      <c r="J26" s="533"/>
      <c r="K26" s="533"/>
      <c r="L26" s="533"/>
      <c r="M26" s="533"/>
      <c r="N26" s="533"/>
      <c r="O26" s="533"/>
      <c r="P26" s="533"/>
      <c r="Q26" s="534"/>
      <c r="R26" s="490"/>
      <c r="S26" s="491"/>
      <c r="T26" s="491"/>
      <c r="U26" s="491"/>
      <c r="V26" s="492"/>
      <c r="W26" s="508"/>
      <c r="X26" s="509"/>
      <c r="Y26" s="509"/>
      <c r="Z26" s="509"/>
      <c r="AA26" s="509"/>
      <c r="AB26" s="509"/>
      <c r="AC26" s="509"/>
      <c r="AD26" s="509"/>
      <c r="AE26" s="509"/>
      <c r="AF26" s="509"/>
      <c r="AG26" s="510"/>
    </row>
    <row r="27" spans="2:33" ht="15" customHeight="1" x14ac:dyDescent="0.4">
      <c r="B27" s="490"/>
      <c r="C27" s="491"/>
      <c r="D27" s="491"/>
      <c r="E27" s="491"/>
      <c r="F27" s="492"/>
      <c r="G27" s="526" t="s">
        <v>54</v>
      </c>
      <c r="H27" s="527"/>
      <c r="I27" s="527"/>
      <c r="J27" s="527"/>
      <c r="K27" s="527"/>
      <c r="L27" s="527"/>
      <c r="M27" s="527"/>
      <c r="N27" s="527"/>
      <c r="O27" s="527"/>
      <c r="P27" s="527"/>
      <c r="Q27" s="528"/>
      <c r="R27" s="490"/>
      <c r="S27" s="491"/>
      <c r="T27" s="491"/>
      <c r="U27" s="491"/>
      <c r="V27" s="492"/>
      <c r="W27" s="508"/>
      <c r="X27" s="509"/>
      <c r="Y27" s="509"/>
      <c r="Z27" s="509"/>
      <c r="AA27" s="509"/>
      <c r="AB27" s="509"/>
      <c r="AC27" s="509"/>
      <c r="AD27" s="509"/>
      <c r="AE27" s="509"/>
      <c r="AF27" s="509"/>
      <c r="AG27" s="510"/>
    </row>
    <row r="28" spans="2:33" ht="15" customHeight="1" x14ac:dyDescent="0.4">
      <c r="B28" s="493"/>
      <c r="C28" s="494"/>
      <c r="D28" s="494"/>
      <c r="E28" s="494"/>
      <c r="F28" s="495"/>
      <c r="G28" s="529"/>
      <c r="H28" s="530"/>
      <c r="I28" s="530"/>
      <c r="J28" s="530"/>
      <c r="K28" s="530"/>
      <c r="L28" s="530"/>
      <c r="M28" s="530"/>
      <c r="N28" s="530"/>
      <c r="O28" s="530"/>
      <c r="P28" s="530"/>
      <c r="Q28" s="531"/>
      <c r="R28" s="493"/>
      <c r="S28" s="494"/>
      <c r="T28" s="494"/>
      <c r="U28" s="494"/>
      <c r="V28" s="495"/>
      <c r="W28" s="511"/>
      <c r="X28" s="512"/>
      <c r="Y28" s="512"/>
      <c r="Z28" s="512"/>
      <c r="AA28" s="512"/>
      <c r="AB28" s="512"/>
      <c r="AC28" s="512"/>
      <c r="AD28" s="512"/>
      <c r="AE28" s="512"/>
      <c r="AF28" s="512"/>
      <c r="AG28" s="513"/>
    </row>
    <row r="29" spans="2:33" ht="15" customHeight="1" x14ac:dyDescent="0.4">
      <c r="B29" s="461" t="s">
        <v>250</v>
      </c>
      <c r="C29" s="462"/>
      <c r="D29" s="462"/>
      <c r="E29" s="462"/>
      <c r="F29" s="462"/>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3"/>
    </row>
    <row r="30" spans="2:33" ht="15" customHeight="1" x14ac:dyDescent="0.4">
      <c r="B30" s="464"/>
      <c r="C30" s="465"/>
      <c r="D30" s="465"/>
      <c r="E30" s="465"/>
      <c r="F30" s="465"/>
      <c r="G30" s="465"/>
      <c r="H30" s="465"/>
      <c r="I30" s="465"/>
      <c r="J30" s="465"/>
      <c r="K30" s="465"/>
      <c r="L30" s="465"/>
      <c r="M30" s="465"/>
      <c r="N30" s="465"/>
      <c r="O30" s="465"/>
      <c r="P30" s="465"/>
      <c r="Q30" s="465"/>
      <c r="R30" s="465"/>
      <c r="S30" s="465"/>
      <c r="T30" s="465"/>
      <c r="U30" s="465"/>
      <c r="V30" s="465"/>
      <c r="W30" s="465"/>
      <c r="X30" s="465"/>
      <c r="Y30" s="465"/>
      <c r="Z30" s="465"/>
      <c r="AA30" s="465"/>
      <c r="AB30" s="465"/>
      <c r="AC30" s="465"/>
      <c r="AD30" s="465"/>
      <c r="AE30" s="465"/>
      <c r="AF30" s="465"/>
      <c r="AG30" s="466"/>
    </row>
    <row r="31" spans="2:33" ht="15" customHeight="1" x14ac:dyDescent="0.4">
      <c r="B31" s="467" t="s">
        <v>253</v>
      </c>
      <c r="C31" s="468"/>
      <c r="D31" s="468"/>
      <c r="E31" s="468"/>
      <c r="F31" s="469"/>
      <c r="G31" s="470" t="s">
        <v>516</v>
      </c>
      <c r="H31" s="471"/>
      <c r="I31" s="471"/>
      <c r="J31" s="471"/>
      <c r="K31" s="471"/>
      <c r="L31" s="471"/>
      <c r="M31" s="471"/>
      <c r="N31" s="471"/>
      <c r="O31" s="471"/>
      <c r="P31" s="471"/>
      <c r="Q31" s="471"/>
      <c r="R31" s="471"/>
      <c r="S31" s="471"/>
      <c r="T31" s="471"/>
      <c r="U31" s="471"/>
      <c r="V31" s="471"/>
      <c r="W31" s="471"/>
      <c r="X31" s="471"/>
      <c r="Y31" s="471"/>
      <c r="Z31" s="471"/>
      <c r="AA31" s="471"/>
      <c r="AB31" s="472"/>
      <c r="AC31" s="473" t="s">
        <v>254</v>
      </c>
      <c r="AD31" s="474"/>
      <c r="AE31" s="474"/>
      <c r="AF31" s="474"/>
      <c r="AG31" s="475"/>
    </row>
    <row r="32" spans="2:33" ht="15" customHeight="1" x14ac:dyDescent="0.4">
      <c r="B32" s="431">
        <v>1</v>
      </c>
      <c r="C32" s="432"/>
      <c r="D32" s="432"/>
      <c r="E32" s="432"/>
      <c r="F32" s="433"/>
      <c r="G32" s="437" t="s">
        <v>469</v>
      </c>
      <c r="H32" s="438"/>
      <c r="I32" s="438"/>
      <c r="J32" s="438"/>
      <c r="K32" s="438"/>
      <c r="L32" s="438"/>
      <c r="M32" s="438"/>
      <c r="N32" s="438"/>
      <c r="O32" s="438"/>
      <c r="P32" s="438"/>
      <c r="Q32" s="438"/>
      <c r="R32" s="438"/>
      <c r="S32" s="438"/>
      <c r="T32" s="438"/>
      <c r="U32" s="438"/>
      <c r="V32" s="438"/>
      <c r="W32" s="438"/>
      <c r="X32" s="438"/>
      <c r="Y32" s="438"/>
      <c r="Z32" s="438"/>
      <c r="AA32" s="438"/>
      <c r="AB32" s="439"/>
      <c r="AC32" s="443"/>
      <c r="AD32" s="444"/>
      <c r="AE32" s="444"/>
      <c r="AF32" s="444"/>
      <c r="AG32" s="445"/>
    </row>
    <row r="33" spans="2:33" ht="15" customHeight="1" x14ac:dyDescent="0.4">
      <c r="B33" s="434"/>
      <c r="C33" s="435"/>
      <c r="D33" s="435"/>
      <c r="E33" s="435"/>
      <c r="F33" s="436"/>
      <c r="G33" s="440"/>
      <c r="H33" s="441"/>
      <c r="I33" s="441"/>
      <c r="J33" s="441"/>
      <c r="K33" s="441"/>
      <c r="L33" s="441"/>
      <c r="M33" s="441"/>
      <c r="N33" s="441"/>
      <c r="O33" s="441"/>
      <c r="P33" s="441"/>
      <c r="Q33" s="441"/>
      <c r="R33" s="441"/>
      <c r="S33" s="441"/>
      <c r="T33" s="441"/>
      <c r="U33" s="441"/>
      <c r="V33" s="441"/>
      <c r="W33" s="441"/>
      <c r="X33" s="441"/>
      <c r="Y33" s="441"/>
      <c r="Z33" s="441"/>
      <c r="AA33" s="441"/>
      <c r="AB33" s="442"/>
      <c r="AC33" s="446"/>
      <c r="AD33" s="447"/>
      <c r="AE33" s="447"/>
      <c r="AF33" s="447"/>
      <c r="AG33" s="448"/>
    </row>
    <row r="34" spans="2:33" ht="15" customHeight="1" x14ac:dyDescent="0.4">
      <c r="B34" s="431">
        <v>2</v>
      </c>
      <c r="C34" s="432"/>
      <c r="D34" s="432"/>
      <c r="E34" s="432"/>
      <c r="F34" s="433"/>
      <c r="G34" s="437" t="s">
        <v>561</v>
      </c>
      <c r="H34" s="438"/>
      <c r="I34" s="438"/>
      <c r="J34" s="438"/>
      <c r="K34" s="438"/>
      <c r="L34" s="438"/>
      <c r="M34" s="438"/>
      <c r="N34" s="438"/>
      <c r="O34" s="438"/>
      <c r="P34" s="438"/>
      <c r="Q34" s="438"/>
      <c r="R34" s="438"/>
      <c r="S34" s="438"/>
      <c r="T34" s="438"/>
      <c r="U34" s="438"/>
      <c r="V34" s="438"/>
      <c r="W34" s="438"/>
      <c r="X34" s="438"/>
      <c r="Y34" s="438"/>
      <c r="Z34" s="438"/>
      <c r="AA34" s="438"/>
      <c r="AB34" s="439"/>
      <c r="AC34" s="443"/>
      <c r="AD34" s="444"/>
      <c r="AE34" s="444"/>
      <c r="AF34" s="444"/>
      <c r="AG34" s="445"/>
    </row>
    <row r="35" spans="2:33" ht="15" customHeight="1" x14ac:dyDescent="0.4">
      <c r="B35" s="434"/>
      <c r="C35" s="435"/>
      <c r="D35" s="435"/>
      <c r="E35" s="435"/>
      <c r="F35" s="436"/>
      <c r="G35" s="440"/>
      <c r="H35" s="441"/>
      <c r="I35" s="441"/>
      <c r="J35" s="441"/>
      <c r="K35" s="441"/>
      <c r="L35" s="441"/>
      <c r="M35" s="441"/>
      <c r="N35" s="441"/>
      <c r="O35" s="441"/>
      <c r="P35" s="441"/>
      <c r="Q35" s="441"/>
      <c r="R35" s="441"/>
      <c r="S35" s="441"/>
      <c r="T35" s="441"/>
      <c r="U35" s="441"/>
      <c r="V35" s="441"/>
      <c r="W35" s="441"/>
      <c r="X35" s="441"/>
      <c r="Y35" s="441"/>
      <c r="Z35" s="441"/>
      <c r="AA35" s="441"/>
      <c r="AB35" s="442"/>
      <c r="AC35" s="446"/>
      <c r="AD35" s="447"/>
      <c r="AE35" s="447"/>
      <c r="AF35" s="447"/>
      <c r="AG35" s="448"/>
    </row>
    <row r="36" spans="2:33" ht="15" customHeight="1" x14ac:dyDescent="0.4">
      <c r="B36" s="431">
        <v>3</v>
      </c>
      <c r="C36" s="432"/>
      <c r="D36" s="432"/>
      <c r="E36" s="432"/>
      <c r="F36" s="433"/>
      <c r="G36" s="437" t="s">
        <v>251</v>
      </c>
      <c r="H36" s="438"/>
      <c r="I36" s="438"/>
      <c r="J36" s="438"/>
      <c r="K36" s="438"/>
      <c r="L36" s="438"/>
      <c r="M36" s="438"/>
      <c r="N36" s="438"/>
      <c r="O36" s="438"/>
      <c r="P36" s="438"/>
      <c r="Q36" s="438"/>
      <c r="R36" s="438"/>
      <c r="S36" s="438"/>
      <c r="T36" s="438"/>
      <c r="U36" s="438"/>
      <c r="V36" s="438"/>
      <c r="W36" s="438"/>
      <c r="X36" s="438"/>
      <c r="Y36" s="438"/>
      <c r="Z36" s="438"/>
      <c r="AA36" s="438"/>
      <c r="AB36" s="439"/>
      <c r="AC36" s="443"/>
      <c r="AD36" s="444"/>
      <c r="AE36" s="444"/>
      <c r="AF36" s="444"/>
      <c r="AG36" s="445"/>
    </row>
    <row r="37" spans="2:33" ht="15" customHeight="1" x14ac:dyDescent="0.4">
      <c r="B37" s="434"/>
      <c r="C37" s="435"/>
      <c r="D37" s="435"/>
      <c r="E37" s="435"/>
      <c r="F37" s="436"/>
      <c r="G37" s="440"/>
      <c r="H37" s="441"/>
      <c r="I37" s="441"/>
      <c r="J37" s="441"/>
      <c r="K37" s="441"/>
      <c r="L37" s="441"/>
      <c r="M37" s="441"/>
      <c r="N37" s="441"/>
      <c r="O37" s="441"/>
      <c r="P37" s="441"/>
      <c r="Q37" s="441"/>
      <c r="R37" s="441"/>
      <c r="S37" s="441"/>
      <c r="T37" s="441"/>
      <c r="U37" s="441"/>
      <c r="V37" s="441"/>
      <c r="W37" s="441"/>
      <c r="X37" s="441"/>
      <c r="Y37" s="441"/>
      <c r="Z37" s="441"/>
      <c r="AA37" s="441"/>
      <c r="AB37" s="442"/>
      <c r="AC37" s="446"/>
      <c r="AD37" s="447"/>
      <c r="AE37" s="447"/>
      <c r="AF37" s="447"/>
      <c r="AG37" s="448"/>
    </row>
    <row r="38" spans="2:33" s="200" customFormat="1" ht="15" customHeight="1" x14ac:dyDescent="0.4">
      <c r="B38" s="535">
        <v>4</v>
      </c>
      <c r="C38" s="536"/>
      <c r="D38" s="536"/>
      <c r="E38" s="536"/>
      <c r="F38" s="537"/>
      <c r="G38" s="455" t="s">
        <v>671</v>
      </c>
      <c r="H38" s="456"/>
      <c r="I38" s="456"/>
      <c r="J38" s="456"/>
      <c r="K38" s="456"/>
      <c r="L38" s="456"/>
      <c r="M38" s="456"/>
      <c r="N38" s="456"/>
      <c r="O38" s="456"/>
      <c r="P38" s="456"/>
      <c r="Q38" s="456"/>
      <c r="R38" s="456"/>
      <c r="S38" s="456"/>
      <c r="T38" s="456"/>
      <c r="U38" s="456"/>
      <c r="V38" s="456"/>
      <c r="W38" s="456"/>
      <c r="X38" s="456"/>
      <c r="Y38" s="456"/>
      <c r="Z38" s="456"/>
      <c r="AA38" s="456"/>
      <c r="AB38" s="457"/>
      <c r="AC38" s="449"/>
      <c r="AD38" s="450"/>
      <c r="AE38" s="450"/>
      <c r="AF38" s="450"/>
      <c r="AG38" s="451"/>
    </row>
    <row r="39" spans="2:33" s="200" customFormat="1" ht="15" customHeight="1" x14ac:dyDescent="0.4">
      <c r="B39" s="538"/>
      <c r="C39" s="539"/>
      <c r="D39" s="539"/>
      <c r="E39" s="539"/>
      <c r="F39" s="540"/>
      <c r="G39" s="458"/>
      <c r="H39" s="459"/>
      <c r="I39" s="459"/>
      <c r="J39" s="459"/>
      <c r="K39" s="459"/>
      <c r="L39" s="459"/>
      <c r="M39" s="459"/>
      <c r="N39" s="459"/>
      <c r="O39" s="459"/>
      <c r="P39" s="459"/>
      <c r="Q39" s="459"/>
      <c r="R39" s="459"/>
      <c r="S39" s="459"/>
      <c r="T39" s="459"/>
      <c r="U39" s="459"/>
      <c r="V39" s="459"/>
      <c r="W39" s="459"/>
      <c r="X39" s="459"/>
      <c r="Y39" s="459"/>
      <c r="Z39" s="459"/>
      <c r="AA39" s="459"/>
      <c r="AB39" s="460"/>
      <c r="AC39" s="452"/>
      <c r="AD39" s="453"/>
      <c r="AE39" s="453"/>
      <c r="AF39" s="453"/>
      <c r="AG39" s="454"/>
    </row>
    <row r="40" spans="2:33" s="200" customFormat="1" ht="15" customHeight="1" x14ac:dyDescent="0.4">
      <c r="B40" s="535">
        <v>5</v>
      </c>
      <c r="C40" s="536"/>
      <c r="D40" s="536"/>
      <c r="E40" s="536"/>
      <c r="F40" s="537"/>
      <c r="G40" s="455" t="s">
        <v>500</v>
      </c>
      <c r="H40" s="456"/>
      <c r="I40" s="456"/>
      <c r="J40" s="456"/>
      <c r="K40" s="456"/>
      <c r="L40" s="456"/>
      <c r="M40" s="456"/>
      <c r="N40" s="456"/>
      <c r="O40" s="456"/>
      <c r="P40" s="456"/>
      <c r="Q40" s="456"/>
      <c r="R40" s="456"/>
      <c r="S40" s="456"/>
      <c r="T40" s="456"/>
      <c r="U40" s="456"/>
      <c r="V40" s="456"/>
      <c r="W40" s="456"/>
      <c r="X40" s="456"/>
      <c r="Y40" s="456"/>
      <c r="Z40" s="456"/>
      <c r="AA40" s="456"/>
      <c r="AB40" s="457"/>
      <c r="AC40" s="449"/>
      <c r="AD40" s="450"/>
      <c r="AE40" s="450"/>
      <c r="AF40" s="450"/>
      <c r="AG40" s="451"/>
    </row>
    <row r="41" spans="2:33" s="200" customFormat="1" ht="15" customHeight="1" x14ac:dyDescent="0.4">
      <c r="B41" s="538"/>
      <c r="C41" s="539"/>
      <c r="D41" s="539"/>
      <c r="E41" s="539"/>
      <c r="F41" s="540"/>
      <c r="G41" s="458"/>
      <c r="H41" s="459"/>
      <c r="I41" s="459"/>
      <c r="J41" s="459"/>
      <c r="K41" s="459"/>
      <c r="L41" s="459"/>
      <c r="M41" s="459"/>
      <c r="N41" s="459"/>
      <c r="O41" s="459"/>
      <c r="P41" s="459"/>
      <c r="Q41" s="459"/>
      <c r="R41" s="459"/>
      <c r="S41" s="459"/>
      <c r="T41" s="459"/>
      <c r="U41" s="459"/>
      <c r="V41" s="459"/>
      <c r="W41" s="459"/>
      <c r="X41" s="459"/>
      <c r="Y41" s="459"/>
      <c r="Z41" s="459"/>
      <c r="AA41" s="459"/>
      <c r="AB41" s="460"/>
      <c r="AC41" s="452"/>
      <c r="AD41" s="453"/>
      <c r="AE41" s="453"/>
      <c r="AF41" s="453"/>
      <c r="AG41" s="454"/>
    </row>
    <row r="42" spans="2:33" ht="15" customHeight="1" x14ac:dyDescent="0.4">
      <c r="B42" s="431">
        <v>6</v>
      </c>
      <c r="C42" s="432"/>
      <c r="D42" s="432"/>
      <c r="E42" s="432"/>
      <c r="F42" s="433"/>
      <c r="G42" s="437" t="s">
        <v>499</v>
      </c>
      <c r="H42" s="438"/>
      <c r="I42" s="438"/>
      <c r="J42" s="438"/>
      <c r="K42" s="438"/>
      <c r="L42" s="438"/>
      <c r="M42" s="438"/>
      <c r="N42" s="438"/>
      <c r="O42" s="438"/>
      <c r="P42" s="438"/>
      <c r="Q42" s="438"/>
      <c r="R42" s="438"/>
      <c r="S42" s="438"/>
      <c r="T42" s="438"/>
      <c r="U42" s="438"/>
      <c r="V42" s="438"/>
      <c r="W42" s="438"/>
      <c r="X42" s="438"/>
      <c r="Y42" s="438"/>
      <c r="Z42" s="438"/>
      <c r="AA42" s="438"/>
      <c r="AB42" s="439"/>
      <c r="AC42" s="443"/>
      <c r="AD42" s="444"/>
      <c r="AE42" s="444"/>
      <c r="AF42" s="444"/>
      <c r="AG42" s="445"/>
    </row>
    <row r="43" spans="2:33" ht="15" customHeight="1" x14ac:dyDescent="0.4">
      <c r="B43" s="434"/>
      <c r="C43" s="435"/>
      <c r="D43" s="435"/>
      <c r="E43" s="435"/>
      <c r="F43" s="436"/>
      <c r="G43" s="440"/>
      <c r="H43" s="441"/>
      <c r="I43" s="441"/>
      <c r="J43" s="441"/>
      <c r="K43" s="441"/>
      <c r="L43" s="441"/>
      <c r="M43" s="441"/>
      <c r="N43" s="441"/>
      <c r="O43" s="441"/>
      <c r="P43" s="441"/>
      <c r="Q43" s="441"/>
      <c r="R43" s="441"/>
      <c r="S43" s="441"/>
      <c r="T43" s="441"/>
      <c r="U43" s="441"/>
      <c r="V43" s="441"/>
      <c r="W43" s="441"/>
      <c r="X43" s="441"/>
      <c r="Y43" s="441"/>
      <c r="Z43" s="441"/>
      <c r="AA43" s="441"/>
      <c r="AB43" s="442"/>
      <c r="AC43" s="446"/>
      <c r="AD43" s="447"/>
      <c r="AE43" s="447"/>
      <c r="AF43" s="447"/>
      <c r="AG43" s="448"/>
    </row>
    <row r="44" spans="2:33" ht="15" customHeight="1" x14ac:dyDescent="0.4">
      <c r="B44" s="431">
        <v>7</v>
      </c>
      <c r="C44" s="432"/>
      <c r="D44" s="432"/>
      <c r="E44" s="432"/>
      <c r="F44" s="433"/>
      <c r="G44" s="437" t="s">
        <v>252</v>
      </c>
      <c r="H44" s="438"/>
      <c r="I44" s="438"/>
      <c r="J44" s="438"/>
      <c r="K44" s="438"/>
      <c r="L44" s="438"/>
      <c r="M44" s="438"/>
      <c r="N44" s="438"/>
      <c r="O44" s="438"/>
      <c r="P44" s="438"/>
      <c r="Q44" s="438"/>
      <c r="R44" s="438"/>
      <c r="S44" s="438"/>
      <c r="T44" s="438"/>
      <c r="U44" s="438"/>
      <c r="V44" s="438"/>
      <c r="W44" s="438"/>
      <c r="X44" s="438"/>
      <c r="Y44" s="438"/>
      <c r="Z44" s="438"/>
      <c r="AA44" s="438"/>
      <c r="AB44" s="439"/>
      <c r="AC44" s="443"/>
      <c r="AD44" s="444"/>
      <c r="AE44" s="444"/>
      <c r="AF44" s="444"/>
      <c r="AG44" s="445"/>
    </row>
    <row r="45" spans="2:33" ht="15" customHeight="1" x14ac:dyDescent="0.4">
      <c r="B45" s="434"/>
      <c r="C45" s="435"/>
      <c r="D45" s="435"/>
      <c r="E45" s="435"/>
      <c r="F45" s="436"/>
      <c r="G45" s="440"/>
      <c r="H45" s="441"/>
      <c r="I45" s="441"/>
      <c r="J45" s="441"/>
      <c r="K45" s="441"/>
      <c r="L45" s="441"/>
      <c r="M45" s="441"/>
      <c r="N45" s="441"/>
      <c r="O45" s="441"/>
      <c r="P45" s="441"/>
      <c r="Q45" s="441"/>
      <c r="R45" s="441"/>
      <c r="S45" s="441"/>
      <c r="T45" s="441"/>
      <c r="U45" s="441"/>
      <c r="V45" s="441"/>
      <c r="W45" s="441"/>
      <c r="X45" s="441"/>
      <c r="Y45" s="441"/>
      <c r="Z45" s="441"/>
      <c r="AA45" s="441"/>
      <c r="AB45" s="442"/>
      <c r="AC45" s="446"/>
      <c r="AD45" s="447"/>
      <c r="AE45" s="447"/>
      <c r="AF45" s="447"/>
      <c r="AG45" s="448"/>
    </row>
    <row r="47" spans="2:33" ht="15" customHeight="1" x14ac:dyDescent="0.4">
      <c r="B47" s="486" t="s">
        <v>255</v>
      </c>
      <c r="C47" s="487"/>
      <c r="D47" s="487"/>
      <c r="E47" s="487"/>
      <c r="F47" s="487"/>
      <c r="G47" s="487"/>
      <c r="H47" s="487"/>
      <c r="I47" s="487"/>
      <c r="J47" s="487"/>
      <c r="K47" s="487"/>
      <c r="L47" s="487"/>
      <c r="M47" s="487"/>
      <c r="N47" s="487"/>
      <c r="O47" s="487"/>
      <c r="P47" s="487"/>
      <c r="Q47" s="487"/>
      <c r="R47" s="487"/>
      <c r="S47" s="487"/>
      <c r="T47" s="487"/>
      <c r="U47" s="487"/>
      <c r="V47" s="487"/>
      <c r="W47" s="487"/>
      <c r="X47" s="487"/>
      <c r="Y47" s="487"/>
      <c r="Z47" s="487"/>
      <c r="AA47" s="487"/>
      <c r="AB47" s="487"/>
      <c r="AC47" s="487"/>
      <c r="AD47" s="487"/>
      <c r="AE47" s="487"/>
      <c r="AF47" s="487"/>
      <c r="AG47" s="487"/>
    </row>
    <row r="48" spans="2:33" ht="15" customHeight="1" x14ac:dyDescent="0.4">
      <c r="B48" s="487"/>
      <c r="C48" s="487"/>
      <c r="D48" s="487"/>
      <c r="E48" s="487"/>
      <c r="F48" s="487"/>
      <c r="G48" s="487"/>
      <c r="H48" s="487"/>
      <c r="I48" s="487"/>
      <c r="J48" s="487"/>
      <c r="K48" s="487"/>
      <c r="L48" s="487"/>
      <c r="M48" s="487"/>
      <c r="N48" s="487"/>
      <c r="O48" s="487"/>
      <c r="P48" s="487"/>
      <c r="Q48" s="487"/>
      <c r="R48" s="487"/>
      <c r="S48" s="487"/>
      <c r="T48" s="487"/>
      <c r="U48" s="487"/>
      <c r="V48" s="487"/>
      <c r="W48" s="487"/>
      <c r="X48" s="487"/>
      <c r="Y48" s="487"/>
      <c r="Z48" s="487"/>
      <c r="AA48" s="487"/>
      <c r="AB48" s="487"/>
      <c r="AC48" s="487"/>
      <c r="AD48" s="487"/>
      <c r="AE48" s="487"/>
      <c r="AF48" s="487"/>
      <c r="AG48" s="487"/>
    </row>
  </sheetData>
  <mergeCells count="42">
    <mergeCell ref="B47:AG48"/>
    <mergeCell ref="B17:F19"/>
    <mergeCell ref="G17:Q19"/>
    <mergeCell ref="R17:V19"/>
    <mergeCell ref="B20:F28"/>
    <mergeCell ref="R20:V28"/>
    <mergeCell ref="W20:AG28"/>
    <mergeCell ref="W17:Z19"/>
    <mergeCell ref="AA17:AG19"/>
    <mergeCell ref="G20:Q21"/>
    <mergeCell ref="G27:Q28"/>
    <mergeCell ref="G22:Q26"/>
    <mergeCell ref="B44:F45"/>
    <mergeCell ref="B40:F41"/>
    <mergeCell ref="B36:F37"/>
    <mergeCell ref="B38:F39"/>
    <mergeCell ref="AA1:AH2"/>
    <mergeCell ref="A4:AH6"/>
    <mergeCell ref="B14:F16"/>
    <mergeCell ref="A1:J1"/>
    <mergeCell ref="G14:AG16"/>
    <mergeCell ref="B29:AG30"/>
    <mergeCell ref="B31:F31"/>
    <mergeCell ref="G36:AB37"/>
    <mergeCell ref="G38:AB39"/>
    <mergeCell ref="B32:F33"/>
    <mergeCell ref="B34:F35"/>
    <mergeCell ref="G31:AB31"/>
    <mergeCell ref="AC31:AG31"/>
    <mergeCell ref="G32:AB33"/>
    <mergeCell ref="G34:AB35"/>
    <mergeCell ref="B42:F43"/>
    <mergeCell ref="G42:AB43"/>
    <mergeCell ref="AC42:AG43"/>
    <mergeCell ref="G44:AB45"/>
    <mergeCell ref="AC32:AG33"/>
    <mergeCell ref="AC34:AG35"/>
    <mergeCell ref="AC36:AG37"/>
    <mergeCell ref="AC38:AG39"/>
    <mergeCell ref="AC40:AG41"/>
    <mergeCell ref="AC44:AG45"/>
    <mergeCell ref="G40:AB41"/>
  </mergeCells>
  <phoneticPr fontId="2"/>
  <dataValidations count="1">
    <dataValidation type="list" allowBlank="1" showInputMessage="1" showErrorMessage="1" sqref="AC32:AG45">
      <formula1>"○,-,"</formula1>
    </dataValidation>
  </dataValidations>
  <printOptions horizontalCentered="1"/>
  <pageMargins left="0.43307086614173229" right="0.39370078740157483" top="0.55118110236220474"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7"/>
  <sheetViews>
    <sheetView view="pageBreakPreview" zoomScaleNormal="100" workbookViewId="0">
      <selection activeCell="C5" sqref="C5:N7"/>
    </sheetView>
  </sheetViews>
  <sheetFormatPr defaultColWidth="3.625" defaultRowHeight="15" customHeight="1" x14ac:dyDescent="0.4"/>
  <cols>
    <col min="1" max="16384" width="3.625" style="70"/>
  </cols>
  <sheetData>
    <row r="1" spans="1:36" s="255" customFormat="1" ht="18" customHeight="1" x14ac:dyDescent="0.4">
      <c r="A1" s="222" t="s">
        <v>612</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row>
    <row r="2" spans="1:36" s="255" customFormat="1" ht="15" customHeight="1" x14ac:dyDescent="0.4">
      <c r="A2" s="242"/>
      <c r="B2" s="277"/>
      <c r="C2" s="242"/>
      <c r="D2" s="276"/>
      <c r="E2" s="276"/>
      <c r="F2" s="1495" t="s">
        <v>223</v>
      </c>
      <c r="G2" s="1495"/>
      <c r="H2" s="1495"/>
      <c r="I2" s="1495"/>
      <c r="J2" s="1495"/>
      <c r="K2" s="1495"/>
      <c r="L2" s="276"/>
      <c r="M2" s="276"/>
      <c r="N2" s="277"/>
      <c r="O2" s="276"/>
      <c r="P2" s="276"/>
      <c r="Q2" s="276"/>
      <c r="R2" s="1495" t="s">
        <v>224</v>
      </c>
      <c r="S2" s="1495"/>
      <c r="T2" s="1495"/>
      <c r="U2" s="1495"/>
      <c r="V2" s="1495"/>
      <c r="W2" s="1495"/>
      <c r="X2" s="276"/>
      <c r="Y2" s="276"/>
      <c r="Z2" s="276"/>
      <c r="AA2" s="286"/>
      <c r="AB2" s="1495" t="s">
        <v>225</v>
      </c>
      <c r="AC2" s="1495"/>
      <c r="AD2" s="1495"/>
      <c r="AE2" s="287"/>
      <c r="AF2" s="286"/>
      <c r="AG2" s="1495" t="s">
        <v>226</v>
      </c>
      <c r="AH2" s="1495"/>
      <c r="AI2" s="1495"/>
      <c r="AJ2" s="287"/>
    </row>
    <row r="3" spans="1:36" s="255" customFormat="1" ht="15" customHeight="1" x14ac:dyDescent="0.4">
      <c r="A3" s="1200" t="s">
        <v>152</v>
      </c>
      <c r="B3" s="1202"/>
      <c r="C3" s="232"/>
      <c r="D3" s="233"/>
      <c r="E3" s="233"/>
      <c r="F3" s="1496"/>
      <c r="G3" s="1496"/>
      <c r="H3" s="1496"/>
      <c r="I3" s="1496"/>
      <c r="J3" s="1496"/>
      <c r="K3" s="1496"/>
      <c r="L3" s="233"/>
      <c r="M3" s="233"/>
      <c r="N3" s="234"/>
      <c r="O3" s="233"/>
      <c r="P3" s="233"/>
      <c r="Q3" s="233"/>
      <c r="R3" s="1496"/>
      <c r="S3" s="1496"/>
      <c r="T3" s="1496"/>
      <c r="U3" s="1496"/>
      <c r="V3" s="1496"/>
      <c r="W3" s="1496"/>
      <c r="X3" s="233"/>
      <c r="Y3" s="233"/>
      <c r="Z3" s="233"/>
      <c r="AA3" s="288"/>
      <c r="AB3" s="1496"/>
      <c r="AC3" s="1496"/>
      <c r="AD3" s="1496"/>
      <c r="AE3" s="289"/>
      <c r="AF3" s="288"/>
      <c r="AG3" s="1496"/>
      <c r="AH3" s="1496"/>
      <c r="AI3" s="1496"/>
      <c r="AJ3" s="289"/>
    </row>
    <row r="4" spans="1:36" s="255" customFormat="1" ht="15" customHeight="1" x14ac:dyDescent="0.4">
      <c r="A4" s="267"/>
      <c r="B4" s="285"/>
      <c r="C4" s="267"/>
      <c r="D4" s="284"/>
      <c r="E4" s="284"/>
      <c r="F4" s="1497"/>
      <c r="G4" s="1497"/>
      <c r="H4" s="1497"/>
      <c r="I4" s="1497"/>
      <c r="J4" s="1497"/>
      <c r="K4" s="1497"/>
      <c r="L4" s="284"/>
      <c r="M4" s="284"/>
      <c r="N4" s="285"/>
      <c r="O4" s="284"/>
      <c r="P4" s="284"/>
      <c r="Q4" s="284"/>
      <c r="R4" s="1497"/>
      <c r="S4" s="1497"/>
      <c r="T4" s="1497"/>
      <c r="U4" s="1497"/>
      <c r="V4" s="1497"/>
      <c r="W4" s="1497"/>
      <c r="X4" s="284"/>
      <c r="Y4" s="284"/>
      <c r="Z4" s="284"/>
      <c r="AA4" s="290"/>
      <c r="AB4" s="1497"/>
      <c r="AC4" s="1497"/>
      <c r="AD4" s="1497"/>
      <c r="AE4" s="291"/>
      <c r="AF4" s="290"/>
      <c r="AG4" s="1497"/>
      <c r="AH4" s="1497"/>
      <c r="AI4" s="1497"/>
      <c r="AJ4" s="291"/>
    </row>
    <row r="5" spans="1:36" ht="14.45" customHeight="1" x14ac:dyDescent="0.4">
      <c r="A5" s="75"/>
      <c r="B5" s="74"/>
      <c r="C5" s="1498"/>
      <c r="D5" s="1499"/>
      <c r="E5" s="1499"/>
      <c r="F5" s="1499"/>
      <c r="G5" s="1499"/>
      <c r="H5" s="1499"/>
      <c r="I5" s="1499"/>
      <c r="J5" s="1499"/>
      <c r="K5" s="1499"/>
      <c r="L5" s="1499"/>
      <c r="M5" s="1499"/>
      <c r="N5" s="1500"/>
      <c r="O5" s="1498"/>
      <c r="P5" s="1499"/>
      <c r="Q5" s="1499"/>
      <c r="R5" s="1499"/>
      <c r="S5" s="1499"/>
      <c r="T5" s="1499"/>
      <c r="U5" s="1499"/>
      <c r="V5" s="1499"/>
      <c r="W5" s="1499"/>
      <c r="X5" s="1499"/>
      <c r="Y5" s="1499"/>
      <c r="Z5" s="1500"/>
      <c r="AA5" s="1504"/>
      <c r="AB5" s="1505"/>
      <c r="AC5" s="1505"/>
      <c r="AD5" s="1505"/>
      <c r="AE5" s="1506"/>
      <c r="AF5" s="1504"/>
      <c r="AG5" s="1505"/>
      <c r="AH5" s="1505"/>
      <c r="AI5" s="1505"/>
      <c r="AJ5" s="1506"/>
    </row>
    <row r="6" spans="1:36" ht="14.45" customHeight="1" x14ac:dyDescent="0.4">
      <c r="A6" s="232"/>
      <c r="B6" s="234"/>
      <c r="C6" s="1501"/>
      <c r="D6" s="1502"/>
      <c r="E6" s="1502"/>
      <c r="F6" s="1502"/>
      <c r="G6" s="1502"/>
      <c r="H6" s="1502"/>
      <c r="I6" s="1502"/>
      <c r="J6" s="1502"/>
      <c r="K6" s="1502"/>
      <c r="L6" s="1502"/>
      <c r="M6" s="1502"/>
      <c r="N6" s="1503"/>
      <c r="O6" s="1501"/>
      <c r="P6" s="1502"/>
      <c r="Q6" s="1502"/>
      <c r="R6" s="1502"/>
      <c r="S6" s="1502"/>
      <c r="T6" s="1502"/>
      <c r="U6" s="1502"/>
      <c r="V6" s="1502"/>
      <c r="W6" s="1502"/>
      <c r="X6" s="1502"/>
      <c r="Y6" s="1502"/>
      <c r="Z6" s="1503"/>
      <c r="AA6" s="1507"/>
      <c r="AB6" s="1508"/>
      <c r="AC6" s="1508"/>
      <c r="AD6" s="1508"/>
      <c r="AE6" s="1509"/>
      <c r="AF6" s="1507"/>
      <c r="AG6" s="1508"/>
      <c r="AH6" s="1508"/>
      <c r="AI6" s="1508"/>
      <c r="AJ6" s="1509"/>
    </row>
    <row r="7" spans="1:36" ht="14.45" customHeight="1" x14ac:dyDescent="0.4">
      <c r="A7" s="232"/>
      <c r="B7" s="234"/>
      <c r="C7" s="1501"/>
      <c r="D7" s="1502"/>
      <c r="E7" s="1502"/>
      <c r="F7" s="1502"/>
      <c r="G7" s="1502"/>
      <c r="H7" s="1502"/>
      <c r="I7" s="1502"/>
      <c r="J7" s="1502"/>
      <c r="K7" s="1502"/>
      <c r="L7" s="1502"/>
      <c r="M7" s="1502"/>
      <c r="N7" s="1503"/>
      <c r="O7" s="1501"/>
      <c r="P7" s="1502"/>
      <c r="Q7" s="1502"/>
      <c r="R7" s="1502"/>
      <c r="S7" s="1502"/>
      <c r="T7" s="1502"/>
      <c r="U7" s="1502"/>
      <c r="V7" s="1502"/>
      <c r="W7" s="1502"/>
      <c r="X7" s="1502"/>
      <c r="Y7" s="1502"/>
      <c r="Z7" s="1503"/>
      <c r="AA7" s="1507"/>
      <c r="AB7" s="1508"/>
      <c r="AC7" s="1508"/>
      <c r="AD7" s="1508"/>
      <c r="AE7" s="1509"/>
      <c r="AF7" s="1507"/>
      <c r="AG7" s="1508"/>
      <c r="AH7" s="1508"/>
      <c r="AI7" s="1508"/>
      <c r="AJ7" s="1509"/>
    </row>
    <row r="8" spans="1:36" ht="14.45" customHeight="1" x14ac:dyDescent="0.4">
      <c r="A8" s="1491" t="s">
        <v>227</v>
      </c>
      <c r="B8" s="1492"/>
      <c r="C8" s="1510"/>
      <c r="D8" s="1502"/>
      <c r="E8" s="1502"/>
      <c r="F8" s="1502"/>
      <c r="G8" s="1502"/>
      <c r="H8" s="1502"/>
      <c r="I8" s="1502"/>
      <c r="J8" s="1502"/>
      <c r="K8" s="1502"/>
      <c r="L8" s="1502"/>
      <c r="M8" s="1502"/>
      <c r="N8" s="1503"/>
      <c r="O8" s="1510"/>
      <c r="P8" s="1502"/>
      <c r="Q8" s="1502"/>
      <c r="R8" s="1502"/>
      <c r="S8" s="1502"/>
      <c r="T8" s="1502"/>
      <c r="U8" s="1502"/>
      <c r="V8" s="1502"/>
      <c r="W8" s="1502"/>
      <c r="X8" s="1502"/>
      <c r="Y8" s="1502"/>
      <c r="Z8" s="1503"/>
      <c r="AA8" s="1511"/>
      <c r="AB8" s="1508"/>
      <c r="AC8" s="1508"/>
      <c r="AD8" s="1508"/>
      <c r="AE8" s="1509"/>
      <c r="AF8" s="1511"/>
      <c r="AG8" s="1508"/>
      <c r="AH8" s="1508"/>
      <c r="AI8" s="1508"/>
      <c r="AJ8" s="1509"/>
    </row>
    <row r="9" spans="1:36" ht="14.45" customHeight="1" x14ac:dyDescent="0.4">
      <c r="A9" s="1491"/>
      <c r="B9" s="1492"/>
      <c r="C9" s="1501"/>
      <c r="D9" s="1502"/>
      <c r="E9" s="1502"/>
      <c r="F9" s="1502"/>
      <c r="G9" s="1502"/>
      <c r="H9" s="1502"/>
      <c r="I9" s="1502"/>
      <c r="J9" s="1502"/>
      <c r="K9" s="1502"/>
      <c r="L9" s="1502"/>
      <c r="M9" s="1502"/>
      <c r="N9" s="1503"/>
      <c r="O9" s="1501"/>
      <c r="P9" s="1502"/>
      <c r="Q9" s="1502"/>
      <c r="R9" s="1502"/>
      <c r="S9" s="1502"/>
      <c r="T9" s="1502"/>
      <c r="U9" s="1502"/>
      <c r="V9" s="1502"/>
      <c r="W9" s="1502"/>
      <c r="X9" s="1502"/>
      <c r="Y9" s="1502"/>
      <c r="Z9" s="1503"/>
      <c r="AA9" s="1507"/>
      <c r="AB9" s="1508"/>
      <c r="AC9" s="1508"/>
      <c r="AD9" s="1508"/>
      <c r="AE9" s="1509"/>
      <c r="AF9" s="1507"/>
      <c r="AG9" s="1508"/>
      <c r="AH9" s="1508"/>
      <c r="AI9" s="1508"/>
      <c r="AJ9" s="1509"/>
    </row>
    <row r="10" spans="1:36" ht="14.45" customHeight="1" x14ac:dyDescent="0.4">
      <c r="A10" s="1491"/>
      <c r="B10" s="1492"/>
      <c r="C10" s="1501"/>
      <c r="D10" s="1502"/>
      <c r="E10" s="1502"/>
      <c r="F10" s="1502"/>
      <c r="G10" s="1502"/>
      <c r="H10" s="1502"/>
      <c r="I10" s="1502"/>
      <c r="J10" s="1502"/>
      <c r="K10" s="1502"/>
      <c r="L10" s="1502"/>
      <c r="M10" s="1502"/>
      <c r="N10" s="1503"/>
      <c r="O10" s="1501"/>
      <c r="P10" s="1502"/>
      <c r="Q10" s="1502"/>
      <c r="R10" s="1502"/>
      <c r="S10" s="1502"/>
      <c r="T10" s="1502"/>
      <c r="U10" s="1502"/>
      <c r="V10" s="1502"/>
      <c r="W10" s="1502"/>
      <c r="X10" s="1502"/>
      <c r="Y10" s="1502"/>
      <c r="Z10" s="1503"/>
      <c r="AA10" s="1507"/>
      <c r="AB10" s="1508"/>
      <c r="AC10" s="1508"/>
      <c r="AD10" s="1508"/>
      <c r="AE10" s="1509"/>
      <c r="AF10" s="1507"/>
      <c r="AG10" s="1508"/>
      <c r="AH10" s="1508"/>
      <c r="AI10" s="1508"/>
      <c r="AJ10" s="1509"/>
    </row>
    <row r="11" spans="1:36" ht="14.45" customHeight="1" x14ac:dyDescent="0.4">
      <c r="A11" s="1491"/>
      <c r="B11" s="1492"/>
      <c r="C11" s="1510"/>
      <c r="D11" s="1502"/>
      <c r="E11" s="1502"/>
      <c r="F11" s="1502"/>
      <c r="G11" s="1502"/>
      <c r="H11" s="1502"/>
      <c r="I11" s="1502"/>
      <c r="J11" s="1502"/>
      <c r="K11" s="1502"/>
      <c r="L11" s="1502"/>
      <c r="M11" s="1502"/>
      <c r="N11" s="1503"/>
      <c r="O11" s="1510"/>
      <c r="P11" s="1502"/>
      <c r="Q11" s="1502"/>
      <c r="R11" s="1502"/>
      <c r="S11" s="1502"/>
      <c r="T11" s="1502"/>
      <c r="U11" s="1502"/>
      <c r="V11" s="1502"/>
      <c r="W11" s="1502"/>
      <c r="X11" s="1502"/>
      <c r="Y11" s="1502"/>
      <c r="Z11" s="1503"/>
      <c r="AA11" s="1511"/>
      <c r="AB11" s="1508"/>
      <c r="AC11" s="1508"/>
      <c r="AD11" s="1508"/>
      <c r="AE11" s="1509"/>
      <c r="AF11" s="1511"/>
      <c r="AG11" s="1508"/>
      <c r="AH11" s="1508"/>
      <c r="AI11" s="1508"/>
      <c r="AJ11" s="1509"/>
    </row>
    <row r="12" spans="1:36" ht="14.45" customHeight="1" x14ac:dyDescent="0.4">
      <c r="A12" s="1491"/>
      <c r="B12" s="1492"/>
      <c r="C12" s="1501"/>
      <c r="D12" s="1502"/>
      <c r="E12" s="1502"/>
      <c r="F12" s="1502"/>
      <c r="G12" s="1502"/>
      <c r="H12" s="1502"/>
      <c r="I12" s="1502"/>
      <c r="J12" s="1502"/>
      <c r="K12" s="1502"/>
      <c r="L12" s="1502"/>
      <c r="M12" s="1502"/>
      <c r="N12" s="1503"/>
      <c r="O12" s="1501"/>
      <c r="P12" s="1502"/>
      <c r="Q12" s="1502"/>
      <c r="R12" s="1502"/>
      <c r="S12" s="1502"/>
      <c r="T12" s="1502"/>
      <c r="U12" s="1502"/>
      <c r="V12" s="1502"/>
      <c r="W12" s="1502"/>
      <c r="X12" s="1502"/>
      <c r="Y12" s="1502"/>
      <c r="Z12" s="1503"/>
      <c r="AA12" s="1507"/>
      <c r="AB12" s="1508"/>
      <c r="AC12" s="1508"/>
      <c r="AD12" s="1508"/>
      <c r="AE12" s="1509"/>
      <c r="AF12" s="1507"/>
      <c r="AG12" s="1508"/>
      <c r="AH12" s="1508"/>
      <c r="AI12" s="1508"/>
      <c r="AJ12" s="1509"/>
    </row>
    <row r="13" spans="1:36" ht="14.45" customHeight="1" x14ac:dyDescent="0.4">
      <c r="A13" s="1491"/>
      <c r="B13" s="1492"/>
      <c r="C13" s="1501"/>
      <c r="D13" s="1502"/>
      <c r="E13" s="1502"/>
      <c r="F13" s="1502"/>
      <c r="G13" s="1502"/>
      <c r="H13" s="1502"/>
      <c r="I13" s="1502"/>
      <c r="J13" s="1502"/>
      <c r="K13" s="1502"/>
      <c r="L13" s="1502"/>
      <c r="M13" s="1502"/>
      <c r="N13" s="1503"/>
      <c r="O13" s="1501"/>
      <c r="P13" s="1502"/>
      <c r="Q13" s="1502"/>
      <c r="R13" s="1502"/>
      <c r="S13" s="1502"/>
      <c r="T13" s="1502"/>
      <c r="U13" s="1502"/>
      <c r="V13" s="1502"/>
      <c r="W13" s="1502"/>
      <c r="X13" s="1502"/>
      <c r="Y13" s="1502"/>
      <c r="Z13" s="1503"/>
      <c r="AA13" s="1507"/>
      <c r="AB13" s="1508"/>
      <c r="AC13" s="1508"/>
      <c r="AD13" s="1508"/>
      <c r="AE13" s="1509"/>
      <c r="AF13" s="1507"/>
      <c r="AG13" s="1508"/>
      <c r="AH13" s="1508"/>
      <c r="AI13" s="1508"/>
      <c r="AJ13" s="1509"/>
    </row>
    <row r="14" spans="1:36" ht="14.45" customHeight="1" x14ac:dyDescent="0.4">
      <c r="A14" s="1491"/>
      <c r="B14" s="1492"/>
      <c r="C14" s="1510"/>
      <c r="D14" s="1502"/>
      <c r="E14" s="1502"/>
      <c r="F14" s="1502"/>
      <c r="G14" s="1502"/>
      <c r="H14" s="1502"/>
      <c r="I14" s="1502"/>
      <c r="J14" s="1502"/>
      <c r="K14" s="1502"/>
      <c r="L14" s="1502"/>
      <c r="M14" s="1502"/>
      <c r="N14" s="1503"/>
      <c r="O14" s="1510"/>
      <c r="P14" s="1502"/>
      <c r="Q14" s="1502"/>
      <c r="R14" s="1502"/>
      <c r="S14" s="1502"/>
      <c r="T14" s="1502"/>
      <c r="U14" s="1502"/>
      <c r="V14" s="1502"/>
      <c r="W14" s="1502"/>
      <c r="X14" s="1502"/>
      <c r="Y14" s="1502"/>
      <c r="Z14" s="1503"/>
      <c r="AA14" s="1511"/>
      <c r="AB14" s="1508"/>
      <c r="AC14" s="1508"/>
      <c r="AD14" s="1508"/>
      <c r="AE14" s="1509"/>
      <c r="AF14" s="1511"/>
      <c r="AG14" s="1508"/>
      <c r="AH14" s="1508"/>
      <c r="AI14" s="1508"/>
      <c r="AJ14" s="1509"/>
    </row>
    <row r="15" spans="1:36" ht="14.45" customHeight="1" x14ac:dyDescent="0.4">
      <c r="A15" s="1491"/>
      <c r="B15" s="1492"/>
      <c r="C15" s="1501"/>
      <c r="D15" s="1502"/>
      <c r="E15" s="1502"/>
      <c r="F15" s="1502"/>
      <c r="G15" s="1502"/>
      <c r="H15" s="1502"/>
      <c r="I15" s="1502"/>
      <c r="J15" s="1502"/>
      <c r="K15" s="1502"/>
      <c r="L15" s="1502"/>
      <c r="M15" s="1502"/>
      <c r="N15" s="1503"/>
      <c r="O15" s="1501"/>
      <c r="P15" s="1502"/>
      <c r="Q15" s="1502"/>
      <c r="R15" s="1502"/>
      <c r="S15" s="1502"/>
      <c r="T15" s="1502"/>
      <c r="U15" s="1502"/>
      <c r="V15" s="1502"/>
      <c r="W15" s="1502"/>
      <c r="X15" s="1502"/>
      <c r="Y15" s="1502"/>
      <c r="Z15" s="1503"/>
      <c r="AA15" s="1507"/>
      <c r="AB15" s="1508"/>
      <c r="AC15" s="1508"/>
      <c r="AD15" s="1508"/>
      <c r="AE15" s="1509"/>
      <c r="AF15" s="1507"/>
      <c r="AG15" s="1508"/>
      <c r="AH15" s="1508"/>
      <c r="AI15" s="1508"/>
      <c r="AJ15" s="1509"/>
    </row>
    <row r="16" spans="1:36" ht="14.45" customHeight="1" x14ac:dyDescent="0.4">
      <c r="A16" s="232"/>
      <c r="B16" s="234"/>
      <c r="C16" s="1501"/>
      <c r="D16" s="1502"/>
      <c r="E16" s="1502"/>
      <c r="F16" s="1502"/>
      <c r="G16" s="1502"/>
      <c r="H16" s="1502"/>
      <c r="I16" s="1502"/>
      <c r="J16" s="1502"/>
      <c r="K16" s="1502"/>
      <c r="L16" s="1502"/>
      <c r="M16" s="1502"/>
      <c r="N16" s="1503"/>
      <c r="O16" s="1501"/>
      <c r="P16" s="1502"/>
      <c r="Q16" s="1502"/>
      <c r="R16" s="1502"/>
      <c r="S16" s="1502"/>
      <c r="T16" s="1502"/>
      <c r="U16" s="1502"/>
      <c r="V16" s="1502"/>
      <c r="W16" s="1502"/>
      <c r="X16" s="1502"/>
      <c r="Y16" s="1502"/>
      <c r="Z16" s="1503"/>
      <c r="AA16" s="1507"/>
      <c r="AB16" s="1508"/>
      <c r="AC16" s="1508"/>
      <c r="AD16" s="1508"/>
      <c r="AE16" s="1509"/>
      <c r="AF16" s="1507"/>
      <c r="AG16" s="1508"/>
      <c r="AH16" s="1508"/>
      <c r="AI16" s="1508"/>
      <c r="AJ16" s="1509"/>
    </row>
    <row r="17" spans="1:36" ht="14.45" customHeight="1" x14ac:dyDescent="0.4">
      <c r="A17" s="232"/>
      <c r="B17" s="234"/>
      <c r="C17" s="1510"/>
      <c r="D17" s="1502"/>
      <c r="E17" s="1502"/>
      <c r="F17" s="1502"/>
      <c r="G17" s="1502"/>
      <c r="H17" s="1502"/>
      <c r="I17" s="1502"/>
      <c r="J17" s="1502"/>
      <c r="K17" s="1502"/>
      <c r="L17" s="1502"/>
      <c r="M17" s="1502"/>
      <c r="N17" s="1503"/>
      <c r="O17" s="1510"/>
      <c r="P17" s="1502"/>
      <c r="Q17" s="1502"/>
      <c r="R17" s="1502"/>
      <c r="S17" s="1502"/>
      <c r="T17" s="1502"/>
      <c r="U17" s="1502"/>
      <c r="V17" s="1502"/>
      <c r="W17" s="1502"/>
      <c r="X17" s="1502"/>
      <c r="Y17" s="1502"/>
      <c r="Z17" s="1503"/>
      <c r="AA17" s="1511"/>
      <c r="AB17" s="1508"/>
      <c r="AC17" s="1508"/>
      <c r="AD17" s="1508"/>
      <c r="AE17" s="1509"/>
      <c r="AF17" s="1511"/>
      <c r="AG17" s="1508"/>
      <c r="AH17" s="1508"/>
      <c r="AI17" s="1508"/>
      <c r="AJ17" s="1509"/>
    </row>
    <row r="18" spans="1:36" ht="14.45" customHeight="1" x14ac:dyDescent="0.4">
      <c r="A18" s="232"/>
      <c r="B18" s="234"/>
      <c r="C18" s="1501"/>
      <c r="D18" s="1528"/>
      <c r="E18" s="1528"/>
      <c r="F18" s="1528"/>
      <c r="G18" s="1528"/>
      <c r="H18" s="1528"/>
      <c r="I18" s="1528"/>
      <c r="J18" s="1528"/>
      <c r="K18" s="1528"/>
      <c r="L18" s="1528"/>
      <c r="M18" s="1528"/>
      <c r="N18" s="1503"/>
      <c r="O18" s="1501"/>
      <c r="P18" s="1528"/>
      <c r="Q18" s="1528"/>
      <c r="R18" s="1528"/>
      <c r="S18" s="1528"/>
      <c r="T18" s="1528"/>
      <c r="U18" s="1528"/>
      <c r="V18" s="1528"/>
      <c r="W18" s="1528"/>
      <c r="X18" s="1528"/>
      <c r="Y18" s="1528"/>
      <c r="Z18" s="1503"/>
      <c r="AA18" s="1507"/>
      <c r="AB18" s="1512"/>
      <c r="AC18" s="1512"/>
      <c r="AD18" s="1512"/>
      <c r="AE18" s="1509"/>
      <c r="AF18" s="1507"/>
      <c r="AG18" s="1512"/>
      <c r="AH18" s="1512"/>
      <c r="AI18" s="1512"/>
      <c r="AJ18" s="1509"/>
    </row>
    <row r="19" spans="1:36" ht="14.45" customHeight="1" x14ac:dyDescent="0.4">
      <c r="A19" s="267"/>
      <c r="B19" s="285"/>
      <c r="C19" s="1501"/>
      <c r="D19" s="1528"/>
      <c r="E19" s="1528"/>
      <c r="F19" s="1528"/>
      <c r="G19" s="1528"/>
      <c r="H19" s="1528"/>
      <c r="I19" s="1528"/>
      <c r="J19" s="1528"/>
      <c r="K19" s="1528"/>
      <c r="L19" s="1528"/>
      <c r="M19" s="1528"/>
      <c r="N19" s="1503"/>
      <c r="O19" s="1501"/>
      <c r="P19" s="1528"/>
      <c r="Q19" s="1528"/>
      <c r="R19" s="1528"/>
      <c r="S19" s="1528"/>
      <c r="T19" s="1528"/>
      <c r="U19" s="1528"/>
      <c r="V19" s="1528"/>
      <c r="W19" s="1528"/>
      <c r="X19" s="1528"/>
      <c r="Y19" s="1528"/>
      <c r="Z19" s="1503"/>
      <c r="AA19" s="1507"/>
      <c r="AB19" s="1512"/>
      <c r="AC19" s="1512"/>
      <c r="AD19" s="1512"/>
      <c r="AE19" s="1509"/>
      <c r="AF19" s="1507"/>
      <c r="AG19" s="1512"/>
      <c r="AH19" s="1512"/>
      <c r="AI19" s="1512"/>
      <c r="AJ19" s="1509"/>
    </row>
    <row r="20" spans="1:36" ht="14.45" customHeight="1" x14ac:dyDescent="0.4">
      <c r="A20" s="242"/>
      <c r="B20" s="277"/>
      <c r="C20" s="1498"/>
      <c r="D20" s="1499"/>
      <c r="E20" s="1499"/>
      <c r="F20" s="1499"/>
      <c r="G20" s="1499"/>
      <c r="H20" s="1499"/>
      <c r="I20" s="1499"/>
      <c r="J20" s="1499"/>
      <c r="K20" s="1499"/>
      <c r="L20" s="1499"/>
      <c r="M20" s="1499"/>
      <c r="N20" s="1500"/>
      <c r="O20" s="1498"/>
      <c r="P20" s="1499"/>
      <c r="Q20" s="1499"/>
      <c r="R20" s="1499"/>
      <c r="S20" s="1499"/>
      <c r="T20" s="1499"/>
      <c r="U20" s="1499"/>
      <c r="V20" s="1499"/>
      <c r="W20" s="1499"/>
      <c r="X20" s="1499"/>
      <c r="Y20" s="1499"/>
      <c r="Z20" s="1500"/>
      <c r="AA20" s="1504"/>
      <c r="AB20" s="1505"/>
      <c r="AC20" s="1505"/>
      <c r="AD20" s="1505"/>
      <c r="AE20" s="1506"/>
      <c r="AF20" s="1513"/>
      <c r="AG20" s="1514"/>
      <c r="AH20" s="1514"/>
      <c r="AI20" s="1514"/>
      <c r="AJ20" s="1515"/>
    </row>
    <row r="21" spans="1:36" ht="14.45" customHeight="1" x14ac:dyDescent="0.4">
      <c r="A21" s="232"/>
      <c r="B21" s="234"/>
      <c r="C21" s="1501"/>
      <c r="D21" s="1502"/>
      <c r="E21" s="1502"/>
      <c r="F21" s="1502"/>
      <c r="G21" s="1502"/>
      <c r="H21" s="1502"/>
      <c r="I21" s="1502"/>
      <c r="J21" s="1502"/>
      <c r="K21" s="1502"/>
      <c r="L21" s="1502"/>
      <c r="M21" s="1502"/>
      <c r="N21" s="1503"/>
      <c r="O21" s="1501"/>
      <c r="P21" s="1502"/>
      <c r="Q21" s="1502"/>
      <c r="R21" s="1502"/>
      <c r="S21" s="1502"/>
      <c r="T21" s="1502"/>
      <c r="U21" s="1502"/>
      <c r="V21" s="1502"/>
      <c r="W21" s="1502"/>
      <c r="X21" s="1502"/>
      <c r="Y21" s="1502"/>
      <c r="Z21" s="1503"/>
      <c r="AA21" s="1507"/>
      <c r="AB21" s="1508"/>
      <c r="AC21" s="1508"/>
      <c r="AD21" s="1508"/>
      <c r="AE21" s="1509"/>
      <c r="AF21" s="1516"/>
      <c r="AG21" s="1517"/>
      <c r="AH21" s="1517"/>
      <c r="AI21" s="1517"/>
      <c r="AJ21" s="1518"/>
    </row>
    <row r="22" spans="1:36" ht="14.45" customHeight="1" x14ac:dyDescent="0.4">
      <c r="A22" s="232"/>
      <c r="B22" s="234"/>
      <c r="C22" s="1501"/>
      <c r="D22" s="1502"/>
      <c r="E22" s="1502"/>
      <c r="F22" s="1502"/>
      <c r="G22" s="1502"/>
      <c r="H22" s="1502"/>
      <c r="I22" s="1502"/>
      <c r="J22" s="1502"/>
      <c r="K22" s="1502"/>
      <c r="L22" s="1502"/>
      <c r="M22" s="1502"/>
      <c r="N22" s="1503"/>
      <c r="O22" s="1501"/>
      <c r="P22" s="1502"/>
      <c r="Q22" s="1502"/>
      <c r="R22" s="1502"/>
      <c r="S22" s="1502"/>
      <c r="T22" s="1502"/>
      <c r="U22" s="1502"/>
      <c r="V22" s="1502"/>
      <c r="W22" s="1502"/>
      <c r="X22" s="1502"/>
      <c r="Y22" s="1502"/>
      <c r="Z22" s="1503"/>
      <c r="AA22" s="1507"/>
      <c r="AB22" s="1508"/>
      <c r="AC22" s="1508"/>
      <c r="AD22" s="1508"/>
      <c r="AE22" s="1509"/>
      <c r="AF22" s="1516"/>
      <c r="AG22" s="1517"/>
      <c r="AH22" s="1517"/>
      <c r="AI22" s="1517"/>
      <c r="AJ22" s="1518"/>
    </row>
    <row r="23" spans="1:36" ht="14.45" customHeight="1" x14ac:dyDescent="0.4">
      <c r="A23" s="1491" t="s">
        <v>228</v>
      </c>
      <c r="B23" s="1492"/>
      <c r="C23" s="1510"/>
      <c r="D23" s="1502"/>
      <c r="E23" s="1502"/>
      <c r="F23" s="1502"/>
      <c r="G23" s="1502"/>
      <c r="H23" s="1502"/>
      <c r="I23" s="1502"/>
      <c r="J23" s="1502"/>
      <c r="K23" s="1502"/>
      <c r="L23" s="1502"/>
      <c r="M23" s="1502"/>
      <c r="N23" s="1503"/>
      <c r="O23" s="1510"/>
      <c r="P23" s="1502"/>
      <c r="Q23" s="1502"/>
      <c r="R23" s="1502"/>
      <c r="S23" s="1502"/>
      <c r="T23" s="1502"/>
      <c r="U23" s="1502"/>
      <c r="V23" s="1502"/>
      <c r="W23" s="1502"/>
      <c r="X23" s="1502"/>
      <c r="Y23" s="1502"/>
      <c r="Z23" s="1503"/>
      <c r="AA23" s="1511"/>
      <c r="AB23" s="1508"/>
      <c r="AC23" s="1508"/>
      <c r="AD23" s="1508"/>
      <c r="AE23" s="1509"/>
      <c r="AF23" s="1516"/>
      <c r="AG23" s="1517"/>
      <c r="AH23" s="1517"/>
      <c r="AI23" s="1517"/>
      <c r="AJ23" s="1518"/>
    </row>
    <row r="24" spans="1:36" ht="14.45" customHeight="1" x14ac:dyDescent="0.4">
      <c r="A24" s="1491"/>
      <c r="B24" s="1492"/>
      <c r="C24" s="1501"/>
      <c r="D24" s="1502"/>
      <c r="E24" s="1502"/>
      <c r="F24" s="1502"/>
      <c r="G24" s="1502"/>
      <c r="H24" s="1502"/>
      <c r="I24" s="1502"/>
      <c r="J24" s="1502"/>
      <c r="K24" s="1502"/>
      <c r="L24" s="1502"/>
      <c r="M24" s="1502"/>
      <c r="N24" s="1503"/>
      <c r="O24" s="1501"/>
      <c r="P24" s="1502"/>
      <c r="Q24" s="1502"/>
      <c r="R24" s="1502"/>
      <c r="S24" s="1502"/>
      <c r="T24" s="1502"/>
      <c r="U24" s="1502"/>
      <c r="V24" s="1502"/>
      <c r="W24" s="1502"/>
      <c r="X24" s="1502"/>
      <c r="Y24" s="1502"/>
      <c r="Z24" s="1503"/>
      <c r="AA24" s="1507"/>
      <c r="AB24" s="1508"/>
      <c r="AC24" s="1508"/>
      <c r="AD24" s="1508"/>
      <c r="AE24" s="1509"/>
      <c r="AF24" s="1516"/>
      <c r="AG24" s="1517"/>
      <c r="AH24" s="1517"/>
      <c r="AI24" s="1517"/>
      <c r="AJ24" s="1518"/>
    </row>
    <row r="25" spans="1:36" ht="14.45" customHeight="1" x14ac:dyDescent="0.4">
      <c r="A25" s="1491"/>
      <c r="B25" s="1492"/>
      <c r="C25" s="1501"/>
      <c r="D25" s="1502"/>
      <c r="E25" s="1502"/>
      <c r="F25" s="1502"/>
      <c r="G25" s="1502"/>
      <c r="H25" s="1502"/>
      <c r="I25" s="1502"/>
      <c r="J25" s="1502"/>
      <c r="K25" s="1502"/>
      <c r="L25" s="1502"/>
      <c r="M25" s="1502"/>
      <c r="N25" s="1503"/>
      <c r="O25" s="1501"/>
      <c r="P25" s="1502"/>
      <c r="Q25" s="1502"/>
      <c r="R25" s="1502"/>
      <c r="S25" s="1502"/>
      <c r="T25" s="1502"/>
      <c r="U25" s="1502"/>
      <c r="V25" s="1502"/>
      <c r="W25" s="1502"/>
      <c r="X25" s="1502"/>
      <c r="Y25" s="1502"/>
      <c r="Z25" s="1503"/>
      <c r="AA25" s="1507"/>
      <c r="AB25" s="1508"/>
      <c r="AC25" s="1508"/>
      <c r="AD25" s="1508"/>
      <c r="AE25" s="1509"/>
      <c r="AF25" s="1516"/>
      <c r="AG25" s="1517"/>
      <c r="AH25" s="1517"/>
      <c r="AI25" s="1517"/>
      <c r="AJ25" s="1518"/>
    </row>
    <row r="26" spans="1:36" ht="14.45" customHeight="1" x14ac:dyDescent="0.4">
      <c r="A26" s="1491"/>
      <c r="B26" s="1492"/>
      <c r="C26" s="1510"/>
      <c r="D26" s="1502"/>
      <c r="E26" s="1502"/>
      <c r="F26" s="1502"/>
      <c r="G26" s="1502"/>
      <c r="H26" s="1502"/>
      <c r="I26" s="1502"/>
      <c r="J26" s="1502"/>
      <c r="K26" s="1502"/>
      <c r="L26" s="1502"/>
      <c r="M26" s="1502"/>
      <c r="N26" s="1503"/>
      <c r="O26" s="1510"/>
      <c r="P26" s="1502"/>
      <c r="Q26" s="1502"/>
      <c r="R26" s="1502"/>
      <c r="S26" s="1502"/>
      <c r="T26" s="1502"/>
      <c r="U26" s="1502"/>
      <c r="V26" s="1502"/>
      <c r="W26" s="1502"/>
      <c r="X26" s="1502"/>
      <c r="Y26" s="1502"/>
      <c r="Z26" s="1503"/>
      <c r="AA26" s="1511"/>
      <c r="AB26" s="1508"/>
      <c r="AC26" s="1508"/>
      <c r="AD26" s="1508"/>
      <c r="AE26" s="1509"/>
      <c r="AF26" s="1516"/>
      <c r="AG26" s="1517"/>
      <c r="AH26" s="1517"/>
      <c r="AI26" s="1517"/>
      <c r="AJ26" s="1518"/>
    </row>
    <row r="27" spans="1:36" ht="14.45" customHeight="1" x14ac:dyDescent="0.4">
      <c r="A27" s="1491"/>
      <c r="B27" s="1492"/>
      <c r="C27" s="1501"/>
      <c r="D27" s="1502"/>
      <c r="E27" s="1502"/>
      <c r="F27" s="1502"/>
      <c r="G27" s="1502"/>
      <c r="H27" s="1502"/>
      <c r="I27" s="1502"/>
      <c r="J27" s="1502"/>
      <c r="K27" s="1502"/>
      <c r="L27" s="1502"/>
      <c r="M27" s="1502"/>
      <c r="N27" s="1503"/>
      <c r="O27" s="1501"/>
      <c r="P27" s="1502"/>
      <c r="Q27" s="1502"/>
      <c r="R27" s="1502"/>
      <c r="S27" s="1502"/>
      <c r="T27" s="1502"/>
      <c r="U27" s="1502"/>
      <c r="V27" s="1502"/>
      <c r="W27" s="1502"/>
      <c r="X27" s="1502"/>
      <c r="Y27" s="1502"/>
      <c r="Z27" s="1503"/>
      <c r="AA27" s="1507"/>
      <c r="AB27" s="1508"/>
      <c r="AC27" s="1508"/>
      <c r="AD27" s="1508"/>
      <c r="AE27" s="1509"/>
      <c r="AF27" s="1516"/>
      <c r="AG27" s="1517"/>
      <c r="AH27" s="1517"/>
      <c r="AI27" s="1517"/>
      <c r="AJ27" s="1518"/>
    </row>
    <row r="28" spans="1:36" ht="14.45" customHeight="1" x14ac:dyDescent="0.4">
      <c r="A28" s="1491"/>
      <c r="B28" s="1492"/>
      <c r="C28" s="1501"/>
      <c r="D28" s="1502"/>
      <c r="E28" s="1502"/>
      <c r="F28" s="1502"/>
      <c r="G28" s="1502"/>
      <c r="H28" s="1502"/>
      <c r="I28" s="1502"/>
      <c r="J28" s="1502"/>
      <c r="K28" s="1502"/>
      <c r="L28" s="1502"/>
      <c r="M28" s="1502"/>
      <c r="N28" s="1503"/>
      <c r="O28" s="1501"/>
      <c r="P28" s="1502"/>
      <c r="Q28" s="1502"/>
      <c r="R28" s="1502"/>
      <c r="S28" s="1502"/>
      <c r="T28" s="1502"/>
      <c r="U28" s="1502"/>
      <c r="V28" s="1502"/>
      <c r="W28" s="1502"/>
      <c r="X28" s="1502"/>
      <c r="Y28" s="1502"/>
      <c r="Z28" s="1503"/>
      <c r="AA28" s="1507"/>
      <c r="AB28" s="1508"/>
      <c r="AC28" s="1508"/>
      <c r="AD28" s="1508"/>
      <c r="AE28" s="1509"/>
      <c r="AF28" s="1516"/>
      <c r="AG28" s="1517"/>
      <c r="AH28" s="1517"/>
      <c r="AI28" s="1517"/>
      <c r="AJ28" s="1518"/>
    </row>
    <row r="29" spans="1:36" ht="14.45" customHeight="1" x14ac:dyDescent="0.4">
      <c r="A29" s="1491"/>
      <c r="B29" s="1492"/>
      <c r="C29" s="1510"/>
      <c r="D29" s="1502"/>
      <c r="E29" s="1502"/>
      <c r="F29" s="1502"/>
      <c r="G29" s="1502"/>
      <c r="H29" s="1502"/>
      <c r="I29" s="1502"/>
      <c r="J29" s="1502"/>
      <c r="K29" s="1502"/>
      <c r="L29" s="1502"/>
      <c r="M29" s="1502"/>
      <c r="N29" s="1503"/>
      <c r="O29" s="1510"/>
      <c r="P29" s="1502"/>
      <c r="Q29" s="1502"/>
      <c r="R29" s="1502"/>
      <c r="S29" s="1502"/>
      <c r="T29" s="1502"/>
      <c r="U29" s="1502"/>
      <c r="V29" s="1502"/>
      <c r="W29" s="1502"/>
      <c r="X29" s="1502"/>
      <c r="Y29" s="1502"/>
      <c r="Z29" s="1503"/>
      <c r="AA29" s="1511"/>
      <c r="AB29" s="1508"/>
      <c r="AC29" s="1508"/>
      <c r="AD29" s="1508"/>
      <c r="AE29" s="1509"/>
      <c r="AF29" s="1516"/>
      <c r="AG29" s="1517"/>
      <c r="AH29" s="1517"/>
      <c r="AI29" s="1517"/>
      <c r="AJ29" s="1518"/>
    </row>
    <row r="30" spans="1:36" ht="14.45" customHeight="1" x14ac:dyDescent="0.4">
      <c r="A30" s="1491"/>
      <c r="B30" s="1492"/>
      <c r="C30" s="1501"/>
      <c r="D30" s="1502"/>
      <c r="E30" s="1502"/>
      <c r="F30" s="1502"/>
      <c r="G30" s="1502"/>
      <c r="H30" s="1502"/>
      <c r="I30" s="1502"/>
      <c r="J30" s="1502"/>
      <c r="K30" s="1502"/>
      <c r="L30" s="1502"/>
      <c r="M30" s="1502"/>
      <c r="N30" s="1503"/>
      <c r="O30" s="1501"/>
      <c r="P30" s="1502"/>
      <c r="Q30" s="1502"/>
      <c r="R30" s="1502"/>
      <c r="S30" s="1502"/>
      <c r="T30" s="1502"/>
      <c r="U30" s="1502"/>
      <c r="V30" s="1502"/>
      <c r="W30" s="1502"/>
      <c r="X30" s="1502"/>
      <c r="Y30" s="1502"/>
      <c r="Z30" s="1503"/>
      <c r="AA30" s="1507"/>
      <c r="AB30" s="1508"/>
      <c r="AC30" s="1508"/>
      <c r="AD30" s="1508"/>
      <c r="AE30" s="1509"/>
      <c r="AF30" s="1516"/>
      <c r="AG30" s="1517"/>
      <c r="AH30" s="1517"/>
      <c r="AI30" s="1517"/>
      <c r="AJ30" s="1518"/>
    </row>
    <row r="31" spans="1:36" ht="14.45" customHeight="1" x14ac:dyDescent="0.4">
      <c r="A31" s="232"/>
      <c r="B31" s="234"/>
      <c r="C31" s="1501"/>
      <c r="D31" s="1502"/>
      <c r="E31" s="1502"/>
      <c r="F31" s="1502"/>
      <c r="G31" s="1502"/>
      <c r="H31" s="1502"/>
      <c r="I31" s="1502"/>
      <c r="J31" s="1502"/>
      <c r="K31" s="1502"/>
      <c r="L31" s="1502"/>
      <c r="M31" s="1502"/>
      <c r="N31" s="1503"/>
      <c r="O31" s="1501"/>
      <c r="P31" s="1502"/>
      <c r="Q31" s="1502"/>
      <c r="R31" s="1502"/>
      <c r="S31" s="1502"/>
      <c r="T31" s="1502"/>
      <c r="U31" s="1502"/>
      <c r="V31" s="1502"/>
      <c r="W31" s="1502"/>
      <c r="X31" s="1502"/>
      <c r="Y31" s="1502"/>
      <c r="Z31" s="1503"/>
      <c r="AA31" s="1507"/>
      <c r="AB31" s="1508"/>
      <c r="AC31" s="1508"/>
      <c r="AD31" s="1508"/>
      <c r="AE31" s="1509"/>
      <c r="AF31" s="1516"/>
      <c r="AG31" s="1517"/>
      <c r="AH31" s="1517"/>
      <c r="AI31" s="1517"/>
      <c r="AJ31" s="1518"/>
    </row>
    <row r="32" spans="1:36" ht="14.45" customHeight="1" x14ac:dyDescent="0.4">
      <c r="A32" s="232"/>
      <c r="B32" s="234"/>
      <c r="C32" s="1510"/>
      <c r="D32" s="1502"/>
      <c r="E32" s="1502"/>
      <c r="F32" s="1502"/>
      <c r="G32" s="1502"/>
      <c r="H32" s="1502"/>
      <c r="I32" s="1502"/>
      <c r="J32" s="1502"/>
      <c r="K32" s="1502"/>
      <c r="L32" s="1502"/>
      <c r="M32" s="1502"/>
      <c r="N32" s="1503"/>
      <c r="O32" s="1510"/>
      <c r="P32" s="1502"/>
      <c r="Q32" s="1502"/>
      <c r="R32" s="1502"/>
      <c r="S32" s="1502"/>
      <c r="T32" s="1502"/>
      <c r="U32" s="1502"/>
      <c r="V32" s="1502"/>
      <c r="W32" s="1502"/>
      <c r="X32" s="1502"/>
      <c r="Y32" s="1502"/>
      <c r="Z32" s="1503"/>
      <c r="AA32" s="1511"/>
      <c r="AB32" s="1508"/>
      <c r="AC32" s="1508"/>
      <c r="AD32" s="1508"/>
      <c r="AE32" s="1509"/>
      <c r="AF32" s="1516"/>
      <c r="AG32" s="1517"/>
      <c r="AH32" s="1517"/>
      <c r="AI32" s="1517"/>
      <c r="AJ32" s="1518"/>
    </row>
    <row r="33" spans="1:36" ht="14.45" customHeight="1" x14ac:dyDescent="0.4">
      <c r="A33" s="232"/>
      <c r="B33" s="234"/>
      <c r="C33" s="1501"/>
      <c r="D33" s="1502"/>
      <c r="E33" s="1502"/>
      <c r="F33" s="1502"/>
      <c r="G33" s="1502"/>
      <c r="H33" s="1502"/>
      <c r="I33" s="1502"/>
      <c r="J33" s="1502"/>
      <c r="K33" s="1502"/>
      <c r="L33" s="1502"/>
      <c r="M33" s="1502"/>
      <c r="N33" s="1503"/>
      <c r="O33" s="1501"/>
      <c r="P33" s="1502"/>
      <c r="Q33" s="1502"/>
      <c r="R33" s="1502"/>
      <c r="S33" s="1502"/>
      <c r="T33" s="1502"/>
      <c r="U33" s="1502"/>
      <c r="V33" s="1502"/>
      <c r="W33" s="1502"/>
      <c r="X33" s="1502"/>
      <c r="Y33" s="1502"/>
      <c r="Z33" s="1503"/>
      <c r="AA33" s="1507"/>
      <c r="AB33" s="1508"/>
      <c r="AC33" s="1508"/>
      <c r="AD33" s="1508"/>
      <c r="AE33" s="1509"/>
      <c r="AF33" s="1516"/>
      <c r="AG33" s="1517"/>
      <c r="AH33" s="1517"/>
      <c r="AI33" s="1517"/>
      <c r="AJ33" s="1518"/>
    </row>
    <row r="34" spans="1:36" ht="14.45" customHeight="1" x14ac:dyDescent="0.4">
      <c r="A34" s="267"/>
      <c r="B34" s="285"/>
      <c r="C34" s="1522"/>
      <c r="D34" s="1523"/>
      <c r="E34" s="1523"/>
      <c r="F34" s="1523"/>
      <c r="G34" s="1523"/>
      <c r="H34" s="1523"/>
      <c r="I34" s="1523"/>
      <c r="J34" s="1523"/>
      <c r="K34" s="1523"/>
      <c r="L34" s="1523"/>
      <c r="M34" s="1523"/>
      <c r="N34" s="1524"/>
      <c r="O34" s="1522"/>
      <c r="P34" s="1523"/>
      <c r="Q34" s="1523"/>
      <c r="R34" s="1523"/>
      <c r="S34" s="1523"/>
      <c r="T34" s="1523"/>
      <c r="U34" s="1523"/>
      <c r="V34" s="1523"/>
      <c r="W34" s="1523"/>
      <c r="X34" s="1523"/>
      <c r="Y34" s="1523"/>
      <c r="Z34" s="1524"/>
      <c r="AA34" s="1525"/>
      <c r="AB34" s="1526"/>
      <c r="AC34" s="1526"/>
      <c r="AD34" s="1526"/>
      <c r="AE34" s="1527"/>
      <c r="AF34" s="1519"/>
      <c r="AG34" s="1520"/>
      <c r="AH34" s="1520"/>
      <c r="AI34" s="1520"/>
      <c r="AJ34" s="1521"/>
    </row>
    <row r="35" spans="1:36" s="255" customFormat="1" ht="15.95" customHeight="1" x14ac:dyDescent="0.4">
      <c r="A35" s="226" t="s">
        <v>640</v>
      </c>
      <c r="B35" s="226"/>
      <c r="C35" s="226"/>
      <c r="D35" s="226"/>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row>
    <row r="36" spans="1:36" s="255" customFormat="1" ht="15.95" customHeight="1" x14ac:dyDescent="0.4">
      <c r="A36" s="226" t="s">
        <v>641</v>
      </c>
      <c r="B36" s="226"/>
      <c r="C36" s="226"/>
      <c r="D36" s="226"/>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row>
    <row r="37" spans="1:36" ht="15.95" customHeight="1" x14ac:dyDescent="0.4">
      <c r="A37" s="1493"/>
      <c r="B37" s="1494"/>
      <c r="C37" s="1494"/>
      <c r="D37" s="1494"/>
      <c r="E37" s="1494"/>
      <c r="F37" s="1494"/>
      <c r="G37" s="1494"/>
      <c r="H37" s="1494"/>
      <c r="I37" s="1494"/>
      <c r="J37" s="1494"/>
      <c r="K37" s="1494"/>
      <c r="L37" s="1494"/>
      <c r="M37" s="1494"/>
      <c r="N37" s="1494"/>
      <c r="O37" s="1494"/>
      <c r="P37" s="1494"/>
      <c r="Q37" s="1494"/>
      <c r="R37" s="1494"/>
      <c r="S37" s="1494"/>
      <c r="T37" s="1494"/>
      <c r="U37" s="1494"/>
      <c r="V37" s="1494"/>
      <c r="W37" s="1494"/>
      <c r="X37" s="1494"/>
      <c r="Y37" s="1494"/>
      <c r="Z37" s="1494"/>
      <c r="AA37" s="1494"/>
      <c r="AB37" s="1494"/>
      <c r="AC37" s="1494"/>
      <c r="AD37" s="1494"/>
      <c r="AE37" s="1494"/>
      <c r="AF37" s="1494"/>
      <c r="AG37" s="1494"/>
      <c r="AH37" s="1494"/>
      <c r="AI37" s="1494"/>
      <c r="AJ37" s="1494"/>
    </row>
  </sheetData>
  <mergeCells count="44">
    <mergeCell ref="AA32:AE34"/>
    <mergeCell ref="C17:N19"/>
    <mergeCell ref="O17:Z19"/>
    <mergeCell ref="AA17:AE19"/>
    <mergeCell ref="AF17:AJ19"/>
    <mergeCell ref="C20:N22"/>
    <mergeCell ref="O20:Z22"/>
    <mergeCell ref="AA20:AE22"/>
    <mergeCell ref="AF20:AJ34"/>
    <mergeCell ref="C23:N25"/>
    <mergeCell ref="O23:Z25"/>
    <mergeCell ref="AA23:AE25"/>
    <mergeCell ref="C26:N28"/>
    <mergeCell ref="O26:Z28"/>
    <mergeCell ref="AA26:AE28"/>
    <mergeCell ref="C29:N31"/>
    <mergeCell ref="O29:Z31"/>
    <mergeCell ref="AA29:AE31"/>
    <mergeCell ref="C32:N34"/>
    <mergeCell ref="O32:Z34"/>
    <mergeCell ref="AF11:AJ13"/>
    <mergeCell ref="C14:N16"/>
    <mergeCell ref="O14:Z16"/>
    <mergeCell ref="AA14:AE16"/>
    <mergeCell ref="AF14:AJ16"/>
    <mergeCell ref="C11:N13"/>
    <mergeCell ref="O11:Z13"/>
    <mergeCell ref="AA11:AE13"/>
    <mergeCell ref="A23:B30"/>
    <mergeCell ref="A37:AJ37"/>
    <mergeCell ref="F2:K4"/>
    <mergeCell ref="R2:W4"/>
    <mergeCell ref="AB2:AD4"/>
    <mergeCell ref="AG2:AI4"/>
    <mergeCell ref="A3:B3"/>
    <mergeCell ref="A8:B15"/>
    <mergeCell ref="C5:N7"/>
    <mergeCell ref="O5:Z7"/>
    <mergeCell ref="AA5:AE7"/>
    <mergeCell ref="AF5:AJ7"/>
    <mergeCell ref="C8:N10"/>
    <mergeCell ref="O8:Z10"/>
    <mergeCell ref="AA8:AE10"/>
    <mergeCell ref="AF8:AJ10"/>
  </mergeCells>
  <phoneticPr fontId="2"/>
  <printOptions horizontalCentered="1"/>
  <pageMargins left="0.78740157480314965" right="0.78740157480314965" top="0.78740157480314965" bottom="0.59055118110236227" header="0.51181102362204722" footer="0.51181102362204722"/>
  <pageSetup paperSize="9" scale="89" orientation="landscape" r:id="rId1"/>
  <headerFooter alignWithMargins="0">
    <oddFooter>&amp;C－別表５－</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47"/>
  <sheetViews>
    <sheetView showGridLines="0" view="pageBreakPreview" zoomScaleNormal="100" workbookViewId="0">
      <selection activeCell="B3" sqref="B3"/>
    </sheetView>
  </sheetViews>
  <sheetFormatPr defaultColWidth="3.625" defaultRowHeight="15.95" customHeight="1" x14ac:dyDescent="0.4"/>
  <cols>
    <col min="1" max="8" width="3.625" style="73" customWidth="1"/>
    <col min="9" max="35" width="4.375" style="73" customWidth="1"/>
    <col min="36" max="39" width="3.625" style="73" customWidth="1"/>
    <col min="40" max="48" width="3.875" style="73" customWidth="1"/>
    <col min="49" max="259" width="3.625" style="73"/>
    <col min="260" max="260" width="4.625" style="73" customWidth="1"/>
    <col min="261" max="261" width="5.625" style="73" customWidth="1"/>
    <col min="262" max="262" width="6.625" style="73" customWidth="1"/>
    <col min="263" max="264" width="7.75" style="73" customWidth="1"/>
    <col min="265" max="266" width="6.125" style="73" customWidth="1"/>
    <col min="267" max="268" width="10.375" style="73" customWidth="1"/>
    <col min="269" max="269" width="8.625" style="73" customWidth="1"/>
    <col min="270" max="272" width="7.625" style="73" customWidth="1"/>
    <col min="273" max="274" width="7.375" style="73" customWidth="1"/>
    <col min="275" max="275" width="4.625" style="73" customWidth="1"/>
    <col min="276" max="279" width="3.625" style="73" customWidth="1"/>
    <col min="280" max="280" width="4.125" style="73" customWidth="1"/>
    <col min="281" max="282" width="3.625" style="73" customWidth="1"/>
    <col min="283" max="284" width="4.125" style="73" customWidth="1"/>
    <col min="285" max="515" width="3.625" style="73"/>
    <col min="516" max="516" width="4.625" style="73" customWidth="1"/>
    <col min="517" max="517" width="5.625" style="73" customWidth="1"/>
    <col min="518" max="518" width="6.625" style="73" customWidth="1"/>
    <col min="519" max="520" width="7.75" style="73" customWidth="1"/>
    <col min="521" max="522" width="6.125" style="73" customWidth="1"/>
    <col min="523" max="524" width="10.375" style="73" customWidth="1"/>
    <col min="525" max="525" width="8.625" style="73" customWidth="1"/>
    <col min="526" max="528" width="7.625" style="73" customWidth="1"/>
    <col min="529" max="530" width="7.375" style="73" customWidth="1"/>
    <col min="531" max="531" width="4.625" style="73" customWidth="1"/>
    <col min="532" max="535" width="3.625" style="73" customWidth="1"/>
    <col min="536" max="536" width="4.125" style="73" customWidth="1"/>
    <col min="537" max="538" width="3.625" style="73" customWidth="1"/>
    <col min="539" max="540" width="4.125" style="73" customWidth="1"/>
    <col min="541" max="771" width="3.625" style="73"/>
    <col min="772" max="772" width="4.625" style="73" customWidth="1"/>
    <col min="773" max="773" width="5.625" style="73" customWidth="1"/>
    <col min="774" max="774" width="6.625" style="73" customWidth="1"/>
    <col min="775" max="776" width="7.75" style="73" customWidth="1"/>
    <col min="777" max="778" width="6.125" style="73" customWidth="1"/>
    <col min="779" max="780" width="10.375" style="73" customWidth="1"/>
    <col min="781" max="781" width="8.625" style="73" customWidth="1"/>
    <col min="782" max="784" width="7.625" style="73" customWidth="1"/>
    <col min="785" max="786" width="7.375" style="73" customWidth="1"/>
    <col min="787" max="787" width="4.625" style="73" customWidth="1"/>
    <col min="788" max="791" width="3.625" style="73" customWidth="1"/>
    <col min="792" max="792" width="4.125" style="73" customWidth="1"/>
    <col min="793" max="794" width="3.625" style="73" customWidth="1"/>
    <col min="795" max="796" width="4.125" style="73" customWidth="1"/>
    <col min="797" max="1027" width="3.625" style="73"/>
    <col min="1028" max="1028" width="4.625" style="73" customWidth="1"/>
    <col min="1029" max="1029" width="5.625" style="73" customWidth="1"/>
    <col min="1030" max="1030" width="6.625" style="73" customWidth="1"/>
    <col min="1031" max="1032" width="7.75" style="73" customWidth="1"/>
    <col min="1033" max="1034" width="6.125" style="73" customWidth="1"/>
    <col min="1035" max="1036" width="10.375" style="73" customWidth="1"/>
    <col min="1037" max="1037" width="8.625" style="73" customWidth="1"/>
    <col min="1038" max="1040" width="7.625" style="73" customWidth="1"/>
    <col min="1041" max="1042" width="7.375" style="73" customWidth="1"/>
    <col min="1043" max="1043" width="4.625" style="73" customWidth="1"/>
    <col min="1044" max="1047" width="3.625" style="73" customWidth="1"/>
    <col min="1048" max="1048" width="4.125" style="73" customWidth="1"/>
    <col min="1049" max="1050" width="3.625" style="73" customWidth="1"/>
    <col min="1051" max="1052" width="4.125" style="73" customWidth="1"/>
    <col min="1053" max="1283" width="3.625" style="73"/>
    <col min="1284" max="1284" width="4.625" style="73" customWidth="1"/>
    <col min="1285" max="1285" width="5.625" style="73" customWidth="1"/>
    <col min="1286" max="1286" width="6.625" style="73" customWidth="1"/>
    <col min="1287" max="1288" width="7.75" style="73" customWidth="1"/>
    <col min="1289" max="1290" width="6.125" style="73" customWidth="1"/>
    <col min="1291" max="1292" width="10.375" style="73" customWidth="1"/>
    <col min="1293" max="1293" width="8.625" style="73" customWidth="1"/>
    <col min="1294" max="1296" width="7.625" style="73" customWidth="1"/>
    <col min="1297" max="1298" width="7.375" style="73" customWidth="1"/>
    <col min="1299" max="1299" width="4.625" style="73" customWidth="1"/>
    <col min="1300" max="1303" width="3.625" style="73" customWidth="1"/>
    <col min="1304" max="1304" width="4.125" style="73" customWidth="1"/>
    <col min="1305" max="1306" width="3.625" style="73" customWidth="1"/>
    <col min="1307" max="1308" width="4.125" style="73" customWidth="1"/>
    <col min="1309" max="1539" width="3.625" style="73"/>
    <col min="1540" max="1540" width="4.625" style="73" customWidth="1"/>
    <col min="1541" max="1541" width="5.625" style="73" customWidth="1"/>
    <col min="1542" max="1542" width="6.625" style="73" customWidth="1"/>
    <col min="1543" max="1544" width="7.75" style="73" customWidth="1"/>
    <col min="1545" max="1546" width="6.125" style="73" customWidth="1"/>
    <col min="1547" max="1548" width="10.375" style="73" customWidth="1"/>
    <col min="1549" max="1549" width="8.625" style="73" customWidth="1"/>
    <col min="1550" max="1552" width="7.625" style="73" customWidth="1"/>
    <col min="1553" max="1554" width="7.375" style="73" customWidth="1"/>
    <col min="1555" max="1555" width="4.625" style="73" customWidth="1"/>
    <col min="1556" max="1559" width="3.625" style="73" customWidth="1"/>
    <col min="1560" max="1560" width="4.125" style="73" customWidth="1"/>
    <col min="1561" max="1562" width="3.625" style="73" customWidth="1"/>
    <col min="1563" max="1564" width="4.125" style="73" customWidth="1"/>
    <col min="1565" max="1795" width="3.625" style="73"/>
    <col min="1796" max="1796" width="4.625" style="73" customWidth="1"/>
    <col min="1797" max="1797" width="5.625" style="73" customWidth="1"/>
    <col min="1798" max="1798" width="6.625" style="73" customWidth="1"/>
    <col min="1799" max="1800" width="7.75" style="73" customWidth="1"/>
    <col min="1801" max="1802" width="6.125" style="73" customWidth="1"/>
    <col min="1803" max="1804" width="10.375" style="73" customWidth="1"/>
    <col min="1805" max="1805" width="8.625" style="73" customWidth="1"/>
    <col min="1806" max="1808" width="7.625" style="73" customWidth="1"/>
    <col min="1809" max="1810" width="7.375" style="73" customWidth="1"/>
    <col min="1811" max="1811" width="4.625" style="73" customWidth="1"/>
    <col min="1812" max="1815" width="3.625" style="73" customWidth="1"/>
    <col min="1816" max="1816" width="4.125" style="73" customWidth="1"/>
    <col min="1817" max="1818" width="3.625" style="73" customWidth="1"/>
    <col min="1819" max="1820" width="4.125" style="73" customWidth="1"/>
    <col min="1821" max="2051" width="3.625" style="73"/>
    <col min="2052" max="2052" width="4.625" style="73" customWidth="1"/>
    <col min="2053" max="2053" width="5.625" style="73" customWidth="1"/>
    <col min="2054" max="2054" width="6.625" style="73" customWidth="1"/>
    <col min="2055" max="2056" width="7.75" style="73" customWidth="1"/>
    <col min="2057" max="2058" width="6.125" style="73" customWidth="1"/>
    <col min="2059" max="2060" width="10.375" style="73" customWidth="1"/>
    <col min="2061" max="2061" width="8.625" style="73" customWidth="1"/>
    <col min="2062" max="2064" width="7.625" style="73" customWidth="1"/>
    <col min="2065" max="2066" width="7.375" style="73" customWidth="1"/>
    <col min="2067" max="2067" width="4.625" style="73" customWidth="1"/>
    <col min="2068" max="2071" width="3.625" style="73" customWidth="1"/>
    <col min="2072" max="2072" width="4.125" style="73" customWidth="1"/>
    <col min="2073" max="2074" width="3.625" style="73" customWidth="1"/>
    <col min="2075" max="2076" width="4.125" style="73" customWidth="1"/>
    <col min="2077" max="2307" width="3.625" style="73"/>
    <col min="2308" max="2308" width="4.625" style="73" customWidth="1"/>
    <col min="2309" max="2309" width="5.625" style="73" customWidth="1"/>
    <col min="2310" max="2310" width="6.625" style="73" customWidth="1"/>
    <col min="2311" max="2312" width="7.75" style="73" customWidth="1"/>
    <col min="2313" max="2314" width="6.125" style="73" customWidth="1"/>
    <col min="2315" max="2316" width="10.375" style="73" customWidth="1"/>
    <col min="2317" max="2317" width="8.625" style="73" customWidth="1"/>
    <col min="2318" max="2320" width="7.625" style="73" customWidth="1"/>
    <col min="2321" max="2322" width="7.375" style="73" customWidth="1"/>
    <col min="2323" max="2323" width="4.625" style="73" customWidth="1"/>
    <col min="2324" max="2327" width="3.625" style="73" customWidth="1"/>
    <col min="2328" max="2328" width="4.125" style="73" customWidth="1"/>
    <col min="2329" max="2330" width="3.625" style="73" customWidth="1"/>
    <col min="2331" max="2332" width="4.125" style="73" customWidth="1"/>
    <col min="2333" max="2563" width="3.625" style="73"/>
    <col min="2564" max="2564" width="4.625" style="73" customWidth="1"/>
    <col min="2565" max="2565" width="5.625" style="73" customWidth="1"/>
    <col min="2566" max="2566" width="6.625" style="73" customWidth="1"/>
    <col min="2567" max="2568" width="7.75" style="73" customWidth="1"/>
    <col min="2569" max="2570" width="6.125" style="73" customWidth="1"/>
    <col min="2571" max="2572" width="10.375" style="73" customWidth="1"/>
    <col min="2573" max="2573" width="8.625" style="73" customWidth="1"/>
    <col min="2574" max="2576" width="7.625" style="73" customWidth="1"/>
    <col min="2577" max="2578" width="7.375" style="73" customWidth="1"/>
    <col min="2579" max="2579" width="4.625" style="73" customWidth="1"/>
    <col min="2580" max="2583" width="3.625" style="73" customWidth="1"/>
    <col min="2584" max="2584" width="4.125" style="73" customWidth="1"/>
    <col min="2585" max="2586" width="3.625" style="73" customWidth="1"/>
    <col min="2587" max="2588" width="4.125" style="73" customWidth="1"/>
    <col min="2589" max="2819" width="3.625" style="73"/>
    <col min="2820" max="2820" width="4.625" style="73" customWidth="1"/>
    <col min="2821" max="2821" width="5.625" style="73" customWidth="1"/>
    <col min="2822" max="2822" width="6.625" style="73" customWidth="1"/>
    <col min="2823" max="2824" width="7.75" style="73" customWidth="1"/>
    <col min="2825" max="2826" width="6.125" style="73" customWidth="1"/>
    <col min="2827" max="2828" width="10.375" style="73" customWidth="1"/>
    <col min="2829" max="2829" width="8.625" style="73" customWidth="1"/>
    <col min="2830" max="2832" width="7.625" style="73" customWidth="1"/>
    <col min="2833" max="2834" width="7.375" style="73" customWidth="1"/>
    <col min="2835" max="2835" width="4.625" style="73" customWidth="1"/>
    <col min="2836" max="2839" width="3.625" style="73" customWidth="1"/>
    <col min="2840" max="2840" width="4.125" style="73" customWidth="1"/>
    <col min="2841" max="2842" width="3.625" style="73" customWidth="1"/>
    <col min="2843" max="2844" width="4.125" style="73" customWidth="1"/>
    <col min="2845" max="3075" width="3.625" style="73"/>
    <col min="3076" max="3076" width="4.625" style="73" customWidth="1"/>
    <col min="3077" max="3077" width="5.625" style="73" customWidth="1"/>
    <col min="3078" max="3078" width="6.625" style="73" customWidth="1"/>
    <col min="3079" max="3080" width="7.75" style="73" customWidth="1"/>
    <col min="3081" max="3082" width="6.125" style="73" customWidth="1"/>
    <col min="3083" max="3084" width="10.375" style="73" customWidth="1"/>
    <col min="3085" max="3085" width="8.625" style="73" customWidth="1"/>
    <col min="3086" max="3088" width="7.625" style="73" customWidth="1"/>
    <col min="3089" max="3090" width="7.375" style="73" customWidth="1"/>
    <col min="3091" max="3091" width="4.625" style="73" customWidth="1"/>
    <col min="3092" max="3095" width="3.625" style="73" customWidth="1"/>
    <col min="3096" max="3096" width="4.125" style="73" customWidth="1"/>
    <col min="3097" max="3098" width="3.625" style="73" customWidth="1"/>
    <col min="3099" max="3100" width="4.125" style="73" customWidth="1"/>
    <col min="3101" max="3331" width="3.625" style="73"/>
    <col min="3332" max="3332" width="4.625" style="73" customWidth="1"/>
    <col min="3333" max="3333" width="5.625" style="73" customWidth="1"/>
    <col min="3334" max="3334" width="6.625" style="73" customWidth="1"/>
    <col min="3335" max="3336" width="7.75" style="73" customWidth="1"/>
    <col min="3337" max="3338" width="6.125" style="73" customWidth="1"/>
    <col min="3339" max="3340" width="10.375" style="73" customWidth="1"/>
    <col min="3341" max="3341" width="8.625" style="73" customWidth="1"/>
    <col min="3342" max="3344" width="7.625" style="73" customWidth="1"/>
    <col min="3345" max="3346" width="7.375" style="73" customWidth="1"/>
    <col min="3347" max="3347" width="4.625" style="73" customWidth="1"/>
    <col min="3348" max="3351" width="3.625" style="73" customWidth="1"/>
    <col min="3352" max="3352" width="4.125" style="73" customWidth="1"/>
    <col min="3353" max="3354" width="3.625" style="73" customWidth="1"/>
    <col min="3355" max="3356" width="4.125" style="73" customWidth="1"/>
    <col min="3357" max="3587" width="3.625" style="73"/>
    <col min="3588" max="3588" width="4.625" style="73" customWidth="1"/>
    <col min="3589" max="3589" width="5.625" style="73" customWidth="1"/>
    <col min="3590" max="3590" width="6.625" style="73" customWidth="1"/>
    <col min="3591" max="3592" width="7.75" style="73" customWidth="1"/>
    <col min="3593" max="3594" width="6.125" style="73" customWidth="1"/>
    <col min="3595" max="3596" width="10.375" style="73" customWidth="1"/>
    <col min="3597" max="3597" width="8.625" style="73" customWidth="1"/>
    <col min="3598" max="3600" width="7.625" style="73" customWidth="1"/>
    <col min="3601" max="3602" width="7.375" style="73" customWidth="1"/>
    <col min="3603" max="3603" width="4.625" style="73" customWidth="1"/>
    <col min="3604" max="3607" width="3.625" style="73" customWidth="1"/>
    <col min="3608" max="3608" width="4.125" style="73" customWidth="1"/>
    <col min="3609" max="3610" width="3.625" style="73" customWidth="1"/>
    <col min="3611" max="3612" width="4.125" style="73" customWidth="1"/>
    <col min="3613" max="3843" width="3.625" style="73"/>
    <col min="3844" max="3844" width="4.625" style="73" customWidth="1"/>
    <col min="3845" max="3845" width="5.625" style="73" customWidth="1"/>
    <col min="3846" max="3846" width="6.625" style="73" customWidth="1"/>
    <col min="3847" max="3848" width="7.75" style="73" customWidth="1"/>
    <col min="3849" max="3850" width="6.125" style="73" customWidth="1"/>
    <col min="3851" max="3852" width="10.375" style="73" customWidth="1"/>
    <col min="3853" max="3853" width="8.625" style="73" customWidth="1"/>
    <col min="3854" max="3856" width="7.625" style="73" customWidth="1"/>
    <col min="3857" max="3858" width="7.375" style="73" customWidth="1"/>
    <col min="3859" max="3859" width="4.625" style="73" customWidth="1"/>
    <col min="3860" max="3863" width="3.625" style="73" customWidth="1"/>
    <col min="3864" max="3864" width="4.125" style="73" customWidth="1"/>
    <col min="3865" max="3866" width="3.625" style="73" customWidth="1"/>
    <col min="3867" max="3868" width="4.125" style="73" customWidth="1"/>
    <col min="3869" max="4099" width="3.625" style="73"/>
    <col min="4100" max="4100" width="4.625" style="73" customWidth="1"/>
    <col min="4101" max="4101" width="5.625" style="73" customWidth="1"/>
    <col min="4102" max="4102" width="6.625" style="73" customWidth="1"/>
    <col min="4103" max="4104" width="7.75" style="73" customWidth="1"/>
    <col min="4105" max="4106" width="6.125" style="73" customWidth="1"/>
    <col min="4107" max="4108" width="10.375" style="73" customWidth="1"/>
    <col min="4109" max="4109" width="8.625" style="73" customWidth="1"/>
    <col min="4110" max="4112" width="7.625" style="73" customWidth="1"/>
    <col min="4113" max="4114" width="7.375" style="73" customWidth="1"/>
    <col min="4115" max="4115" width="4.625" style="73" customWidth="1"/>
    <col min="4116" max="4119" width="3.625" style="73" customWidth="1"/>
    <col min="4120" max="4120" width="4.125" style="73" customWidth="1"/>
    <col min="4121" max="4122" width="3.625" style="73" customWidth="1"/>
    <col min="4123" max="4124" width="4.125" style="73" customWidth="1"/>
    <col min="4125" max="4355" width="3.625" style="73"/>
    <col min="4356" max="4356" width="4.625" style="73" customWidth="1"/>
    <col min="4357" max="4357" width="5.625" style="73" customWidth="1"/>
    <col min="4358" max="4358" width="6.625" style="73" customWidth="1"/>
    <col min="4359" max="4360" width="7.75" style="73" customWidth="1"/>
    <col min="4361" max="4362" width="6.125" style="73" customWidth="1"/>
    <col min="4363" max="4364" width="10.375" style="73" customWidth="1"/>
    <col min="4365" max="4365" width="8.625" style="73" customWidth="1"/>
    <col min="4366" max="4368" width="7.625" style="73" customWidth="1"/>
    <col min="4369" max="4370" width="7.375" style="73" customWidth="1"/>
    <col min="4371" max="4371" width="4.625" style="73" customWidth="1"/>
    <col min="4372" max="4375" width="3.625" style="73" customWidth="1"/>
    <col min="4376" max="4376" width="4.125" style="73" customWidth="1"/>
    <col min="4377" max="4378" width="3.625" style="73" customWidth="1"/>
    <col min="4379" max="4380" width="4.125" style="73" customWidth="1"/>
    <col min="4381" max="4611" width="3.625" style="73"/>
    <col min="4612" max="4612" width="4.625" style="73" customWidth="1"/>
    <col min="4613" max="4613" width="5.625" style="73" customWidth="1"/>
    <col min="4614" max="4614" width="6.625" style="73" customWidth="1"/>
    <col min="4615" max="4616" width="7.75" style="73" customWidth="1"/>
    <col min="4617" max="4618" width="6.125" style="73" customWidth="1"/>
    <col min="4619" max="4620" width="10.375" style="73" customWidth="1"/>
    <col min="4621" max="4621" width="8.625" style="73" customWidth="1"/>
    <col min="4622" max="4624" width="7.625" style="73" customWidth="1"/>
    <col min="4625" max="4626" width="7.375" style="73" customWidth="1"/>
    <col min="4627" max="4627" width="4.625" style="73" customWidth="1"/>
    <col min="4628" max="4631" width="3.625" style="73" customWidth="1"/>
    <col min="4632" max="4632" width="4.125" style="73" customWidth="1"/>
    <col min="4633" max="4634" width="3.625" style="73" customWidth="1"/>
    <col min="4635" max="4636" width="4.125" style="73" customWidth="1"/>
    <col min="4637" max="4867" width="3.625" style="73"/>
    <col min="4868" max="4868" width="4.625" style="73" customWidth="1"/>
    <col min="4869" max="4869" width="5.625" style="73" customWidth="1"/>
    <col min="4870" max="4870" width="6.625" style="73" customWidth="1"/>
    <col min="4871" max="4872" width="7.75" style="73" customWidth="1"/>
    <col min="4873" max="4874" width="6.125" style="73" customWidth="1"/>
    <col min="4875" max="4876" width="10.375" style="73" customWidth="1"/>
    <col min="4877" max="4877" width="8.625" style="73" customWidth="1"/>
    <col min="4878" max="4880" width="7.625" style="73" customWidth="1"/>
    <col min="4881" max="4882" width="7.375" style="73" customWidth="1"/>
    <col min="4883" max="4883" width="4.625" style="73" customWidth="1"/>
    <col min="4884" max="4887" width="3.625" style="73" customWidth="1"/>
    <col min="4888" max="4888" width="4.125" style="73" customWidth="1"/>
    <col min="4889" max="4890" width="3.625" style="73" customWidth="1"/>
    <col min="4891" max="4892" width="4.125" style="73" customWidth="1"/>
    <col min="4893" max="5123" width="3.625" style="73"/>
    <col min="5124" max="5124" width="4.625" style="73" customWidth="1"/>
    <col min="5125" max="5125" width="5.625" style="73" customWidth="1"/>
    <col min="5126" max="5126" width="6.625" style="73" customWidth="1"/>
    <col min="5127" max="5128" width="7.75" style="73" customWidth="1"/>
    <col min="5129" max="5130" width="6.125" style="73" customWidth="1"/>
    <col min="5131" max="5132" width="10.375" style="73" customWidth="1"/>
    <col min="5133" max="5133" width="8.625" style="73" customWidth="1"/>
    <col min="5134" max="5136" width="7.625" style="73" customWidth="1"/>
    <col min="5137" max="5138" width="7.375" style="73" customWidth="1"/>
    <col min="5139" max="5139" width="4.625" style="73" customWidth="1"/>
    <col min="5140" max="5143" width="3.625" style="73" customWidth="1"/>
    <col min="5144" max="5144" width="4.125" style="73" customWidth="1"/>
    <col min="5145" max="5146" width="3.625" style="73" customWidth="1"/>
    <col min="5147" max="5148" width="4.125" style="73" customWidth="1"/>
    <col min="5149" max="5379" width="3.625" style="73"/>
    <col min="5380" max="5380" width="4.625" style="73" customWidth="1"/>
    <col min="5381" max="5381" width="5.625" style="73" customWidth="1"/>
    <col min="5382" max="5382" width="6.625" style="73" customWidth="1"/>
    <col min="5383" max="5384" width="7.75" style="73" customWidth="1"/>
    <col min="5385" max="5386" width="6.125" style="73" customWidth="1"/>
    <col min="5387" max="5388" width="10.375" style="73" customWidth="1"/>
    <col min="5389" max="5389" width="8.625" style="73" customWidth="1"/>
    <col min="5390" max="5392" width="7.625" style="73" customWidth="1"/>
    <col min="5393" max="5394" width="7.375" style="73" customWidth="1"/>
    <col min="5395" max="5395" width="4.625" style="73" customWidth="1"/>
    <col min="5396" max="5399" width="3.625" style="73" customWidth="1"/>
    <col min="5400" max="5400" width="4.125" style="73" customWidth="1"/>
    <col min="5401" max="5402" width="3.625" style="73" customWidth="1"/>
    <col min="5403" max="5404" width="4.125" style="73" customWidth="1"/>
    <col min="5405" max="5635" width="3.625" style="73"/>
    <col min="5636" max="5636" width="4.625" style="73" customWidth="1"/>
    <col min="5637" max="5637" width="5.625" style="73" customWidth="1"/>
    <col min="5638" max="5638" width="6.625" style="73" customWidth="1"/>
    <col min="5639" max="5640" width="7.75" style="73" customWidth="1"/>
    <col min="5641" max="5642" width="6.125" style="73" customWidth="1"/>
    <col min="5643" max="5644" width="10.375" style="73" customWidth="1"/>
    <col min="5645" max="5645" width="8.625" style="73" customWidth="1"/>
    <col min="5646" max="5648" width="7.625" style="73" customWidth="1"/>
    <col min="5649" max="5650" width="7.375" style="73" customWidth="1"/>
    <col min="5651" max="5651" width="4.625" style="73" customWidth="1"/>
    <col min="5652" max="5655" width="3.625" style="73" customWidth="1"/>
    <col min="5656" max="5656" width="4.125" style="73" customWidth="1"/>
    <col min="5657" max="5658" width="3.625" style="73" customWidth="1"/>
    <col min="5659" max="5660" width="4.125" style="73" customWidth="1"/>
    <col min="5661" max="5891" width="3.625" style="73"/>
    <col min="5892" max="5892" width="4.625" style="73" customWidth="1"/>
    <col min="5893" max="5893" width="5.625" style="73" customWidth="1"/>
    <col min="5894" max="5894" width="6.625" style="73" customWidth="1"/>
    <col min="5895" max="5896" width="7.75" style="73" customWidth="1"/>
    <col min="5897" max="5898" width="6.125" style="73" customWidth="1"/>
    <col min="5899" max="5900" width="10.375" style="73" customWidth="1"/>
    <col min="5901" max="5901" width="8.625" style="73" customWidth="1"/>
    <col min="5902" max="5904" width="7.625" style="73" customWidth="1"/>
    <col min="5905" max="5906" width="7.375" style="73" customWidth="1"/>
    <col min="5907" max="5907" width="4.625" style="73" customWidth="1"/>
    <col min="5908" max="5911" width="3.625" style="73" customWidth="1"/>
    <col min="5912" max="5912" width="4.125" style="73" customWidth="1"/>
    <col min="5913" max="5914" width="3.625" style="73" customWidth="1"/>
    <col min="5915" max="5916" width="4.125" style="73" customWidth="1"/>
    <col min="5917" max="6147" width="3.625" style="73"/>
    <col min="6148" max="6148" width="4.625" style="73" customWidth="1"/>
    <col min="6149" max="6149" width="5.625" style="73" customWidth="1"/>
    <col min="6150" max="6150" width="6.625" style="73" customWidth="1"/>
    <col min="6151" max="6152" width="7.75" style="73" customWidth="1"/>
    <col min="6153" max="6154" width="6.125" style="73" customWidth="1"/>
    <col min="6155" max="6156" width="10.375" style="73" customWidth="1"/>
    <col min="6157" max="6157" width="8.625" style="73" customWidth="1"/>
    <col min="6158" max="6160" width="7.625" style="73" customWidth="1"/>
    <col min="6161" max="6162" width="7.375" style="73" customWidth="1"/>
    <col min="6163" max="6163" width="4.625" style="73" customWidth="1"/>
    <col min="6164" max="6167" width="3.625" style="73" customWidth="1"/>
    <col min="6168" max="6168" width="4.125" style="73" customWidth="1"/>
    <col min="6169" max="6170" width="3.625" style="73" customWidth="1"/>
    <col min="6171" max="6172" width="4.125" style="73" customWidth="1"/>
    <col min="6173" max="6403" width="3.625" style="73"/>
    <col min="6404" max="6404" width="4.625" style="73" customWidth="1"/>
    <col min="6405" max="6405" width="5.625" style="73" customWidth="1"/>
    <col min="6406" max="6406" width="6.625" style="73" customWidth="1"/>
    <col min="6407" max="6408" width="7.75" style="73" customWidth="1"/>
    <col min="6409" max="6410" width="6.125" style="73" customWidth="1"/>
    <col min="6411" max="6412" width="10.375" style="73" customWidth="1"/>
    <col min="6413" max="6413" width="8.625" style="73" customWidth="1"/>
    <col min="6414" max="6416" width="7.625" style="73" customWidth="1"/>
    <col min="6417" max="6418" width="7.375" style="73" customWidth="1"/>
    <col min="6419" max="6419" width="4.625" style="73" customWidth="1"/>
    <col min="6420" max="6423" width="3.625" style="73" customWidth="1"/>
    <col min="6424" max="6424" width="4.125" style="73" customWidth="1"/>
    <col min="6425" max="6426" width="3.625" style="73" customWidth="1"/>
    <col min="6427" max="6428" width="4.125" style="73" customWidth="1"/>
    <col min="6429" max="6659" width="3.625" style="73"/>
    <col min="6660" max="6660" width="4.625" style="73" customWidth="1"/>
    <col min="6661" max="6661" width="5.625" style="73" customWidth="1"/>
    <col min="6662" max="6662" width="6.625" style="73" customWidth="1"/>
    <col min="6663" max="6664" width="7.75" style="73" customWidth="1"/>
    <col min="6665" max="6666" width="6.125" style="73" customWidth="1"/>
    <col min="6667" max="6668" width="10.375" style="73" customWidth="1"/>
    <col min="6669" max="6669" width="8.625" style="73" customWidth="1"/>
    <col min="6670" max="6672" width="7.625" style="73" customWidth="1"/>
    <col min="6673" max="6674" width="7.375" style="73" customWidth="1"/>
    <col min="6675" max="6675" width="4.625" style="73" customWidth="1"/>
    <col min="6676" max="6679" width="3.625" style="73" customWidth="1"/>
    <col min="6680" max="6680" width="4.125" style="73" customWidth="1"/>
    <col min="6681" max="6682" width="3.625" style="73" customWidth="1"/>
    <col min="6683" max="6684" width="4.125" style="73" customWidth="1"/>
    <col min="6685" max="6915" width="3.625" style="73"/>
    <col min="6916" max="6916" width="4.625" style="73" customWidth="1"/>
    <col min="6917" max="6917" width="5.625" style="73" customWidth="1"/>
    <col min="6918" max="6918" width="6.625" style="73" customWidth="1"/>
    <col min="6919" max="6920" width="7.75" style="73" customWidth="1"/>
    <col min="6921" max="6922" width="6.125" style="73" customWidth="1"/>
    <col min="6923" max="6924" width="10.375" style="73" customWidth="1"/>
    <col min="6925" max="6925" width="8.625" style="73" customWidth="1"/>
    <col min="6926" max="6928" width="7.625" style="73" customWidth="1"/>
    <col min="6929" max="6930" width="7.375" style="73" customWidth="1"/>
    <col min="6931" max="6931" width="4.625" style="73" customWidth="1"/>
    <col min="6932" max="6935" width="3.625" style="73" customWidth="1"/>
    <col min="6936" max="6936" width="4.125" style="73" customWidth="1"/>
    <col min="6937" max="6938" width="3.625" style="73" customWidth="1"/>
    <col min="6939" max="6940" width="4.125" style="73" customWidth="1"/>
    <col min="6941" max="7171" width="3.625" style="73"/>
    <col min="7172" max="7172" width="4.625" style="73" customWidth="1"/>
    <col min="7173" max="7173" width="5.625" style="73" customWidth="1"/>
    <col min="7174" max="7174" width="6.625" style="73" customWidth="1"/>
    <col min="7175" max="7176" width="7.75" style="73" customWidth="1"/>
    <col min="7177" max="7178" width="6.125" style="73" customWidth="1"/>
    <col min="7179" max="7180" width="10.375" style="73" customWidth="1"/>
    <col min="7181" max="7181" width="8.625" style="73" customWidth="1"/>
    <col min="7182" max="7184" width="7.625" style="73" customWidth="1"/>
    <col min="7185" max="7186" width="7.375" style="73" customWidth="1"/>
    <col min="7187" max="7187" width="4.625" style="73" customWidth="1"/>
    <col min="7188" max="7191" width="3.625" style="73" customWidth="1"/>
    <col min="7192" max="7192" width="4.125" style="73" customWidth="1"/>
    <col min="7193" max="7194" width="3.625" style="73" customWidth="1"/>
    <col min="7195" max="7196" width="4.125" style="73" customWidth="1"/>
    <col min="7197" max="7427" width="3.625" style="73"/>
    <col min="7428" max="7428" width="4.625" style="73" customWidth="1"/>
    <col min="7429" max="7429" width="5.625" style="73" customWidth="1"/>
    <col min="7430" max="7430" width="6.625" style="73" customWidth="1"/>
    <col min="7431" max="7432" width="7.75" style="73" customWidth="1"/>
    <col min="7433" max="7434" width="6.125" style="73" customWidth="1"/>
    <col min="7435" max="7436" width="10.375" style="73" customWidth="1"/>
    <col min="7437" max="7437" width="8.625" style="73" customWidth="1"/>
    <col min="7438" max="7440" width="7.625" style="73" customWidth="1"/>
    <col min="7441" max="7442" width="7.375" style="73" customWidth="1"/>
    <col min="7443" max="7443" width="4.625" style="73" customWidth="1"/>
    <col min="7444" max="7447" width="3.625" style="73" customWidth="1"/>
    <col min="7448" max="7448" width="4.125" style="73" customWidth="1"/>
    <col min="7449" max="7450" width="3.625" style="73" customWidth="1"/>
    <col min="7451" max="7452" width="4.125" style="73" customWidth="1"/>
    <col min="7453" max="7683" width="3.625" style="73"/>
    <col min="7684" max="7684" width="4.625" style="73" customWidth="1"/>
    <col min="7685" max="7685" width="5.625" style="73" customWidth="1"/>
    <col min="7686" max="7686" width="6.625" style="73" customWidth="1"/>
    <col min="7687" max="7688" width="7.75" style="73" customWidth="1"/>
    <col min="7689" max="7690" width="6.125" style="73" customWidth="1"/>
    <col min="7691" max="7692" width="10.375" style="73" customWidth="1"/>
    <col min="7693" max="7693" width="8.625" style="73" customWidth="1"/>
    <col min="7694" max="7696" width="7.625" style="73" customWidth="1"/>
    <col min="7697" max="7698" width="7.375" style="73" customWidth="1"/>
    <col min="7699" max="7699" width="4.625" style="73" customWidth="1"/>
    <col min="7700" max="7703" width="3.625" style="73" customWidth="1"/>
    <col min="7704" max="7704" width="4.125" style="73" customWidth="1"/>
    <col min="7705" max="7706" width="3.625" style="73" customWidth="1"/>
    <col min="7707" max="7708" width="4.125" style="73" customWidth="1"/>
    <col min="7709" max="7939" width="3.625" style="73"/>
    <col min="7940" max="7940" width="4.625" style="73" customWidth="1"/>
    <col min="7941" max="7941" width="5.625" style="73" customWidth="1"/>
    <col min="7942" max="7942" width="6.625" style="73" customWidth="1"/>
    <col min="7943" max="7944" width="7.75" style="73" customWidth="1"/>
    <col min="7945" max="7946" width="6.125" style="73" customWidth="1"/>
    <col min="7947" max="7948" width="10.375" style="73" customWidth="1"/>
    <col min="7949" max="7949" width="8.625" style="73" customWidth="1"/>
    <col min="7950" max="7952" width="7.625" style="73" customWidth="1"/>
    <col min="7953" max="7954" width="7.375" style="73" customWidth="1"/>
    <col min="7955" max="7955" width="4.625" style="73" customWidth="1"/>
    <col min="7956" max="7959" width="3.625" style="73" customWidth="1"/>
    <col min="7960" max="7960" width="4.125" style="73" customWidth="1"/>
    <col min="7961" max="7962" width="3.625" style="73" customWidth="1"/>
    <col min="7963" max="7964" width="4.125" style="73" customWidth="1"/>
    <col min="7965" max="8195" width="3.625" style="73"/>
    <col min="8196" max="8196" width="4.625" style="73" customWidth="1"/>
    <col min="8197" max="8197" width="5.625" style="73" customWidth="1"/>
    <col min="8198" max="8198" width="6.625" style="73" customWidth="1"/>
    <col min="8199" max="8200" width="7.75" style="73" customWidth="1"/>
    <col min="8201" max="8202" width="6.125" style="73" customWidth="1"/>
    <col min="8203" max="8204" width="10.375" style="73" customWidth="1"/>
    <col min="8205" max="8205" width="8.625" style="73" customWidth="1"/>
    <col min="8206" max="8208" width="7.625" style="73" customWidth="1"/>
    <col min="8209" max="8210" width="7.375" style="73" customWidth="1"/>
    <col min="8211" max="8211" width="4.625" style="73" customWidth="1"/>
    <col min="8212" max="8215" width="3.625" style="73" customWidth="1"/>
    <col min="8216" max="8216" width="4.125" style="73" customWidth="1"/>
    <col min="8217" max="8218" width="3.625" style="73" customWidth="1"/>
    <col min="8219" max="8220" width="4.125" style="73" customWidth="1"/>
    <col min="8221" max="8451" width="3.625" style="73"/>
    <col min="8452" max="8452" width="4.625" style="73" customWidth="1"/>
    <col min="8453" max="8453" width="5.625" style="73" customWidth="1"/>
    <col min="8454" max="8454" width="6.625" style="73" customWidth="1"/>
    <col min="8455" max="8456" width="7.75" style="73" customWidth="1"/>
    <col min="8457" max="8458" width="6.125" style="73" customWidth="1"/>
    <col min="8459" max="8460" width="10.375" style="73" customWidth="1"/>
    <col min="8461" max="8461" width="8.625" style="73" customWidth="1"/>
    <col min="8462" max="8464" width="7.625" style="73" customWidth="1"/>
    <col min="8465" max="8466" width="7.375" style="73" customWidth="1"/>
    <col min="8467" max="8467" width="4.625" style="73" customWidth="1"/>
    <col min="8468" max="8471" width="3.625" style="73" customWidth="1"/>
    <col min="8472" max="8472" width="4.125" style="73" customWidth="1"/>
    <col min="8473" max="8474" width="3.625" style="73" customWidth="1"/>
    <col min="8475" max="8476" width="4.125" style="73" customWidth="1"/>
    <col min="8477" max="8707" width="3.625" style="73"/>
    <col min="8708" max="8708" width="4.625" style="73" customWidth="1"/>
    <col min="8709" max="8709" width="5.625" style="73" customWidth="1"/>
    <col min="8710" max="8710" width="6.625" style="73" customWidth="1"/>
    <col min="8711" max="8712" width="7.75" style="73" customWidth="1"/>
    <col min="8713" max="8714" width="6.125" style="73" customWidth="1"/>
    <col min="8715" max="8716" width="10.375" style="73" customWidth="1"/>
    <col min="8717" max="8717" width="8.625" style="73" customWidth="1"/>
    <col min="8718" max="8720" width="7.625" style="73" customWidth="1"/>
    <col min="8721" max="8722" width="7.375" style="73" customWidth="1"/>
    <col min="8723" max="8723" width="4.625" style="73" customWidth="1"/>
    <col min="8724" max="8727" width="3.625" style="73" customWidth="1"/>
    <col min="8728" max="8728" width="4.125" style="73" customWidth="1"/>
    <col min="8729" max="8730" width="3.625" style="73" customWidth="1"/>
    <col min="8731" max="8732" width="4.125" style="73" customWidth="1"/>
    <col min="8733" max="8963" width="3.625" style="73"/>
    <col min="8964" max="8964" width="4.625" style="73" customWidth="1"/>
    <col min="8965" max="8965" width="5.625" style="73" customWidth="1"/>
    <col min="8966" max="8966" width="6.625" style="73" customWidth="1"/>
    <col min="8967" max="8968" width="7.75" style="73" customWidth="1"/>
    <col min="8969" max="8970" width="6.125" style="73" customWidth="1"/>
    <col min="8971" max="8972" width="10.375" style="73" customWidth="1"/>
    <col min="8973" max="8973" width="8.625" style="73" customWidth="1"/>
    <col min="8974" max="8976" width="7.625" style="73" customWidth="1"/>
    <col min="8977" max="8978" width="7.375" style="73" customWidth="1"/>
    <col min="8979" max="8979" width="4.625" style="73" customWidth="1"/>
    <col min="8980" max="8983" width="3.625" style="73" customWidth="1"/>
    <col min="8984" max="8984" width="4.125" style="73" customWidth="1"/>
    <col min="8985" max="8986" width="3.625" style="73" customWidth="1"/>
    <col min="8987" max="8988" width="4.125" style="73" customWidth="1"/>
    <col min="8989" max="9219" width="3.625" style="73"/>
    <col min="9220" max="9220" width="4.625" style="73" customWidth="1"/>
    <col min="9221" max="9221" width="5.625" style="73" customWidth="1"/>
    <col min="9222" max="9222" width="6.625" style="73" customWidth="1"/>
    <col min="9223" max="9224" width="7.75" style="73" customWidth="1"/>
    <col min="9225" max="9226" width="6.125" style="73" customWidth="1"/>
    <col min="9227" max="9228" width="10.375" style="73" customWidth="1"/>
    <col min="9229" max="9229" width="8.625" style="73" customWidth="1"/>
    <col min="9230" max="9232" width="7.625" style="73" customWidth="1"/>
    <col min="9233" max="9234" width="7.375" style="73" customWidth="1"/>
    <col min="9235" max="9235" width="4.625" style="73" customWidth="1"/>
    <col min="9236" max="9239" width="3.625" style="73" customWidth="1"/>
    <col min="9240" max="9240" width="4.125" style="73" customWidth="1"/>
    <col min="9241" max="9242" width="3.625" style="73" customWidth="1"/>
    <col min="9243" max="9244" width="4.125" style="73" customWidth="1"/>
    <col min="9245" max="9475" width="3.625" style="73"/>
    <col min="9476" max="9476" width="4.625" style="73" customWidth="1"/>
    <col min="9477" max="9477" width="5.625" style="73" customWidth="1"/>
    <col min="9478" max="9478" width="6.625" style="73" customWidth="1"/>
    <col min="9479" max="9480" width="7.75" style="73" customWidth="1"/>
    <col min="9481" max="9482" width="6.125" style="73" customWidth="1"/>
    <col min="9483" max="9484" width="10.375" style="73" customWidth="1"/>
    <col min="9485" max="9485" width="8.625" style="73" customWidth="1"/>
    <col min="9486" max="9488" width="7.625" style="73" customWidth="1"/>
    <col min="9489" max="9490" width="7.375" style="73" customWidth="1"/>
    <col min="9491" max="9491" width="4.625" style="73" customWidth="1"/>
    <col min="9492" max="9495" width="3.625" style="73" customWidth="1"/>
    <col min="9496" max="9496" width="4.125" style="73" customWidth="1"/>
    <col min="9497" max="9498" width="3.625" style="73" customWidth="1"/>
    <col min="9499" max="9500" width="4.125" style="73" customWidth="1"/>
    <col min="9501" max="9731" width="3.625" style="73"/>
    <col min="9732" max="9732" width="4.625" style="73" customWidth="1"/>
    <col min="9733" max="9733" width="5.625" style="73" customWidth="1"/>
    <col min="9734" max="9734" width="6.625" style="73" customWidth="1"/>
    <col min="9735" max="9736" width="7.75" style="73" customWidth="1"/>
    <col min="9737" max="9738" width="6.125" style="73" customWidth="1"/>
    <col min="9739" max="9740" width="10.375" style="73" customWidth="1"/>
    <col min="9741" max="9741" width="8.625" style="73" customWidth="1"/>
    <col min="9742" max="9744" width="7.625" style="73" customWidth="1"/>
    <col min="9745" max="9746" width="7.375" style="73" customWidth="1"/>
    <col min="9747" max="9747" width="4.625" style="73" customWidth="1"/>
    <col min="9748" max="9751" width="3.625" style="73" customWidth="1"/>
    <col min="9752" max="9752" width="4.125" style="73" customWidth="1"/>
    <col min="9753" max="9754" width="3.625" style="73" customWidth="1"/>
    <col min="9755" max="9756" width="4.125" style="73" customWidth="1"/>
    <col min="9757" max="9987" width="3.625" style="73"/>
    <col min="9988" max="9988" width="4.625" style="73" customWidth="1"/>
    <col min="9989" max="9989" width="5.625" style="73" customWidth="1"/>
    <col min="9990" max="9990" width="6.625" style="73" customWidth="1"/>
    <col min="9991" max="9992" width="7.75" style="73" customWidth="1"/>
    <col min="9993" max="9994" width="6.125" style="73" customWidth="1"/>
    <col min="9995" max="9996" width="10.375" style="73" customWidth="1"/>
    <col min="9997" max="9997" width="8.625" style="73" customWidth="1"/>
    <col min="9998" max="10000" width="7.625" style="73" customWidth="1"/>
    <col min="10001" max="10002" width="7.375" style="73" customWidth="1"/>
    <col min="10003" max="10003" width="4.625" style="73" customWidth="1"/>
    <col min="10004" max="10007" width="3.625" style="73" customWidth="1"/>
    <col min="10008" max="10008" width="4.125" style="73" customWidth="1"/>
    <col min="10009" max="10010" width="3.625" style="73" customWidth="1"/>
    <col min="10011" max="10012" width="4.125" style="73" customWidth="1"/>
    <col min="10013" max="10243" width="3.625" style="73"/>
    <col min="10244" max="10244" width="4.625" style="73" customWidth="1"/>
    <col min="10245" max="10245" width="5.625" style="73" customWidth="1"/>
    <col min="10246" max="10246" width="6.625" style="73" customWidth="1"/>
    <col min="10247" max="10248" width="7.75" style="73" customWidth="1"/>
    <col min="10249" max="10250" width="6.125" style="73" customWidth="1"/>
    <col min="10251" max="10252" width="10.375" style="73" customWidth="1"/>
    <col min="10253" max="10253" width="8.625" style="73" customWidth="1"/>
    <col min="10254" max="10256" width="7.625" style="73" customWidth="1"/>
    <col min="10257" max="10258" width="7.375" style="73" customWidth="1"/>
    <col min="10259" max="10259" width="4.625" style="73" customWidth="1"/>
    <col min="10260" max="10263" width="3.625" style="73" customWidth="1"/>
    <col min="10264" max="10264" width="4.125" style="73" customWidth="1"/>
    <col min="10265" max="10266" width="3.625" style="73" customWidth="1"/>
    <col min="10267" max="10268" width="4.125" style="73" customWidth="1"/>
    <col min="10269" max="10499" width="3.625" style="73"/>
    <col min="10500" max="10500" width="4.625" style="73" customWidth="1"/>
    <col min="10501" max="10501" width="5.625" style="73" customWidth="1"/>
    <col min="10502" max="10502" width="6.625" style="73" customWidth="1"/>
    <col min="10503" max="10504" width="7.75" style="73" customWidth="1"/>
    <col min="10505" max="10506" width="6.125" style="73" customWidth="1"/>
    <col min="10507" max="10508" width="10.375" style="73" customWidth="1"/>
    <col min="10509" max="10509" width="8.625" style="73" customWidth="1"/>
    <col min="10510" max="10512" width="7.625" style="73" customWidth="1"/>
    <col min="10513" max="10514" width="7.375" style="73" customWidth="1"/>
    <col min="10515" max="10515" width="4.625" style="73" customWidth="1"/>
    <col min="10516" max="10519" width="3.625" style="73" customWidth="1"/>
    <col min="10520" max="10520" width="4.125" style="73" customWidth="1"/>
    <col min="10521" max="10522" width="3.625" style="73" customWidth="1"/>
    <col min="10523" max="10524" width="4.125" style="73" customWidth="1"/>
    <col min="10525" max="10755" width="3.625" style="73"/>
    <col min="10756" max="10756" width="4.625" style="73" customWidth="1"/>
    <col min="10757" max="10757" width="5.625" style="73" customWidth="1"/>
    <col min="10758" max="10758" width="6.625" style="73" customWidth="1"/>
    <col min="10759" max="10760" width="7.75" style="73" customWidth="1"/>
    <col min="10761" max="10762" width="6.125" style="73" customWidth="1"/>
    <col min="10763" max="10764" width="10.375" style="73" customWidth="1"/>
    <col min="10765" max="10765" width="8.625" style="73" customWidth="1"/>
    <col min="10766" max="10768" width="7.625" style="73" customWidth="1"/>
    <col min="10769" max="10770" width="7.375" style="73" customWidth="1"/>
    <col min="10771" max="10771" width="4.625" style="73" customWidth="1"/>
    <col min="10772" max="10775" width="3.625" style="73" customWidth="1"/>
    <col min="10776" max="10776" width="4.125" style="73" customWidth="1"/>
    <col min="10777" max="10778" width="3.625" style="73" customWidth="1"/>
    <col min="10779" max="10780" width="4.125" style="73" customWidth="1"/>
    <col min="10781" max="11011" width="3.625" style="73"/>
    <col min="11012" max="11012" width="4.625" style="73" customWidth="1"/>
    <col min="11013" max="11013" width="5.625" style="73" customWidth="1"/>
    <col min="11014" max="11014" width="6.625" style="73" customWidth="1"/>
    <col min="11015" max="11016" width="7.75" style="73" customWidth="1"/>
    <col min="11017" max="11018" width="6.125" style="73" customWidth="1"/>
    <col min="11019" max="11020" width="10.375" style="73" customWidth="1"/>
    <col min="11021" max="11021" width="8.625" style="73" customWidth="1"/>
    <col min="11022" max="11024" width="7.625" style="73" customWidth="1"/>
    <col min="11025" max="11026" width="7.375" style="73" customWidth="1"/>
    <col min="11027" max="11027" width="4.625" style="73" customWidth="1"/>
    <col min="11028" max="11031" width="3.625" style="73" customWidth="1"/>
    <col min="11032" max="11032" width="4.125" style="73" customWidth="1"/>
    <col min="11033" max="11034" width="3.625" style="73" customWidth="1"/>
    <col min="11035" max="11036" width="4.125" style="73" customWidth="1"/>
    <col min="11037" max="11267" width="3.625" style="73"/>
    <col min="11268" max="11268" width="4.625" style="73" customWidth="1"/>
    <col min="11269" max="11269" width="5.625" style="73" customWidth="1"/>
    <col min="11270" max="11270" width="6.625" style="73" customWidth="1"/>
    <col min="11271" max="11272" width="7.75" style="73" customWidth="1"/>
    <col min="11273" max="11274" width="6.125" style="73" customWidth="1"/>
    <col min="11275" max="11276" width="10.375" style="73" customWidth="1"/>
    <col min="11277" max="11277" width="8.625" style="73" customWidth="1"/>
    <col min="11278" max="11280" width="7.625" style="73" customWidth="1"/>
    <col min="11281" max="11282" width="7.375" style="73" customWidth="1"/>
    <col min="11283" max="11283" width="4.625" style="73" customWidth="1"/>
    <col min="11284" max="11287" width="3.625" style="73" customWidth="1"/>
    <col min="11288" max="11288" width="4.125" style="73" customWidth="1"/>
    <col min="11289" max="11290" width="3.625" style="73" customWidth="1"/>
    <col min="11291" max="11292" width="4.125" style="73" customWidth="1"/>
    <col min="11293" max="11523" width="3.625" style="73"/>
    <col min="11524" max="11524" width="4.625" style="73" customWidth="1"/>
    <col min="11525" max="11525" width="5.625" style="73" customWidth="1"/>
    <col min="11526" max="11526" width="6.625" style="73" customWidth="1"/>
    <col min="11527" max="11528" width="7.75" style="73" customWidth="1"/>
    <col min="11529" max="11530" width="6.125" style="73" customWidth="1"/>
    <col min="11531" max="11532" width="10.375" style="73" customWidth="1"/>
    <col min="11533" max="11533" width="8.625" style="73" customWidth="1"/>
    <col min="11534" max="11536" width="7.625" style="73" customWidth="1"/>
    <col min="11537" max="11538" width="7.375" style="73" customWidth="1"/>
    <col min="11539" max="11539" width="4.625" style="73" customWidth="1"/>
    <col min="11540" max="11543" width="3.625" style="73" customWidth="1"/>
    <col min="11544" max="11544" width="4.125" style="73" customWidth="1"/>
    <col min="11545" max="11546" width="3.625" style="73" customWidth="1"/>
    <col min="11547" max="11548" width="4.125" style="73" customWidth="1"/>
    <col min="11549" max="11779" width="3.625" style="73"/>
    <col min="11780" max="11780" width="4.625" style="73" customWidth="1"/>
    <col min="11781" max="11781" width="5.625" style="73" customWidth="1"/>
    <col min="11782" max="11782" width="6.625" style="73" customWidth="1"/>
    <col min="11783" max="11784" width="7.75" style="73" customWidth="1"/>
    <col min="11785" max="11786" width="6.125" style="73" customWidth="1"/>
    <col min="11787" max="11788" width="10.375" style="73" customWidth="1"/>
    <col min="11789" max="11789" width="8.625" style="73" customWidth="1"/>
    <col min="11790" max="11792" width="7.625" style="73" customWidth="1"/>
    <col min="11793" max="11794" width="7.375" style="73" customWidth="1"/>
    <col min="11795" max="11795" width="4.625" style="73" customWidth="1"/>
    <col min="11796" max="11799" width="3.625" style="73" customWidth="1"/>
    <col min="11800" max="11800" width="4.125" style="73" customWidth="1"/>
    <col min="11801" max="11802" width="3.625" style="73" customWidth="1"/>
    <col min="11803" max="11804" width="4.125" style="73" customWidth="1"/>
    <col min="11805" max="12035" width="3.625" style="73"/>
    <col min="12036" max="12036" width="4.625" style="73" customWidth="1"/>
    <col min="12037" max="12037" width="5.625" style="73" customWidth="1"/>
    <col min="12038" max="12038" width="6.625" style="73" customWidth="1"/>
    <col min="12039" max="12040" width="7.75" style="73" customWidth="1"/>
    <col min="12041" max="12042" width="6.125" style="73" customWidth="1"/>
    <col min="12043" max="12044" width="10.375" style="73" customWidth="1"/>
    <col min="12045" max="12045" width="8.625" style="73" customWidth="1"/>
    <col min="12046" max="12048" width="7.625" style="73" customWidth="1"/>
    <col min="12049" max="12050" width="7.375" style="73" customWidth="1"/>
    <col min="12051" max="12051" width="4.625" style="73" customWidth="1"/>
    <col min="12052" max="12055" width="3.625" style="73" customWidth="1"/>
    <col min="12056" max="12056" width="4.125" style="73" customWidth="1"/>
    <col min="12057" max="12058" width="3.625" style="73" customWidth="1"/>
    <col min="12059" max="12060" width="4.125" style="73" customWidth="1"/>
    <col min="12061" max="12291" width="3.625" style="73"/>
    <col min="12292" max="12292" width="4.625" style="73" customWidth="1"/>
    <col min="12293" max="12293" width="5.625" style="73" customWidth="1"/>
    <col min="12294" max="12294" width="6.625" style="73" customWidth="1"/>
    <col min="12295" max="12296" width="7.75" style="73" customWidth="1"/>
    <col min="12297" max="12298" width="6.125" style="73" customWidth="1"/>
    <col min="12299" max="12300" width="10.375" style="73" customWidth="1"/>
    <col min="12301" max="12301" width="8.625" style="73" customWidth="1"/>
    <col min="12302" max="12304" width="7.625" style="73" customWidth="1"/>
    <col min="12305" max="12306" width="7.375" style="73" customWidth="1"/>
    <col min="12307" max="12307" width="4.625" style="73" customWidth="1"/>
    <col min="12308" max="12311" width="3.625" style="73" customWidth="1"/>
    <col min="12312" max="12312" width="4.125" style="73" customWidth="1"/>
    <col min="12313" max="12314" width="3.625" style="73" customWidth="1"/>
    <col min="12315" max="12316" width="4.125" style="73" customWidth="1"/>
    <col min="12317" max="12547" width="3.625" style="73"/>
    <col min="12548" max="12548" width="4.625" style="73" customWidth="1"/>
    <col min="12549" max="12549" width="5.625" style="73" customWidth="1"/>
    <col min="12550" max="12550" width="6.625" style="73" customWidth="1"/>
    <col min="12551" max="12552" width="7.75" style="73" customWidth="1"/>
    <col min="12553" max="12554" width="6.125" style="73" customWidth="1"/>
    <col min="12555" max="12556" width="10.375" style="73" customWidth="1"/>
    <col min="12557" max="12557" width="8.625" style="73" customWidth="1"/>
    <col min="12558" max="12560" width="7.625" style="73" customWidth="1"/>
    <col min="12561" max="12562" width="7.375" style="73" customWidth="1"/>
    <col min="12563" max="12563" width="4.625" style="73" customWidth="1"/>
    <col min="12564" max="12567" width="3.625" style="73" customWidth="1"/>
    <col min="12568" max="12568" width="4.125" style="73" customWidth="1"/>
    <col min="12569" max="12570" width="3.625" style="73" customWidth="1"/>
    <col min="12571" max="12572" width="4.125" style="73" customWidth="1"/>
    <col min="12573" max="12803" width="3.625" style="73"/>
    <col min="12804" max="12804" width="4.625" style="73" customWidth="1"/>
    <col min="12805" max="12805" width="5.625" style="73" customWidth="1"/>
    <col min="12806" max="12806" width="6.625" style="73" customWidth="1"/>
    <col min="12807" max="12808" width="7.75" style="73" customWidth="1"/>
    <col min="12809" max="12810" width="6.125" style="73" customWidth="1"/>
    <col min="12811" max="12812" width="10.375" style="73" customWidth="1"/>
    <col min="12813" max="12813" width="8.625" style="73" customWidth="1"/>
    <col min="12814" max="12816" width="7.625" style="73" customWidth="1"/>
    <col min="12817" max="12818" width="7.375" style="73" customWidth="1"/>
    <col min="12819" max="12819" width="4.625" style="73" customWidth="1"/>
    <col min="12820" max="12823" width="3.625" style="73" customWidth="1"/>
    <col min="12824" max="12824" width="4.125" style="73" customWidth="1"/>
    <col min="12825" max="12826" width="3.625" style="73" customWidth="1"/>
    <col min="12827" max="12828" width="4.125" style="73" customWidth="1"/>
    <col min="12829" max="13059" width="3.625" style="73"/>
    <col min="13060" max="13060" width="4.625" style="73" customWidth="1"/>
    <col min="13061" max="13061" width="5.625" style="73" customWidth="1"/>
    <col min="13062" max="13062" width="6.625" style="73" customWidth="1"/>
    <col min="13063" max="13064" width="7.75" style="73" customWidth="1"/>
    <col min="13065" max="13066" width="6.125" style="73" customWidth="1"/>
    <col min="13067" max="13068" width="10.375" style="73" customWidth="1"/>
    <col min="13069" max="13069" width="8.625" style="73" customWidth="1"/>
    <col min="13070" max="13072" width="7.625" style="73" customWidth="1"/>
    <col min="13073" max="13074" width="7.375" style="73" customWidth="1"/>
    <col min="13075" max="13075" width="4.625" style="73" customWidth="1"/>
    <col min="13076" max="13079" width="3.625" style="73" customWidth="1"/>
    <col min="13080" max="13080" width="4.125" style="73" customWidth="1"/>
    <col min="13081" max="13082" width="3.625" style="73" customWidth="1"/>
    <col min="13083" max="13084" width="4.125" style="73" customWidth="1"/>
    <col min="13085" max="13315" width="3.625" style="73"/>
    <col min="13316" max="13316" width="4.625" style="73" customWidth="1"/>
    <col min="13317" max="13317" width="5.625" style="73" customWidth="1"/>
    <col min="13318" max="13318" width="6.625" style="73" customWidth="1"/>
    <col min="13319" max="13320" width="7.75" style="73" customWidth="1"/>
    <col min="13321" max="13322" width="6.125" style="73" customWidth="1"/>
    <col min="13323" max="13324" width="10.375" style="73" customWidth="1"/>
    <col min="13325" max="13325" width="8.625" style="73" customWidth="1"/>
    <col min="13326" max="13328" width="7.625" style="73" customWidth="1"/>
    <col min="13329" max="13330" width="7.375" style="73" customWidth="1"/>
    <col min="13331" max="13331" width="4.625" style="73" customWidth="1"/>
    <col min="13332" max="13335" width="3.625" style="73" customWidth="1"/>
    <col min="13336" max="13336" width="4.125" style="73" customWidth="1"/>
    <col min="13337" max="13338" width="3.625" style="73" customWidth="1"/>
    <col min="13339" max="13340" width="4.125" style="73" customWidth="1"/>
    <col min="13341" max="13571" width="3.625" style="73"/>
    <col min="13572" max="13572" width="4.625" style="73" customWidth="1"/>
    <col min="13573" max="13573" width="5.625" style="73" customWidth="1"/>
    <col min="13574" max="13574" width="6.625" style="73" customWidth="1"/>
    <col min="13575" max="13576" width="7.75" style="73" customWidth="1"/>
    <col min="13577" max="13578" width="6.125" style="73" customWidth="1"/>
    <col min="13579" max="13580" width="10.375" style="73" customWidth="1"/>
    <col min="13581" max="13581" width="8.625" style="73" customWidth="1"/>
    <col min="13582" max="13584" width="7.625" style="73" customWidth="1"/>
    <col min="13585" max="13586" width="7.375" style="73" customWidth="1"/>
    <col min="13587" max="13587" width="4.625" style="73" customWidth="1"/>
    <col min="13588" max="13591" width="3.625" style="73" customWidth="1"/>
    <col min="13592" max="13592" width="4.125" style="73" customWidth="1"/>
    <col min="13593" max="13594" width="3.625" style="73" customWidth="1"/>
    <col min="13595" max="13596" width="4.125" style="73" customWidth="1"/>
    <col min="13597" max="13827" width="3.625" style="73"/>
    <col min="13828" max="13828" width="4.625" style="73" customWidth="1"/>
    <col min="13829" max="13829" width="5.625" style="73" customWidth="1"/>
    <col min="13830" max="13830" width="6.625" style="73" customWidth="1"/>
    <col min="13831" max="13832" width="7.75" style="73" customWidth="1"/>
    <col min="13833" max="13834" width="6.125" style="73" customWidth="1"/>
    <col min="13835" max="13836" width="10.375" style="73" customWidth="1"/>
    <col min="13837" max="13837" width="8.625" style="73" customWidth="1"/>
    <col min="13838" max="13840" width="7.625" style="73" customWidth="1"/>
    <col min="13841" max="13842" width="7.375" style="73" customWidth="1"/>
    <col min="13843" max="13843" width="4.625" style="73" customWidth="1"/>
    <col min="13844" max="13847" width="3.625" style="73" customWidth="1"/>
    <col min="13848" max="13848" width="4.125" style="73" customWidth="1"/>
    <col min="13849" max="13850" width="3.625" style="73" customWidth="1"/>
    <col min="13851" max="13852" width="4.125" style="73" customWidth="1"/>
    <col min="13853" max="14083" width="3.625" style="73"/>
    <col min="14084" max="14084" width="4.625" style="73" customWidth="1"/>
    <col min="14085" max="14085" width="5.625" style="73" customWidth="1"/>
    <col min="14086" max="14086" width="6.625" style="73" customWidth="1"/>
    <col min="14087" max="14088" width="7.75" style="73" customWidth="1"/>
    <col min="14089" max="14090" width="6.125" style="73" customWidth="1"/>
    <col min="14091" max="14092" width="10.375" style="73" customWidth="1"/>
    <col min="14093" max="14093" width="8.625" style="73" customWidth="1"/>
    <col min="14094" max="14096" width="7.625" style="73" customWidth="1"/>
    <col min="14097" max="14098" width="7.375" style="73" customWidth="1"/>
    <col min="14099" max="14099" width="4.625" style="73" customWidth="1"/>
    <col min="14100" max="14103" width="3.625" style="73" customWidth="1"/>
    <col min="14104" max="14104" width="4.125" style="73" customWidth="1"/>
    <col min="14105" max="14106" width="3.625" style="73" customWidth="1"/>
    <col min="14107" max="14108" width="4.125" style="73" customWidth="1"/>
    <col min="14109" max="14339" width="3.625" style="73"/>
    <col min="14340" max="14340" width="4.625" style="73" customWidth="1"/>
    <col min="14341" max="14341" width="5.625" style="73" customWidth="1"/>
    <col min="14342" max="14342" width="6.625" style="73" customWidth="1"/>
    <col min="14343" max="14344" width="7.75" style="73" customWidth="1"/>
    <col min="14345" max="14346" width="6.125" style="73" customWidth="1"/>
    <col min="14347" max="14348" width="10.375" style="73" customWidth="1"/>
    <col min="14349" max="14349" width="8.625" style="73" customWidth="1"/>
    <col min="14350" max="14352" width="7.625" style="73" customWidth="1"/>
    <col min="14353" max="14354" width="7.375" style="73" customWidth="1"/>
    <col min="14355" max="14355" width="4.625" style="73" customWidth="1"/>
    <col min="14356" max="14359" width="3.625" style="73" customWidth="1"/>
    <col min="14360" max="14360" width="4.125" style="73" customWidth="1"/>
    <col min="14361" max="14362" width="3.625" style="73" customWidth="1"/>
    <col min="14363" max="14364" width="4.125" style="73" customWidth="1"/>
    <col min="14365" max="14595" width="3.625" style="73"/>
    <col min="14596" max="14596" width="4.625" style="73" customWidth="1"/>
    <col min="14597" max="14597" width="5.625" style="73" customWidth="1"/>
    <col min="14598" max="14598" width="6.625" style="73" customWidth="1"/>
    <col min="14599" max="14600" width="7.75" style="73" customWidth="1"/>
    <col min="14601" max="14602" width="6.125" style="73" customWidth="1"/>
    <col min="14603" max="14604" width="10.375" style="73" customWidth="1"/>
    <col min="14605" max="14605" width="8.625" style="73" customWidth="1"/>
    <col min="14606" max="14608" width="7.625" style="73" customWidth="1"/>
    <col min="14609" max="14610" width="7.375" style="73" customWidth="1"/>
    <col min="14611" max="14611" width="4.625" style="73" customWidth="1"/>
    <col min="14612" max="14615" width="3.625" style="73" customWidth="1"/>
    <col min="14616" max="14616" width="4.125" style="73" customWidth="1"/>
    <col min="14617" max="14618" width="3.625" style="73" customWidth="1"/>
    <col min="14619" max="14620" width="4.125" style="73" customWidth="1"/>
    <col min="14621" max="14851" width="3.625" style="73"/>
    <col min="14852" max="14852" width="4.625" style="73" customWidth="1"/>
    <col min="14853" max="14853" width="5.625" style="73" customWidth="1"/>
    <col min="14854" max="14854" width="6.625" style="73" customWidth="1"/>
    <col min="14855" max="14856" width="7.75" style="73" customWidth="1"/>
    <col min="14857" max="14858" width="6.125" style="73" customWidth="1"/>
    <col min="14859" max="14860" width="10.375" style="73" customWidth="1"/>
    <col min="14861" max="14861" width="8.625" style="73" customWidth="1"/>
    <col min="14862" max="14864" width="7.625" style="73" customWidth="1"/>
    <col min="14865" max="14866" width="7.375" style="73" customWidth="1"/>
    <col min="14867" max="14867" width="4.625" style="73" customWidth="1"/>
    <col min="14868" max="14871" width="3.625" style="73" customWidth="1"/>
    <col min="14872" max="14872" width="4.125" style="73" customWidth="1"/>
    <col min="14873" max="14874" width="3.625" style="73" customWidth="1"/>
    <col min="14875" max="14876" width="4.125" style="73" customWidth="1"/>
    <col min="14877" max="15107" width="3.625" style="73"/>
    <col min="15108" max="15108" width="4.625" style="73" customWidth="1"/>
    <col min="15109" max="15109" width="5.625" style="73" customWidth="1"/>
    <col min="15110" max="15110" width="6.625" style="73" customWidth="1"/>
    <col min="15111" max="15112" width="7.75" style="73" customWidth="1"/>
    <col min="15113" max="15114" width="6.125" style="73" customWidth="1"/>
    <col min="15115" max="15116" width="10.375" style="73" customWidth="1"/>
    <col min="15117" max="15117" width="8.625" style="73" customWidth="1"/>
    <col min="15118" max="15120" width="7.625" style="73" customWidth="1"/>
    <col min="15121" max="15122" width="7.375" style="73" customWidth="1"/>
    <col min="15123" max="15123" width="4.625" style="73" customWidth="1"/>
    <col min="15124" max="15127" width="3.625" style="73" customWidth="1"/>
    <col min="15128" max="15128" width="4.125" style="73" customWidth="1"/>
    <col min="15129" max="15130" width="3.625" style="73" customWidth="1"/>
    <col min="15131" max="15132" width="4.125" style="73" customWidth="1"/>
    <col min="15133" max="15363" width="3.625" style="73"/>
    <col min="15364" max="15364" width="4.625" style="73" customWidth="1"/>
    <col min="15365" max="15365" width="5.625" style="73" customWidth="1"/>
    <col min="15366" max="15366" width="6.625" style="73" customWidth="1"/>
    <col min="15367" max="15368" width="7.75" style="73" customWidth="1"/>
    <col min="15369" max="15370" width="6.125" style="73" customWidth="1"/>
    <col min="15371" max="15372" width="10.375" style="73" customWidth="1"/>
    <col min="15373" max="15373" width="8.625" style="73" customWidth="1"/>
    <col min="15374" max="15376" width="7.625" style="73" customWidth="1"/>
    <col min="15377" max="15378" width="7.375" style="73" customWidth="1"/>
    <col min="15379" max="15379" width="4.625" style="73" customWidth="1"/>
    <col min="15380" max="15383" width="3.625" style="73" customWidth="1"/>
    <col min="15384" max="15384" width="4.125" style="73" customWidth="1"/>
    <col min="15385" max="15386" width="3.625" style="73" customWidth="1"/>
    <col min="15387" max="15388" width="4.125" style="73" customWidth="1"/>
    <col min="15389" max="15619" width="3.625" style="73"/>
    <col min="15620" max="15620" width="4.625" style="73" customWidth="1"/>
    <col min="15621" max="15621" width="5.625" style="73" customWidth="1"/>
    <col min="15622" max="15622" width="6.625" style="73" customWidth="1"/>
    <col min="15623" max="15624" width="7.75" style="73" customWidth="1"/>
    <col min="15625" max="15626" width="6.125" style="73" customWidth="1"/>
    <col min="15627" max="15628" width="10.375" style="73" customWidth="1"/>
    <col min="15629" max="15629" width="8.625" style="73" customWidth="1"/>
    <col min="15630" max="15632" width="7.625" style="73" customWidth="1"/>
    <col min="15633" max="15634" width="7.375" style="73" customWidth="1"/>
    <col min="15635" max="15635" width="4.625" style="73" customWidth="1"/>
    <col min="15636" max="15639" width="3.625" style="73" customWidth="1"/>
    <col min="15640" max="15640" width="4.125" style="73" customWidth="1"/>
    <col min="15641" max="15642" width="3.625" style="73" customWidth="1"/>
    <col min="15643" max="15644" width="4.125" style="73" customWidth="1"/>
    <col min="15645" max="15875" width="3.625" style="73"/>
    <col min="15876" max="15876" width="4.625" style="73" customWidth="1"/>
    <col min="15877" max="15877" width="5.625" style="73" customWidth="1"/>
    <col min="15878" max="15878" width="6.625" style="73" customWidth="1"/>
    <col min="15879" max="15880" width="7.75" style="73" customWidth="1"/>
    <col min="15881" max="15882" width="6.125" style="73" customWidth="1"/>
    <col min="15883" max="15884" width="10.375" style="73" customWidth="1"/>
    <col min="15885" max="15885" width="8.625" style="73" customWidth="1"/>
    <col min="15886" max="15888" width="7.625" style="73" customWidth="1"/>
    <col min="15889" max="15890" width="7.375" style="73" customWidth="1"/>
    <col min="15891" max="15891" width="4.625" style="73" customWidth="1"/>
    <col min="15892" max="15895" width="3.625" style="73" customWidth="1"/>
    <col min="15896" max="15896" width="4.125" style="73" customWidth="1"/>
    <col min="15897" max="15898" width="3.625" style="73" customWidth="1"/>
    <col min="15899" max="15900" width="4.125" style="73" customWidth="1"/>
    <col min="15901" max="16131" width="3.625" style="73"/>
    <col min="16132" max="16132" width="4.625" style="73" customWidth="1"/>
    <col min="16133" max="16133" width="5.625" style="73" customWidth="1"/>
    <col min="16134" max="16134" width="6.625" style="73" customWidth="1"/>
    <col min="16135" max="16136" width="7.75" style="73" customWidth="1"/>
    <col min="16137" max="16138" width="6.125" style="73" customWidth="1"/>
    <col min="16139" max="16140" width="10.375" style="73" customWidth="1"/>
    <col min="16141" max="16141" width="8.625" style="73" customWidth="1"/>
    <col min="16142" max="16144" width="7.625" style="73" customWidth="1"/>
    <col min="16145" max="16146" width="7.375" style="73" customWidth="1"/>
    <col min="16147" max="16147" width="4.625" style="73" customWidth="1"/>
    <col min="16148" max="16151" width="3.625" style="73" customWidth="1"/>
    <col min="16152" max="16152" width="4.125" style="73" customWidth="1"/>
    <col min="16153" max="16154" width="3.625" style="73" customWidth="1"/>
    <col min="16155" max="16156" width="4.125" style="73" customWidth="1"/>
    <col min="16157" max="16384" width="3.625" style="73"/>
  </cols>
  <sheetData>
    <row r="1" spans="1:39" s="254" customFormat="1" ht="18" customHeight="1" x14ac:dyDescent="0.4">
      <c r="A1" s="254" t="s">
        <v>615</v>
      </c>
    </row>
    <row r="2" spans="1:39" s="255" customFormat="1" ht="9.9499999999999993" customHeight="1" x14ac:dyDescent="0.4">
      <c r="AE2" s="294"/>
      <c r="AF2" s="295"/>
      <c r="AG2" s="294"/>
      <c r="AH2" s="294"/>
      <c r="AI2" s="294"/>
      <c r="AJ2" s="292"/>
      <c r="AK2" s="292"/>
      <c r="AL2" s="292"/>
      <c r="AM2" s="293"/>
    </row>
    <row r="3" spans="1:39" s="254" customFormat="1" ht="18" customHeight="1" x14ac:dyDescent="0.4">
      <c r="B3" s="254" t="s">
        <v>575</v>
      </c>
    </row>
    <row r="4" spans="1:39" s="254" customFormat="1" ht="18" customHeight="1" x14ac:dyDescent="0.4">
      <c r="C4" s="1578" t="s">
        <v>0</v>
      </c>
      <c r="D4" s="1579"/>
      <c r="E4" s="1579"/>
      <c r="F4" s="1579"/>
      <c r="G4" s="1579"/>
      <c r="H4" s="1579"/>
      <c r="I4" s="1586" t="s">
        <v>261</v>
      </c>
      <c r="J4" s="616"/>
      <c r="K4" s="616"/>
      <c r="L4" s="616"/>
      <c r="M4" s="616"/>
      <c r="N4" s="616"/>
      <c r="O4" s="616"/>
      <c r="P4" s="616"/>
      <c r="Q4" s="616"/>
      <c r="R4" s="616"/>
      <c r="S4" s="616"/>
      <c r="T4" s="616"/>
      <c r="U4" s="616"/>
      <c r="V4" s="616"/>
      <c r="W4" s="618"/>
      <c r="X4" s="1586" t="s">
        <v>266</v>
      </c>
      <c r="Y4" s="616"/>
      <c r="Z4" s="616"/>
      <c r="AA4" s="616"/>
      <c r="AB4" s="616"/>
      <c r="AC4" s="616"/>
      <c r="AD4" s="616"/>
      <c r="AE4" s="616"/>
      <c r="AF4" s="616"/>
      <c r="AG4" s="616"/>
      <c r="AH4" s="616"/>
      <c r="AI4" s="618"/>
    </row>
    <row r="5" spans="1:39" s="254" customFormat="1" ht="18" customHeight="1" x14ac:dyDescent="0.4">
      <c r="C5" s="1579"/>
      <c r="D5" s="1579"/>
      <c r="E5" s="1579"/>
      <c r="F5" s="1579"/>
      <c r="G5" s="1579"/>
      <c r="H5" s="1579"/>
      <c r="I5" s="1643" t="s">
        <v>553</v>
      </c>
      <c r="J5" s="1638"/>
      <c r="K5" s="1638"/>
      <c r="L5" s="1643" t="s">
        <v>268</v>
      </c>
      <c r="M5" s="1638"/>
      <c r="N5" s="1638"/>
      <c r="O5" s="1643" t="s">
        <v>267</v>
      </c>
      <c r="P5" s="1638"/>
      <c r="Q5" s="1638"/>
      <c r="R5" s="1643" t="s">
        <v>299</v>
      </c>
      <c r="S5" s="1638"/>
      <c r="T5" s="1638"/>
      <c r="U5" s="1643" t="s">
        <v>269</v>
      </c>
      <c r="V5" s="1638"/>
      <c r="W5" s="1638"/>
      <c r="X5" s="1643" t="s">
        <v>584</v>
      </c>
      <c r="Y5" s="1638"/>
      <c r="Z5" s="1638"/>
      <c r="AA5" s="1643" t="s">
        <v>268</v>
      </c>
      <c r="AB5" s="1638"/>
      <c r="AC5" s="1638"/>
      <c r="AD5" s="1643" t="s">
        <v>299</v>
      </c>
      <c r="AE5" s="1638"/>
      <c r="AF5" s="1638"/>
      <c r="AG5" s="1643" t="s">
        <v>269</v>
      </c>
      <c r="AH5" s="1638"/>
      <c r="AI5" s="1638"/>
    </row>
    <row r="6" spans="1:39" s="254" customFormat="1" ht="18" customHeight="1" x14ac:dyDescent="0.4">
      <c r="C6" s="1579"/>
      <c r="D6" s="1579"/>
      <c r="E6" s="1579"/>
      <c r="F6" s="1579"/>
      <c r="G6" s="1579"/>
      <c r="H6" s="1579"/>
      <c r="I6" s="296" t="s">
        <v>263</v>
      </c>
      <c r="J6" s="297" t="s">
        <v>264</v>
      </c>
      <c r="K6" s="298" t="s">
        <v>265</v>
      </c>
      <c r="L6" s="296" t="s">
        <v>263</v>
      </c>
      <c r="M6" s="297" t="s">
        <v>264</v>
      </c>
      <c r="N6" s="298" t="s">
        <v>265</v>
      </c>
      <c r="O6" s="296" t="s">
        <v>263</v>
      </c>
      <c r="P6" s="297" t="s">
        <v>264</v>
      </c>
      <c r="Q6" s="298" t="s">
        <v>265</v>
      </c>
      <c r="R6" s="296" t="s">
        <v>263</v>
      </c>
      <c r="S6" s="297" t="s">
        <v>264</v>
      </c>
      <c r="T6" s="298" t="s">
        <v>265</v>
      </c>
      <c r="U6" s="296" t="s">
        <v>263</v>
      </c>
      <c r="V6" s="297" t="s">
        <v>264</v>
      </c>
      <c r="W6" s="298" t="s">
        <v>265</v>
      </c>
      <c r="X6" s="296" t="s">
        <v>263</v>
      </c>
      <c r="Y6" s="297" t="s">
        <v>264</v>
      </c>
      <c r="Z6" s="298" t="s">
        <v>265</v>
      </c>
      <c r="AA6" s="296" t="s">
        <v>263</v>
      </c>
      <c r="AB6" s="297" t="s">
        <v>264</v>
      </c>
      <c r="AC6" s="298" t="s">
        <v>265</v>
      </c>
      <c r="AD6" s="296" t="s">
        <v>263</v>
      </c>
      <c r="AE6" s="297" t="s">
        <v>264</v>
      </c>
      <c r="AF6" s="298" t="s">
        <v>265</v>
      </c>
      <c r="AG6" s="296" t="s">
        <v>263</v>
      </c>
      <c r="AH6" s="297" t="s">
        <v>264</v>
      </c>
      <c r="AI6" s="298" t="s">
        <v>265</v>
      </c>
    </row>
    <row r="7" spans="1:39" ht="17.25" customHeight="1" x14ac:dyDescent="0.4">
      <c r="C7" s="1644" t="s">
        <v>257</v>
      </c>
      <c r="D7" s="1618"/>
      <c r="E7" s="1618"/>
      <c r="F7" s="1618"/>
      <c r="G7" s="1618"/>
      <c r="H7" s="1619"/>
      <c r="I7" s="396"/>
      <c r="J7" s="397"/>
      <c r="K7" s="398" t="str">
        <f>IF(SUM(I7:J7)=0,"",SUM(I7:J7))</f>
        <v/>
      </c>
      <c r="L7" s="396"/>
      <c r="M7" s="397"/>
      <c r="N7" s="398" t="str">
        <f>IF(SUM(L7:M7)=0,"",SUM(L7:M7))</f>
        <v/>
      </c>
      <c r="O7" s="399" t="str">
        <f>IFERROR(L7/I7,"")</f>
        <v/>
      </c>
      <c r="P7" s="400" t="str">
        <f>IFERROR(M7/J7,"")</f>
        <v/>
      </c>
      <c r="Q7" s="401" t="str">
        <f>IFERROR(N7/K7,"")</f>
        <v/>
      </c>
      <c r="R7" s="396"/>
      <c r="S7" s="397"/>
      <c r="T7" s="398" t="str">
        <f t="shared" ref="T7:T10" si="0">IF(SUM(R7:S7)=0,"",SUM(R7:S7))</f>
        <v/>
      </c>
      <c r="U7" s="396"/>
      <c r="V7" s="397"/>
      <c r="W7" s="398" t="str">
        <f t="shared" ref="W7:W10" si="1">IF(SUM(U7:V7)=0,"",SUM(U7:V7))</f>
        <v/>
      </c>
      <c r="X7" s="396"/>
      <c r="Y7" s="397"/>
      <c r="Z7" s="398" t="str">
        <f t="shared" ref="Z7:Z10" si="2">IF(SUM(X7:Y7)=0,"",SUM(X7:Y7))</f>
        <v/>
      </c>
      <c r="AA7" s="396"/>
      <c r="AB7" s="397"/>
      <c r="AC7" s="398" t="str">
        <f t="shared" ref="AC7:AC10" si="3">IF(SUM(AA7:AB7)=0,"",SUM(AA7:AB7))</f>
        <v/>
      </c>
      <c r="AD7" s="396"/>
      <c r="AE7" s="397"/>
      <c r="AF7" s="398" t="str">
        <f t="shared" ref="AF7:AF10" si="4">IF(SUM(AD7:AE7)=0,"",SUM(AD7:AE7))</f>
        <v/>
      </c>
      <c r="AG7" s="396"/>
      <c r="AH7" s="397"/>
      <c r="AI7" s="398" t="str">
        <f t="shared" ref="AI7:AI10" si="5">IF(SUM(AG7:AH7)=0,"",SUM(AG7:AH7))</f>
        <v/>
      </c>
    </row>
    <row r="8" spans="1:39" ht="17.25" customHeight="1" x14ac:dyDescent="0.4">
      <c r="C8" s="1644" t="s">
        <v>258</v>
      </c>
      <c r="D8" s="1618"/>
      <c r="E8" s="1618"/>
      <c r="F8" s="1618"/>
      <c r="G8" s="1618"/>
      <c r="H8" s="1619"/>
      <c r="I8" s="396"/>
      <c r="J8" s="397"/>
      <c r="K8" s="398" t="str">
        <f t="shared" ref="K8:K10" si="6">IF(SUM(I8:J8)=0,"",SUM(I8:J8))</f>
        <v/>
      </c>
      <c r="L8" s="396"/>
      <c r="M8" s="397"/>
      <c r="N8" s="398" t="str">
        <f t="shared" ref="N8:N10" si="7">IF(SUM(L8:M8)=0,"",SUM(L8:M8))</f>
        <v/>
      </c>
      <c r="O8" s="399" t="str">
        <f t="shared" ref="O8:O11" si="8">IFERROR(L8/I8,"")</f>
        <v/>
      </c>
      <c r="P8" s="400" t="str">
        <f t="shared" ref="P8:P11" si="9">IFERROR(M8/J8,"")</f>
        <v/>
      </c>
      <c r="Q8" s="401" t="str">
        <f t="shared" ref="Q8:Q11" si="10">IFERROR(N8/K8,"")</f>
        <v/>
      </c>
      <c r="R8" s="396"/>
      <c r="S8" s="397"/>
      <c r="T8" s="398" t="str">
        <f t="shared" si="0"/>
        <v/>
      </c>
      <c r="U8" s="396"/>
      <c r="V8" s="397"/>
      <c r="W8" s="398" t="str">
        <f t="shared" si="1"/>
        <v/>
      </c>
      <c r="X8" s="396"/>
      <c r="Y8" s="397"/>
      <c r="Z8" s="398" t="str">
        <f t="shared" si="2"/>
        <v/>
      </c>
      <c r="AA8" s="396"/>
      <c r="AB8" s="397"/>
      <c r="AC8" s="398" t="str">
        <f t="shared" si="3"/>
        <v/>
      </c>
      <c r="AD8" s="396"/>
      <c r="AE8" s="397"/>
      <c r="AF8" s="398" t="str">
        <f t="shared" si="4"/>
        <v/>
      </c>
      <c r="AG8" s="396"/>
      <c r="AH8" s="397"/>
      <c r="AI8" s="398" t="str">
        <f t="shared" si="5"/>
        <v/>
      </c>
    </row>
    <row r="9" spans="1:39" ht="17.25" customHeight="1" x14ac:dyDescent="0.4">
      <c r="C9" s="1644" t="s">
        <v>259</v>
      </c>
      <c r="D9" s="1618"/>
      <c r="E9" s="1618"/>
      <c r="F9" s="1618"/>
      <c r="G9" s="1618"/>
      <c r="H9" s="1619"/>
      <c r="I9" s="396"/>
      <c r="J9" s="397"/>
      <c r="K9" s="398" t="str">
        <f t="shared" si="6"/>
        <v/>
      </c>
      <c r="L9" s="396"/>
      <c r="M9" s="397"/>
      <c r="N9" s="398" t="str">
        <f t="shared" si="7"/>
        <v/>
      </c>
      <c r="O9" s="399" t="str">
        <f t="shared" si="8"/>
        <v/>
      </c>
      <c r="P9" s="400" t="str">
        <f t="shared" si="9"/>
        <v/>
      </c>
      <c r="Q9" s="401" t="str">
        <f t="shared" si="10"/>
        <v/>
      </c>
      <c r="R9" s="396"/>
      <c r="S9" s="397"/>
      <c r="T9" s="398" t="str">
        <f t="shared" si="0"/>
        <v/>
      </c>
      <c r="U9" s="396"/>
      <c r="V9" s="397"/>
      <c r="W9" s="398" t="str">
        <f t="shared" si="1"/>
        <v/>
      </c>
      <c r="X9" s="396"/>
      <c r="Y9" s="397"/>
      <c r="Z9" s="398" t="str">
        <f t="shared" si="2"/>
        <v/>
      </c>
      <c r="AA9" s="396"/>
      <c r="AB9" s="397"/>
      <c r="AC9" s="398" t="str">
        <f t="shared" si="3"/>
        <v/>
      </c>
      <c r="AD9" s="396"/>
      <c r="AE9" s="397"/>
      <c r="AF9" s="398" t="str">
        <f t="shared" si="4"/>
        <v/>
      </c>
      <c r="AG9" s="396"/>
      <c r="AH9" s="397"/>
      <c r="AI9" s="398" t="str">
        <f t="shared" si="5"/>
        <v/>
      </c>
    </row>
    <row r="10" spans="1:39" ht="17.25" customHeight="1" thickBot="1" x14ac:dyDescent="0.45">
      <c r="C10" s="1655" t="s">
        <v>260</v>
      </c>
      <c r="D10" s="1611"/>
      <c r="E10" s="1611"/>
      <c r="F10" s="1611"/>
      <c r="G10" s="1611"/>
      <c r="H10" s="1612"/>
      <c r="I10" s="402"/>
      <c r="J10" s="403"/>
      <c r="K10" s="404" t="str">
        <f t="shared" si="6"/>
        <v/>
      </c>
      <c r="L10" s="402"/>
      <c r="M10" s="405"/>
      <c r="N10" s="404" t="str">
        <f t="shared" si="7"/>
        <v/>
      </c>
      <c r="O10" s="406" t="str">
        <f t="shared" si="8"/>
        <v/>
      </c>
      <c r="P10" s="407" t="str">
        <f t="shared" si="9"/>
        <v/>
      </c>
      <c r="Q10" s="408" t="str">
        <f t="shared" si="10"/>
        <v/>
      </c>
      <c r="R10" s="402"/>
      <c r="S10" s="405"/>
      <c r="T10" s="404" t="str">
        <f t="shared" si="0"/>
        <v/>
      </c>
      <c r="U10" s="402"/>
      <c r="V10" s="405"/>
      <c r="W10" s="404" t="str">
        <f t="shared" si="1"/>
        <v/>
      </c>
      <c r="X10" s="402"/>
      <c r="Y10" s="405"/>
      <c r="Z10" s="404" t="str">
        <f t="shared" si="2"/>
        <v/>
      </c>
      <c r="AA10" s="402"/>
      <c r="AB10" s="405"/>
      <c r="AC10" s="404" t="str">
        <f t="shared" si="3"/>
        <v/>
      </c>
      <c r="AD10" s="402"/>
      <c r="AE10" s="405"/>
      <c r="AF10" s="404" t="str">
        <f t="shared" si="4"/>
        <v/>
      </c>
      <c r="AG10" s="402"/>
      <c r="AH10" s="405"/>
      <c r="AI10" s="404" t="str">
        <f t="shared" si="5"/>
        <v/>
      </c>
    </row>
    <row r="11" spans="1:39" ht="17.25" customHeight="1" thickTop="1" x14ac:dyDescent="0.4">
      <c r="C11" s="1565" t="s">
        <v>262</v>
      </c>
      <c r="D11" s="634"/>
      <c r="E11" s="634"/>
      <c r="F11" s="634"/>
      <c r="G11" s="634"/>
      <c r="H11" s="635"/>
      <c r="I11" s="409" t="str">
        <f>IF(SUM(I7:I10)=0,"",SUM(I7:I10))</f>
        <v/>
      </c>
      <c r="J11" s="410" t="str">
        <f t="shared" ref="J11:N11" si="11">IF(SUM(J7:J10)=0,"",SUM(J7:J10))</f>
        <v/>
      </c>
      <c r="K11" s="411" t="str">
        <f t="shared" si="11"/>
        <v/>
      </c>
      <c r="L11" s="409" t="str">
        <f t="shared" si="11"/>
        <v/>
      </c>
      <c r="M11" s="410" t="str">
        <f t="shared" si="11"/>
        <v/>
      </c>
      <c r="N11" s="411" t="str">
        <f t="shared" si="11"/>
        <v/>
      </c>
      <c r="O11" s="412" t="str">
        <f t="shared" si="8"/>
        <v/>
      </c>
      <c r="P11" s="413" t="str">
        <f t="shared" si="9"/>
        <v/>
      </c>
      <c r="Q11" s="414" t="str">
        <f t="shared" si="10"/>
        <v/>
      </c>
      <c r="R11" s="409" t="str">
        <f>IF(SUM(R7:R10)=0,"",SUM(R7:R10))</f>
        <v/>
      </c>
      <c r="S11" s="410" t="str">
        <f t="shared" ref="S11" si="12">IF(SUM(S7:S10)=0,"",SUM(S7:S10))</f>
        <v/>
      </c>
      <c r="T11" s="411" t="str">
        <f t="shared" ref="T11" si="13">IF(SUM(T7:T10)=0,"",SUM(T7:T10))</f>
        <v/>
      </c>
      <c r="U11" s="409" t="str">
        <f t="shared" ref="U11" si="14">IF(SUM(U7:U10)=0,"",SUM(U7:U10))</f>
        <v/>
      </c>
      <c r="V11" s="410" t="str">
        <f t="shared" ref="V11" si="15">IF(SUM(V7:V10)=0,"",SUM(V7:V10))</f>
        <v/>
      </c>
      <c r="W11" s="411" t="str">
        <f t="shared" ref="W11" si="16">IF(SUM(W7:W10)=0,"",SUM(W7:W10))</f>
        <v/>
      </c>
      <c r="X11" s="409" t="str">
        <f t="shared" ref="X11" si="17">IF(SUM(X7:X10)=0,"",SUM(X7:X10))</f>
        <v/>
      </c>
      <c r="Y11" s="410" t="str">
        <f t="shared" ref="Y11" si="18">IF(SUM(Y7:Y10)=0,"",SUM(Y7:Y10))</f>
        <v/>
      </c>
      <c r="Z11" s="411" t="str">
        <f t="shared" ref="Z11" si="19">IF(SUM(Z7:Z10)=0,"",SUM(Z7:Z10))</f>
        <v/>
      </c>
      <c r="AA11" s="409" t="str">
        <f t="shared" ref="AA11" si="20">IF(SUM(AA7:AA10)=0,"",SUM(AA7:AA10))</f>
        <v/>
      </c>
      <c r="AB11" s="410" t="str">
        <f t="shared" ref="AB11" si="21">IF(SUM(AB7:AB10)=0,"",SUM(AB7:AB10))</f>
        <v/>
      </c>
      <c r="AC11" s="411" t="str">
        <f t="shared" ref="AC11" si="22">IF(SUM(AC7:AC10)=0,"",SUM(AC7:AC10))</f>
        <v/>
      </c>
      <c r="AD11" s="409" t="str">
        <f t="shared" ref="AD11" si="23">IF(SUM(AD7:AD10)=0,"",SUM(AD7:AD10))</f>
        <v/>
      </c>
      <c r="AE11" s="410" t="str">
        <f t="shared" ref="AE11" si="24">IF(SUM(AE7:AE10)=0,"",SUM(AE7:AE10))</f>
        <v/>
      </c>
      <c r="AF11" s="411" t="str">
        <f t="shared" ref="AF11" si="25">IF(SUM(AF7:AF10)=0,"",SUM(AF7:AF10))</f>
        <v/>
      </c>
      <c r="AG11" s="409" t="str">
        <f t="shared" ref="AG11" si="26">IF(SUM(AG7:AG10)=0,"",SUM(AG7:AG10))</f>
        <v/>
      </c>
      <c r="AH11" s="410" t="str">
        <f t="shared" ref="AH11" si="27">IF(SUM(AH7:AH10)=0,"",SUM(AH7:AH10))</f>
        <v/>
      </c>
      <c r="AI11" s="415" t="str">
        <f t="shared" ref="AI11" si="28">IF(SUM(AI7:AI10)=0,"",SUM(AI7:AI10))</f>
        <v/>
      </c>
    </row>
    <row r="12" spans="1:39" s="254" customFormat="1" ht="12" customHeight="1" x14ac:dyDescent="0.4">
      <c r="C12" s="282" t="s">
        <v>566</v>
      </c>
      <c r="AA12" s="222"/>
      <c r="AB12" s="222"/>
    </row>
    <row r="13" spans="1:39" s="282" customFormat="1" ht="12" customHeight="1" x14ac:dyDescent="0.4">
      <c r="C13" s="282" t="s">
        <v>289</v>
      </c>
    </row>
    <row r="14" spans="1:39" s="282" customFormat="1" ht="12.95" customHeight="1" x14ac:dyDescent="0.4"/>
    <row r="15" spans="1:39" s="254" customFormat="1" ht="18" customHeight="1" x14ac:dyDescent="0.4">
      <c r="C15" s="1578" t="s">
        <v>0</v>
      </c>
      <c r="D15" s="1579"/>
      <c r="E15" s="1579"/>
      <c r="F15" s="1579"/>
      <c r="G15" s="1579"/>
      <c r="H15" s="1580"/>
      <c r="I15" s="1586" t="s">
        <v>261</v>
      </c>
      <c r="J15" s="616"/>
      <c r="K15" s="616"/>
      <c r="L15" s="616"/>
      <c r="M15" s="616"/>
      <c r="N15" s="618"/>
      <c r="O15" s="1586" t="s">
        <v>266</v>
      </c>
      <c r="P15" s="616"/>
      <c r="Q15" s="616"/>
      <c r="R15" s="616"/>
      <c r="S15" s="616"/>
      <c r="T15" s="618"/>
    </row>
    <row r="16" spans="1:39" s="254" customFormat="1" ht="18" customHeight="1" x14ac:dyDescent="0.4">
      <c r="C16" s="1579"/>
      <c r="D16" s="1579"/>
      <c r="E16" s="1579"/>
      <c r="F16" s="1579"/>
      <c r="G16" s="1579"/>
      <c r="H16" s="1579"/>
      <c r="I16" s="1613" t="s">
        <v>270</v>
      </c>
      <c r="J16" s="1581"/>
      <c r="K16" s="1614" t="s">
        <v>271</v>
      </c>
      <c r="L16" s="1581"/>
      <c r="M16" s="1605" t="s">
        <v>272</v>
      </c>
      <c r="N16" s="1606"/>
      <c r="O16" s="1613" t="s">
        <v>270</v>
      </c>
      <c r="P16" s="1581"/>
      <c r="Q16" s="1614" t="s">
        <v>271</v>
      </c>
      <c r="R16" s="1581"/>
      <c r="S16" s="1605" t="s">
        <v>272</v>
      </c>
      <c r="T16" s="1606"/>
    </row>
    <row r="17" spans="2:35" s="254" customFormat="1" ht="18" customHeight="1" x14ac:dyDescent="0.4">
      <c r="C17" s="1579"/>
      <c r="D17" s="1579"/>
      <c r="E17" s="1579"/>
      <c r="F17" s="1579"/>
      <c r="G17" s="1579"/>
      <c r="H17" s="1579"/>
      <c r="I17" s="726"/>
      <c r="J17" s="727"/>
      <c r="K17" s="1584"/>
      <c r="L17" s="727"/>
      <c r="M17" s="1607"/>
      <c r="N17" s="1608"/>
      <c r="O17" s="726"/>
      <c r="P17" s="727"/>
      <c r="Q17" s="1584"/>
      <c r="R17" s="727"/>
      <c r="S17" s="1607"/>
      <c r="T17" s="1608"/>
      <c r="X17" s="295"/>
    </row>
    <row r="18" spans="2:35" ht="17.25" customHeight="1" x14ac:dyDescent="0.4">
      <c r="C18" s="1644" t="s">
        <v>257</v>
      </c>
      <c r="D18" s="1618"/>
      <c r="E18" s="1618"/>
      <c r="F18" s="1618"/>
      <c r="G18" s="1618"/>
      <c r="H18" s="1619"/>
      <c r="I18" s="1556"/>
      <c r="J18" s="1557"/>
      <c r="K18" s="1558"/>
      <c r="L18" s="1557"/>
      <c r="M18" s="1560"/>
      <c r="N18" s="1561"/>
      <c r="O18" s="1556"/>
      <c r="P18" s="1557"/>
      <c r="Q18" s="1558"/>
      <c r="R18" s="1557"/>
      <c r="S18" s="1560"/>
      <c r="T18" s="1561"/>
    </row>
    <row r="19" spans="2:35" ht="17.25" customHeight="1" x14ac:dyDescent="0.4">
      <c r="C19" s="1644" t="s">
        <v>258</v>
      </c>
      <c r="D19" s="1618"/>
      <c r="E19" s="1618"/>
      <c r="F19" s="1618"/>
      <c r="G19" s="1618"/>
      <c r="H19" s="1619"/>
      <c r="I19" s="1556"/>
      <c r="J19" s="1557"/>
      <c r="K19" s="1558"/>
      <c r="L19" s="1557"/>
      <c r="M19" s="1560"/>
      <c r="N19" s="1561"/>
      <c r="O19" s="1556"/>
      <c r="P19" s="1557"/>
      <c r="Q19" s="1558"/>
      <c r="R19" s="1557"/>
      <c r="S19" s="1560"/>
      <c r="T19" s="1561"/>
      <c r="U19" s="91"/>
      <c r="V19" s="91"/>
      <c r="W19" s="91"/>
      <c r="X19" s="90"/>
      <c r="Y19" s="90"/>
      <c r="Z19" s="90"/>
      <c r="AA19" s="90"/>
      <c r="AB19" s="90"/>
      <c r="AC19" s="90"/>
      <c r="AD19" s="90"/>
    </row>
    <row r="20" spans="2:35" ht="17.25" customHeight="1" x14ac:dyDescent="0.4">
      <c r="C20" s="1644" t="s">
        <v>259</v>
      </c>
      <c r="D20" s="1618"/>
      <c r="E20" s="1618"/>
      <c r="F20" s="1618"/>
      <c r="G20" s="1618"/>
      <c r="H20" s="1619"/>
      <c r="I20" s="1556"/>
      <c r="J20" s="1557"/>
      <c r="K20" s="1558"/>
      <c r="L20" s="1557"/>
      <c r="M20" s="1560"/>
      <c r="N20" s="1561"/>
      <c r="O20" s="1556"/>
      <c r="P20" s="1557"/>
      <c r="Q20" s="1558"/>
      <c r="R20" s="1557"/>
      <c r="S20" s="1560"/>
      <c r="T20" s="1561"/>
    </row>
    <row r="21" spans="2:35" ht="17.25" customHeight="1" thickBot="1" x14ac:dyDescent="0.45">
      <c r="C21" s="1655" t="s">
        <v>260</v>
      </c>
      <c r="D21" s="1611"/>
      <c r="E21" s="1611"/>
      <c r="F21" s="1611"/>
      <c r="G21" s="1611"/>
      <c r="H21" s="1612"/>
      <c r="I21" s="1572"/>
      <c r="J21" s="1573"/>
      <c r="K21" s="1574"/>
      <c r="L21" s="1573"/>
      <c r="M21" s="1576"/>
      <c r="N21" s="1577"/>
      <c r="O21" s="1572"/>
      <c r="P21" s="1573"/>
      <c r="Q21" s="1574"/>
      <c r="R21" s="1573"/>
      <c r="S21" s="1576"/>
      <c r="T21" s="1577"/>
    </row>
    <row r="22" spans="2:35" ht="17.25" customHeight="1" thickTop="1" x14ac:dyDescent="0.4">
      <c r="C22" s="1565" t="s">
        <v>262</v>
      </c>
      <c r="D22" s="634"/>
      <c r="E22" s="634"/>
      <c r="F22" s="634"/>
      <c r="G22" s="634"/>
      <c r="H22" s="635"/>
      <c r="I22" s="1566" t="str">
        <f>IF(SUM(I18:J21)=0,"",SUM(I18:J21))</f>
        <v/>
      </c>
      <c r="J22" s="1567"/>
      <c r="K22" s="1570" t="str">
        <f t="shared" ref="K22" si="29">IF(SUM(K18:L21)=0,"",SUM(K18:L21))</f>
        <v/>
      </c>
      <c r="L22" s="1567"/>
      <c r="M22" s="1568" t="str">
        <f t="shared" ref="M22" si="30">IF(SUM(M18:N21)=0,"",SUM(M18:N21))</f>
        <v/>
      </c>
      <c r="N22" s="1569"/>
      <c r="O22" s="1566" t="str">
        <f t="shared" ref="O22" si="31">IF(SUM(O18:P21)=0,"",SUM(O18:P21))</f>
        <v/>
      </c>
      <c r="P22" s="1567"/>
      <c r="Q22" s="1570" t="str">
        <f t="shared" ref="Q22" si="32">IF(SUM(Q18:R21)=0,"",SUM(Q18:R21))</f>
        <v/>
      </c>
      <c r="R22" s="1567"/>
      <c r="S22" s="1570" t="str">
        <f t="shared" ref="S22" si="33">IF(SUM(S18:T21)=0,"",SUM(S18:T21))</f>
        <v/>
      </c>
      <c r="T22" s="1571"/>
    </row>
    <row r="23" spans="2:35" ht="18" customHeight="1" x14ac:dyDescent="0.4"/>
    <row r="24" spans="2:35" s="254" customFormat="1" ht="18" customHeight="1" x14ac:dyDescent="0.4">
      <c r="B24" s="254" t="s">
        <v>574</v>
      </c>
    </row>
    <row r="25" spans="2:35" s="254" customFormat="1" ht="18" customHeight="1" x14ac:dyDescent="0.4">
      <c r="C25" s="1578" t="s">
        <v>0</v>
      </c>
      <c r="D25" s="1579"/>
      <c r="E25" s="1579"/>
      <c r="F25" s="1579"/>
      <c r="G25" s="1579"/>
      <c r="H25" s="1579"/>
      <c r="I25" s="1586" t="s">
        <v>261</v>
      </c>
      <c r="J25" s="616"/>
      <c r="K25" s="616"/>
      <c r="L25" s="616"/>
      <c r="M25" s="616"/>
      <c r="N25" s="616"/>
      <c r="O25" s="616"/>
      <c r="P25" s="618"/>
      <c r="Q25" s="1586" t="s">
        <v>266</v>
      </c>
      <c r="R25" s="616"/>
      <c r="S25" s="616"/>
      <c r="T25" s="616"/>
      <c r="U25" s="616"/>
      <c r="V25" s="616"/>
      <c r="W25" s="616"/>
      <c r="X25" s="618"/>
      <c r="Z25" s="1639" t="s">
        <v>554</v>
      </c>
      <c r="AA25" s="613"/>
      <c r="AB25" s="613"/>
      <c r="AC25" s="613"/>
      <c r="AD25" s="613"/>
      <c r="AE25" s="613"/>
      <c r="AF25" s="613"/>
      <c r="AG25" s="613"/>
      <c r="AH25" s="613"/>
      <c r="AI25" s="1640"/>
    </row>
    <row r="26" spans="2:35" s="254" customFormat="1" ht="18" customHeight="1" x14ac:dyDescent="0.4">
      <c r="C26" s="1579"/>
      <c r="D26" s="1579"/>
      <c r="E26" s="1579"/>
      <c r="F26" s="1579"/>
      <c r="G26" s="1579"/>
      <c r="H26" s="1579"/>
      <c r="I26" s="1478" t="s">
        <v>555</v>
      </c>
      <c r="J26" s="1532"/>
      <c r="K26" s="1537" t="s">
        <v>281</v>
      </c>
      <c r="L26" s="1538"/>
      <c r="M26" s="1538"/>
      <c r="N26" s="1599"/>
      <c r="O26" s="1605" t="s">
        <v>280</v>
      </c>
      <c r="P26" s="1479"/>
      <c r="Q26" s="1478" t="s">
        <v>585</v>
      </c>
      <c r="R26" s="1532"/>
      <c r="S26" s="1537" t="s">
        <v>281</v>
      </c>
      <c r="T26" s="1538"/>
      <c r="U26" s="1538"/>
      <c r="V26" s="1599"/>
      <c r="W26" s="1605" t="s">
        <v>280</v>
      </c>
      <c r="X26" s="1479"/>
      <c r="Y26" s="282"/>
      <c r="Z26" s="1641"/>
      <c r="AA26" s="634"/>
      <c r="AB26" s="634"/>
      <c r="AC26" s="634"/>
      <c r="AD26" s="634"/>
      <c r="AE26" s="634"/>
      <c r="AF26" s="634"/>
      <c r="AG26" s="634"/>
      <c r="AH26" s="634"/>
      <c r="AI26" s="1642"/>
    </row>
    <row r="27" spans="2:35" s="254" customFormat="1" ht="18" customHeight="1" x14ac:dyDescent="0.4">
      <c r="C27" s="1579"/>
      <c r="D27" s="1579"/>
      <c r="E27" s="1579"/>
      <c r="F27" s="1579"/>
      <c r="G27" s="1579"/>
      <c r="H27" s="1579"/>
      <c r="I27" s="1597"/>
      <c r="J27" s="1598"/>
      <c r="K27" s="1594" t="s">
        <v>278</v>
      </c>
      <c r="L27" s="1595"/>
      <c r="M27" s="1594" t="s">
        <v>279</v>
      </c>
      <c r="N27" s="1595"/>
      <c r="O27" s="1609"/>
      <c r="P27" s="1483"/>
      <c r="Q27" s="1597"/>
      <c r="R27" s="1598"/>
      <c r="S27" s="1594" t="s">
        <v>278</v>
      </c>
      <c r="T27" s="1595"/>
      <c r="U27" s="1594" t="s">
        <v>279</v>
      </c>
      <c r="V27" s="1595"/>
      <c r="W27" s="1609"/>
      <c r="X27" s="1483"/>
      <c r="Z27" s="1578" t="s">
        <v>8</v>
      </c>
      <c r="AA27" s="1632"/>
      <c r="AB27" s="1633"/>
      <c r="AC27" s="1634" t="s">
        <v>282</v>
      </c>
      <c r="AD27" s="1635"/>
      <c r="AE27" s="1635"/>
      <c r="AF27" s="1635"/>
      <c r="AG27" s="1636"/>
      <c r="AH27" s="1637" t="s">
        <v>283</v>
      </c>
      <c r="AI27" s="1638"/>
    </row>
    <row r="28" spans="2:35" ht="17.25" customHeight="1" x14ac:dyDescent="0.4">
      <c r="C28" s="1615" t="s">
        <v>276</v>
      </c>
      <c r="D28" s="1618" t="s">
        <v>273</v>
      </c>
      <c r="E28" s="1621"/>
      <c r="F28" s="1621"/>
      <c r="G28" s="1621"/>
      <c r="H28" s="1622"/>
      <c r="I28" s="1556"/>
      <c r="J28" s="1557"/>
      <c r="K28" s="1558"/>
      <c r="L28" s="1557"/>
      <c r="M28" s="1560"/>
      <c r="N28" s="1557"/>
      <c r="O28" s="1560"/>
      <c r="P28" s="1561"/>
      <c r="Q28" s="1556"/>
      <c r="R28" s="1557"/>
      <c r="S28" s="1558"/>
      <c r="T28" s="1557"/>
      <c r="U28" s="1560"/>
      <c r="V28" s="1557"/>
      <c r="W28" s="1560"/>
      <c r="X28" s="1561"/>
      <c r="Z28" s="1623"/>
      <c r="AA28" s="1624"/>
      <c r="AB28" s="1625"/>
      <c r="AC28" s="1626"/>
      <c r="AD28" s="1627"/>
      <c r="AE28" s="1627"/>
      <c r="AF28" s="1627"/>
      <c r="AG28" s="1628"/>
      <c r="AH28" s="1629"/>
      <c r="AI28" s="1630"/>
    </row>
    <row r="29" spans="2:35" ht="17.25" customHeight="1" x14ac:dyDescent="0.4">
      <c r="C29" s="1616"/>
      <c r="D29" s="1618" t="s">
        <v>274</v>
      </c>
      <c r="E29" s="1621"/>
      <c r="F29" s="1621"/>
      <c r="G29" s="1621"/>
      <c r="H29" s="1622"/>
      <c r="I29" s="1556"/>
      <c r="J29" s="1557"/>
      <c r="K29" s="1558"/>
      <c r="L29" s="1557"/>
      <c r="M29" s="1560"/>
      <c r="N29" s="1557"/>
      <c r="O29" s="1560"/>
      <c r="P29" s="1561"/>
      <c r="Q29" s="1556"/>
      <c r="R29" s="1557"/>
      <c r="S29" s="1558"/>
      <c r="T29" s="1557"/>
      <c r="U29" s="1560"/>
      <c r="V29" s="1557"/>
      <c r="W29" s="1560"/>
      <c r="X29" s="1561"/>
      <c r="Z29" s="1623"/>
      <c r="AA29" s="1624"/>
      <c r="AB29" s="1625"/>
      <c r="AC29" s="1626"/>
      <c r="AD29" s="1627"/>
      <c r="AE29" s="1627"/>
      <c r="AF29" s="1627"/>
      <c r="AG29" s="1628"/>
      <c r="AH29" s="1629"/>
      <c r="AI29" s="1630"/>
    </row>
    <row r="30" spans="2:35" ht="17.25" customHeight="1" x14ac:dyDescent="0.4">
      <c r="C30" s="1620"/>
      <c r="D30" s="1618" t="s">
        <v>275</v>
      </c>
      <c r="E30" s="1621"/>
      <c r="F30" s="1621"/>
      <c r="G30" s="1621"/>
      <c r="H30" s="1622"/>
      <c r="I30" s="1556"/>
      <c r="J30" s="1557"/>
      <c r="K30" s="1558"/>
      <c r="L30" s="1557"/>
      <c r="M30" s="1560"/>
      <c r="N30" s="1557"/>
      <c r="O30" s="1560"/>
      <c r="P30" s="1561"/>
      <c r="Q30" s="1556"/>
      <c r="R30" s="1557"/>
      <c r="S30" s="1558"/>
      <c r="T30" s="1557"/>
      <c r="U30" s="1560"/>
      <c r="V30" s="1557"/>
      <c r="W30" s="1560"/>
      <c r="X30" s="1561"/>
      <c r="Z30" s="1623"/>
      <c r="AA30" s="1624"/>
      <c r="AB30" s="1625"/>
      <c r="AC30" s="1626"/>
      <c r="AD30" s="1627"/>
      <c r="AE30" s="1627"/>
      <c r="AF30" s="1627"/>
      <c r="AG30" s="1628"/>
      <c r="AH30" s="1629"/>
      <c r="AI30" s="1630"/>
    </row>
    <row r="31" spans="2:35" ht="17.25" customHeight="1" x14ac:dyDescent="0.4">
      <c r="C31" s="1615" t="s">
        <v>277</v>
      </c>
      <c r="D31" s="1580" t="s">
        <v>257</v>
      </c>
      <c r="E31" s="1618"/>
      <c r="F31" s="1618"/>
      <c r="G31" s="1618"/>
      <c r="H31" s="1619"/>
      <c r="I31" s="1556"/>
      <c r="J31" s="1557"/>
      <c r="K31" s="1558"/>
      <c r="L31" s="1557"/>
      <c r="M31" s="1560"/>
      <c r="N31" s="1557"/>
      <c r="O31" s="1560"/>
      <c r="P31" s="1561"/>
      <c r="Q31" s="1556"/>
      <c r="R31" s="1557"/>
      <c r="S31" s="1558"/>
      <c r="T31" s="1557"/>
      <c r="U31" s="1560"/>
      <c r="V31" s="1557"/>
      <c r="W31" s="1560"/>
      <c r="X31" s="1561"/>
      <c r="Z31" s="1623"/>
      <c r="AA31" s="1624"/>
      <c r="AB31" s="1625"/>
      <c r="AC31" s="1626"/>
      <c r="AD31" s="1627"/>
      <c r="AE31" s="1627"/>
      <c r="AF31" s="1627"/>
      <c r="AG31" s="1628"/>
      <c r="AH31" s="1629"/>
      <c r="AI31" s="1630"/>
    </row>
    <row r="32" spans="2:35" ht="17.25" customHeight="1" x14ac:dyDescent="0.4">
      <c r="C32" s="1616"/>
      <c r="D32" s="1580" t="s">
        <v>258</v>
      </c>
      <c r="E32" s="1618"/>
      <c r="F32" s="1618"/>
      <c r="G32" s="1618"/>
      <c r="H32" s="1619"/>
      <c r="I32" s="1556"/>
      <c r="J32" s="1557"/>
      <c r="K32" s="1558"/>
      <c r="L32" s="1557"/>
      <c r="M32" s="1560"/>
      <c r="N32" s="1557"/>
      <c r="O32" s="1560"/>
      <c r="P32" s="1561"/>
      <c r="Q32" s="1556"/>
      <c r="R32" s="1557"/>
      <c r="S32" s="1558"/>
      <c r="T32" s="1557"/>
      <c r="U32" s="1560"/>
      <c r="V32" s="1557"/>
      <c r="W32" s="1560"/>
      <c r="X32" s="1561"/>
      <c r="Z32" s="1623"/>
      <c r="AA32" s="1624"/>
      <c r="AB32" s="1625"/>
      <c r="AC32" s="1626"/>
      <c r="AD32" s="1627"/>
      <c r="AE32" s="1627"/>
      <c r="AF32" s="1627"/>
      <c r="AG32" s="1628"/>
      <c r="AH32" s="1629"/>
      <c r="AI32" s="1630"/>
    </row>
    <row r="33" spans="1:36" ht="17.25" customHeight="1" x14ac:dyDescent="0.4">
      <c r="C33" s="1616"/>
      <c r="D33" s="1580" t="s">
        <v>259</v>
      </c>
      <c r="E33" s="1618"/>
      <c r="F33" s="1618"/>
      <c r="G33" s="1618"/>
      <c r="H33" s="1619"/>
      <c r="I33" s="1556"/>
      <c r="J33" s="1557"/>
      <c r="K33" s="1558"/>
      <c r="L33" s="1557"/>
      <c r="M33" s="1560"/>
      <c r="N33" s="1557"/>
      <c r="O33" s="1560"/>
      <c r="P33" s="1561"/>
      <c r="Q33" s="1556"/>
      <c r="R33" s="1557"/>
      <c r="S33" s="1558"/>
      <c r="T33" s="1557"/>
      <c r="U33" s="1560"/>
      <c r="V33" s="1557"/>
      <c r="W33" s="1560"/>
      <c r="X33" s="1561"/>
      <c r="Z33" s="1623"/>
      <c r="AA33" s="1624"/>
      <c r="AB33" s="1625"/>
      <c r="AC33" s="1626"/>
      <c r="AD33" s="1627"/>
      <c r="AE33" s="1627"/>
      <c r="AF33" s="1627"/>
      <c r="AG33" s="1628"/>
      <c r="AH33" s="1629"/>
      <c r="AI33" s="1630"/>
    </row>
    <row r="34" spans="1:36" ht="17.25" customHeight="1" thickBot="1" x14ac:dyDescent="0.45">
      <c r="C34" s="1617"/>
      <c r="D34" s="1610" t="s">
        <v>260</v>
      </c>
      <c r="E34" s="1611"/>
      <c r="F34" s="1611"/>
      <c r="G34" s="1611"/>
      <c r="H34" s="1612"/>
      <c r="I34" s="1572"/>
      <c r="J34" s="1573"/>
      <c r="K34" s="1574"/>
      <c r="L34" s="1573"/>
      <c r="M34" s="1576"/>
      <c r="N34" s="1573"/>
      <c r="O34" s="1574"/>
      <c r="P34" s="1577"/>
      <c r="Q34" s="1572"/>
      <c r="R34" s="1573"/>
      <c r="S34" s="1574"/>
      <c r="T34" s="1573"/>
      <c r="U34" s="1576"/>
      <c r="V34" s="1573"/>
      <c r="W34" s="1574"/>
      <c r="X34" s="1577"/>
      <c r="Z34" s="1623"/>
      <c r="AA34" s="1624"/>
      <c r="AB34" s="1625"/>
      <c r="AC34" s="1626"/>
      <c r="AD34" s="1627"/>
      <c r="AE34" s="1627"/>
      <c r="AF34" s="1627"/>
      <c r="AG34" s="1628"/>
      <c r="AH34" s="1629"/>
      <c r="AI34" s="1630"/>
    </row>
    <row r="35" spans="1:36" ht="17.25" customHeight="1" thickTop="1" x14ac:dyDescent="0.4">
      <c r="C35" s="1565" t="s">
        <v>262</v>
      </c>
      <c r="D35" s="634"/>
      <c r="E35" s="634"/>
      <c r="F35" s="634"/>
      <c r="G35" s="634"/>
      <c r="H35" s="635"/>
      <c r="I35" s="1566" t="str">
        <f>IF(SUM(I28:J34)=0,"",SUM(I28:J34))</f>
        <v/>
      </c>
      <c r="J35" s="1567"/>
      <c r="K35" s="1570" t="str">
        <f t="shared" ref="K35" si="34">IF(SUM(K28:L34)=0,"",SUM(K28:L34))</f>
        <v/>
      </c>
      <c r="L35" s="1567"/>
      <c r="M35" s="1570" t="str">
        <f t="shared" ref="M35" si="35">IF(SUM(M28:N34)=0,"",SUM(M28:N34))</f>
        <v/>
      </c>
      <c r="N35" s="1567"/>
      <c r="O35" s="1631" t="str">
        <f t="shared" ref="O35" si="36">IF(SUM(O28:P34)=0,"",SUM(O28:P34))</f>
        <v/>
      </c>
      <c r="P35" s="1567"/>
      <c r="Q35" s="1566" t="str">
        <f t="shared" ref="Q35" si="37">IF(SUM(Q28:R34)=0,"",SUM(Q28:R34))</f>
        <v/>
      </c>
      <c r="R35" s="1567"/>
      <c r="S35" s="1570" t="str">
        <f t="shared" ref="S35" si="38">IF(SUM(S28:T34)=0,"",SUM(S28:T34))</f>
        <v/>
      </c>
      <c r="T35" s="1567"/>
      <c r="U35" s="1570" t="str">
        <f t="shared" ref="U35" si="39">IF(SUM(U28:V34)=0,"",SUM(U28:V34))</f>
        <v/>
      </c>
      <c r="V35" s="1567"/>
      <c r="W35" s="1631" t="str">
        <f t="shared" ref="W35" si="40">IF(SUM(W28:X34)=0,"",SUM(W28:X34))</f>
        <v/>
      </c>
      <c r="X35" s="1571"/>
      <c r="Z35" s="1623"/>
      <c r="AA35" s="1624"/>
      <c r="AB35" s="1625"/>
      <c r="AC35" s="1626"/>
      <c r="AD35" s="1627"/>
      <c r="AE35" s="1627"/>
      <c r="AF35" s="1627"/>
      <c r="AG35" s="1628"/>
      <c r="AH35" s="1629"/>
      <c r="AI35" s="1630"/>
    </row>
    <row r="36" spans="1:36" s="254" customFormat="1" ht="12" customHeight="1" x14ac:dyDescent="0.4">
      <c r="C36" s="281" t="s">
        <v>567</v>
      </c>
      <c r="D36" s="222"/>
      <c r="E36" s="222"/>
      <c r="F36" s="222"/>
      <c r="G36" s="222"/>
      <c r="H36" s="222"/>
      <c r="I36" s="222"/>
      <c r="J36" s="222"/>
      <c r="K36" s="222"/>
      <c r="L36" s="222"/>
      <c r="M36" s="222"/>
      <c r="N36" s="222"/>
      <c r="O36" s="222"/>
      <c r="P36" s="222"/>
      <c r="Q36" s="222"/>
      <c r="R36" s="222"/>
      <c r="S36" s="222"/>
      <c r="T36" s="222"/>
    </row>
    <row r="37" spans="1:36" s="282" customFormat="1" ht="12" customHeight="1" x14ac:dyDescent="0.4">
      <c r="C37" s="281" t="s">
        <v>290</v>
      </c>
      <c r="D37" s="281"/>
      <c r="E37" s="281"/>
      <c r="F37" s="281"/>
      <c r="G37" s="281"/>
      <c r="H37" s="281"/>
      <c r="I37" s="281"/>
      <c r="J37" s="281"/>
      <c r="K37" s="281"/>
      <c r="L37" s="281"/>
      <c r="M37" s="281"/>
      <c r="N37" s="281"/>
      <c r="O37" s="281"/>
      <c r="P37" s="281"/>
      <c r="Q37" s="281"/>
      <c r="R37" s="281"/>
      <c r="S37" s="281"/>
      <c r="T37" s="281"/>
      <c r="U37" s="254"/>
      <c r="V37" s="254"/>
      <c r="W37" s="254"/>
      <c r="X37" s="254"/>
      <c r="Y37" s="254"/>
      <c r="Z37" s="254"/>
      <c r="AA37" s="254"/>
      <c r="AB37" s="254"/>
      <c r="AC37" s="254"/>
      <c r="AD37" s="254"/>
      <c r="AE37" s="254"/>
      <c r="AF37" s="254"/>
      <c r="AG37" s="254"/>
      <c r="AH37" s="254"/>
      <c r="AI37" s="254"/>
    </row>
    <row r="38" spans="1:36" s="254" customFormat="1" ht="18" customHeight="1" x14ac:dyDescent="0.4">
      <c r="A38" s="1710" t="s">
        <v>617</v>
      </c>
      <c r="B38" s="1490"/>
      <c r="C38" s="1490"/>
      <c r="D38" s="1490"/>
      <c r="E38" s="1490"/>
      <c r="F38" s="1490"/>
      <c r="G38" s="1490"/>
      <c r="H38" s="1490"/>
      <c r="I38" s="1490"/>
      <c r="J38" s="1490"/>
      <c r="K38" s="1490"/>
      <c r="L38" s="1490"/>
      <c r="M38" s="1490"/>
      <c r="N38" s="1490"/>
      <c r="O38" s="1490"/>
      <c r="P38" s="1490"/>
      <c r="Q38" s="1490"/>
      <c r="R38" s="1490"/>
      <c r="S38" s="1490"/>
      <c r="T38" s="1490"/>
      <c r="U38" s="1490"/>
      <c r="V38" s="1490"/>
      <c r="W38" s="1490"/>
      <c r="X38" s="1490"/>
      <c r="Y38" s="1490"/>
      <c r="Z38" s="1490"/>
      <c r="AA38" s="1490"/>
      <c r="AB38" s="1490"/>
      <c r="AC38" s="1490"/>
      <c r="AD38" s="1490"/>
      <c r="AE38" s="1490"/>
      <c r="AF38" s="1490"/>
      <c r="AG38" s="1490"/>
      <c r="AH38" s="1490"/>
      <c r="AI38" s="1490"/>
      <c r="AJ38" s="1490"/>
    </row>
    <row r="39" spans="1:36" s="254" customFormat="1" ht="18" customHeight="1" x14ac:dyDescent="0.4">
      <c r="C39" s="1578" t="s">
        <v>0</v>
      </c>
      <c r="D39" s="1579"/>
      <c r="E39" s="1579"/>
      <c r="F39" s="1579"/>
      <c r="G39" s="1579"/>
      <c r="H39" s="1580"/>
      <c r="I39" s="1586" t="s">
        <v>261</v>
      </c>
      <c r="J39" s="616"/>
      <c r="K39" s="616"/>
      <c r="L39" s="616"/>
      <c r="M39" s="616"/>
      <c r="N39" s="616"/>
      <c r="O39" s="616"/>
      <c r="P39" s="618"/>
      <c r="Q39" s="1586" t="s">
        <v>266</v>
      </c>
      <c r="R39" s="616"/>
      <c r="S39" s="616"/>
      <c r="T39" s="616"/>
      <c r="U39" s="616"/>
      <c r="V39" s="616"/>
      <c r="W39" s="616"/>
      <c r="X39" s="618"/>
    </row>
    <row r="40" spans="1:36" s="254" customFormat="1" ht="18" customHeight="1" x14ac:dyDescent="0.4">
      <c r="C40" s="1579"/>
      <c r="D40" s="1579"/>
      <c r="E40" s="1579"/>
      <c r="F40" s="1579"/>
      <c r="G40" s="1579"/>
      <c r="H40" s="1579"/>
      <c r="I40" s="1613" t="s">
        <v>270</v>
      </c>
      <c r="J40" s="1581"/>
      <c r="K40" s="1614" t="s">
        <v>271</v>
      </c>
      <c r="L40" s="1581"/>
      <c r="M40" s="1582" t="s">
        <v>295</v>
      </c>
      <c r="N40" s="1532"/>
      <c r="O40" s="1605" t="s">
        <v>294</v>
      </c>
      <c r="P40" s="1606"/>
      <c r="Q40" s="1613" t="s">
        <v>270</v>
      </c>
      <c r="R40" s="1581"/>
      <c r="S40" s="1614" t="s">
        <v>271</v>
      </c>
      <c r="T40" s="1581"/>
      <c r="U40" s="1582" t="s">
        <v>295</v>
      </c>
      <c r="V40" s="1532"/>
      <c r="W40" s="1605" t="s">
        <v>294</v>
      </c>
      <c r="X40" s="1606"/>
    </row>
    <row r="41" spans="1:36" s="254" customFormat="1" ht="21.75" customHeight="1" x14ac:dyDescent="0.4">
      <c r="C41" s="1579"/>
      <c r="D41" s="1579"/>
      <c r="E41" s="1579"/>
      <c r="F41" s="1579"/>
      <c r="G41" s="1579"/>
      <c r="H41" s="1579"/>
      <c r="I41" s="726"/>
      <c r="J41" s="727"/>
      <c r="K41" s="1584"/>
      <c r="L41" s="727"/>
      <c r="M41" s="1604"/>
      <c r="N41" s="1598"/>
      <c r="O41" s="1607"/>
      <c r="P41" s="1608"/>
      <c r="Q41" s="726"/>
      <c r="R41" s="727"/>
      <c r="S41" s="1584"/>
      <c r="T41" s="727"/>
      <c r="U41" s="1604"/>
      <c r="V41" s="1598"/>
      <c r="W41" s="1607"/>
      <c r="X41" s="1608"/>
    </row>
    <row r="42" spans="1:36" ht="17.25" customHeight="1" x14ac:dyDescent="0.4">
      <c r="C42" s="1615" t="s">
        <v>276</v>
      </c>
      <c r="D42" s="1618" t="s">
        <v>273</v>
      </c>
      <c r="E42" s="1621"/>
      <c r="F42" s="1621"/>
      <c r="G42" s="1621"/>
      <c r="H42" s="1622"/>
      <c r="I42" s="1556"/>
      <c r="J42" s="1557"/>
      <c r="K42" s="1558"/>
      <c r="L42" s="1557"/>
      <c r="M42" s="1558"/>
      <c r="N42" s="1557"/>
      <c r="O42" s="1560"/>
      <c r="P42" s="1561"/>
      <c r="Q42" s="1556"/>
      <c r="R42" s="1557"/>
      <c r="S42" s="1558"/>
      <c r="T42" s="1557"/>
      <c r="U42" s="1558"/>
      <c r="V42" s="1557"/>
      <c r="W42" s="1560"/>
      <c r="X42" s="1561"/>
    </row>
    <row r="43" spans="1:36" ht="17.25" customHeight="1" x14ac:dyDescent="0.4">
      <c r="C43" s="1616"/>
      <c r="D43" s="1618" t="s">
        <v>274</v>
      </c>
      <c r="E43" s="1621"/>
      <c r="F43" s="1621"/>
      <c r="G43" s="1621"/>
      <c r="H43" s="1622"/>
      <c r="I43" s="1556"/>
      <c r="J43" s="1557"/>
      <c r="K43" s="1558"/>
      <c r="L43" s="1557"/>
      <c r="M43" s="1558"/>
      <c r="N43" s="1557"/>
      <c r="O43" s="1560"/>
      <c r="P43" s="1561"/>
      <c r="Q43" s="1556"/>
      <c r="R43" s="1557"/>
      <c r="S43" s="1558"/>
      <c r="T43" s="1557"/>
      <c r="U43" s="1558"/>
      <c r="V43" s="1557"/>
      <c r="W43" s="1560"/>
      <c r="X43" s="1561"/>
      <c r="Y43" s="90"/>
      <c r="Z43" s="90"/>
      <c r="AA43" s="90"/>
      <c r="AB43" s="90"/>
      <c r="AC43" s="90"/>
      <c r="AD43" s="90"/>
    </row>
    <row r="44" spans="1:36" ht="17.25" customHeight="1" x14ac:dyDescent="0.4">
      <c r="C44" s="1620"/>
      <c r="D44" s="1618" t="s">
        <v>275</v>
      </c>
      <c r="E44" s="1621"/>
      <c r="F44" s="1621"/>
      <c r="G44" s="1621"/>
      <c r="H44" s="1622"/>
      <c r="I44" s="1556"/>
      <c r="J44" s="1557"/>
      <c r="K44" s="1558"/>
      <c r="L44" s="1557"/>
      <c r="M44" s="1558"/>
      <c r="N44" s="1557"/>
      <c r="O44" s="1560"/>
      <c r="P44" s="1561"/>
      <c r="Q44" s="1556"/>
      <c r="R44" s="1557"/>
      <c r="S44" s="1558"/>
      <c r="T44" s="1557"/>
      <c r="U44" s="1558"/>
      <c r="V44" s="1557"/>
      <c r="W44" s="1560"/>
      <c r="X44" s="1561"/>
    </row>
    <row r="45" spans="1:36" ht="17.25" customHeight="1" x14ac:dyDescent="0.4">
      <c r="C45" s="1615" t="s">
        <v>277</v>
      </c>
      <c r="D45" s="1580" t="s">
        <v>257</v>
      </c>
      <c r="E45" s="1618"/>
      <c r="F45" s="1618"/>
      <c r="G45" s="1618"/>
      <c r="H45" s="1619"/>
      <c r="I45" s="1556"/>
      <c r="J45" s="1557"/>
      <c r="K45" s="1558"/>
      <c r="L45" s="1557"/>
      <c r="M45" s="1558"/>
      <c r="N45" s="1557"/>
      <c r="O45" s="1560"/>
      <c r="P45" s="1561"/>
      <c r="Q45" s="1556"/>
      <c r="R45" s="1557"/>
      <c r="S45" s="1558"/>
      <c r="T45" s="1557"/>
      <c r="U45" s="1558"/>
      <c r="V45" s="1557"/>
      <c r="W45" s="1560"/>
      <c r="X45" s="1561"/>
    </row>
    <row r="46" spans="1:36" ht="17.25" customHeight="1" x14ac:dyDescent="0.4">
      <c r="C46" s="1616"/>
      <c r="D46" s="1580" t="s">
        <v>258</v>
      </c>
      <c r="E46" s="1618"/>
      <c r="F46" s="1618"/>
      <c r="G46" s="1618"/>
      <c r="H46" s="1619"/>
      <c r="I46" s="1556"/>
      <c r="J46" s="1557"/>
      <c r="K46" s="1558"/>
      <c r="L46" s="1557"/>
      <c r="M46" s="1558"/>
      <c r="N46" s="1557"/>
      <c r="O46" s="1560"/>
      <c r="P46" s="1561"/>
      <c r="Q46" s="1556"/>
      <c r="R46" s="1557"/>
      <c r="S46" s="1558"/>
      <c r="T46" s="1557"/>
      <c r="U46" s="1558"/>
      <c r="V46" s="1557"/>
      <c r="W46" s="1560"/>
      <c r="X46" s="1561"/>
      <c r="Y46" s="90"/>
      <c r="Z46" s="90"/>
      <c r="AA46" s="90"/>
      <c r="AB46" s="90"/>
      <c r="AC46" s="90"/>
      <c r="AD46" s="90"/>
    </row>
    <row r="47" spans="1:36" ht="17.25" customHeight="1" x14ac:dyDescent="0.4">
      <c r="C47" s="1616"/>
      <c r="D47" s="1580" t="s">
        <v>259</v>
      </c>
      <c r="E47" s="1618"/>
      <c r="F47" s="1618"/>
      <c r="G47" s="1618"/>
      <c r="H47" s="1619"/>
      <c r="I47" s="1556"/>
      <c r="J47" s="1557"/>
      <c r="K47" s="1558"/>
      <c r="L47" s="1557"/>
      <c r="M47" s="1558"/>
      <c r="N47" s="1557"/>
      <c r="O47" s="1560"/>
      <c r="P47" s="1561"/>
      <c r="Q47" s="1556"/>
      <c r="R47" s="1557"/>
      <c r="S47" s="1558"/>
      <c r="T47" s="1557"/>
      <c r="U47" s="1558"/>
      <c r="V47" s="1557"/>
      <c r="W47" s="1560"/>
      <c r="X47" s="1561"/>
    </row>
    <row r="48" spans="1:36" ht="17.25" customHeight="1" thickBot="1" x14ac:dyDescent="0.45">
      <c r="C48" s="1617"/>
      <c r="D48" s="1610" t="s">
        <v>260</v>
      </c>
      <c r="E48" s="1611"/>
      <c r="F48" s="1611"/>
      <c r="G48" s="1611"/>
      <c r="H48" s="1612"/>
      <c r="I48" s="1572"/>
      <c r="J48" s="1573"/>
      <c r="K48" s="1574"/>
      <c r="L48" s="1573"/>
      <c r="M48" s="1574"/>
      <c r="N48" s="1573"/>
      <c r="O48" s="1576"/>
      <c r="P48" s="1577"/>
      <c r="Q48" s="1572"/>
      <c r="R48" s="1573"/>
      <c r="S48" s="1574"/>
      <c r="T48" s="1573"/>
      <c r="U48" s="1576"/>
      <c r="V48" s="1573"/>
      <c r="W48" s="1576"/>
      <c r="X48" s="1577"/>
    </row>
    <row r="49" spans="2:35" ht="17.25" customHeight="1" thickTop="1" x14ac:dyDescent="0.4">
      <c r="C49" s="1565" t="s">
        <v>262</v>
      </c>
      <c r="D49" s="634"/>
      <c r="E49" s="634"/>
      <c r="F49" s="634"/>
      <c r="G49" s="634"/>
      <c r="H49" s="635"/>
      <c r="I49" s="1566" t="str">
        <f>IF(SUM(I42:J48)=0,"",SUM(I42:J48))</f>
        <v/>
      </c>
      <c r="J49" s="1567"/>
      <c r="K49" s="1570" t="str">
        <f t="shared" ref="K49" si="41">IF(SUM(K42:L48)=0,"",SUM(K42:L48))</f>
        <v/>
      </c>
      <c r="L49" s="1567"/>
      <c r="M49" s="1603" t="str">
        <f t="shared" ref="M49" si="42">IF(SUM(M42:N48)=0,"",SUM(M42:N48))</f>
        <v/>
      </c>
      <c r="N49" s="1569"/>
      <c r="O49" s="1568" t="str">
        <f t="shared" ref="O49" si="43">IF(SUM(O42:P48)=0,"",SUM(O42:P48))</f>
        <v/>
      </c>
      <c r="P49" s="1569"/>
      <c r="Q49" s="1566" t="str">
        <f t="shared" ref="Q49" si="44">IF(SUM(Q42:R48)=0,"",SUM(Q42:R48))</f>
        <v/>
      </c>
      <c r="R49" s="1567"/>
      <c r="S49" s="1603" t="str">
        <f t="shared" ref="S49" si="45">IF(SUM(S42:T48)=0,"",SUM(S42:T48))</f>
        <v/>
      </c>
      <c r="T49" s="1569"/>
      <c r="U49" s="1570" t="str">
        <f t="shared" ref="U49" si="46">IF(SUM(U42:V48)=0,"",SUM(U42:V48))</f>
        <v/>
      </c>
      <c r="V49" s="1567"/>
      <c r="W49" s="1570" t="str">
        <f t="shared" ref="W49" si="47">IF(SUM(W42:X48)=0,"",SUM(W42:X48))</f>
        <v/>
      </c>
      <c r="X49" s="1571"/>
    </row>
    <row r="50" spans="2:35" ht="10.5" customHeight="1" x14ac:dyDescent="0.4"/>
    <row r="51" spans="2:35" s="254" customFormat="1" ht="18" customHeight="1" x14ac:dyDescent="0.4">
      <c r="B51" s="254" t="s">
        <v>573</v>
      </c>
    </row>
    <row r="52" spans="2:35" s="254" customFormat="1" ht="18" customHeight="1" x14ac:dyDescent="0.4">
      <c r="C52" s="1578" t="s">
        <v>0</v>
      </c>
      <c r="D52" s="1579"/>
      <c r="E52" s="1579"/>
      <c r="F52" s="1579"/>
      <c r="G52" s="1579"/>
      <c r="H52" s="1579"/>
      <c r="I52" s="1586" t="s">
        <v>261</v>
      </c>
      <c r="J52" s="616"/>
      <c r="K52" s="616"/>
      <c r="L52" s="616"/>
      <c r="M52" s="616"/>
      <c r="N52" s="616"/>
      <c r="O52" s="616"/>
      <c r="P52" s="618"/>
      <c r="Q52" s="1586" t="s">
        <v>266</v>
      </c>
      <c r="R52" s="616"/>
      <c r="S52" s="616"/>
      <c r="T52" s="616"/>
      <c r="U52" s="616"/>
      <c r="V52" s="616"/>
      <c r="W52" s="616"/>
      <c r="X52" s="618"/>
      <c r="Z52" s="1639" t="s">
        <v>556</v>
      </c>
      <c r="AA52" s="613"/>
      <c r="AB52" s="613"/>
      <c r="AC52" s="613"/>
      <c r="AD52" s="613"/>
      <c r="AE52" s="613"/>
      <c r="AF52" s="613"/>
      <c r="AG52" s="613"/>
      <c r="AH52" s="613"/>
      <c r="AI52" s="1640"/>
    </row>
    <row r="53" spans="2:35" s="254" customFormat="1" ht="18" customHeight="1" x14ac:dyDescent="0.4">
      <c r="C53" s="1579"/>
      <c r="D53" s="1579"/>
      <c r="E53" s="1579"/>
      <c r="F53" s="1579"/>
      <c r="G53" s="1579"/>
      <c r="H53" s="1579"/>
      <c r="I53" s="1478" t="s">
        <v>557</v>
      </c>
      <c r="J53" s="1532"/>
      <c r="K53" s="1537" t="s">
        <v>281</v>
      </c>
      <c r="L53" s="1538"/>
      <c r="M53" s="1538"/>
      <c r="N53" s="1599"/>
      <c r="O53" s="1605" t="s">
        <v>280</v>
      </c>
      <c r="P53" s="1479"/>
      <c r="Q53" s="1478" t="s">
        <v>585</v>
      </c>
      <c r="R53" s="1532"/>
      <c r="S53" s="1537" t="s">
        <v>281</v>
      </c>
      <c r="T53" s="1538"/>
      <c r="U53" s="1538"/>
      <c r="V53" s="1599"/>
      <c r="W53" s="1605" t="s">
        <v>280</v>
      </c>
      <c r="X53" s="1479"/>
      <c r="Y53" s="282"/>
      <c r="Z53" s="1641"/>
      <c r="AA53" s="634"/>
      <c r="AB53" s="634"/>
      <c r="AC53" s="634"/>
      <c r="AD53" s="634"/>
      <c r="AE53" s="634"/>
      <c r="AF53" s="634"/>
      <c r="AG53" s="634"/>
      <c r="AH53" s="634"/>
      <c r="AI53" s="1642"/>
    </row>
    <row r="54" spans="2:35" s="254" customFormat="1" ht="18" customHeight="1" x14ac:dyDescent="0.4">
      <c r="C54" s="1579"/>
      <c r="D54" s="1579"/>
      <c r="E54" s="1579"/>
      <c r="F54" s="1579"/>
      <c r="G54" s="1579"/>
      <c r="H54" s="1579"/>
      <c r="I54" s="1597"/>
      <c r="J54" s="1598"/>
      <c r="K54" s="1594" t="s">
        <v>278</v>
      </c>
      <c r="L54" s="1595"/>
      <c r="M54" s="1594" t="s">
        <v>279</v>
      </c>
      <c r="N54" s="1595"/>
      <c r="O54" s="1609"/>
      <c r="P54" s="1483"/>
      <c r="Q54" s="1597"/>
      <c r="R54" s="1598"/>
      <c r="S54" s="1594" t="s">
        <v>278</v>
      </c>
      <c r="T54" s="1595"/>
      <c r="U54" s="1594" t="s">
        <v>279</v>
      </c>
      <c r="V54" s="1595"/>
      <c r="W54" s="1609"/>
      <c r="X54" s="1483"/>
      <c r="Z54" s="1578" t="s">
        <v>8</v>
      </c>
      <c r="AA54" s="1632"/>
      <c r="AB54" s="1633"/>
      <c r="AC54" s="1634" t="s">
        <v>282</v>
      </c>
      <c r="AD54" s="1635"/>
      <c r="AE54" s="1635"/>
      <c r="AF54" s="1635"/>
      <c r="AG54" s="1636"/>
      <c r="AH54" s="1637" t="s">
        <v>283</v>
      </c>
      <c r="AI54" s="1638"/>
    </row>
    <row r="55" spans="2:35" ht="17.25" customHeight="1" x14ac:dyDescent="0.4">
      <c r="C55" s="1546" t="s">
        <v>284</v>
      </c>
      <c r="D55" s="1554"/>
      <c r="E55" s="1554"/>
      <c r="F55" s="1554"/>
      <c r="G55" s="1554"/>
      <c r="H55" s="1555"/>
      <c r="I55" s="1556"/>
      <c r="J55" s="1557"/>
      <c r="K55" s="1558"/>
      <c r="L55" s="1557"/>
      <c r="M55" s="1560"/>
      <c r="N55" s="1557"/>
      <c r="O55" s="1560"/>
      <c r="P55" s="1561"/>
      <c r="Q55" s="1556"/>
      <c r="R55" s="1557"/>
      <c r="S55" s="1558"/>
      <c r="T55" s="1557"/>
      <c r="U55" s="1560"/>
      <c r="V55" s="1557"/>
      <c r="W55" s="1560"/>
      <c r="X55" s="1561"/>
      <c r="Z55" s="1623"/>
      <c r="AA55" s="1624"/>
      <c r="AB55" s="1625"/>
      <c r="AC55" s="1626"/>
      <c r="AD55" s="1627"/>
      <c r="AE55" s="1627"/>
      <c r="AF55" s="1627"/>
      <c r="AG55" s="1628"/>
      <c r="AH55" s="1629"/>
      <c r="AI55" s="1630"/>
    </row>
    <row r="56" spans="2:35" ht="17.25" customHeight="1" x14ac:dyDescent="0.4">
      <c r="C56" s="1546" t="s">
        <v>285</v>
      </c>
      <c r="D56" s="1554"/>
      <c r="E56" s="1554"/>
      <c r="F56" s="1554"/>
      <c r="G56" s="1554"/>
      <c r="H56" s="1555"/>
      <c r="I56" s="1556"/>
      <c r="J56" s="1557"/>
      <c r="K56" s="1558"/>
      <c r="L56" s="1557"/>
      <c r="M56" s="1560"/>
      <c r="N56" s="1557"/>
      <c r="O56" s="1560"/>
      <c r="P56" s="1561"/>
      <c r="Q56" s="1556"/>
      <c r="R56" s="1557"/>
      <c r="S56" s="1558"/>
      <c r="T56" s="1557"/>
      <c r="U56" s="1560"/>
      <c r="V56" s="1557"/>
      <c r="W56" s="1560"/>
      <c r="X56" s="1561"/>
      <c r="Z56" s="1623"/>
      <c r="AA56" s="1624"/>
      <c r="AB56" s="1625"/>
      <c r="AC56" s="1626"/>
      <c r="AD56" s="1627"/>
      <c r="AE56" s="1627"/>
      <c r="AF56" s="1627"/>
      <c r="AG56" s="1628"/>
      <c r="AH56" s="1629"/>
      <c r="AI56" s="1630"/>
    </row>
    <row r="57" spans="2:35" ht="30.75" customHeight="1" x14ac:dyDescent="0.4">
      <c r="C57" s="1546" t="s">
        <v>670</v>
      </c>
      <c r="D57" s="1554"/>
      <c r="E57" s="1554"/>
      <c r="F57" s="1554"/>
      <c r="G57" s="1554"/>
      <c r="H57" s="1555"/>
      <c r="I57" s="1556"/>
      <c r="J57" s="1557"/>
      <c r="K57" s="1558"/>
      <c r="L57" s="1557"/>
      <c r="M57" s="1560"/>
      <c r="N57" s="1557"/>
      <c r="O57" s="1560"/>
      <c r="P57" s="1561"/>
      <c r="Q57" s="1556"/>
      <c r="R57" s="1557"/>
      <c r="S57" s="1558"/>
      <c r="T57" s="1557"/>
      <c r="U57" s="1560"/>
      <c r="V57" s="1557"/>
      <c r="W57" s="1560"/>
      <c r="X57" s="1561"/>
      <c r="Z57" s="1623"/>
      <c r="AA57" s="1624"/>
      <c r="AB57" s="1625"/>
      <c r="AC57" s="1626"/>
      <c r="AD57" s="1627"/>
      <c r="AE57" s="1627"/>
      <c r="AF57" s="1627"/>
      <c r="AG57" s="1628"/>
      <c r="AH57" s="1629"/>
      <c r="AI57" s="1630"/>
    </row>
    <row r="58" spans="2:35" ht="17.25" customHeight="1" x14ac:dyDescent="0.4">
      <c r="C58" s="1546" t="s">
        <v>286</v>
      </c>
      <c r="D58" s="1554"/>
      <c r="E58" s="1554"/>
      <c r="F58" s="1554"/>
      <c r="G58" s="1554"/>
      <c r="H58" s="1555"/>
      <c r="I58" s="1556"/>
      <c r="J58" s="1557"/>
      <c r="K58" s="1558"/>
      <c r="L58" s="1557"/>
      <c r="M58" s="1560"/>
      <c r="N58" s="1557"/>
      <c r="O58" s="1560"/>
      <c r="P58" s="1561"/>
      <c r="Q58" s="1556"/>
      <c r="R58" s="1557"/>
      <c r="S58" s="1558"/>
      <c r="T58" s="1557"/>
      <c r="U58" s="1560"/>
      <c r="V58" s="1557"/>
      <c r="W58" s="1560"/>
      <c r="X58" s="1561"/>
      <c r="Z58" s="1623"/>
      <c r="AA58" s="1624"/>
      <c r="AB58" s="1625"/>
      <c r="AC58" s="1626"/>
      <c r="AD58" s="1627"/>
      <c r="AE58" s="1627"/>
      <c r="AF58" s="1627"/>
      <c r="AG58" s="1628"/>
      <c r="AH58" s="1629"/>
      <c r="AI58" s="1630"/>
    </row>
    <row r="59" spans="2:35" ht="17.25" customHeight="1" x14ac:dyDescent="0.4">
      <c r="C59" s="1546" t="s">
        <v>287</v>
      </c>
      <c r="D59" s="1554"/>
      <c r="E59" s="1554"/>
      <c r="F59" s="1554"/>
      <c r="G59" s="1554"/>
      <c r="H59" s="1555"/>
      <c r="I59" s="1556"/>
      <c r="J59" s="1557"/>
      <c r="K59" s="1558"/>
      <c r="L59" s="1557"/>
      <c r="M59" s="1560"/>
      <c r="N59" s="1557"/>
      <c r="O59" s="1560"/>
      <c r="P59" s="1561"/>
      <c r="Q59" s="1556"/>
      <c r="R59" s="1557"/>
      <c r="S59" s="1558"/>
      <c r="T59" s="1557"/>
      <c r="U59" s="1560"/>
      <c r="V59" s="1557"/>
      <c r="W59" s="1560"/>
      <c r="X59" s="1561"/>
      <c r="Z59" s="1623"/>
      <c r="AA59" s="1624"/>
      <c r="AB59" s="1625"/>
      <c r="AC59" s="1626"/>
      <c r="AD59" s="1627"/>
      <c r="AE59" s="1627"/>
      <c r="AF59" s="1627"/>
      <c r="AG59" s="1628"/>
      <c r="AH59" s="1629"/>
      <c r="AI59" s="1630"/>
    </row>
    <row r="60" spans="2:35" ht="17.25" customHeight="1" thickBot="1" x14ac:dyDescent="0.45">
      <c r="C60" s="1562" t="s">
        <v>288</v>
      </c>
      <c r="D60" s="1563"/>
      <c r="E60" s="1563"/>
      <c r="F60" s="1563"/>
      <c r="G60" s="1563"/>
      <c r="H60" s="1564"/>
      <c r="I60" s="1572"/>
      <c r="J60" s="1573"/>
      <c r="K60" s="1574"/>
      <c r="L60" s="1573"/>
      <c r="M60" s="1576"/>
      <c r="N60" s="1573"/>
      <c r="O60" s="1574"/>
      <c r="P60" s="1577"/>
      <c r="Q60" s="1572"/>
      <c r="R60" s="1573"/>
      <c r="S60" s="1574"/>
      <c r="T60" s="1573"/>
      <c r="U60" s="1576"/>
      <c r="V60" s="1573"/>
      <c r="W60" s="1574"/>
      <c r="X60" s="1577"/>
      <c r="Z60" s="1623"/>
      <c r="AA60" s="1624"/>
      <c r="AB60" s="1625"/>
      <c r="AC60" s="1626"/>
      <c r="AD60" s="1627"/>
      <c r="AE60" s="1627"/>
      <c r="AF60" s="1627"/>
      <c r="AG60" s="1628"/>
      <c r="AH60" s="1629"/>
      <c r="AI60" s="1630"/>
    </row>
    <row r="61" spans="2:35" ht="17.25" customHeight="1" thickTop="1" x14ac:dyDescent="0.4">
      <c r="C61" s="1565" t="s">
        <v>262</v>
      </c>
      <c r="D61" s="634"/>
      <c r="E61" s="634"/>
      <c r="F61" s="634"/>
      <c r="G61" s="634"/>
      <c r="H61" s="635"/>
      <c r="I61" s="1566" t="str">
        <f>IF(SUM(I55:J60)=0,"",SUM(I55:J60))</f>
        <v/>
      </c>
      <c r="J61" s="1567"/>
      <c r="K61" s="1570" t="str">
        <f t="shared" ref="K61" si="48">IF(SUM(K55:L60)=0,"",SUM(K55:L60))</f>
        <v/>
      </c>
      <c r="L61" s="1567"/>
      <c r="M61" s="1570" t="str">
        <f t="shared" ref="M61" si="49">IF(SUM(M55:N60)=0,"",SUM(M55:N60))</f>
        <v/>
      </c>
      <c r="N61" s="1567"/>
      <c r="O61" s="1631" t="str">
        <f t="shared" ref="O61" si="50">IF(SUM(O55:P60)=0,"",SUM(O55:P60))</f>
        <v/>
      </c>
      <c r="P61" s="1567"/>
      <c r="Q61" s="1566" t="str">
        <f t="shared" ref="Q61" si="51">IF(SUM(Q55:R60)=0,"",SUM(Q55:R60))</f>
        <v/>
      </c>
      <c r="R61" s="1567"/>
      <c r="S61" s="1570" t="str">
        <f t="shared" ref="S61" si="52">IF(SUM(S55:T60)=0,"",SUM(S55:T60))</f>
        <v/>
      </c>
      <c r="T61" s="1567"/>
      <c r="U61" s="1570" t="str">
        <f t="shared" ref="U61" si="53">IF(SUM(U55:V60)=0,"",SUM(U55:V60))</f>
        <v/>
      </c>
      <c r="V61" s="1567"/>
      <c r="W61" s="1631" t="str">
        <f t="shared" ref="W61" si="54">IF(SUM(W55:X60)=0,"",SUM(W55:X60))</f>
        <v/>
      </c>
      <c r="X61" s="1571"/>
      <c r="Z61" s="1623"/>
      <c r="AA61" s="1624"/>
      <c r="AB61" s="1625"/>
      <c r="AC61" s="1626"/>
      <c r="AD61" s="1627"/>
      <c r="AE61" s="1627"/>
      <c r="AF61" s="1627"/>
      <c r="AG61" s="1628"/>
      <c r="AH61" s="1629"/>
      <c r="AI61" s="1630"/>
    </row>
    <row r="62" spans="2:35" s="254" customFormat="1" ht="12" customHeight="1" x14ac:dyDescent="0.4">
      <c r="C62" s="282" t="s">
        <v>568</v>
      </c>
    </row>
    <row r="63" spans="2:35" s="282" customFormat="1" ht="12" customHeight="1" x14ac:dyDescent="0.4">
      <c r="C63" s="282" t="s">
        <v>290</v>
      </c>
      <c r="U63" s="254"/>
      <c r="V63" s="254"/>
      <c r="W63" s="254"/>
      <c r="X63" s="254"/>
      <c r="Y63" s="254"/>
      <c r="Z63" s="254"/>
      <c r="AA63" s="254"/>
      <c r="AB63" s="254"/>
      <c r="AC63" s="254"/>
      <c r="AD63" s="254"/>
      <c r="AE63" s="254"/>
      <c r="AF63" s="254"/>
      <c r="AG63" s="254"/>
      <c r="AH63" s="254"/>
      <c r="AI63" s="254"/>
    </row>
    <row r="64" spans="2:35" s="254" customFormat="1" ht="12.75" customHeight="1" x14ac:dyDescent="0.4"/>
    <row r="65" spans="1:36" s="254" customFormat="1" ht="18" customHeight="1" x14ac:dyDescent="0.4">
      <c r="C65" s="1578" t="s">
        <v>0</v>
      </c>
      <c r="D65" s="1579"/>
      <c r="E65" s="1579"/>
      <c r="F65" s="1579"/>
      <c r="G65" s="1579"/>
      <c r="H65" s="1580"/>
      <c r="I65" s="1586" t="s">
        <v>261</v>
      </c>
      <c r="J65" s="616"/>
      <c r="K65" s="616"/>
      <c r="L65" s="616"/>
      <c r="M65" s="616"/>
      <c r="N65" s="616"/>
      <c r="O65" s="616"/>
      <c r="P65" s="618"/>
      <c r="Q65" s="1586" t="s">
        <v>266</v>
      </c>
      <c r="R65" s="616"/>
      <c r="S65" s="616"/>
      <c r="T65" s="616"/>
      <c r="U65" s="616"/>
      <c r="V65" s="616"/>
      <c r="W65" s="616"/>
      <c r="X65" s="618"/>
    </row>
    <row r="66" spans="1:36" s="254" customFormat="1" ht="18" customHeight="1" x14ac:dyDescent="0.4">
      <c r="C66" s="1579"/>
      <c r="D66" s="1579"/>
      <c r="E66" s="1579"/>
      <c r="F66" s="1579"/>
      <c r="G66" s="1579"/>
      <c r="H66" s="1579"/>
      <c r="I66" s="1613" t="s">
        <v>270</v>
      </c>
      <c r="J66" s="1581"/>
      <c r="K66" s="1614" t="s">
        <v>271</v>
      </c>
      <c r="L66" s="1581"/>
      <c r="M66" s="1582" t="s">
        <v>295</v>
      </c>
      <c r="N66" s="1532"/>
      <c r="O66" s="1605" t="s">
        <v>294</v>
      </c>
      <c r="P66" s="1606"/>
      <c r="Q66" s="1613" t="s">
        <v>270</v>
      </c>
      <c r="R66" s="1581"/>
      <c r="S66" s="1614" t="s">
        <v>271</v>
      </c>
      <c r="T66" s="1581"/>
      <c r="U66" s="1582" t="s">
        <v>295</v>
      </c>
      <c r="V66" s="1532"/>
      <c r="W66" s="1605" t="s">
        <v>294</v>
      </c>
      <c r="X66" s="1606"/>
    </row>
    <row r="67" spans="1:36" s="254" customFormat="1" ht="21.75" customHeight="1" x14ac:dyDescent="0.4">
      <c r="C67" s="1579"/>
      <c r="D67" s="1579"/>
      <c r="E67" s="1579"/>
      <c r="F67" s="1579"/>
      <c r="G67" s="1579"/>
      <c r="H67" s="1579"/>
      <c r="I67" s="726"/>
      <c r="J67" s="727"/>
      <c r="K67" s="1584"/>
      <c r="L67" s="727"/>
      <c r="M67" s="1604"/>
      <c r="N67" s="1598"/>
      <c r="O67" s="1607"/>
      <c r="P67" s="1608"/>
      <c r="Q67" s="726"/>
      <c r="R67" s="727"/>
      <c r="S67" s="1584"/>
      <c r="T67" s="727"/>
      <c r="U67" s="1604"/>
      <c r="V67" s="1598"/>
      <c r="W67" s="1607"/>
      <c r="X67" s="1608"/>
    </row>
    <row r="68" spans="1:36" ht="17.25" customHeight="1" x14ac:dyDescent="0.4">
      <c r="C68" s="1546" t="s">
        <v>284</v>
      </c>
      <c r="D68" s="1554"/>
      <c r="E68" s="1554"/>
      <c r="F68" s="1554"/>
      <c r="G68" s="1554"/>
      <c r="H68" s="1555"/>
      <c r="I68" s="1556"/>
      <c r="J68" s="1557"/>
      <c r="K68" s="1558"/>
      <c r="L68" s="1557"/>
      <c r="M68" s="1558"/>
      <c r="N68" s="1557"/>
      <c r="O68" s="1560"/>
      <c r="P68" s="1561"/>
      <c r="Q68" s="1556"/>
      <c r="R68" s="1557"/>
      <c r="S68" s="1558"/>
      <c r="T68" s="1557"/>
      <c r="U68" s="1558"/>
      <c r="V68" s="1557"/>
      <c r="W68" s="1560"/>
      <c r="X68" s="1561"/>
    </row>
    <row r="69" spans="1:36" ht="17.25" customHeight="1" x14ac:dyDescent="0.4">
      <c r="C69" s="1546" t="s">
        <v>285</v>
      </c>
      <c r="D69" s="1554"/>
      <c r="E69" s="1554"/>
      <c r="F69" s="1554"/>
      <c r="G69" s="1554"/>
      <c r="H69" s="1555"/>
      <c r="I69" s="1556"/>
      <c r="J69" s="1557"/>
      <c r="K69" s="1558"/>
      <c r="L69" s="1557"/>
      <c r="M69" s="1558"/>
      <c r="N69" s="1557"/>
      <c r="O69" s="1560"/>
      <c r="P69" s="1561"/>
      <c r="Q69" s="1556"/>
      <c r="R69" s="1557"/>
      <c r="S69" s="1558"/>
      <c r="T69" s="1557"/>
      <c r="U69" s="1558"/>
      <c r="V69" s="1557"/>
      <c r="W69" s="1560"/>
      <c r="X69" s="1561"/>
      <c r="Y69" s="90"/>
      <c r="Z69" s="90"/>
      <c r="AA69" s="90"/>
      <c r="AB69" s="90"/>
      <c r="AC69" s="90"/>
      <c r="AD69" s="90"/>
    </row>
    <row r="70" spans="1:36" ht="30.75" customHeight="1" x14ac:dyDescent="0.4">
      <c r="C70" s="1546" t="s">
        <v>670</v>
      </c>
      <c r="D70" s="1554"/>
      <c r="E70" s="1554"/>
      <c r="F70" s="1554"/>
      <c r="G70" s="1554"/>
      <c r="H70" s="1555"/>
      <c r="I70" s="1556"/>
      <c r="J70" s="1557"/>
      <c r="K70" s="1558"/>
      <c r="L70" s="1557"/>
      <c r="M70" s="1558"/>
      <c r="N70" s="1557"/>
      <c r="O70" s="1560"/>
      <c r="P70" s="1561"/>
      <c r="Q70" s="1556"/>
      <c r="R70" s="1557"/>
      <c r="S70" s="1558"/>
      <c r="T70" s="1557"/>
      <c r="U70" s="1558"/>
      <c r="V70" s="1557"/>
      <c r="W70" s="1560"/>
      <c r="X70" s="1561"/>
    </row>
    <row r="71" spans="1:36" ht="17.25" customHeight="1" x14ac:dyDescent="0.4">
      <c r="C71" s="1546" t="s">
        <v>286</v>
      </c>
      <c r="D71" s="1554"/>
      <c r="E71" s="1554"/>
      <c r="F71" s="1554"/>
      <c r="G71" s="1554"/>
      <c r="H71" s="1555"/>
      <c r="I71" s="1556"/>
      <c r="J71" s="1557"/>
      <c r="K71" s="1558"/>
      <c r="L71" s="1557"/>
      <c r="M71" s="1558"/>
      <c r="N71" s="1557"/>
      <c r="O71" s="1560"/>
      <c r="P71" s="1561"/>
      <c r="Q71" s="1556"/>
      <c r="R71" s="1557"/>
      <c r="S71" s="1558"/>
      <c r="T71" s="1557"/>
      <c r="U71" s="1558"/>
      <c r="V71" s="1557"/>
      <c r="W71" s="1560"/>
      <c r="X71" s="1561"/>
    </row>
    <row r="72" spans="1:36" ht="17.25" customHeight="1" x14ac:dyDescent="0.4">
      <c r="C72" s="1546" t="s">
        <v>287</v>
      </c>
      <c r="D72" s="1554"/>
      <c r="E72" s="1554"/>
      <c r="F72" s="1554"/>
      <c r="G72" s="1554"/>
      <c r="H72" s="1555"/>
      <c r="I72" s="1556"/>
      <c r="J72" s="1557"/>
      <c r="K72" s="1558"/>
      <c r="L72" s="1557"/>
      <c r="M72" s="1558"/>
      <c r="N72" s="1557"/>
      <c r="O72" s="1560"/>
      <c r="P72" s="1561"/>
      <c r="Q72" s="1556"/>
      <c r="R72" s="1557"/>
      <c r="S72" s="1558"/>
      <c r="T72" s="1557"/>
      <c r="U72" s="1558"/>
      <c r="V72" s="1557"/>
      <c r="W72" s="1560"/>
      <c r="X72" s="1561"/>
    </row>
    <row r="73" spans="1:36" ht="17.25" customHeight="1" thickBot="1" x14ac:dyDescent="0.45">
      <c r="C73" s="1562" t="s">
        <v>288</v>
      </c>
      <c r="D73" s="1563"/>
      <c r="E73" s="1563"/>
      <c r="F73" s="1563"/>
      <c r="G73" s="1563"/>
      <c r="H73" s="1564"/>
      <c r="I73" s="1572"/>
      <c r="J73" s="1573"/>
      <c r="K73" s="1576"/>
      <c r="L73" s="1573"/>
      <c r="M73" s="1574"/>
      <c r="N73" s="1573"/>
      <c r="O73" s="1576"/>
      <c r="P73" s="1577"/>
      <c r="Q73" s="1572"/>
      <c r="R73" s="1573"/>
      <c r="S73" s="1574"/>
      <c r="T73" s="1573"/>
      <c r="U73" s="1574"/>
      <c r="V73" s="1573"/>
      <c r="W73" s="1576"/>
      <c r="X73" s="1577"/>
    </row>
    <row r="74" spans="1:36" ht="17.25" customHeight="1" thickTop="1" x14ac:dyDescent="0.4">
      <c r="C74" s="1565" t="s">
        <v>262</v>
      </c>
      <c r="D74" s="634"/>
      <c r="E74" s="634"/>
      <c r="F74" s="634"/>
      <c r="G74" s="634"/>
      <c r="H74" s="635"/>
      <c r="I74" s="1592" t="str">
        <f>IF(SUM(I68:J73)=0,"",SUM(I68:J73))</f>
        <v/>
      </c>
      <c r="J74" s="1569"/>
      <c r="K74" s="1570" t="str">
        <f t="shared" ref="K74" si="55">IF(SUM(K68:L73)=0,"",SUM(K68:L73))</f>
        <v/>
      </c>
      <c r="L74" s="1567"/>
      <c r="M74" s="1570" t="str">
        <f t="shared" ref="M74" si="56">IF(SUM(M68:N73)=0,"",SUM(M68:N73))</f>
        <v/>
      </c>
      <c r="N74" s="1567"/>
      <c r="O74" s="1568" t="str">
        <f t="shared" ref="O74" si="57">IF(SUM(O68:P73)=0,"",SUM(O68:P73))</f>
        <v/>
      </c>
      <c r="P74" s="1569"/>
      <c r="Q74" s="1566" t="str">
        <f t="shared" ref="Q74" si="58">IF(SUM(Q68:R73)=0,"",SUM(Q68:R73))</f>
        <v/>
      </c>
      <c r="R74" s="1567"/>
      <c r="S74" s="1570" t="str">
        <f t="shared" ref="S74" si="59">IF(SUM(S68:T73)=0,"",SUM(S68:T73))</f>
        <v/>
      </c>
      <c r="T74" s="1567"/>
      <c r="U74" s="1570" t="str">
        <f t="shared" ref="U74" si="60">IF(SUM(U68:V73)=0,"",SUM(U68:V73))</f>
        <v/>
      </c>
      <c r="V74" s="1567"/>
      <c r="W74" s="1570" t="str">
        <f t="shared" ref="W74" si="61">IF(SUM(W68:X73)=0,"",SUM(W68:X73))</f>
        <v/>
      </c>
      <c r="X74" s="1571"/>
    </row>
    <row r="75" spans="1:36" ht="17.25" customHeight="1" x14ac:dyDescent="0.4">
      <c r="A75" s="1710" t="s">
        <v>618</v>
      </c>
      <c r="B75" s="1490"/>
      <c r="C75" s="1490"/>
      <c r="D75" s="1490"/>
      <c r="E75" s="1490"/>
      <c r="F75" s="1490"/>
      <c r="G75" s="1490"/>
      <c r="H75" s="1490"/>
      <c r="I75" s="1490"/>
      <c r="J75" s="1490"/>
      <c r="K75" s="1490"/>
      <c r="L75" s="1490"/>
      <c r="M75" s="1490"/>
      <c r="N75" s="1490"/>
      <c r="O75" s="1490"/>
      <c r="P75" s="1490"/>
      <c r="Q75" s="1490"/>
      <c r="R75" s="1490"/>
      <c r="S75" s="1490"/>
      <c r="T75" s="1490"/>
      <c r="U75" s="1490"/>
      <c r="V75" s="1490"/>
      <c r="W75" s="1490"/>
      <c r="X75" s="1490"/>
      <c r="Y75" s="1490"/>
      <c r="Z75" s="1490"/>
      <c r="AA75" s="1490"/>
      <c r="AB75" s="1490"/>
      <c r="AC75" s="1490"/>
      <c r="AD75" s="1490"/>
      <c r="AE75" s="1490"/>
      <c r="AF75" s="1490"/>
      <c r="AG75" s="1490"/>
      <c r="AH75" s="1490"/>
      <c r="AI75" s="1490"/>
      <c r="AJ75" s="1490"/>
    </row>
    <row r="76" spans="1:36" s="254" customFormat="1" ht="18" customHeight="1" x14ac:dyDescent="0.4">
      <c r="B76" s="254" t="s">
        <v>572</v>
      </c>
    </row>
    <row r="77" spans="1:36" s="254" customFormat="1" ht="18" customHeight="1" x14ac:dyDescent="0.4">
      <c r="C77" s="1529" t="s">
        <v>0</v>
      </c>
      <c r="D77" s="1495"/>
      <c r="E77" s="1495"/>
      <c r="F77" s="1495"/>
      <c r="G77" s="1495"/>
      <c r="H77" s="1549"/>
      <c r="I77" s="1586" t="s">
        <v>261</v>
      </c>
      <c r="J77" s="616"/>
      <c r="K77" s="616"/>
      <c r="L77" s="616"/>
      <c r="M77" s="616"/>
      <c r="N77" s="616"/>
      <c r="O77" s="1578" t="s">
        <v>266</v>
      </c>
      <c r="P77" s="1600"/>
      <c r="Q77" s="1600"/>
      <c r="R77" s="1600"/>
      <c r="S77" s="1600"/>
      <c r="T77" s="1600"/>
    </row>
    <row r="78" spans="1:36" s="254" customFormat="1" ht="18" customHeight="1" x14ac:dyDescent="0.4">
      <c r="C78" s="1550"/>
      <c r="D78" s="1496"/>
      <c r="E78" s="1496"/>
      <c r="F78" s="1496"/>
      <c r="G78" s="1496"/>
      <c r="H78" s="1551"/>
      <c r="I78" s="1478" t="s">
        <v>558</v>
      </c>
      <c r="J78" s="1532"/>
      <c r="K78" s="1537" t="s">
        <v>291</v>
      </c>
      <c r="L78" s="1538"/>
      <c r="M78" s="1538"/>
      <c r="N78" s="1599"/>
      <c r="O78" s="1478" t="s">
        <v>586</v>
      </c>
      <c r="P78" s="1532"/>
      <c r="Q78" s="1537" t="s">
        <v>291</v>
      </c>
      <c r="R78" s="1538"/>
      <c r="S78" s="1538"/>
      <c r="T78" s="1602"/>
      <c r="U78" s="282"/>
    </row>
    <row r="79" spans="1:36" s="254" customFormat="1" ht="21.75" customHeight="1" x14ac:dyDescent="0.4">
      <c r="C79" s="1565"/>
      <c r="D79" s="1497"/>
      <c r="E79" s="1497"/>
      <c r="F79" s="1497"/>
      <c r="G79" s="1497"/>
      <c r="H79" s="1601"/>
      <c r="I79" s="1597"/>
      <c r="J79" s="1598"/>
      <c r="K79" s="1594" t="s">
        <v>292</v>
      </c>
      <c r="L79" s="1595"/>
      <c r="M79" s="1594" t="s">
        <v>293</v>
      </c>
      <c r="N79" s="1595"/>
      <c r="O79" s="1597"/>
      <c r="P79" s="1598"/>
      <c r="Q79" s="1594" t="s">
        <v>292</v>
      </c>
      <c r="R79" s="1595"/>
      <c r="S79" s="1594" t="s">
        <v>293</v>
      </c>
      <c r="T79" s="1596"/>
    </row>
    <row r="80" spans="1:36" ht="35.25" customHeight="1" x14ac:dyDescent="0.4">
      <c r="C80" s="1546" t="s">
        <v>297</v>
      </c>
      <c r="D80" s="1547"/>
      <c r="E80" s="1547"/>
      <c r="F80" s="1547"/>
      <c r="G80" s="1547"/>
      <c r="H80" s="1548"/>
      <c r="I80" s="1556"/>
      <c r="J80" s="1557"/>
      <c r="K80" s="1558"/>
      <c r="L80" s="1557"/>
      <c r="M80" s="1560"/>
      <c r="N80" s="1557"/>
      <c r="O80" s="1556"/>
      <c r="P80" s="1557"/>
      <c r="Q80" s="1558"/>
      <c r="R80" s="1557"/>
      <c r="S80" s="1560"/>
      <c r="T80" s="1561"/>
    </row>
    <row r="81" spans="1:36" ht="35.25" customHeight="1" x14ac:dyDescent="0.4">
      <c r="C81" s="1546" t="s">
        <v>296</v>
      </c>
      <c r="D81" s="1547"/>
      <c r="E81" s="1547"/>
      <c r="F81" s="1547"/>
      <c r="G81" s="1547"/>
      <c r="H81" s="1548"/>
      <c r="I81" s="1556"/>
      <c r="J81" s="1557"/>
      <c r="K81" s="1558"/>
      <c r="L81" s="1557"/>
      <c r="M81" s="1560"/>
      <c r="N81" s="1557"/>
      <c r="O81" s="1556"/>
      <c r="P81" s="1557"/>
      <c r="Q81" s="1558"/>
      <c r="R81" s="1557"/>
      <c r="S81" s="1560"/>
      <c r="T81" s="1561"/>
    </row>
    <row r="82" spans="1:36" ht="35.25" customHeight="1" thickBot="1" x14ac:dyDescent="0.45">
      <c r="C82" s="1562" t="s">
        <v>298</v>
      </c>
      <c r="D82" s="1587"/>
      <c r="E82" s="1587"/>
      <c r="F82" s="1587"/>
      <c r="G82" s="1587"/>
      <c r="H82" s="1588"/>
      <c r="I82" s="1572"/>
      <c r="J82" s="1573"/>
      <c r="K82" s="1574"/>
      <c r="L82" s="1573"/>
      <c r="M82" s="1576"/>
      <c r="N82" s="1573"/>
      <c r="O82" s="1572"/>
      <c r="P82" s="1573"/>
      <c r="Q82" s="1574"/>
      <c r="R82" s="1573"/>
      <c r="S82" s="1576"/>
      <c r="T82" s="1577"/>
    </row>
    <row r="83" spans="1:36" ht="18" customHeight="1" thickTop="1" x14ac:dyDescent="0.4">
      <c r="C83" s="1589" t="s">
        <v>262</v>
      </c>
      <c r="D83" s="1590"/>
      <c r="E83" s="1590"/>
      <c r="F83" s="1590"/>
      <c r="G83" s="1590"/>
      <c r="H83" s="1591"/>
      <c r="I83" s="1566" t="str">
        <f>IF(SUM(I80:J82)=0,"",SUM(I80:J82))</f>
        <v/>
      </c>
      <c r="J83" s="1567"/>
      <c r="K83" s="1570" t="str">
        <f t="shared" ref="K83" si="62">IF(SUM(K80:L82)=0,"",SUM(K80:L82))</f>
        <v/>
      </c>
      <c r="L83" s="1567"/>
      <c r="M83" s="1568" t="str">
        <f t="shared" ref="M83" si="63">IF(SUM(M80:N82)=0,"",SUM(M80:N82))</f>
        <v/>
      </c>
      <c r="N83" s="1569"/>
      <c r="O83" s="1592" t="str">
        <f t="shared" ref="O83" si="64">IF(SUM(O80:P82)=0,"",SUM(O80:P82))</f>
        <v/>
      </c>
      <c r="P83" s="1593"/>
      <c r="Q83" s="1570" t="str">
        <f t="shared" ref="Q83" si="65">IF(SUM(Q80:R82)=0,"",SUM(Q80:R82))</f>
        <v/>
      </c>
      <c r="R83" s="1567"/>
      <c r="S83" s="1568" t="str">
        <f t="shared" ref="S83" si="66">IF(SUM(S80:T82)=0,"",SUM(S80:T82))</f>
        <v/>
      </c>
      <c r="T83" s="1593"/>
      <c r="U83" s="219"/>
    </row>
    <row r="84" spans="1:36" s="70" customFormat="1" ht="15.95" customHeight="1" x14ac:dyDescent="0.4">
      <c r="A84" s="92"/>
      <c r="B84" s="91"/>
      <c r="C84" s="91"/>
      <c r="D84" s="91"/>
      <c r="E84" s="91"/>
      <c r="F84" s="91"/>
      <c r="G84" s="91"/>
      <c r="H84" s="91"/>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90"/>
    </row>
    <row r="85" spans="1:36" s="254" customFormat="1" ht="15.95" customHeight="1" x14ac:dyDescent="0.4">
      <c r="B85" s="254" t="s">
        <v>672</v>
      </c>
      <c r="C85" s="282"/>
    </row>
    <row r="86" spans="1:36" s="254" customFormat="1" ht="15.95" customHeight="1" x14ac:dyDescent="0.4">
      <c r="C86" s="1529" t="s">
        <v>0</v>
      </c>
      <c r="D86" s="1495"/>
      <c r="E86" s="1495"/>
      <c r="F86" s="1495"/>
      <c r="G86" s="1495"/>
      <c r="H86" s="1549"/>
      <c r="I86" s="1529" t="s">
        <v>261</v>
      </c>
      <c r="J86" s="1530"/>
      <c r="K86" s="1530"/>
      <c r="L86" s="1530"/>
      <c r="M86" s="1530"/>
      <c r="N86" s="1530"/>
      <c r="O86" s="1530"/>
      <c r="P86" s="1530"/>
      <c r="Q86" s="1530"/>
      <c r="R86" s="1531"/>
      <c r="S86" s="1529" t="s">
        <v>266</v>
      </c>
      <c r="T86" s="1530"/>
      <c r="U86" s="1530"/>
      <c r="V86" s="1530"/>
      <c r="W86" s="1530"/>
      <c r="X86" s="1530"/>
      <c r="Y86" s="1530"/>
      <c r="Z86" s="1530"/>
      <c r="AA86" s="1530"/>
      <c r="AB86" s="1531"/>
    </row>
    <row r="87" spans="1:36" s="254" customFormat="1" ht="15.95" customHeight="1" x14ac:dyDescent="0.4">
      <c r="C87" s="1550"/>
      <c r="D87" s="1496"/>
      <c r="E87" s="1496"/>
      <c r="F87" s="1496"/>
      <c r="G87" s="1496"/>
      <c r="H87" s="1551"/>
      <c r="I87" s="1478" t="s">
        <v>673</v>
      </c>
      <c r="J87" s="1532"/>
      <c r="K87" s="1537" t="s">
        <v>674</v>
      </c>
      <c r="L87" s="1538"/>
      <c r="M87" s="1538"/>
      <c r="N87" s="1538"/>
      <c r="O87" s="750"/>
      <c r="P87" s="750"/>
      <c r="Q87" s="750"/>
      <c r="R87" s="963"/>
      <c r="S87" s="1478" t="s">
        <v>584</v>
      </c>
      <c r="T87" s="1532"/>
      <c r="U87" s="1537" t="s">
        <v>674</v>
      </c>
      <c r="V87" s="1538"/>
      <c r="W87" s="1538"/>
      <c r="X87" s="1538"/>
      <c r="Y87" s="750"/>
      <c r="Z87" s="750"/>
      <c r="AA87" s="750"/>
      <c r="AB87" s="963"/>
    </row>
    <row r="88" spans="1:36" s="254" customFormat="1" ht="15.95" customHeight="1" x14ac:dyDescent="0.4">
      <c r="C88" s="1550"/>
      <c r="D88" s="1496"/>
      <c r="E88" s="1496"/>
      <c r="F88" s="1496"/>
      <c r="G88" s="1496"/>
      <c r="H88" s="1551"/>
      <c r="I88" s="1533"/>
      <c r="J88" s="1534"/>
      <c r="K88" s="1539" t="s">
        <v>675</v>
      </c>
      <c r="L88" s="1540"/>
      <c r="M88" s="1539" t="s">
        <v>676</v>
      </c>
      <c r="N88" s="1540"/>
      <c r="O88" s="1542" t="s">
        <v>271</v>
      </c>
      <c r="P88" s="1540"/>
      <c r="Q88" s="1542" t="s">
        <v>272</v>
      </c>
      <c r="R88" s="1543"/>
      <c r="S88" s="1533"/>
      <c r="T88" s="1534"/>
      <c r="U88" s="1539" t="s">
        <v>675</v>
      </c>
      <c r="V88" s="1540"/>
      <c r="W88" s="1539" t="s">
        <v>676</v>
      </c>
      <c r="X88" s="1540"/>
      <c r="Y88" s="1542" t="s">
        <v>271</v>
      </c>
      <c r="Z88" s="1540"/>
      <c r="AA88" s="1542" t="s">
        <v>272</v>
      </c>
      <c r="AB88" s="1543"/>
    </row>
    <row r="89" spans="1:36" s="254" customFormat="1" ht="15.95" customHeight="1" x14ac:dyDescent="0.4">
      <c r="C89" s="1552"/>
      <c r="D89" s="543"/>
      <c r="E89" s="543"/>
      <c r="F89" s="543"/>
      <c r="G89" s="543"/>
      <c r="H89" s="1553"/>
      <c r="I89" s="1535"/>
      <c r="J89" s="1536"/>
      <c r="K89" s="1541"/>
      <c r="L89" s="1536"/>
      <c r="M89" s="1541"/>
      <c r="N89" s="1536"/>
      <c r="O89" s="785"/>
      <c r="P89" s="1536"/>
      <c r="Q89" s="785"/>
      <c r="R89" s="786"/>
      <c r="S89" s="1535"/>
      <c r="T89" s="1536"/>
      <c r="U89" s="1541"/>
      <c r="V89" s="1536"/>
      <c r="W89" s="1541"/>
      <c r="X89" s="1536"/>
      <c r="Y89" s="785"/>
      <c r="Z89" s="1536"/>
      <c r="AA89" s="785"/>
      <c r="AB89" s="786"/>
    </row>
    <row r="90" spans="1:36" s="254" customFormat="1" ht="15.95" customHeight="1" x14ac:dyDescent="0.4">
      <c r="C90" s="1546" t="s">
        <v>318</v>
      </c>
      <c r="D90" s="1547"/>
      <c r="E90" s="1547"/>
      <c r="F90" s="1547"/>
      <c r="G90" s="1547"/>
      <c r="H90" s="1548"/>
      <c r="I90" s="1544"/>
      <c r="J90" s="1545"/>
      <c r="K90" s="428"/>
      <c r="L90" s="429"/>
      <c r="M90" s="428"/>
      <c r="N90" s="429"/>
      <c r="O90" s="428"/>
      <c r="P90" s="429"/>
      <c r="Q90" s="428"/>
      <c r="R90" s="430"/>
      <c r="S90" s="1544"/>
      <c r="T90" s="1545"/>
      <c r="U90" s="428"/>
      <c r="V90" s="429"/>
      <c r="W90" s="428"/>
      <c r="X90" s="429"/>
      <c r="Y90" s="428"/>
      <c r="Z90" s="429"/>
      <c r="AA90" s="428"/>
      <c r="AB90" s="430"/>
    </row>
    <row r="91" spans="1:36" s="254" customFormat="1" ht="15.95" customHeight="1" x14ac:dyDescent="0.4">
      <c r="C91" s="282"/>
    </row>
    <row r="93" spans="1:36" s="254" customFormat="1" ht="18" customHeight="1" x14ac:dyDescent="0.4">
      <c r="A93" s="254" t="s">
        <v>616</v>
      </c>
    </row>
    <row r="94" spans="1:36" s="254" customFormat="1" ht="18" customHeight="1" x14ac:dyDescent="0.4">
      <c r="B94" s="254" t="s">
        <v>571</v>
      </c>
      <c r="S94" s="299"/>
      <c r="T94" s="299"/>
      <c r="U94" s="299"/>
      <c r="V94" s="299"/>
      <c r="W94" s="299"/>
      <c r="X94" s="299"/>
      <c r="Y94" s="299"/>
      <c r="Z94" s="299"/>
      <c r="AA94" s="299"/>
      <c r="AB94" s="299"/>
    </row>
    <row r="95" spans="1:36" s="254" customFormat="1" ht="18" customHeight="1" x14ac:dyDescent="0.4">
      <c r="C95" s="1578" t="s">
        <v>0</v>
      </c>
      <c r="D95" s="1579"/>
      <c r="E95" s="1579"/>
      <c r="F95" s="1579"/>
      <c r="G95" s="1579"/>
      <c r="H95" s="1580"/>
      <c r="I95" s="1586" t="s">
        <v>261</v>
      </c>
      <c r="J95" s="616"/>
      <c r="K95" s="616"/>
      <c r="L95" s="616"/>
      <c r="M95" s="1586" t="s">
        <v>266</v>
      </c>
      <c r="N95" s="616"/>
      <c r="O95" s="616"/>
      <c r="P95" s="618"/>
      <c r="R95" s="300"/>
      <c r="S95" s="1733"/>
      <c r="T95" s="1734"/>
      <c r="U95" s="1734"/>
      <c r="V95" s="1735"/>
      <c r="W95" s="1727" t="s">
        <v>422</v>
      </c>
      <c r="X95" s="1728"/>
      <c r="Y95" s="1728"/>
      <c r="Z95" s="1728"/>
      <c r="AA95" s="1728"/>
      <c r="AB95" s="1729"/>
    </row>
    <row r="96" spans="1:36" s="254" customFormat="1" ht="18" customHeight="1" x14ac:dyDescent="0.4">
      <c r="C96" s="1579"/>
      <c r="D96" s="1579"/>
      <c r="E96" s="1579"/>
      <c r="F96" s="1579"/>
      <c r="G96" s="1579"/>
      <c r="H96" s="1579"/>
      <c r="I96" s="1478" t="s">
        <v>320</v>
      </c>
      <c r="J96" s="1581"/>
      <c r="K96" s="1582" t="s">
        <v>321</v>
      </c>
      <c r="L96" s="1583"/>
      <c r="M96" s="1478" t="s">
        <v>320</v>
      </c>
      <c r="N96" s="1581"/>
      <c r="O96" s="1582" t="s">
        <v>321</v>
      </c>
      <c r="P96" s="1585"/>
      <c r="R96" s="300"/>
      <c r="S96" s="1736"/>
      <c r="T96" s="1737"/>
      <c r="U96" s="1737"/>
      <c r="V96" s="1738"/>
      <c r="W96" s="1730"/>
      <c r="X96" s="1731"/>
      <c r="Y96" s="1731"/>
      <c r="Z96" s="1731"/>
      <c r="AA96" s="1731"/>
      <c r="AB96" s="1732"/>
    </row>
    <row r="97" spans="1:36" s="254" customFormat="1" ht="18" customHeight="1" x14ac:dyDescent="0.4">
      <c r="C97" s="1579"/>
      <c r="D97" s="1579"/>
      <c r="E97" s="1579"/>
      <c r="F97" s="1579"/>
      <c r="G97" s="1579"/>
      <c r="H97" s="1579"/>
      <c r="I97" s="726"/>
      <c r="J97" s="727"/>
      <c r="K97" s="1584"/>
      <c r="L97" s="668"/>
      <c r="M97" s="726"/>
      <c r="N97" s="727"/>
      <c r="O97" s="1584"/>
      <c r="P97" s="669"/>
      <c r="R97" s="300"/>
      <c r="S97" s="1739"/>
      <c r="T97" s="1740"/>
      <c r="U97" s="1740"/>
      <c r="V97" s="1741"/>
      <c r="W97" s="1756" t="s">
        <v>420</v>
      </c>
      <c r="X97" s="1757"/>
      <c r="Y97" s="1758" t="s">
        <v>418</v>
      </c>
      <c r="Z97" s="1757"/>
      <c r="AA97" s="1758" t="s">
        <v>419</v>
      </c>
      <c r="AB97" s="1759"/>
    </row>
    <row r="98" spans="1:36" ht="18" customHeight="1" x14ac:dyDescent="0.4">
      <c r="C98" s="1546" t="s">
        <v>276</v>
      </c>
      <c r="D98" s="1554"/>
      <c r="E98" s="1554"/>
      <c r="F98" s="1554"/>
      <c r="G98" s="1554"/>
      <c r="H98" s="1555"/>
      <c r="I98" s="1556"/>
      <c r="J98" s="1557"/>
      <c r="K98" s="1558"/>
      <c r="L98" s="1559"/>
      <c r="M98" s="1556"/>
      <c r="N98" s="1557"/>
      <c r="O98" s="1560"/>
      <c r="P98" s="1561"/>
      <c r="R98" s="187"/>
      <c r="S98" s="1746" t="s">
        <v>417</v>
      </c>
      <c r="T98" s="1747"/>
      <c r="U98" s="1747"/>
      <c r="V98" s="1748"/>
      <c r="W98" s="1760"/>
      <c r="X98" s="1689"/>
      <c r="Y98" s="1688"/>
      <c r="Z98" s="1689"/>
      <c r="AA98" s="1688"/>
      <c r="AB98" s="1691"/>
    </row>
    <row r="99" spans="1:36" ht="18" customHeight="1" x14ac:dyDescent="0.4">
      <c r="C99" s="1546" t="s">
        <v>277</v>
      </c>
      <c r="D99" s="1554"/>
      <c r="E99" s="1554"/>
      <c r="F99" s="1554"/>
      <c r="G99" s="1554"/>
      <c r="H99" s="1555"/>
      <c r="I99" s="1556"/>
      <c r="J99" s="1557"/>
      <c r="K99" s="1558"/>
      <c r="L99" s="1559"/>
      <c r="M99" s="1556"/>
      <c r="N99" s="1557"/>
      <c r="O99" s="1560"/>
      <c r="P99" s="1561"/>
      <c r="Q99" s="90"/>
      <c r="R99" s="165"/>
      <c r="S99" s="1749"/>
      <c r="T99" s="1750"/>
      <c r="U99" s="1750"/>
      <c r="V99" s="1751"/>
      <c r="W99" s="1761"/>
      <c r="X99" s="1690"/>
      <c r="Y99" s="1690"/>
      <c r="Z99" s="1690"/>
      <c r="AA99" s="1690"/>
      <c r="AB99" s="1692"/>
    </row>
    <row r="100" spans="1:36" ht="18" customHeight="1" x14ac:dyDescent="0.4">
      <c r="C100" s="1546" t="s">
        <v>317</v>
      </c>
      <c r="D100" s="1554"/>
      <c r="E100" s="1554"/>
      <c r="F100" s="1554"/>
      <c r="G100" s="1554"/>
      <c r="H100" s="1555"/>
      <c r="I100" s="1556"/>
      <c r="J100" s="1557"/>
      <c r="K100" s="1558"/>
      <c r="L100" s="1559"/>
      <c r="M100" s="1556"/>
      <c r="N100" s="1557"/>
      <c r="O100" s="1560"/>
      <c r="P100" s="1561"/>
      <c r="R100" s="187"/>
      <c r="S100" s="1752" t="s">
        <v>423</v>
      </c>
      <c r="T100" s="1750"/>
      <c r="U100" s="1750"/>
      <c r="V100" s="1751"/>
      <c r="W100" s="1762"/>
      <c r="X100" s="1690"/>
      <c r="Y100" s="1693"/>
      <c r="Z100" s="1690"/>
      <c r="AA100" s="1693"/>
      <c r="AB100" s="1692"/>
    </row>
    <row r="101" spans="1:36" ht="18" customHeight="1" thickBot="1" x14ac:dyDescent="0.45">
      <c r="C101" s="1546" t="s">
        <v>318</v>
      </c>
      <c r="D101" s="1554"/>
      <c r="E101" s="1554"/>
      <c r="F101" s="1554"/>
      <c r="G101" s="1554"/>
      <c r="H101" s="1555"/>
      <c r="I101" s="1556"/>
      <c r="J101" s="1557"/>
      <c r="K101" s="1558"/>
      <c r="L101" s="1559"/>
      <c r="M101" s="1556"/>
      <c r="N101" s="1557"/>
      <c r="O101" s="1560"/>
      <c r="P101" s="1561"/>
      <c r="R101" s="187"/>
      <c r="S101" s="1753"/>
      <c r="T101" s="1754"/>
      <c r="U101" s="1754"/>
      <c r="V101" s="1755"/>
      <c r="W101" s="1763"/>
      <c r="X101" s="1694"/>
      <c r="Y101" s="1694"/>
      <c r="Z101" s="1694"/>
      <c r="AA101" s="1694"/>
      <c r="AB101" s="1695"/>
    </row>
    <row r="102" spans="1:36" ht="20.25" customHeight="1" thickTop="1" x14ac:dyDescent="0.4">
      <c r="C102" s="1546" t="s">
        <v>288</v>
      </c>
      <c r="D102" s="1554"/>
      <c r="E102" s="1554"/>
      <c r="F102" s="1554"/>
      <c r="G102" s="1554"/>
      <c r="H102" s="1555"/>
      <c r="I102" s="1556"/>
      <c r="J102" s="1557"/>
      <c r="K102" s="1558"/>
      <c r="L102" s="1559"/>
      <c r="M102" s="1556"/>
      <c r="N102" s="1557"/>
      <c r="O102" s="1560"/>
      <c r="P102" s="1561"/>
      <c r="Q102" s="90"/>
      <c r="R102" s="165"/>
      <c r="S102" s="1720" t="s">
        <v>421</v>
      </c>
      <c r="T102" s="1721"/>
      <c r="U102" s="1721"/>
      <c r="V102" s="1722"/>
      <c r="W102" s="1723" t="str">
        <f>IF(SUM(W98:X101)=0,"",SUM(W98:X101))</f>
        <v/>
      </c>
      <c r="X102" s="1724"/>
      <c r="Y102" s="1723" t="str">
        <f t="shared" ref="Y102" si="67">IF(SUM(Y98:Z101)=0,"",SUM(Y98:Z101))</f>
        <v/>
      </c>
      <c r="Z102" s="1724"/>
      <c r="AA102" s="1725" t="str">
        <f t="shared" ref="AA102" si="68">IF(SUM(AA98:AB101)=0,"",SUM(AA98:AB101))</f>
        <v/>
      </c>
      <c r="AB102" s="1726"/>
    </row>
    <row r="103" spans="1:36" ht="18" customHeight="1" x14ac:dyDescent="0.4">
      <c r="C103" s="1546" t="s">
        <v>319</v>
      </c>
      <c r="D103" s="1554"/>
      <c r="E103" s="1554"/>
      <c r="F103" s="1554"/>
      <c r="G103" s="1554"/>
      <c r="H103" s="1555"/>
      <c r="I103" s="1556"/>
      <c r="J103" s="1557"/>
      <c r="K103" s="1558"/>
      <c r="L103" s="1559"/>
      <c r="M103" s="1556"/>
      <c r="N103" s="1557"/>
      <c r="O103" s="1560"/>
      <c r="P103" s="1561"/>
      <c r="S103" s="301"/>
      <c r="T103" s="301"/>
      <c r="U103" s="301"/>
      <c r="V103" s="301"/>
      <c r="W103" s="189"/>
      <c r="X103" s="189"/>
      <c r="Y103" s="189"/>
    </row>
    <row r="104" spans="1:36" ht="18" customHeight="1" x14ac:dyDescent="0.4">
      <c r="C104" s="1546" t="s">
        <v>286</v>
      </c>
      <c r="D104" s="1554"/>
      <c r="E104" s="1554"/>
      <c r="F104" s="1554"/>
      <c r="G104" s="1554"/>
      <c r="H104" s="1555"/>
      <c r="I104" s="1556"/>
      <c r="J104" s="1557"/>
      <c r="K104" s="1558"/>
      <c r="L104" s="1559"/>
      <c r="M104" s="1556"/>
      <c r="N104" s="1557"/>
      <c r="O104" s="1560"/>
      <c r="P104" s="1561"/>
      <c r="R104" s="188"/>
      <c r="S104" s="1676" t="s">
        <v>424</v>
      </c>
      <c r="T104" s="1742"/>
      <c r="U104" s="1742"/>
      <c r="V104" s="1742"/>
      <c r="W104" s="1744" t="s">
        <v>473</v>
      </c>
      <c r="X104" s="1745"/>
      <c r="Y104" s="1745"/>
      <c r="Z104" s="148"/>
      <c r="AA104" s="148"/>
      <c r="AB104" s="148"/>
      <c r="AC104" s="148"/>
      <c r="AD104" s="148"/>
      <c r="AE104" s="148"/>
      <c r="AF104" s="148"/>
      <c r="AG104" s="148"/>
      <c r="AH104" s="148"/>
    </row>
    <row r="105" spans="1:36" ht="18" customHeight="1" thickBot="1" x14ac:dyDescent="0.45">
      <c r="C105" s="1562" t="s">
        <v>287</v>
      </c>
      <c r="D105" s="1563"/>
      <c r="E105" s="1563"/>
      <c r="F105" s="1563"/>
      <c r="G105" s="1563"/>
      <c r="H105" s="1564"/>
      <c r="I105" s="1572"/>
      <c r="J105" s="1573"/>
      <c r="K105" s="1574"/>
      <c r="L105" s="1575"/>
      <c r="M105" s="1572"/>
      <c r="N105" s="1573"/>
      <c r="O105" s="1576"/>
      <c r="P105" s="1577"/>
      <c r="S105" s="1743"/>
      <c r="T105" s="1743"/>
      <c r="U105" s="1743"/>
      <c r="V105" s="1743"/>
      <c r="W105" s="1745"/>
      <c r="X105" s="1745"/>
      <c r="Y105" s="1745"/>
      <c r="Z105" s="148"/>
      <c r="AA105" s="148"/>
      <c r="AB105" s="148"/>
      <c r="AC105" s="148"/>
      <c r="AD105" s="148"/>
      <c r="AE105" s="148"/>
      <c r="AF105" s="148"/>
      <c r="AG105" s="148"/>
      <c r="AH105" s="148"/>
    </row>
    <row r="106" spans="1:36" ht="18" customHeight="1" thickTop="1" x14ac:dyDescent="0.4">
      <c r="C106" s="1565" t="s">
        <v>262</v>
      </c>
      <c r="D106" s="634"/>
      <c r="E106" s="634"/>
      <c r="F106" s="634"/>
      <c r="G106" s="634"/>
      <c r="H106" s="635"/>
      <c r="I106" s="1566" t="str">
        <f>IF(SUM(I98:J105)=0,"",SUM(I98:J105))</f>
        <v/>
      </c>
      <c r="J106" s="1567"/>
      <c r="K106" s="1568" t="str">
        <f t="shared" ref="K106" si="69">IF(SUM(K98:L105)=0,"",SUM(K98:L105))</f>
        <v/>
      </c>
      <c r="L106" s="1569"/>
      <c r="M106" s="1566" t="str">
        <f t="shared" ref="M106" si="70">IF(SUM(M98:N105)=0,"",SUM(M98:N105))</f>
        <v/>
      </c>
      <c r="N106" s="1567"/>
      <c r="O106" s="1570" t="str">
        <f t="shared" ref="O106" si="71">IF(SUM(O98:P105)=0,"",SUM(O98:P105))</f>
        <v/>
      </c>
      <c r="P106" s="1571"/>
      <c r="S106" s="1743"/>
      <c r="T106" s="1743"/>
      <c r="U106" s="1743"/>
      <c r="V106" s="1743"/>
      <c r="W106" s="1745"/>
      <c r="X106" s="1745"/>
      <c r="Y106" s="1745"/>
      <c r="Z106" s="148"/>
      <c r="AA106" s="148"/>
      <c r="AB106" s="148"/>
      <c r="AC106" s="148"/>
      <c r="AD106" s="148"/>
      <c r="AE106" s="148"/>
      <c r="AF106" s="148"/>
      <c r="AG106" s="148"/>
      <c r="AH106" s="148"/>
    </row>
    <row r="107" spans="1:36" s="254" customFormat="1" ht="15.95" customHeight="1" x14ac:dyDescent="0.4">
      <c r="C107" s="282" t="s">
        <v>569</v>
      </c>
    </row>
    <row r="108" spans="1:36" s="254" customFormat="1" ht="15.95" customHeight="1" x14ac:dyDescent="0.4">
      <c r="C108" s="282" t="s">
        <v>323</v>
      </c>
    </row>
    <row r="109" spans="1:36" s="254" customFormat="1" ht="15.95" customHeight="1" x14ac:dyDescent="0.4">
      <c r="C109" s="282"/>
    </row>
    <row r="110" spans="1:36" ht="15.95" customHeight="1" x14ac:dyDescent="0.4">
      <c r="A110" s="1710" t="s">
        <v>576</v>
      </c>
      <c r="B110" s="1490"/>
      <c r="C110" s="1490"/>
      <c r="D110" s="1490"/>
      <c r="E110" s="1490"/>
      <c r="F110" s="1490"/>
      <c r="G110" s="1490"/>
      <c r="H110" s="1490"/>
      <c r="I110" s="1490"/>
      <c r="J110" s="1490"/>
      <c r="K110" s="1490"/>
      <c r="L110" s="1490"/>
      <c r="M110" s="1490"/>
      <c r="N110" s="1490"/>
      <c r="O110" s="1490"/>
      <c r="P110" s="1490"/>
      <c r="Q110" s="1490"/>
      <c r="R110" s="1490"/>
      <c r="S110" s="1490"/>
      <c r="T110" s="1490"/>
      <c r="U110" s="1490"/>
      <c r="V110" s="1490"/>
      <c r="W110" s="1490"/>
      <c r="X110" s="1490"/>
      <c r="Y110" s="1490"/>
      <c r="Z110" s="1490"/>
      <c r="AA110" s="1490"/>
      <c r="AB110" s="1490"/>
      <c r="AC110" s="1490"/>
      <c r="AD110" s="1490"/>
      <c r="AE110" s="1490"/>
      <c r="AF110" s="1490"/>
      <c r="AG110" s="1490"/>
      <c r="AH110" s="1490"/>
      <c r="AI110" s="1490"/>
      <c r="AJ110" s="1490"/>
    </row>
    <row r="111" spans="1:36" s="254" customFormat="1" ht="18" customHeight="1" x14ac:dyDescent="0.4">
      <c r="B111" s="254" t="s">
        <v>570</v>
      </c>
    </row>
    <row r="112" spans="1:36" s="254" customFormat="1" ht="18" customHeight="1" x14ac:dyDescent="0.4">
      <c r="C112" s="1578" t="s">
        <v>0</v>
      </c>
      <c r="D112" s="1579"/>
      <c r="E112" s="1579"/>
      <c r="F112" s="1579"/>
      <c r="G112" s="1579"/>
      <c r="H112" s="1580"/>
      <c r="I112" s="1659" t="s">
        <v>559</v>
      </c>
      <c r="J112" s="1440"/>
      <c r="K112" s="1436"/>
      <c r="L112" s="1660" t="s">
        <v>401</v>
      </c>
      <c r="M112" s="1440"/>
      <c r="N112" s="1436"/>
      <c r="O112" s="1661" t="s">
        <v>402</v>
      </c>
      <c r="P112" s="1440"/>
      <c r="Q112" s="1440"/>
      <c r="R112" s="302"/>
      <c r="S112" s="303"/>
      <c r="T112" s="1696" t="s">
        <v>404</v>
      </c>
      <c r="U112" s="1697"/>
      <c r="V112" s="1697"/>
      <c r="W112" s="1697"/>
      <c r="X112" s="1697"/>
      <c r="Y112" s="1697"/>
      <c r="Z112" s="1697"/>
      <c r="AA112" s="1697"/>
      <c r="AB112" s="1697"/>
      <c r="AC112" s="1697"/>
      <c r="AD112" s="1697"/>
      <c r="AE112" s="1697"/>
      <c r="AF112" s="1697"/>
      <c r="AG112" s="1697"/>
      <c r="AH112" s="1697"/>
      <c r="AI112" s="304"/>
    </row>
    <row r="113" spans="2:35" s="254" customFormat="1" ht="18" customHeight="1" x14ac:dyDescent="0.4">
      <c r="C113" s="1579"/>
      <c r="D113" s="1579"/>
      <c r="E113" s="1579"/>
      <c r="F113" s="1579"/>
      <c r="G113" s="1579"/>
      <c r="H113" s="1580"/>
      <c r="I113" s="1440"/>
      <c r="J113" s="1440"/>
      <c r="K113" s="1436"/>
      <c r="L113" s="1435"/>
      <c r="M113" s="1440"/>
      <c r="N113" s="1436"/>
      <c r="O113" s="1439"/>
      <c r="P113" s="1440"/>
      <c r="Q113" s="1440"/>
      <c r="R113" s="303"/>
      <c r="S113" s="303"/>
      <c r="T113" s="1697"/>
      <c r="U113" s="1697"/>
      <c r="V113" s="1697"/>
      <c r="W113" s="1697"/>
      <c r="X113" s="1697"/>
      <c r="Y113" s="1697"/>
      <c r="Z113" s="1697"/>
      <c r="AA113" s="1697"/>
      <c r="AB113" s="1697"/>
      <c r="AC113" s="1697"/>
      <c r="AD113" s="1697"/>
      <c r="AE113" s="1697"/>
      <c r="AF113" s="1697"/>
      <c r="AG113" s="1697"/>
      <c r="AH113" s="1697"/>
      <c r="AI113" s="304"/>
    </row>
    <row r="114" spans="2:35" s="254" customFormat="1" ht="18" customHeight="1" x14ac:dyDescent="0.4">
      <c r="C114" s="1579"/>
      <c r="D114" s="1579"/>
      <c r="E114" s="1579"/>
      <c r="F114" s="1579"/>
      <c r="G114" s="1579"/>
      <c r="H114" s="1580"/>
      <c r="I114" s="1440"/>
      <c r="J114" s="1440"/>
      <c r="K114" s="1436"/>
      <c r="L114" s="1435"/>
      <c r="M114" s="1440"/>
      <c r="N114" s="1436"/>
      <c r="O114" s="1439"/>
      <c r="P114" s="1440"/>
      <c r="Q114" s="1440"/>
      <c r="R114" s="303"/>
      <c r="S114" s="303"/>
      <c r="T114" s="1697"/>
      <c r="U114" s="1697"/>
      <c r="V114" s="1697"/>
      <c r="W114" s="1697"/>
      <c r="X114" s="1697"/>
      <c r="Y114" s="1697"/>
      <c r="Z114" s="1697"/>
      <c r="AA114" s="1697"/>
      <c r="AB114" s="1697"/>
      <c r="AC114" s="1697"/>
      <c r="AD114" s="1697"/>
      <c r="AE114" s="1697"/>
      <c r="AF114" s="1697"/>
      <c r="AG114" s="1697"/>
      <c r="AH114" s="1697"/>
      <c r="AI114" s="305"/>
    </row>
    <row r="115" spans="2:35" ht="25.5" customHeight="1" x14ac:dyDescent="0.4">
      <c r="C115" s="1668" t="s">
        <v>398</v>
      </c>
      <c r="D115" s="1669"/>
      <c r="E115" s="1669"/>
      <c r="F115" s="1669"/>
      <c r="G115" s="1669"/>
      <c r="H115" s="1670"/>
      <c r="I115" s="1662"/>
      <c r="J115" s="1663"/>
      <c r="K115" s="1664"/>
      <c r="L115" s="1665"/>
      <c r="M115" s="1663"/>
      <c r="N115" s="1664"/>
      <c r="O115" s="1666"/>
      <c r="P115" s="1663"/>
      <c r="Q115" s="1663"/>
      <c r="R115" s="186"/>
      <c r="S115" s="183"/>
      <c r="T115" s="1659" t="s">
        <v>403</v>
      </c>
      <c r="U115" s="1697"/>
      <c r="V115" s="1697"/>
      <c r="W115" s="1697"/>
      <c r="X115" s="1697"/>
      <c r="Y115" s="1697"/>
      <c r="Z115" s="1697"/>
      <c r="AA115" s="1697"/>
      <c r="AB115" s="1653" t="s">
        <v>405</v>
      </c>
      <c r="AC115" s="1654"/>
      <c r="AD115" s="1654"/>
      <c r="AE115" s="1654"/>
      <c r="AF115" s="1654"/>
      <c r="AG115" s="1654"/>
      <c r="AH115" s="1654"/>
      <c r="AI115" s="185"/>
    </row>
    <row r="116" spans="2:35" ht="25.5" customHeight="1" x14ac:dyDescent="0.4">
      <c r="C116" s="1645" t="s">
        <v>399</v>
      </c>
      <c r="D116" s="1646"/>
      <c r="E116" s="1646"/>
      <c r="F116" s="1646"/>
      <c r="G116" s="1646"/>
      <c r="H116" s="1647"/>
      <c r="I116" s="1650"/>
      <c r="J116" s="1649"/>
      <c r="K116" s="1651"/>
      <c r="L116" s="1652"/>
      <c r="M116" s="1649"/>
      <c r="N116" s="1651"/>
      <c r="O116" s="1648"/>
      <c r="P116" s="1649"/>
      <c r="Q116" s="1649"/>
      <c r="R116" s="186"/>
      <c r="S116" s="183"/>
      <c r="T116" s="1698" t="s">
        <v>582</v>
      </c>
      <c r="U116" s="1699"/>
      <c r="V116" s="1699"/>
      <c r="W116" s="1699"/>
      <c r="X116" s="1699"/>
      <c r="Y116" s="1699"/>
      <c r="Z116" s="1699"/>
      <c r="AA116" s="1699"/>
      <c r="AB116" s="1699"/>
      <c r="AC116" s="1699"/>
      <c r="AD116" s="1699"/>
      <c r="AE116" s="1699"/>
      <c r="AF116" s="1699"/>
      <c r="AG116" s="1699"/>
      <c r="AH116" s="1699"/>
      <c r="AI116" s="185"/>
    </row>
    <row r="117" spans="2:35" ht="25.5" customHeight="1" x14ac:dyDescent="0.4">
      <c r="C117" s="1645" t="s">
        <v>400</v>
      </c>
      <c r="D117" s="1646"/>
      <c r="E117" s="1646"/>
      <c r="F117" s="1646"/>
      <c r="G117" s="1646"/>
      <c r="H117" s="1647"/>
      <c r="I117" s="1650"/>
      <c r="J117" s="1649"/>
      <c r="K117" s="1651"/>
      <c r="L117" s="1652"/>
      <c r="M117" s="1649"/>
      <c r="N117" s="1651"/>
      <c r="O117" s="1652"/>
      <c r="P117" s="1649"/>
      <c r="Q117" s="1649"/>
      <c r="R117" s="186"/>
      <c r="S117" s="183"/>
      <c r="T117" s="1676" t="s">
        <v>666</v>
      </c>
      <c r="U117" s="1677"/>
      <c r="V117" s="1677"/>
      <c r="W117" s="1677"/>
      <c r="X117" s="1677"/>
      <c r="Y117" s="1677"/>
      <c r="Z117" s="1677"/>
      <c r="AA117" s="1677"/>
      <c r="AB117" s="1677"/>
      <c r="AC117" s="1677"/>
      <c r="AD117" s="1677"/>
      <c r="AE117" s="1677"/>
      <c r="AF117" s="1677"/>
      <c r="AG117" s="1677"/>
      <c r="AH117" s="1677"/>
      <c r="AI117" s="185"/>
    </row>
    <row r="118" spans="2:35" ht="25.5" customHeight="1" x14ac:dyDescent="0.4">
      <c r="B118" s="187"/>
      <c r="C118" s="1671" t="s">
        <v>257</v>
      </c>
      <c r="D118" s="1646"/>
      <c r="E118" s="1646"/>
      <c r="F118" s="1646"/>
      <c r="G118" s="1646"/>
      <c r="H118" s="1647"/>
      <c r="I118" s="1650"/>
      <c r="J118" s="1649"/>
      <c r="K118" s="1651"/>
      <c r="L118" s="1652"/>
      <c r="M118" s="1649"/>
      <c r="N118" s="1667"/>
      <c r="O118" s="1652"/>
      <c r="P118" s="1649"/>
      <c r="Q118" s="1649"/>
      <c r="R118" s="186"/>
      <c r="S118" s="183"/>
      <c r="T118" s="1677"/>
      <c r="U118" s="1677"/>
      <c r="V118" s="1677"/>
      <c r="W118" s="1677"/>
      <c r="X118" s="1677"/>
      <c r="Y118" s="1677"/>
      <c r="Z118" s="1677"/>
      <c r="AA118" s="1677"/>
      <c r="AB118" s="1677"/>
      <c r="AC118" s="1677"/>
      <c r="AD118" s="1677"/>
      <c r="AE118" s="1677"/>
      <c r="AF118" s="1677"/>
      <c r="AG118" s="1677"/>
      <c r="AH118" s="1677"/>
      <c r="AI118" s="185"/>
    </row>
    <row r="119" spans="2:35" ht="25.5" customHeight="1" x14ac:dyDescent="0.4">
      <c r="B119" s="187"/>
      <c r="C119" s="1671" t="s">
        <v>258</v>
      </c>
      <c r="D119" s="1646"/>
      <c r="E119" s="1646"/>
      <c r="F119" s="1646"/>
      <c r="G119" s="1646"/>
      <c r="H119" s="1647"/>
      <c r="I119" s="1650"/>
      <c r="J119" s="1649"/>
      <c r="K119" s="1651"/>
      <c r="L119" s="1652"/>
      <c r="M119" s="1649"/>
      <c r="N119" s="1651"/>
      <c r="O119" s="1648"/>
      <c r="P119" s="1649"/>
      <c r="Q119" s="1649"/>
      <c r="R119" s="186"/>
      <c r="S119" s="183"/>
      <c r="T119" s="1711"/>
      <c r="U119" s="1712"/>
      <c r="V119" s="1712"/>
      <c r="W119" s="1712"/>
      <c r="X119" s="1712"/>
      <c r="Y119" s="1712"/>
      <c r="Z119" s="1712"/>
      <c r="AA119" s="1712"/>
      <c r="AB119" s="1712"/>
      <c r="AC119" s="1712"/>
      <c r="AD119" s="1712"/>
      <c r="AE119" s="1712"/>
      <c r="AF119" s="1712"/>
      <c r="AG119" s="1712"/>
      <c r="AH119" s="1713"/>
      <c r="AI119" s="185"/>
    </row>
    <row r="120" spans="2:35" ht="25.5" customHeight="1" x14ac:dyDescent="0.4">
      <c r="C120" s="1645" t="s">
        <v>260</v>
      </c>
      <c r="D120" s="1646"/>
      <c r="E120" s="1646"/>
      <c r="F120" s="1646"/>
      <c r="G120" s="1646"/>
      <c r="H120" s="1647"/>
      <c r="I120" s="1650"/>
      <c r="J120" s="1649"/>
      <c r="K120" s="1651"/>
      <c r="L120" s="1652"/>
      <c r="M120" s="1649"/>
      <c r="N120" s="1651"/>
      <c r="O120" s="1648"/>
      <c r="P120" s="1649"/>
      <c r="Q120" s="1649"/>
      <c r="R120" s="186"/>
      <c r="S120" s="183"/>
      <c r="T120" s="1714"/>
      <c r="U120" s="1715"/>
      <c r="V120" s="1715"/>
      <c r="W120" s="1715"/>
      <c r="X120" s="1715"/>
      <c r="Y120" s="1715"/>
      <c r="Z120" s="1715"/>
      <c r="AA120" s="1715"/>
      <c r="AB120" s="1715"/>
      <c r="AC120" s="1715"/>
      <c r="AD120" s="1715"/>
      <c r="AE120" s="1715"/>
      <c r="AF120" s="1715"/>
      <c r="AG120" s="1715"/>
      <c r="AH120" s="1716"/>
      <c r="AI120" s="185"/>
    </row>
    <row r="121" spans="2:35" ht="25.5" customHeight="1" x14ac:dyDescent="0.4">
      <c r="C121" s="1645" t="s">
        <v>285</v>
      </c>
      <c r="D121" s="1646"/>
      <c r="E121" s="1646"/>
      <c r="F121" s="1646"/>
      <c r="G121" s="1646"/>
      <c r="H121" s="1647"/>
      <c r="I121" s="1650"/>
      <c r="J121" s="1649"/>
      <c r="K121" s="1651"/>
      <c r="L121" s="1652"/>
      <c r="M121" s="1649"/>
      <c r="N121" s="1651"/>
      <c r="O121" s="1648"/>
      <c r="P121" s="1649"/>
      <c r="Q121" s="1649"/>
      <c r="R121" s="186"/>
      <c r="S121" s="183"/>
      <c r="T121" s="1714"/>
      <c r="U121" s="1715"/>
      <c r="V121" s="1715"/>
      <c r="W121" s="1715"/>
      <c r="X121" s="1715"/>
      <c r="Y121" s="1715"/>
      <c r="Z121" s="1715"/>
      <c r="AA121" s="1715"/>
      <c r="AB121" s="1715"/>
      <c r="AC121" s="1715"/>
      <c r="AD121" s="1715"/>
      <c r="AE121" s="1715"/>
      <c r="AF121" s="1715"/>
      <c r="AG121" s="1715"/>
      <c r="AH121" s="1716"/>
      <c r="AI121" s="185"/>
    </row>
    <row r="122" spans="2:35" ht="25.5" customHeight="1" thickBot="1" x14ac:dyDescent="0.45">
      <c r="C122" s="1656" t="s">
        <v>318</v>
      </c>
      <c r="D122" s="1657"/>
      <c r="E122" s="1657"/>
      <c r="F122" s="1657"/>
      <c r="G122" s="1657"/>
      <c r="H122" s="1658"/>
      <c r="I122" s="1672"/>
      <c r="J122" s="1673"/>
      <c r="K122" s="1674"/>
      <c r="L122" s="1675"/>
      <c r="M122" s="1673"/>
      <c r="N122" s="1674"/>
      <c r="O122" s="1672"/>
      <c r="P122" s="1673"/>
      <c r="Q122" s="1673"/>
      <c r="R122" s="186"/>
      <c r="S122" s="183"/>
      <c r="T122" s="1717"/>
      <c r="U122" s="1718"/>
      <c r="V122" s="1718"/>
      <c r="W122" s="1718"/>
      <c r="X122" s="1718"/>
      <c r="Y122" s="1718"/>
      <c r="Z122" s="1718"/>
      <c r="AA122" s="1718"/>
      <c r="AB122" s="1718"/>
      <c r="AC122" s="1718"/>
      <c r="AD122" s="1718"/>
      <c r="AE122" s="1718"/>
      <c r="AF122" s="1718"/>
      <c r="AG122" s="1718"/>
      <c r="AH122" s="1719"/>
      <c r="AI122" s="185"/>
    </row>
    <row r="123" spans="2:35" ht="18" customHeight="1" thickTop="1" x14ac:dyDescent="0.4">
      <c r="B123" s="187"/>
      <c r="C123" s="1701" t="s">
        <v>262</v>
      </c>
      <c r="D123" s="1702"/>
      <c r="E123" s="1702"/>
      <c r="F123" s="1702"/>
      <c r="G123" s="1702"/>
      <c r="H123" s="1703"/>
      <c r="I123" s="1704" t="str">
        <f>IF(SUM(I115:K122)=0,"",SUM(I115:K122))</f>
        <v/>
      </c>
      <c r="J123" s="1705"/>
      <c r="K123" s="1706"/>
      <c r="L123" s="1707" t="str">
        <f t="shared" ref="L123" si="72">IF(SUM(L115:N122)=0,"",SUM(L115:N122))</f>
        <v/>
      </c>
      <c r="M123" s="1705"/>
      <c r="N123" s="1706"/>
      <c r="O123" s="1708" t="str">
        <f t="shared" ref="O123" si="73">IF(SUM(O115:Q122)=0,"",SUM(O115:Q122))</f>
        <v/>
      </c>
      <c r="P123" s="1705"/>
      <c r="Q123" s="1709"/>
      <c r="R123" s="186"/>
      <c r="S123" s="183"/>
      <c r="T123" s="1676" t="s">
        <v>583</v>
      </c>
      <c r="U123" s="1677"/>
      <c r="V123" s="1677"/>
      <c r="W123" s="1677"/>
      <c r="X123" s="1677"/>
      <c r="Y123" s="1677"/>
      <c r="Z123" s="1677"/>
      <c r="AA123" s="1677"/>
      <c r="AB123" s="1677"/>
      <c r="AC123" s="1677"/>
      <c r="AD123" s="1677"/>
      <c r="AE123" s="1677"/>
      <c r="AF123" s="1677"/>
      <c r="AG123" s="1677"/>
      <c r="AH123" s="1677"/>
      <c r="AI123" s="185"/>
    </row>
    <row r="124" spans="2:35" ht="18" customHeight="1" x14ac:dyDescent="0.4">
      <c r="B124" s="187"/>
      <c r="C124" s="1535"/>
      <c r="D124" s="785"/>
      <c r="E124" s="785"/>
      <c r="F124" s="785"/>
      <c r="G124" s="785"/>
      <c r="H124" s="786"/>
      <c r="I124" s="1535"/>
      <c r="J124" s="785"/>
      <c r="K124" s="1536"/>
      <c r="L124" s="1541"/>
      <c r="M124" s="785"/>
      <c r="N124" s="1536"/>
      <c r="O124" s="785"/>
      <c r="P124" s="785"/>
      <c r="Q124" s="786"/>
      <c r="R124" s="186"/>
      <c r="S124" s="183"/>
      <c r="T124" s="1676"/>
      <c r="U124" s="1677"/>
      <c r="V124" s="1677"/>
      <c r="W124" s="1677"/>
      <c r="X124" s="1677"/>
      <c r="Y124" s="1677"/>
      <c r="Z124" s="1677"/>
      <c r="AA124" s="1677"/>
      <c r="AB124" s="1677"/>
      <c r="AC124" s="1677"/>
      <c r="AD124" s="1677"/>
      <c r="AE124" s="1677"/>
      <c r="AF124" s="1677"/>
      <c r="AG124" s="1677"/>
      <c r="AH124" s="1677"/>
      <c r="AI124" s="185"/>
    </row>
    <row r="125" spans="2:35" ht="18" customHeight="1" x14ac:dyDescent="0.4">
      <c r="C125" s="220"/>
      <c r="D125" s="183"/>
      <c r="E125" s="183"/>
      <c r="F125" s="183"/>
      <c r="G125" s="183"/>
      <c r="H125" s="183"/>
      <c r="I125" s="220"/>
      <c r="J125" s="221"/>
      <c r="K125" s="221"/>
      <c r="L125" s="220"/>
      <c r="M125" s="221"/>
      <c r="N125" s="221"/>
      <c r="O125" s="220"/>
      <c r="P125" s="221"/>
      <c r="Q125" s="221"/>
      <c r="R125" s="186"/>
      <c r="S125" s="183"/>
      <c r="T125" s="1677"/>
      <c r="U125" s="1677"/>
      <c r="V125" s="1677"/>
      <c r="W125" s="1677"/>
      <c r="X125" s="1677"/>
      <c r="Y125" s="1677"/>
      <c r="Z125" s="1677"/>
      <c r="AA125" s="1677"/>
      <c r="AB125" s="1677"/>
      <c r="AC125" s="1677"/>
      <c r="AD125" s="1677"/>
      <c r="AE125" s="1677"/>
      <c r="AF125" s="1677"/>
      <c r="AG125" s="1677"/>
      <c r="AH125" s="1677"/>
      <c r="AI125" s="185"/>
    </row>
    <row r="126" spans="2:35" ht="18" customHeight="1" x14ac:dyDescent="0.4">
      <c r="C126" s="220"/>
      <c r="D126" s="183"/>
      <c r="E126" s="183"/>
      <c r="F126" s="183"/>
      <c r="G126" s="183"/>
      <c r="H126" s="183"/>
      <c r="I126" s="220"/>
      <c r="J126" s="221"/>
      <c r="K126" s="221"/>
      <c r="L126" s="220"/>
      <c r="M126" s="221"/>
      <c r="N126" s="221"/>
      <c r="O126" s="220"/>
      <c r="P126" s="221"/>
      <c r="Q126" s="221"/>
      <c r="R126" s="186"/>
      <c r="S126" s="183"/>
      <c r="T126" s="1678"/>
      <c r="U126" s="1286"/>
      <c r="V126" s="1286"/>
      <c r="W126" s="1286"/>
      <c r="X126" s="1286"/>
      <c r="Y126" s="1286"/>
      <c r="Z126" s="1286"/>
      <c r="AA126" s="1286"/>
      <c r="AB126" s="1286"/>
      <c r="AC126" s="1286"/>
      <c r="AD126" s="1286"/>
      <c r="AE126" s="1286"/>
      <c r="AF126" s="1286"/>
      <c r="AG126" s="1286"/>
      <c r="AH126" s="1287"/>
      <c r="AI126" s="185"/>
    </row>
    <row r="127" spans="2:35" ht="18" customHeight="1" x14ac:dyDescent="0.4">
      <c r="C127" s="220"/>
      <c r="D127" s="183"/>
      <c r="E127" s="183"/>
      <c r="F127" s="183"/>
      <c r="G127" s="183"/>
      <c r="H127" s="183"/>
      <c r="I127" s="220"/>
      <c r="J127" s="221"/>
      <c r="K127" s="221"/>
      <c r="L127" s="220"/>
      <c r="M127" s="221"/>
      <c r="N127" s="221"/>
      <c r="O127" s="220"/>
      <c r="P127" s="221"/>
      <c r="Q127" s="221"/>
      <c r="R127" s="186"/>
      <c r="S127" s="183"/>
      <c r="T127" s="1679"/>
      <c r="U127" s="1680"/>
      <c r="V127" s="1680"/>
      <c r="W127" s="1680"/>
      <c r="X127" s="1680"/>
      <c r="Y127" s="1680"/>
      <c r="Z127" s="1680"/>
      <c r="AA127" s="1680"/>
      <c r="AB127" s="1680"/>
      <c r="AC127" s="1680"/>
      <c r="AD127" s="1680"/>
      <c r="AE127" s="1680"/>
      <c r="AF127" s="1680"/>
      <c r="AG127" s="1680"/>
      <c r="AH127" s="1681"/>
      <c r="AI127" s="185"/>
    </row>
    <row r="128" spans="2:35" ht="18" customHeight="1" x14ac:dyDescent="0.4">
      <c r="C128" s="220"/>
      <c r="D128" s="183"/>
      <c r="E128" s="183"/>
      <c r="F128" s="183"/>
      <c r="G128" s="183"/>
      <c r="H128" s="183"/>
      <c r="I128" s="220"/>
      <c r="J128" s="221"/>
      <c r="K128" s="221"/>
      <c r="L128" s="220"/>
      <c r="M128" s="221"/>
      <c r="N128" s="221"/>
      <c r="O128" s="220"/>
      <c r="P128" s="221"/>
      <c r="Q128" s="221"/>
      <c r="R128" s="186"/>
      <c r="S128" s="183"/>
      <c r="T128" s="1679"/>
      <c r="U128" s="1680"/>
      <c r="V128" s="1680"/>
      <c r="W128" s="1680"/>
      <c r="X128" s="1680"/>
      <c r="Y128" s="1680"/>
      <c r="Z128" s="1680"/>
      <c r="AA128" s="1680"/>
      <c r="AB128" s="1680"/>
      <c r="AC128" s="1680"/>
      <c r="AD128" s="1680"/>
      <c r="AE128" s="1680"/>
      <c r="AF128" s="1680"/>
      <c r="AG128" s="1680"/>
      <c r="AH128" s="1681"/>
      <c r="AI128" s="185"/>
    </row>
    <row r="129" spans="20:34" ht="15.95" customHeight="1" x14ac:dyDescent="0.4">
      <c r="T129" s="1679"/>
      <c r="U129" s="1680"/>
      <c r="V129" s="1680"/>
      <c r="W129" s="1680"/>
      <c r="X129" s="1680"/>
      <c r="Y129" s="1680"/>
      <c r="Z129" s="1680"/>
      <c r="AA129" s="1680"/>
      <c r="AB129" s="1680"/>
      <c r="AC129" s="1680"/>
      <c r="AD129" s="1680"/>
      <c r="AE129" s="1680"/>
      <c r="AF129" s="1680"/>
      <c r="AG129" s="1680"/>
      <c r="AH129" s="1681"/>
    </row>
    <row r="130" spans="20:34" ht="15.95" customHeight="1" x14ac:dyDescent="0.4">
      <c r="T130" s="1679"/>
      <c r="U130" s="1680"/>
      <c r="V130" s="1680"/>
      <c r="W130" s="1680"/>
      <c r="X130" s="1680"/>
      <c r="Y130" s="1680"/>
      <c r="Z130" s="1680"/>
      <c r="AA130" s="1680"/>
      <c r="AB130" s="1680"/>
      <c r="AC130" s="1680"/>
      <c r="AD130" s="1680"/>
      <c r="AE130" s="1680"/>
      <c r="AF130" s="1680"/>
      <c r="AG130" s="1680"/>
      <c r="AH130" s="1681"/>
    </row>
    <row r="131" spans="20:34" ht="15.95" customHeight="1" x14ac:dyDescent="0.4">
      <c r="T131" s="1288"/>
      <c r="U131" s="1289"/>
      <c r="V131" s="1289"/>
      <c r="W131" s="1289"/>
      <c r="X131" s="1289"/>
      <c r="Y131" s="1289"/>
      <c r="Z131" s="1289"/>
      <c r="AA131" s="1289"/>
      <c r="AB131" s="1289"/>
      <c r="AC131" s="1289"/>
      <c r="AD131" s="1289"/>
      <c r="AE131" s="1289"/>
      <c r="AF131" s="1289"/>
      <c r="AG131" s="1289"/>
      <c r="AH131" s="1290"/>
    </row>
    <row r="132" spans="20:34" ht="15.95" customHeight="1" x14ac:dyDescent="0.4">
      <c r="T132" s="1682" t="s">
        <v>517</v>
      </c>
      <c r="U132" s="1683"/>
      <c r="V132" s="1683"/>
      <c r="W132" s="1683"/>
      <c r="X132" s="1683"/>
      <c r="Y132" s="1683"/>
      <c r="Z132" s="1683"/>
      <c r="AA132" s="1683"/>
      <c r="AB132" s="1683"/>
      <c r="AC132" s="1683"/>
      <c r="AD132" s="1683"/>
      <c r="AE132" s="1683"/>
      <c r="AF132" s="1683"/>
      <c r="AG132" s="1683"/>
      <c r="AH132" s="1684"/>
    </row>
    <row r="133" spans="20:34" ht="15.95" customHeight="1" x14ac:dyDescent="0.4">
      <c r="T133" s="1685"/>
      <c r="U133" s="1686"/>
      <c r="V133" s="1686"/>
      <c r="W133" s="1686"/>
      <c r="X133" s="1686"/>
      <c r="Y133" s="1686"/>
      <c r="Z133" s="1686"/>
      <c r="AA133" s="1686"/>
      <c r="AB133" s="1686"/>
      <c r="AC133" s="1686"/>
      <c r="AD133" s="1686"/>
      <c r="AE133" s="1686"/>
      <c r="AF133" s="1686"/>
      <c r="AG133" s="1686"/>
      <c r="AH133" s="1687"/>
    </row>
    <row r="134" spans="20:34" ht="15.95" customHeight="1" x14ac:dyDescent="0.4">
      <c r="T134" s="1685"/>
      <c r="U134" s="1686"/>
      <c r="V134" s="1686"/>
      <c r="W134" s="1686"/>
      <c r="X134" s="1686"/>
      <c r="Y134" s="1686"/>
      <c r="Z134" s="1686"/>
      <c r="AA134" s="1686"/>
      <c r="AB134" s="1686"/>
      <c r="AC134" s="1686"/>
      <c r="AD134" s="1686"/>
      <c r="AE134" s="1686"/>
      <c r="AF134" s="1686"/>
      <c r="AG134" s="1686"/>
      <c r="AH134" s="1687"/>
    </row>
    <row r="135" spans="20:34" ht="15.95" customHeight="1" x14ac:dyDescent="0.4">
      <c r="T135" s="793"/>
      <c r="U135" s="794"/>
      <c r="V135" s="794"/>
      <c r="W135" s="794"/>
      <c r="X135" s="794"/>
      <c r="Y135" s="794"/>
      <c r="Z135" s="794"/>
      <c r="AA135" s="794"/>
      <c r="AB135" s="794"/>
      <c r="AC135" s="794"/>
      <c r="AD135" s="794"/>
      <c r="AE135" s="794"/>
      <c r="AF135" s="794"/>
      <c r="AG135" s="794"/>
      <c r="AH135" s="795"/>
    </row>
    <row r="136" spans="20:34" ht="15.95" customHeight="1" x14ac:dyDescent="0.4">
      <c r="T136" s="724"/>
      <c r="U136" s="1700"/>
      <c r="V136" s="1700"/>
      <c r="W136" s="1700"/>
      <c r="X136" s="1700"/>
      <c r="Y136" s="1700"/>
      <c r="Z136" s="1700"/>
      <c r="AA136" s="1700"/>
      <c r="AB136" s="1700"/>
      <c r="AC136" s="1700"/>
      <c r="AD136" s="1700"/>
      <c r="AE136" s="1700"/>
      <c r="AF136" s="1700"/>
      <c r="AG136" s="1700"/>
      <c r="AH136" s="1700"/>
    </row>
    <row r="137" spans="20:34" ht="15.95" customHeight="1" x14ac:dyDescent="0.4">
      <c r="T137" s="724"/>
      <c r="U137" s="1700"/>
      <c r="V137" s="1700"/>
      <c r="W137" s="1700"/>
      <c r="X137" s="1700"/>
      <c r="Y137" s="1700"/>
      <c r="Z137" s="1700"/>
      <c r="AA137" s="1700"/>
      <c r="AB137" s="1700"/>
      <c r="AC137" s="1700"/>
      <c r="AD137" s="1700"/>
      <c r="AE137" s="1700"/>
      <c r="AF137" s="1700"/>
      <c r="AG137" s="1700"/>
      <c r="AH137" s="1700"/>
    </row>
    <row r="138" spans="20:34" ht="15.95" customHeight="1" x14ac:dyDescent="0.4">
      <c r="T138" s="724"/>
      <c r="U138" s="1700"/>
      <c r="V138" s="1700"/>
      <c r="W138" s="1700"/>
      <c r="X138" s="1700"/>
      <c r="Y138" s="1700"/>
      <c r="Z138" s="1700"/>
      <c r="AA138" s="1700"/>
      <c r="AB138" s="1700"/>
      <c r="AC138" s="1700"/>
      <c r="AD138" s="1700"/>
      <c r="AE138" s="1700"/>
      <c r="AF138" s="1700"/>
      <c r="AG138" s="1700"/>
      <c r="AH138" s="1700"/>
    </row>
    <row r="139" spans="20:34" ht="15.95" customHeight="1" x14ac:dyDescent="0.4">
      <c r="T139" s="724"/>
      <c r="U139" s="1700"/>
      <c r="V139" s="1700"/>
      <c r="W139" s="1700"/>
      <c r="X139" s="1700"/>
      <c r="Y139" s="1700"/>
      <c r="Z139" s="1700"/>
      <c r="AA139" s="1700"/>
      <c r="AB139" s="1700"/>
      <c r="AC139" s="1700"/>
      <c r="AD139" s="1700"/>
      <c r="AE139" s="1700"/>
      <c r="AF139" s="1700"/>
      <c r="AG139" s="1700"/>
      <c r="AH139" s="1700"/>
    </row>
    <row r="140" spans="20:34" ht="15.95" customHeight="1" x14ac:dyDescent="0.4">
      <c r="T140" s="724"/>
      <c r="U140" s="1700"/>
      <c r="V140" s="1700"/>
      <c r="W140" s="1700"/>
      <c r="X140" s="1700"/>
      <c r="Y140" s="1700"/>
      <c r="Z140" s="1700"/>
      <c r="AA140" s="1700"/>
      <c r="AB140" s="1700"/>
      <c r="AC140" s="1700"/>
      <c r="AD140" s="1700"/>
      <c r="AE140" s="1700"/>
      <c r="AF140" s="1700"/>
      <c r="AG140" s="1700"/>
      <c r="AH140" s="1700"/>
    </row>
    <row r="141" spans="20:34" ht="15.95" customHeight="1" x14ac:dyDescent="0.4">
      <c r="T141" s="724"/>
      <c r="U141" s="1700"/>
      <c r="V141" s="1700"/>
      <c r="W141" s="1700"/>
      <c r="X141" s="1700"/>
      <c r="Y141" s="1700"/>
      <c r="Z141" s="1700"/>
      <c r="AA141" s="1700"/>
      <c r="AB141" s="1700"/>
      <c r="AC141" s="1700"/>
      <c r="AD141" s="1700"/>
      <c r="AE141" s="1700"/>
      <c r="AF141" s="1700"/>
      <c r="AG141" s="1700"/>
      <c r="AH141" s="1700"/>
    </row>
    <row r="142" spans="20:34" ht="15.95" customHeight="1" x14ac:dyDescent="0.4">
      <c r="T142" s="1700"/>
      <c r="U142" s="1700"/>
      <c r="V142" s="1700"/>
      <c r="W142" s="1700"/>
      <c r="X142" s="1700"/>
      <c r="Y142" s="1700"/>
      <c r="Z142" s="1700"/>
      <c r="AA142" s="1700"/>
      <c r="AB142" s="1700"/>
      <c r="AC142" s="1700"/>
      <c r="AD142" s="1700"/>
      <c r="AE142" s="1700"/>
      <c r="AF142" s="1700"/>
      <c r="AG142" s="1700"/>
      <c r="AH142" s="1700"/>
    </row>
    <row r="143" spans="20:34" ht="15.95" customHeight="1" x14ac:dyDescent="0.4">
      <c r="T143" s="317"/>
      <c r="U143" s="317"/>
      <c r="V143" s="317"/>
      <c r="W143" s="317"/>
      <c r="X143" s="317"/>
      <c r="Y143" s="317"/>
      <c r="Z143" s="317"/>
      <c r="AA143" s="317"/>
      <c r="AB143" s="317"/>
      <c r="AC143" s="317"/>
      <c r="AD143" s="317"/>
      <c r="AE143" s="317"/>
      <c r="AF143" s="317"/>
      <c r="AG143" s="317"/>
      <c r="AH143" s="317"/>
    </row>
    <row r="144" spans="20:34" ht="15.95" customHeight="1" x14ac:dyDescent="0.4">
      <c r="T144" s="317"/>
      <c r="U144" s="317"/>
      <c r="V144" s="317"/>
      <c r="W144" s="317"/>
      <c r="X144" s="317"/>
      <c r="Y144" s="317"/>
      <c r="Z144" s="317"/>
      <c r="AA144" s="317"/>
      <c r="AB144" s="317"/>
      <c r="AC144" s="317"/>
      <c r="AD144" s="317"/>
      <c r="AE144" s="317"/>
      <c r="AF144" s="317"/>
      <c r="AG144" s="317"/>
      <c r="AH144" s="317"/>
    </row>
    <row r="145" spans="1:36" ht="15.95" customHeight="1" x14ac:dyDescent="0.4">
      <c r="A145" s="1710" t="s">
        <v>577</v>
      </c>
      <c r="B145" s="542"/>
      <c r="C145" s="542"/>
      <c r="D145" s="542"/>
      <c r="E145" s="542"/>
      <c r="F145" s="542"/>
      <c r="G145" s="542"/>
      <c r="H145" s="542"/>
      <c r="I145" s="542"/>
      <c r="J145" s="542"/>
      <c r="K145" s="542"/>
      <c r="L145" s="542"/>
      <c r="M145" s="542"/>
      <c r="N145" s="542"/>
      <c r="O145" s="542"/>
      <c r="P145" s="542"/>
      <c r="Q145" s="542"/>
      <c r="R145" s="542"/>
      <c r="S145" s="542"/>
      <c r="T145" s="542"/>
      <c r="U145" s="542"/>
      <c r="V145" s="542"/>
      <c r="W145" s="542"/>
      <c r="X145" s="542"/>
      <c r="Y145" s="542"/>
      <c r="Z145" s="542"/>
      <c r="AA145" s="542"/>
      <c r="AB145" s="542"/>
      <c r="AC145" s="542"/>
      <c r="AD145" s="542"/>
      <c r="AE145" s="542"/>
      <c r="AF145" s="542"/>
      <c r="AG145" s="542"/>
      <c r="AH145" s="542"/>
      <c r="AI145" s="542"/>
      <c r="AJ145" s="542"/>
    </row>
    <row r="146" spans="1:36" ht="15.95" customHeight="1" x14ac:dyDescent="0.4">
      <c r="T146" s="317"/>
      <c r="U146" s="317"/>
      <c r="V146" s="317"/>
      <c r="W146" s="317"/>
      <c r="X146" s="317"/>
      <c r="Y146" s="317"/>
      <c r="Z146" s="317"/>
      <c r="AA146" s="317"/>
      <c r="AB146" s="317"/>
      <c r="AC146" s="317"/>
      <c r="AD146" s="317"/>
      <c r="AE146" s="317"/>
      <c r="AF146" s="317"/>
      <c r="AG146" s="317"/>
      <c r="AH146" s="317"/>
    </row>
    <row r="147" spans="1:36" ht="15.95" customHeight="1" x14ac:dyDescent="0.4">
      <c r="T147" s="318"/>
      <c r="U147" s="318"/>
      <c r="V147" s="318"/>
      <c r="W147" s="318"/>
      <c r="X147" s="318"/>
      <c r="Y147" s="318"/>
      <c r="Z147" s="318"/>
      <c r="AA147" s="318"/>
      <c r="AB147" s="318"/>
      <c r="AC147" s="318"/>
      <c r="AD147" s="318"/>
      <c r="AE147" s="318"/>
      <c r="AF147" s="318"/>
      <c r="AG147" s="318"/>
      <c r="AH147" s="318"/>
    </row>
  </sheetData>
  <mergeCells count="618">
    <mergeCell ref="C123:H124"/>
    <mergeCell ref="I123:K124"/>
    <mergeCell ref="L123:N124"/>
    <mergeCell ref="O123:Q124"/>
    <mergeCell ref="A38:AJ38"/>
    <mergeCell ref="A75:AJ75"/>
    <mergeCell ref="A110:AJ110"/>
    <mergeCell ref="A145:AJ145"/>
    <mergeCell ref="T119:AH122"/>
    <mergeCell ref="S102:V102"/>
    <mergeCell ref="W102:X102"/>
    <mergeCell ref="Y102:Z102"/>
    <mergeCell ref="AA102:AB102"/>
    <mergeCell ref="W95:AB96"/>
    <mergeCell ref="S95:V97"/>
    <mergeCell ref="S104:V106"/>
    <mergeCell ref="W104:Y106"/>
    <mergeCell ref="S98:V99"/>
    <mergeCell ref="S100:V101"/>
    <mergeCell ref="W97:X97"/>
    <mergeCell ref="Y97:Z97"/>
    <mergeCell ref="AA97:AB97"/>
    <mergeCell ref="W98:X99"/>
    <mergeCell ref="W100:X101"/>
    <mergeCell ref="Y98:Z99"/>
    <mergeCell ref="AA98:AB99"/>
    <mergeCell ref="Y100:Z101"/>
    <mergeCell ref="AA100:AB101"/>
    <mergeCell ref="T112:AH114"/>
    <mergeCell ref="T117:AH118"/>
    <mergeCell ref="T115:AA115"/>
    <mergeCell ref="T116:AH116"/>
    <mergeCell ref="T136:AH142"/>
    <mergeCell ref="I121:K121"/>
    <mergeCell ref="L121:N121"/>
    <mergeCell ref="O121:Q121"/>
    <mergeCell ref="I122:K122"/>
    <mergeCell ref="L122:N122"/>
    <mergeCell ref="O122:Q122"/>
    <mergeCell ref="T123:AH125"/>
    <mergeCell ref="T126:AH131"/>
    <mergeCell ref="T132:AH135"/>
    <mergeCell ref="C121:H121"/>
    <mergeCell ref="C122:H122"/>
    <mergeCell ref="I112:K114"/>
    <mergeCell ref="L112:N114"/>
    <mergeCell ref="O112:Q114"/>
    <mergeCell ref="I115:K115"/>
    <mergeCell ref="L115:N115"/>
    <mergeCell ref="O115:Q115"/>
    <mergeCell ref="I116:K116"/>
    <mergeCell ref="L116:N116"/>
    <mergeCell ref="O116:Q116"/>
    <mergeCell ref="I117:K117"/>
    <mergeCell ref="L117:N117"/>
    <mergeCell ref="O117:Q117"/>
    <mergeCell ref="I118:K118"/>
    <mergeCell ref="L118:N118"/>
    <mergeCell ref="O118:Q118"/>
    <mergeCell ref="I119:K119"/>
    <mergeCell ref="L119:N119"/>
    <mergeCell ref="C115:H115"/>
    <mergeCell ref="C116:H116"/>
    <mergeCell ref="C117:H117"/>
    <mergeCell ref="C118:H118"/>
    <mergeCell ref="C119:H119"/>
    <mergeCell ref="C120:H120"/>
    <mergeCell ref="O119:Q119"/>
    <mergeCell ref="I120:K120"/>
    <mergeCell ref="L120:N120"/>
    <mergeCell ref="O120:Q120"/>
    <mergeCell ref="AB115:AH115"/>
    <mergeCell ref="C112:H114"/>
    <mergeCell ref="C8:H8"/>
    <mergeCell ref="C9:H9"/>
    <mergeCell ref="C15:H17"/>
    <mergeCell ref="C10:H10"/>
    <mergeCell ref="C11:H11"/>
    <mergeCell ref="C22:H22"/>
    <mergeCell ref="I18:J18"/>
    <mergeCell ref="I19:J19"/>
    <mergeCell ref="I20:J20"/>
    <mergeCell ref="I21:J21"/>
    <mergeCell ref="C18:H18"/>
    <mergeCell ref="C19:H19"/>
    <mergeCell ref="C20:H20"/>
    <mergeCell ref="C21:H21"/>
    <mergeCell ref="I22:J22"/>
    <mergeCell ref="K18:L18"/>
    <mergeCell ref="K19:L19"/>
    <mergeCell ref="C4:H6"/>
    <mergeCell ref="I5:K5"/>
    <mergeCell ref="L5:N5"/>
    <mergeCell ref="I4:W4"/>
    <mergeCell ref="I16:J17"/>
    <mergeCell ref="K16:L17"/>
    <mergeCell ref="M16:N17"/>
    <mergeCell ref="I15:N15"/>
    <mergeCell ref="X4:AI4"/>
    <mergeCell ref="X5:Z5"/>
    <mergeCell ref="AA5:AC5"/>
    <mergeCell ref="AD5:AF5"/>
    <mergeCell ref="AG5:AI5"/>
    <mergeCell ref="O5:Q5"/>
    <mergeCell ref="R5:T5"/>
    <mergeCell ref="U5:W5"/>
    <mergeCell ref="C7:H7"/>
    <mergeCell ref="K20:L20"/>
    <mergeCell ref="K21:L21"/>
    <mergeCell ref="K22:L22"/>
    <mergeCell ref="M18:N18"/>
    <mergeCell ref="M19:N19"/>
    <mergeCell ref="M20:N20"/>
    <mergeCell ref="O15:T15"/>
    <mergeCell ref="O16:P17"/>
    <mergeCell ref="Q16:R17"/>
    <mergeCell ref="S16:T17"/>
    <mergeCell ref="O18:P18"/>
    <mergeCell ref="Q18:R18"/>
    <mergeCell ref="S18:T18"/>
    <mergeCell ref="M21:N21"/>
    <mergeCell ref="M22:N22"/>
    <mergeCell ref="O21:P21"/>
    <mergeCell ref="Q21:R21"/>
    <mergeCell ref="S21:T21"/>
    <mergeCell ref="O22:P22"/>
    <mergeCell ref="Q22:R22"/>
    <mergeCell ref="S22:T22"/>
    <mergeCell ref="O19:P19"/>
    <mergeCell ref="Q19:R19"/>
    <mergeCell ref="S19:T19"/>
    <mergeCell ref="O20:P20"/>
    <mergeCell ref="Q20:R20"/>
    <mergeCell ref="S20:T20"/>
    <mergeCell ref="C35:H35"/>
    <mergeCell ref="D28:H28"/>
    <mergeCell ref="D29:H29"/>
    <mergeCell ref="D30:H30"/>
    <mergeCell ref="D31:H31"/>
    <mergeCell ref="D32:H32"/>
    <mergeCell ref="D33:H33"/>
    <mergeCell ref="D34:H34"/>
    <mergeCell ref="C25:H27"/>
    <mergeCell ref="I26:J27"/>
    <mergeCell ref="O26:P27"/>
    <mergeCell ref="Q26:R27"/>
    <mergeCell ref="K26:N26"/>
    <mergeCell ref="K27:L27"/>
    <mergeCell ref="M27:N27"/>
    <mergeCell ref="C28:C30"/>
    <mergeCell ref="C31:C34"/>
    <mergeCell ref="I31:J31"/>
    <mergeCell ref="K31:L31"/>
    <mergeCell ref="M31:N31"/>
    <mergeCell ref="O31:P31"/>
    <mergeCell ref="Q31:R31"/>
    <mergeCell ref="S31:T31"/>
    <mergeCell ref="I32:J32"/>
    <mergeCell ref="K32:L32"/>
    <mergeCell ref="M32:N32"/>
    <mergeCell ref="O32:P32"/>
    <mergeCell ref="Q32:R32"/>
    <mergeCell ref="S32:T32"/>
    <mergeCell ref="S34:T34"/>
    <mergeCell ref="I35:J35"/>
    <mergeCell ref="K35:L35"/>
    <mergeCell ref="M35:N35"/>
    <mergeCell ref="O35:P35"/>
    <mergeCell ref="Q35:R35"/>
    <mergeCell ref="S35:T35"/>
    <mergeCell ref="K33:L33"/>
    <mergeCell ref="M33:N33"/>
    <mergeCell ref="O33:P33"/>
    <mergeCell ref="Q33:R33"/>
    <mergeCell ref="S33:T33"/>
    <mergeCell ref="I34:J34"/>
    <mergeCell ref="K34:L34"/>
    <mergeCell ref="M34:N34"/>
    <mergeCell ref="O34:P34"/>
    <mergeCell ref="Q34:R34"/>
    <mergeCell ref="I33:J33"/>
    <mergeCell ref="I25:P25"/>
    <mergeCell ref="Q25:X25"/>
    <mergeCell ref="S26:V26"/>
    <mergeCell ref="W26:X27"/>
    <mergeCell ref="S27:T27"/>
    <mergeCell ref="U27:V27"/>
    <mergeCell ref="I30:J30"/>
    <mergeCell ref="K30:L30"/>
    <mergeCell ref="M30:N30"/>
    <mergeCell ref="O30:P30"/>
    <mergeCell ref="Q30:R30"/>
    <mergeCell ref="S30:T30"/>
    <mergeCell ref="I29:J29"/>
    <mergeCell ref="K29:L29"/>
    <mergeCell ref="M29:N29"/>
    <mergeCell ref="O29:P29"/>
    <mergeCell ref="Q29:R29"/>
    <mergeCell ref="S29:T29"/>
    <mergeCell ref="I28:J28"/>
    <mergeCell ref="K28:L28"/>
    <mergeCell ref="M28:N28"/>
    <mergeCell ref="O28:P28"/>
    <mergeCell ref="Q28:R28"/>
    <mergeCell ref="S28:T28"/>
    <mergeCell ref="U35:V35"/>
    <mergeCell ref="W35:X35"/>
    <mergeCell ref="Z30:AB30"/>
    <mergeCell ref="Z31:AB31"/>
    <mergeCell ref="Z32:AB32"/>
    <mergeCell ref="Z33:AB33"/>
    <mergeCell ref="U31:V31"/>
    <mergeCell ref="W31:X31"/>
    <mergeCell ref="U32:V32"/>
    <mergeCell ref="W32:X32"/>
    <mergeCell ref="U33:V33"/>
    <mergeCell ref="W33:X33"/>
    <mergeCell ref="U30:V30"/>
    <mergeCell ref="W30:X30"/>
    <mergeCell ref="AH29:AI29"/>
    <mergeCell ref="AH30:AI30"/>
    <mergeCell ref="AH31:AI31"/>
    <mergeCell ref="AH32:AI32"/>
    <mergeCell ref="AH27:AI27"/>
    <mergeCell ref="Z27:AB27"/>
    <mergeCell ref="Z28:AB28"/>
    <mergeCell ref="Z29:AB29"/>
    <mergeCell ref="U34:V34"/>
    <mergeCell ref="W34:X34"/>
    <mergeCell ref="U28:V28"/>
    <mergeCell ref="W28:X28"/>
    <mergeCell ref="U29:V29"/>
    <mergeCell ref="W29:X29"/>
    <mergeCell ref="AC35:AG35"/>
    <mergeCell ref="Z25:AI26"/>
    <mergeCell ref="C52:H54"/>
    <mergeCell ref="I52:P52"/>
    <mergeCell ref="Q52:X52"/>
    <mergeCell ref="Z52:AI53"/>
    <mergeCell ref="I53:J54"/>
    <mergeCell ref="K53:N53"/>
    <mergeCell ref="O53:P54"/>
    <mergeCell ref="Q53:R54"/>
    <mergeCell ref="AH33:AI33"/>
    <mergeCell ref="AH34:AI34"/>
    <mergeCell ref="AH35:AI35"/>
    <mergeCell ref="AC28:AG28"/>
    <mergeCell ref="AC29:AG29"/>
    <mergeCell ref="AC30:AG30"/>
    <mergeCell ref="AC31:AG31"/>
    <mergeCell ref="AC32:AG32"/>
    <mergeCell ref="AC33:AG33"/>
    <mergeCell ref="AC34:AG34"/>
    <mergeCell ref="Z34:AB34"/>
    <mergeCell ref="Z35:AB35"/>
    <mergeCell ref="AC27:AG27"/>
    <mergeCell ref="AH28:AI28"/>
    <mergeCell ref="Z56:AB56"/>
    <mergeCell ref="AC56:AG56"/>
    <mergeCell ref="AH56:AI56"/>
    <mergeCell ref="D43:H43"/>
    <mergeCell ref="I56:J56"/>
    <mergeCell ref="K56:L56"/>
    <mergeCell ref="M56:N56"/>
    <mergeCell ref="O56:P56"/>
    <mergeCell ref="Q56:R56"/>
    <mergeCell ref="O47:P47"/>
    <mergeCell ref="Q47:R47"/>
    <mergeCell ref="O49:P49"/>
    <mergeCell ref="Q49:R49"/>
    <mergeCell ref="S55:T55"/>
    <mergeCell ref="U55:V55"/>
    <mergeCell ref="W55:X55"/>
    <mergeCell ref="Z55:AB55"/>
    <mergeCell ref="AC55:AG55"/>
    <mergeCell ref="AH55:AI55"/>
    <mergeCell ref="Z54:AB54"/>
    <mergeCell ref="AC54:AG54"/>
    <mergeCell ref="AH54:AI54"/>
    <mergeCell ref="I55:J55"/>
    <mergeCell ref="K55:L55"/>
    <mergeCell ref="AH58:AI58"/>
    <mergeCell ref="Q58:R58"/>
    <mergeCell ref="S58:T58"/>
    <mergeCell ref="U58:V58"/>
    <mergeCell ref="W58:X58"/>
    <mergeCell ref="Z58:AB58"/>
    <mergeCell ref="AC58:AG58"/>
    <mergeCell ref="D45:H45"/>
    <mergeCell ref="I58:J58"/>
    <mergeCell ref="K58:L58"/>
    <mergeCell ref="M58:N58"/>
    <mergeCell ref="O58:P58"/>
    <mergeCell ref="C49:H49"/>
    <mergeCell ref="I49:J49"/>
    <mergeCell ref="K49:L49"/>
    <mergeCell ref="M49:N49"/>
    <mergeCell ref="S57:T57"/>
    <mergeCell ref="U57:V57"/>
    <mergeCell ref="W57:X57"/>
    <mergeCell ref="Z57:AB57"/>
    <mergeCell ref="AC57:AG57"/>
    <mergeCell ref="AH57:AI57"/>
    <mergeCell ref="I57:J57"/>
    <mergeCell ref="K57:L57"/>
    <mergeCell ref="AC60:AG60"/>
    <mergeCell ref="U59:V59"/>
    <mergeCell ref="W59:X59"/>
    <mergeCell ref="Z59:AB59"/>
    <mergeCell ref="AC59:AG59"/>
    <mergeCell ref="AH59:AI59"/>
    <mergeCell ref="I60:J60"/>
    <mergeCell ref="K60:L60"/>
    <mergeCell ref="M60:N60"/>
    <mergeCell ref="O60:P60"/>
    <mergeCell ref="I59:J59"/>
    <mergeCell ref="K59:L59"/>
    <mergeCell ref="M59:N59"/>
    <mergeCell ref="O59:P59"/>
    <mergeCell ref="Q59:R59"/>
    <mergeCell ref="S59:T59"/>
    <mergeCell ref="Z61:AB61"/>
    <mergeCell ref="AC61:AG61"/>
    <mergeCell ref="AH61:AI61"/>
    <mergeCell ref="C55:H55"/>
    <mergeCell ref="C56:H56"/>
    <mergeCell ref="C57:H57"/>
    <mergeCell ref="C58:H58"/>
    <mergeCell ref="C59:H59"/>
    <mergeCell ref="C60:H60"/>
    <mergeCell ref="AH60:AI60"/>
    <mergeCell ref="C61:H61"/>
    <mergeCell ref="I61:J61"/>
    <mergeCell ref="K61:L61"/>
    <mergeCell ref="M61:N61"/>
    <mergeCell ref="O61:P61"/>
    <mergeCell ref="Q61:R61"/>
    <mergeCell ref="S61:T61"/>
    <mergeCell ref="U61:V61"/>
    <mergeCell ref="W61:X61"/>
    <mergeCell ref="Q60:R60"/>
    <mergeCell ref="S60:T60"/>
    <mergeCell ref="U60:V60"/>
    <mergeCell ref="W60:X60"/>
    <mergeCell ref="Z60:AB60"/>
    <mergeCell ref="C42:C44"/>
    <mergeCell ref="D42:H42"/>
    <mergeCell ref="C39:H41"/>
    <mergeCell ref="I40:J41"/>
    <mergeCell ref="K40:L41"/>
    <mergeCell ref="M40:N41"/>
    <mergeCell ref="O40:P41"/>
    <mergeCell ref="Q40:R41"/>
    <mergeCell ref="S40:T41"/>
    <mergeCell ref="D44:H44"/>
    <mergeCell ref="S42:T42"/>
    <mergeCell ref="M45:N45"/>
    <mergeCell ref="I42:J42"/>
    <mergeCell ref="K42:L42"/>
    <mergeCell ref="M42:N42"/>
    <mergeCell ref="O42:P42"/>
    <mergeCell ref="Q42:R42"/>
    <mergeCell ref="O44:P44"/>
    <mergeCell ref="Q44:R44"/>
    <mergeCell ref="S44:T44"/>
    <mergeCell ref="I43:J43"/>
    <mergeCell ref="K43:L43"/>
    <mergeCell ref="M43:N43"/>
    <mergeCell ref="O43:P43"/>
    <mergeCell ref="Q43:R43"/>
    <mergeCell ref="S43:T43"/>
    <mergeCell ref="I45:J45"/>
    <mergeCell ref="K45:L45"/>
    <mergeCell ref="D48:H48"/>
    <mergeCell ref="C65:H67"/>
    <mergeCell ref="I66:J67"/>
    <mergeCell ref="K66:L67"/>
    <mergeCell ref="M66:N67"/>
    <mergeCell ref="O66:P67"/>
    <mergeCell ref="Q66:R67"/>
    <mergeCell ref="S66:T67"/>
    <mergeCell ref="O45:P45"/>
    <mergeCell ref="Q45:R45"/>
    <mergeCell ref="S45:T45"/>
    <mergeCell ref="C45:C48"/>
    <mergeCell ref="D47:H47"/>
    <mergeCell ref="D46:H46"/>
    <mergeCell ref="M57:N57"/>
    <mergeCell ref="O57:P57"/>
    <mergeCell ref="Q57:R57"/>
    <mergeCell ref="S47:T47"/>
    <mergeCell ref="I48:J48"/>
    <mergeCell ref="K48:L48"/>
    <mergeCell ref="M48:N48"/>
    <mergeCell ref="O48:P48"/>
    <mergeCell ref="Q48:R48"/>
    <mergeCell ref="I65:P65"/>
    <mergeCell ref="Q65:X65"/>
    <mergeCell ref="U66:V67"/>
    <mergeCell ref="W66:X67"/>
    <mergeCell ref="U68:V68"/>
    <mergeCell ref="I46:J46"/>
    <mergeCell ref="K46:L46"/>
    <mergeCell ref="M46:N46"/>
    <mergeCell ref="O46:P46"/>
    <mergeCell ref="Q46:R46"/>
    <mergeCell ref="S46:T46"/>
    <mergeCell ref="S48:T48"/>
    <mergeCell ref="I47:J47"/>
    <mergeCell ref="K47:L47"/>
    <mergeCell ref="M47:N47"/>
    <mergeCell ref="W68:X68"/>
    <mergeCell ref="U47:V47"/>
    <mergeCell ref="W47:X47"/>
    <mergeCell ref="U48:V48"/>
    <mergeCell ref="W48:X48"/>
    <mergeCell ref="U49:V49"/>
    <mergeCell ref="W49:X49"/>
    <mergeCell ref="U56:V56"/>
    <mergeCell ref="W56:X56"/>
    <mergeCell ref="W53:X54"/>
    <mergeCell ref="I72:J72"/>
    <mergeCell ref="K72:L72"/>
    <mergeCell ref="M72:N72"/>
    <mergeCell ref="O72:P72"/>
    <mergeCell ref="Q72:R72"/>
    <mergeCell ref="C72:H72"/>
    <mergeCell ref="C70:H70"/>
    <mergeCell ref="I70:J70"/>
    <mergeCell ref="K70:L70"/>
    <mergeCell ref="M70:N70"/>
    <mergeCell ref="O70:P70"/>
    <mergeCell ref="S73:T73"/>
    <mergeCell ref="C68:H68"/>
    <mergeCell ref="I68:J68"/>
    <mergeCell ref="K68:L68"/>
    <mergeCell ref="M68:N68"/>
    <mergeCell ref="O68:P68"/>
    <mergeCell ref="Q68:R68"/>
    <mergeCell ref="S68:T68"/>
    <mergeCell ref="C69:H69"/>
    <mergeCell ref="I69:J69"/>
    <mergeCell ref="S72:T72"/>
    <mergeCell ref="S71:T71"/>
    <mergeCell ref="C71:H71"/>
    <mergeCell ref="I71:J71"/>
    <mergeCell ref="K71:L71"/>
    <mergeCell ref="M71:N71"/>
    <mergeCell ref="O71:P71"/>
    <mergeCell ref="Q71:R71"/>
    <mergeCell ref="I73:J73"/>
    <mergeCell ref="K73:L73"/>
    <mergeCell ref="M73:N73"/>
    <mergeCell ref="O73:P73"/>
    <mergeCell ref="Q73:R73"/>
    <mergeCell ref="C73:H73"/>
    <mergeCell ref="U44:V44"/>
    <mergeCell ref="W44:X44"/>
    <mergeCell ref="U45:V45"/>
    <mergeCell ref="W45:X45"/>
    <mergeCell ref="U46:V46"/>
    <mergeCell ref="W46:X46"/>
    <mergeCell ref="Q70:R70"/>
    <mergeCell ref="S70:T70"/>
    <mergeCell ref="I39:P39"/>
    <mergeCell ref="Q39:X39"/>
    <mergeCell ref="U40:V41"/>
    <mergeCell ref="W40:X41"/>
    <mergeCell ref="U42:V42"/>
    <mergeCell ref="W42:X42"/>
    <mergeCell ref="U43:V43"/>
    <mergeCell ref="W43:X43"/>
    <mergeCell ref="K69:L69"/>
    <mergeCell ref="M69:N69"/>
    <mergeCell ref="O69:P69"/>
    <mergeCell ref="Q69:R69"/>
    <mergeCell ref="S69:T69"/>
    <mergeCell ref="I44:J44"/>
    <mergeCell ref="K44:L44"/>
    <mergeCell ref="M44:N44"/>
    <mergeCell ref="S54:T54"/>
    <mergeCell ref="U54:V54"/>
    <mergeCell ref="S49:T49"/>
    <mergeCell ref="S56:T56"/>
    <mergeCell ref="M55:N55"/>
    <mergeCell ref="O55:P55"/>
    <mergeCell ref="Q55:R55"/>
    <mergeCell ref="S53:V53"/>
    <mergeCell ref="K54:L54"/>
    <mergeCell ref="M54:N54"/>
    <mergeCell ref="U72:V72"/>
    <mergeCell ref="W72:X72"/>
    <mergeCell ref="U73:V73"/>
    <mergeCell ref="W73:X73"/>
    <mergeCell ref="U69:V69"/>
    <mergeCell ref="W69:X69"/>
    <mergeCell ref="U70:V70"/>
    <mergeCell ref="W70:X70"/>
    <mergeCell ref="U71:V71"/>
    <mergeCell ref="W71:X71"/>
    <mergeCell ref="S83:T83"/>
    <mergeCell ref="C81:H81"/>
    <mergeCell ref="I81:J81"/>
    <mergeCell ref="K81:L81"/>
    <mergeCell ref="M81:N81"/>
    <mergeCell ref="S81:T81"/>
    <mergeCell ref="C80:H80"/>
    <mergeCell ref="U74:V74"/>
    <mergeCell ref="W74:X74"/>
    <mergeCell ref="I78:J79"/>
    <mergeCell ref="K78:N78"/>
    <mergeCell ref="O78:P79"/>
    <mergeCell ref="I74:J74"/>
    <mergeCell ref="K74:L74"/>
    <mergeCell ref="M74:N74"/>
    <mergeCell ref="O74:P74"/>
    <mergeCell ref="Q74:R74"/>
    <mergeCell ref="S74:T74"/>
    <mergeCell ref="I77:N77"/>
    <mergeCell ref="O77:T77"/>
    <mergeCell ref="C77:H79"/>
    <mergeCell ref="C74:H74"/>
    <mergeCell ref="Q78:T78"/>
    <mergeCell ref="K79:L79"/>
    <mergeCell ref="M79:N79"/>
    <mergeCell ref="Q79:R79"/>
    <mergeCell ref="S79:T79"/>
    <mergeCell ref="I82:J82"/>
    <mergeCell ref="K82:L82"/>
    <mergeCell ref="M82:N82"/>
    <mergeCell ref="Q82:R82"/>
    <mergeCell ref="S82:T82"/>
    <mergeCell ref="I80:J80"/>
    <mergeCell ref="K80:L80"/>
    <mergeCell ref="M80:N80"/>
    <mergeCell ref="O80:P80"/>
    <mergeCell ref="Q80:R80"/>
    <mergeCell ref="S80:T80"/>
    <mergeCell ref="C95:H97"/>
    <mergeCell ref="I96:J97"/>
    <mergeCell ref="K96:L97"/>
    <mergeCell ref="M96:N97"/>
    <mergeCell ref="O96:P97"/>
    <mergeCell ref="I95:L95"/>
    <mergeCell ref="M95:P95"/>
    <mergeCell ref="O81:P81"/>
    <mergeCell ref="Q81:R81"/>
    <mergeCell ref="C82:H82"/>
    <mergeCell ref="C83:H83"/>
    <mergeCell ref="I83:J83"/>
    <mergeCell ref="K83:L83"/>
    <mergeCell ref="M83:N83"/>
    <mergeCell ref="O83:P83"/>
    <mergeCell ref="O82:P82"/>
    <mergeCell ref="Q83:R83"/>
    <mergeCell ref="K100:L100"/>
    <mergeCell ref="M100:N100"/>
    <mergeCell ref="O100:P100"/>
    <mergeCell ref="I99:J99"/>
    <mergeCell ref="K99:L99"/>
    <mergeCell ref="M99:N99"/>
    <mergeCell ref="O99:P99"/>
    <mergeCell ref="I98:J98"/>
    <mergeCell ref="K98:L98"/>
    <mergeCell ref="M98:N98"/>
    <mergeCell ref="O98:P98"/>
    <mergeCell ref="C105:H105"/>
    <mergeCell ref="C106:H106"/>
    <mergeCell ref="I106:J106"/>
    <mergeCell ref="K106:L106"/>
    <mergeCell ref="M106:N106"/>
    <mergeCell ref="O106:P106"/>
    <mergeCell ref="I105:J105"/>
    <mergeCell ref="K105:L105"/>
    <mergeCell ref="M105:N105"/>
    <mergeCell ref="O105:P105"/>
    <mergeCell ref="C104:H104"/>
    <mergeCell ref="I104:J104"/>
    <mergeCell ref="K104:L104"/>
    <mergeCell ref="M104:N104"/>
    <mergeCell ref="O104:P104"/>
    <mergeCell ref="C98:H98"/>
    <mergeCell ref="C99:H99"/>
    <mergeCell ref="C100:H100"/>
    <mergeCell ref="C101:H101"/>
    <mergeCell ref="C102:H102"/>
    <mergeCell ref="C103:H103"/>
    <mergeCell ref="I103:J103"/>
    <mergeCell ref="K103:L103"/>
    <mergeCell ref="M103:N103"/>
    <mergeCell ref="O103:P103"/>
    <mergeCell ref="I102:J102"/>
    <mergeCell ref="K102:L102"/>
    <mergeCell ref="M102:N102"/>
    <mergeCell ref="O102:P102"/>
    <mergeCell ref="I101:J101"/>
    <mergeCell ref="K101:L101"/>
    <mergeCell ref="M101:N101"/>
    <mergeCell ref="O101:P101"/>
    <mergeCell ref="I100:J100"/>
    <mergeCell ref="C90:H90"/>
    <mergeCell ref="C86:H89"/>
    <mergeCell ref="I87:J89"/>
    <mergeCell ref="K88:L89"/>
    <mergeCell ref="M88:N89"/>
    <mergeCell ref="O88:P89"/>
    <mergeCell ref="Q88:R89"/>
    <mergeCell ref="I86:R86"/>
    <mergeCell ref="K87:R87"/>
    <mergeCell ref="S86:AB86"/>
    <mergeCell ref="S87:T89"/>
    <mergeCell ref="U87:AB87"/>
    <mergeCell ref="U88:V89"/>
    <mergeCell ref="W88:X89"/>
    <mergeCell ref="Y88:Z89"/>
    <mergeCell ref="AA88:AB89"/>
    <mergeCell ref="I90:J90"/>
    <mergeCell ref="S90:T90"/>
  </mergeCells>
  <phoneticPr fontId="2"/>
  <printOptions horizontalCentered="1"/>
  <pageMargins left="0.78740157480314965" right="0.78740157480314965" top="0.78740157480314965" bottom="0.39370078740157483" header="0.51181102362204722" footer="0.51181102362204722"/>
  <pageSetup paperSize="9" scale="78" orientation="landscape" r:id="rId1"/>
  <headerFooter alignWithMargins="0"/>
  <rowBreaks count="3" manualBreakCount="3">
    <brk id="38" max="35" man="1"/>
    <brk id="75" max="16383" man="1"/>
    <brk id="110"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33185" r:id="rId4" name="Check Box 417">
              <controlPr defaultSize="0" autoFill="0" autoLine="0" autoPict="0">
                <anchor moveWithCells="1">
                  <from>
                    <xdr:col>22</xdr:col>
                    <xdr:colOff>28575</xdr:colOff>
                    <xdr:row>103</xdr:row>
                    <xdr:rowOff>171450</xdr:rowOff>
                  </from>
                  <to>
                    <xdr:col>22</xdr:col>
                    <xdr:colOff>266700</xdr:colOff>
                    <xdr:row>105</xdr:row>
                    <xdr:rowOff>47625</xdr:rowOff>
                  </to>
                </anchor>
              </controlPr>
            </control>
          </mc:Choice>
        </mc:AlternateContent>
        <mc:AlternateContent xmlns:mc="http://schemas.openxmlformats.org/markup-compatibility/2006">
          <mc:Choice Requires="x14">
            <control shapeId="33186" r:id="rId5" name="Check Box 418">
              <controlPr defaultSize="0" autoFill="0" autoLine="0" autoPict="0">
                <anchor moveWithCells="1">
                  <from>
                    <xdr:col>23</xdr:col>
                    <xdr:colOff>171450</xdr:colOff>
                    <xdr:row>103</xdr:row>
                    <xdr:rowOff>171450</xdr:rowOff>
                  </from>
                  <to>
                    <xdr:col>24</xdr:col>
                    <xdr:colOff>85725</xdr:colOff>
                    <xdr:row>105</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14"/>
  <sheetViews>
    <sheetView showGridLines="0" view="pageBreakPreview" zoomScaleNormal="100" zoomScaleSheetLayoutView="100" workbookViewId="0">
      <selection sqref="A1:B3"/>
    </sheetView>
  </sheetViews>
  <sheetFormatPr defaultRowHeight="18.75" x14ac:dyDescent="0.4"/>
  <cols>
    <col min="1" max="1" width="4.125" customWidth="1"/>
    <col min="2" max="2" width="72.875" style="201" customWidth="1"/>
    <col min="3" max="6" width="5.25" customWidth="1"/>
  </cols>
  <sheetData>
    <row r="1" spans="1:2" x14ac:dyDescent="0.4">
      <c r="A1" s="541" t="s">
        <v>468</v>
      </c>
      <c r="B1" s="542"/>
    </row>
    <row r="2" spans="1:2" x14ac:dyDescent="0.4">
      <c r="A2" s="542"/>
      <c r="B2" s="542"/>
    </row>
    <row r="3" spans="1:2" ht="13.5" customHeight="1" x14ac:dyDescent="0.4">
      <c r="A3" s="543"/>
      <c r="B3" s="543"/>
    </row>
    <row r="4" spans="1:2" x14ac:dyDescent="0.4">
      <c r="A4" s="210" t="s">
        <v>518</v>
      </c>
      <c r="B4" s="218" t="s">
        <v>519</v>
      </c>
    </row>
    <row r="5" spans="1:2" ht="42.75" customHeight="1" x14ac:dyDescent="0.4">
      <c r="A5" s="319">
        <v>1</v>
      </c>
      <c r="B5" s="202" t="s">
        <v>508</v>
      </c>
    </row>
    <row r="6" spans="1:2" ht="42.75" customHeight="1" x14ac:dyDescent="0.4">
      <c r="A6" s="319">
        <v>2</v>
      </c>
      <c r="B6" s="202" t="s">
        <v>510</v>
      </c>
    </row>
    <row r="7" spans="1:2" ht="42.75" customHeight="1" x14ac:dyDescent="0.4">
      <c r="A7" s="319">
        <v>3</v>
      </c>
      <c r="B7" s="202" t="s">
        <v>471</v>
      </c>
    </row>
    <row r="8" spans="1:2" ht="42.75" customHeight="1" x14ac:dyDescent="0.4">
      <c r="A8" s="319">
        <v>4</v>
      </c>
      <c r="B8" s="202" t="s">
        <v>509</v>
      </c>
    </row>
    <row r="9" spans="1:2" ht="42.75" customHeight="1" x14ac:dyDescent="0.4">
      <c r="A9" s="319">
        <v>5</v>
      </c>
      <c r="B9" s="203" t="s">
        <v>581</v>
      </c>
    </row>
    <row r="10" spans="1:2" ht="42.75" customHeight="1" x14ac:dyDescent="0.4">
      <c r="A10" s="319">
        <v>6</v>
      </c>
      <c r="B10" s="203" t="s">
        <v>580</v>
      </c>
    </row>
    <row r="11" spans="1:2" ht="42.75" customHeight="1" x14ac:dyDescent="0.4">
      <c r="A11" s="319">
        <v>7</v>
      </c>
      <c r="B11" s="203" t="s">
        <v>587</v>
      </c>
    </row>
    <row r="12" spans="1:2" ht="42.75" customHeight="1" x14ac:dyDescent="0.4">
      <c r="A12" s="319">
        <v>8</v>
      </c>
      <c r="B12" s="203" t="s">
        <v>470</v>
      </c>
    </row>
    <row r="13" spans="1:2" ht="42.75" customHeight="1" x14ac:dyDescent="0.4">
      <c r="A13" s="319">
        <v>9</v>
      </c>
      <c r="B13" s="203" t="s">
        <v>472</v>
      </c>
    </row>
    <row r="14" spans="1:2" x14ac:dyDescent="0.4">
      <c r="A14" s="204"/>
    </row>
  </sheetData>
  <mergeCells count="1">
    <mergeCell ref="A1:B3"/>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H26"/>
  <sheetViews>
    <sheetView showGridLines="0" view="pageBreakPreview" zoomScale="85" zoomScaleNormal="100" zoomScaleSheetLayoutView="85" workbookViewId="0">
      <selection activeCell="P4" sqref="P4:AH4"/>
    </sheetView>
  </sheetViews>
  <sheetFormatPr defaultColWidth="2.5" defaultRowHeight="15" customHeight="1" x14ac:dyDescent="0.4"/>
  <cols>
    <col min="1" max="16384" width="2.5" style="11"/>
  </cols>
  <sheetData>
    <row r="1" spans="1:34" ht="15" customHeight="1" x14ac:dyDescent="0.4">
      <c r="A1" s="552" t="s">
        <v>51</v>
      </c>
      <c r="B1" s="552"/>
      <c r="C1" s="552"/>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2"/>
      <c r="AD1" s="552"/>
      <c r="AE1" s="552"/>
      <c r="AF1" s="552"/>
      <c r="AG1" s="552"/>
      <c r="AH1" s="552"/>
    </row>
    <row r="4" spans="1:34" ht="15" customHeight="1" x14ac:dyDescent="0.4">
      <c r="P4" s="551" t="s">
        <v>31</v>
      </c>
      <c r="Q4" s="551"/>
      <c r="R4" s="551"/>
      <c r="S4" s="551"/>
      <c r="T4" s="551"/>
      <c r="U4" s="551"/>
      <c r="V4" s="551"/>
      <c r="W4" s="551"/>
      <c r="X4" s="551"/>
      <c r="Y4" s="551"/>
      <c r="Z4" s="551"/>
      <c r="AA4" s="551"/>
      <c r="AB4" s="551"/>
      <c r="AC4" s="551"/>
      <c r="AD4" s="551"/>
      <c r="AE4" s="551"/>
      <c r="AF4" s="551"/>
      <c r="AG4" s="551"/>
      <c r="AH4" s="551"/>
    </row>
    <row r="7" spans="1:34" ht="15" customHeight="1" x14ac:dyDescent="0.4">
      <c r="A7" s="504" t="s">
        <v>30</v>
      </c>
      <c r="B7" s="488"/>
      <c r="C7" s="488"/>
      <c r="D7" s="488"/>
      <c r="E7" s="488"/>
      <c r="F7" s="488"/>
      <c r="G7" s="488"/>
      <c r="H7" s="488"/>
      <c r="I7" s="488"/>
      <c r="J7" s="488"/>
      <c r="K7" s="488"/>
      <c r="L7" s="488"/>
      <c r="M7" s="488"/>
      <c r="N7" s="461" t="s">
        <v>648</v>
      </c>
      <c r="O7" s="488"/>
      <c r="P7" s="488"/>
      <c r="Q7" s="488"/>
      <c r="R7" s="488"/>
      <c r="S7" s="488"/>
      <c r="T7" s="488"/>
      <c r="U7" s="488"/>
      <c r="V7" s="488"/>
      <c r="W7" s="488"/>
      <c r="X7" s="488"/>
      <c r="Y7" s="488"/>
      <c r="Z7" s="488"/>
      <c r="AA7" s="488"/>
      <c r="AB7" s="488"/>
      <c r="AC7" s="488"/>
      <c r="AD7" s="488"/>
      <c r="AE7" s="488"/>
      <c r="AF7" s="488"/>
      <c r="AG7" s="488"/>
      <c r="AH7" s="489"/>
    </row>
    <row r="8" spans="1:34" ht="15" customHeight="1" x14ac:dyDescent="0.4">
      <c r="A8" s="493"/>
      <c r="B8" s="494"/>
      <c r="C8" s="494"/>
      <c r="D8" s="494"/>
      <c r="E8" s="494"/>
      <c r="F8" s="494"/>
      <c r="G8" s="494"/>
      <c r="H8" s="494"/>
      <c r="I8" s="494"/>
      <c r="J8" s="494"/>
      <c r="K8" s="494"/>
      <c r="L8" s="494"/>
      <c r="M8" s="494"/>
      <c r="N8" s="493"/>
      <c r="O8" s="494"/>
      <c r="P8" s="494"/>
      <c r="Q8" s="494"/>
      <c r="R8" s="494"/>
      <c r="S8" s="494"/>
      <c r="T8" s="494"/>
      <c r="U8" s="494"/>
      <c r="V8" s="494"/>
      <c r="W8" s="494"/>
      <c r="X8" s="494"/>
      <c r="Y8" s="494"/>
      <c r="Z8" s="494"/>
      <c r="AA8" s="494"/>
      <c r="AB8" s="494"/>
      <c r="AC8" s="494"/>
      <c r="AD8" s="494"/>
      <c r="AE8" s="494"/>
      <c r="AF8" s="494"/>
      <c r="AG8" s="494"/>
      <c r="AH8" s="495"/>
    </row>
    <row r="9" spans="1:34" s="9" customFormat="1" ht="100.5" customHeight="1" x14ac:dyDescent="0.4">
      <c r="A9" s="545"/>
      <c r="B9" s="546"/>
      <c r="C9" s="546"/>
      <c r="D9" s="546"/>
      <c r="E9" s="546"/>
      <c r="F9" s="546"/>
      <c r="G9" s="546"/>
      <c r="H9" s="546"/>
      <c r="I9" s="546"/>
      <c r="J9" s="546"/>
      <c r="K9" s="546"/>
      <c r="L9" s="546"/>
      <c r="M9" s="547"/>
      <c r="N9" s="545"/>
      <c r="O9" s="546"/>
      <c r="P9" s="546"/>
      <c r="Q9" s="546"/>
      <c r="R9" s="546"/>
      <c r="S9" s="546"/>
      <c r="T9" s="546"/>
      <c r="U9" s="546"/>
      <c r="V9" s="546"/>
      <c r="W9" s="546"/>
      <c r="X9" s="546"/>
      <c r="Y9" s="546"/>
      <c r="Z9" s="546"/>
      <c r="AA9" s="546"/>
      <c r="AB9" s="546"/>
      <c r="AC9" s="546"/>
      <c r="AD9" s="546"/>
      <c r="AE9" s="546"/>
      <c r="AF9" s="546"/>
      <c r="AG9" s="546"/>
      <c r="AH9" s="547"/>
    </row>
    <row r="10" spans="1:34" s="9" customFormat="1" ht="100.5" customHeight="1" x14ac:dyDescent="0.4">
      <c r="A10" s="548"/>
      <c r="B10" s="549"/>
      <c r="C10" s="549"/>
      <c r="D10" s="549"/>
      <c r="E10" s="549"/>
      <c r="F10" s="549"/>
      <c r="G10" s="549"/>
      <c r="H10" s="549"/>
      <c r="I10" s="549"/>
      <c r="J10" s="549"/>
      <c r="K10" s="549"/>
      <c r="L10" s="549"/>
      <c r="M10" s="550"/>
      <c r="N10" s="548"/>
      <c r="O10" s="549"/>
      <c r="P10" s="549"/>
      <c r="Q10" s="549"/>
      <c r="R10" s="549"/>
      <c r="S10" s="549"/>
      <c r="T10" s="549"/>
      <c r="U10" s="549"/>
      <c r="V10" s="549"/>
      <c r="W10" s="549"/>
      <c r="X10" s="549"/>
      <c r="Y10" s="549"/>
      <c r="Z10" s="549"/>
      <c r="AA10" s="549"/>
      <c r="AB10" s="549"/>
      <c r="AC10" s="549"/>
      <c r="AD10" s="549"/>
      <c r="AE10" s="549"/>
      <c r="AF10" s="549"/>
      <c r="AG10" s="549"/>
      <c r="AH10" s="550"/>
    </row>
    <row r="11" spans="1:34" s="9" customFormat="1" ht="100.5" customHeight="1" x14ac:dyDescent="0.4">
      <c r="A11" s="548"/>
      <c r="B11" s="549"/>
      <c r="C11" s="549"/>
      <c r="D11" s="549"/>
      <c r="E11" s="549"/>
      <c r="F11" s="549"/>
      <c r="G11" s="549"/>
      <c r="H11" s="549"/>
      <c r="I11" s="549"/>
      <c r="J11" s="549"/>
      <c r="K11" s="549"/>
      <c r="L11" s="549"/>
      <c r="M11" s="550"/>
      <c r="N11" s="548"/>
      <c r="O11" s="549"/>
      <c r="P11" s="549"/>
      <c r="Q11" s="549"/>
      <c r="R11" s="549"/>
      <c r="S11" s="549"/>
      <c r="T11" s="549"/>
      <c r="U11" s="549"/>
      <c r="V11" s="549"/>
      <c r="W11" s="549"/>
      <c r="X11" s="549"/>
      <c r="Y11" s="549"/>
      <c r="Z11" s="549"/>
      <c r="AA11" s="549"/>
      <c r="AB11" s="549"/>
      <c r="AC11" s="549"/>
      <c r="AD11" s="549"/>
      <c r="AE11" s="549"/>
      <c r="AF11" s="549"/>
      <c r="AG11" s="549"/>
      <c r="AH11" s="550"/>
    </row>
    <row r="12" spans="1:34" s="9" customFormat="1" ht="100.5" customHeight="1" x14ac:dyDescent="0.4">
      <c r="A12" s="548"/>
      <c r="B12" s="549"/>
      <c r="C12" s="549"/>
      <c r="D12" s="549"/>
      <c r="E12" s="549"/>
      <c r="F12" s="549"/>
      <c r="G12" s="549"/>
      <c r="H12" s="549"/>
      <c r="I12" s="549"/>
      <c r="J12" s="549"/>
      <c r="K12" s="549"/>
      <c r="L12" s="549"/>
      <c r="M12" s="550"/>
      <c r="N12" s="548"/>
      <c r="O12" s="549"/>
      <c r="P12" s="549"/>
      <c r="Q12" s="549"/>
      <c r="R12" s="549"/>
      <c r="S12" s="549"/>
      <c r="T12" s="549"/>
      <c r="U12" s="549"/>
      <c r="V12" s="549"/>
      <c r="W12" s="549"/>
      <c r="X12" s="549"/>
      <c r="Y12" s="549"/>
      <c r="Z12" s="549"/>
      <c r="AA12" s="549"/>
      <c r="AB12" s="549"/>
      <c r="AC12" s="549"/>
      <c r="AD12" s="549"/>
      <c r="AE12" s="549"/>
      <c r="AF12" s="549"/>
      <c r="AG12" s="549"/>
      <c r="AH12" s="550"/>
    </row>
    <row r="13" spans="1:34" s="9" customFormat="1" ht="100.5" customHeight="1" x14ac:dyDescent="0.4">
      <c r="A13" s="548"/>
      <c r="B13" s="549"/>
      <c r="C13" s="549"/>
      <c r="D13" s="549"/>
      <c r="E13" s="549"/>
      <c r="F13" s="549"/>
      <c r="G13" s="549"/>
      <c r="H13" s="549"/>
      <c r="I13" s="549"/>
      <c r="J13" s="549"/>
      <c r="K13" s="549"/>
      <c r="L13" s="549"/>
      <c r="M13" s="550"/>
      <c r="N13" s="548"/>
      <c r="O13" s="549"/>
      <c r="P13" s="549"/>
      <c r="Q13" s="549"/>
      <c r="R13" s="549"/>
      <c r="S13" s="549"/>
      <c r="T13" s="549"/>
      <c r="U13" s="549"/>
      <c r="V13" s="549"/>
      <c r="W13" s="549"/>
      <c r="X13" s="549"/>
      <c r="Y13" s="549"/>
      <c r="Z13" s="549"/>
      <c r="AA13" s="549"/>
      <c r="AB13" s="549"/>
      <c r="AC13" s="549"/>
      <c r="AD13" s="549"/>
      <c r="AE13" s="549"/>
      <c r="AF13" s="549"/>
      <c r="AG13" s="549"/>
      <c r="AH13" s="550"/>
    </row>
    <row r="14" spans="1:34" s="9" customFormat="1" ht="100.5" customHeight="1" x14ac:dyDescent="0.4">
      <c r="A14" s="553"/>
      <c r="B14" s="554"/>
      <c r="C14" s="554"/>
      <c r="D14" s="554"/>
      <c r="E14" s="554"/>
      <c r="F14" s="554"/>
      <c r="G14" s="554"/>
      <c r="H14" s="554"/>
      <c r="I14" s="554"/>
      <c r="J14" s="554"/>
      <c r="K14" s="554"/>
      <c r="L14" s="554"/>
      <c r="M14" s="555"/>
      <c r="N14" s="553"/>
      <c r="O14" s="554"/>
      <c r="P14" s="554"/>
      <c r="Q14" s="554"/>
      <c r="R14" s="554"/>
      <c r="S14" s="554"/>
      <c r="T14" s="554"/>
      <c r="U14" s="554"/>
      <c r="V14" s="554"/>
      <c r="W14" s="554"/>
      <c r="X14" s="554"/>
      <c r="Y14" s="554"/>
      <c r="Z14" s="554"/>
      <c r="AA14" s="554"/>
      <c r="AB14" s="554"/>
      <c r="AC14" s="554"/>
      <c r="AD14" s="554"/>
      <c r="AE14" s="554"/>
      <c r="AF14" s="554"/>
      <c r="AG14" s="554"/>
      <c r="AH14" s="555"/>
    </row>
    <row r="15" spans="1:34" ht="20.25" customHeight="1" x14ac:dyDescent="0.4">
      <c r="A15" s="544" t="s">
        <v>53</v>
      </c>
      <c r="B15" s="544"/>
      <c r="C15" s="544"/>
      <c r="D15" s="544"/>
      <c r="E15" s="544"/>
      <c r="F15" s="544"/>
      <c r="G15" s="544"/>
      <c r="H15" s="544"/>
      <c r="I15" s="544"/>
      <c r="J15" s="544"/>
      <c r="K15" s="544"/>
      <c r="L15" s="544"/>
      <c r="M15" s="544"/>
      <c r="N15" s="544"/>
      <c r="O15" s="544"/>
      <c r="P15" s="544"/>
      <c r="Q15" s="544"/>
      <c r="R15" s="544"/>
      <c r="S15" s="544"/>
      <c r="T15" s="544"/>
      <c r="U15" s="544"/>
      <c r="V15" s="544"/>
      <c r="W15" s="544"/>
      <c r="X15" s="544"/>
      <c r="Y15" s="544"/>
      <c r="Z15" s="544"/>
      <c r="AA15" s="544"/>
      <c r="AB15" s="544"/>
      <c r="AC15" s="544"/>
      <c r="AD15" s="544"/>
      <c r="AE15" s="544"/>
      <c r="AF15" s="544"/>
      <c r="AG15" s="544"/>
      <c r="AH15" s="544"/>
    </row>
    <row r="24" spans="7:17" ht="15" customHeight="1" x14ac:dyDescent="0.4">
      <c r="G24" s="12"/>
      <c r="H24" s="12"/>
      <c r="I24" s="12"/>
      <c r="J24" s="12"/>
      <c r="K24" s="12"/>
      <c r="L24" s="12"/>
      <c r="M24" s="12"/>
      <c r="N24" s="12"/>
      <c r="O24" s="12"/>
      <c r="P24" s="12"/>
      <c r="Q24" s="12"/>
    </row>
    <row r="25" spans="7:17" ht="15" customHeight="1" x14ac:dyDescent="0.4">
      <c r="G25" s="12"/>
      <c r="H25" s="12"/>
      <c r="I25" s="12"/>
      <c r="J25" s="12"/>
      <c r="K25" s="12"/>
      <c r="L25" s="12"/>
      <c r="M25" s="12"/>
      <c r="N25" s="12"/>
      <c r="O25" s="12"/>
      <c r="P25" s="12"/>
      <c r="Q25" s="12"/>
    </row>
    <row r="26" spans="7:17" ht="15" customHeight="1" x14ac:dyDescent="0.4">
      <c r="G26" s="12"/>
      <c r="H26" s="12"/>
      <c r="I26" s="12"/>
      <c r="J26" s="12"/>
      <c r="K26" s="12"/>
      <c r="L26" s="12"/>
      <c r="M26" s="12"/>
      <c r="N26" s="12"/>
      <c r="O26" s="12"/>
      <c r="P26" s="12"/>
      <c r="Q26" s="12"/>
    </row>
  </sheetData>
  <mergeCells count="17">
    <mergeCell ref="P4:AH4"/>
    <mergeCell ref="A1:AH1"/>
    <mergeCell ref="A14:M14"/>
    <mergeCell ref="N14:AH14"/>
    <mergeCell ref="A15:AH15"/>
    <mergeCell ref="A7:M8"/>
    <mergeCell ref="N7:AH8"/>
    <mergeCell ref="A9:M9"/>
    <mergeCell ref="N9:AH9"/>
    <mergeCell ref="A12:M12"/>
    <mergeCell ref="N12:AH12"/>
    <mergeCell ref="A13:M13"/>
    <mergeCell ref="N13:AH13"/>
    <mergeCell ref="A10:M10"/>
    <mergeCell ref="N10:AH10"/>
    <mergeCell ref="A11:M11"/>
    <mergeCell ref="N11:AH11"/>
  </mergeCells>
  <phoneticPr fontId="2"/>
  <printOptions horizontalCentered="1"/>
  <pageMargins left="0.47244094488188981" right="0.35433070866141736" top="0.59055118110236227" bottom="0.62992125984251968" header="0.31496062992125984" footer="0.35433070866141736"/>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F36"/>
  <sheetViews>
    <sheetView showGridLines="0" view="pageBreakPreview" zoomScale="85" zoomScaleNormal="100" zoomScaleSheetLayoutView="85" workbookViewId="0">
      <selection sqref="A1:U1"/>
    </sheetView>
  </sheetViews>
  <sheetFormatPr defaultColWidth="2.5" defaultRowHeight="15" customHeight="1" x14ac:dyDescent="0.4"/>
  <cols>
    <col min="1" max="1" width="2.5" style="196"/>
    <col min="2" max="16384" width="2.5" style="15"/>
  </cols>
  <sheetData>
    <row r="1" spans="1:58" s="13" customFormat="1" ht="18.75" customHeight="1" x14ac:dyDescent="0.4">
      <c r="A1" s="557" t="s">
        <v>32</v>
      </c>
      <c r="B1" s="557"/>
      <c r="C1" s="557"/>
      <c r="D1" s="557"/>
      <c r="E1" s="557"/>
      <c r="F1" s="557"/>
      <c r="G1" s="557"/>
      <c r="H1" s="557"/>
      <c r="I1" s="557"/>
      <c r="J1" s="557"/>
      <c r="K1" s="557"/>
      <c r="L1" s="557"/>
      <c r="M1" s="557"/>
      <c r="N1" s="557"/>
      <c r="O1" s="557"/>
      <c r="P1" s="557"/>
      <c r="Q1" s="557"/>
      <c r="R1" s="557"/>
      <c r="S1" s="557"/>
      <c r="T1" s="557"/>
      <c r="U1" s="557"/>
    </row>
    <row r="2" spans="1:58" s="14" customFormat="1" ht="9.75" customHeight="1" x14ac:dyDescent="0.4">
      <c r="A2" s="197"/>
    </row>
    <row r="3" spans="1:58" ht="21" customHeight="1" x14ac:dyDescent="0.4">
      <c r="B3" s="577" t="s">
        <v>48</v>
      </c>
      <c r="C3" s="577"/>
      <c r="D3" s="577"/>
      <c r="E3" s="577"/>
      <c r="F3" s="577"/>
      <c r="G3" s="577"/>
      <c r="H3" s="577"/>
      <c r="I3" s="577"/>
      <c r="J3" s="577"/>
      <c r="K3" s="577"/>
      <c r="L3" s="577"/>
      <c r="M3" s="577"/>
      <c r="N3" s="577"/>
      <c r="O3" s="577"/>
      <c r="P3" s="577"/>
      <c r="Q3" s="577"/>
      <c r="R3" s="577"/>
      <c r="S3" s="577"/>
      <c r="T3" s="577"/>
      <c r="U3" s="577"/>
      <c r="V3" s="577"/>
      <c r="W3" s="577"/>
      <c r="X3" s="577"/>
      <c r="Y3" s="577"/>
      <c r="Z3" s="577"/>
      <c r="AA3" s="577"/>
      <c r="AB3" s="577"/>
      <c r="AC3" s="577"/>
      <c r="AD3" s="577"/>
      <c r="AE3" s="577"/>
      <c r="AF3" s="577"/>
      <c r="AG3" s="577"/>
      <c r="AH3" s="577"/>
      <c r="AI3" s="577"/>
      <c r="AJ3" s="577"/>
      <c r="AK3" s="577"/>
      <c r="AL3" s="577"/>
      <c r="AM3" s="577"/>
      <c r="AN3" s="577"/>
      <c r="AO3" s="577"/>
      <c r="AP3" s="577"/>
      <c r="AQ3" s="577"/>
      <c r="AR3" s="577"/>
      <c r="AS3" s="577"/>
      <c r="AT3" s="577"/>
      <c r="AU3" s="577"/>
      <c r="AV3" s="577"/>
      <c r="AW3" s="577"/>
      <c r="AX3" s="577"/>
      <c r="AY3" s="577"/>
      <c r="AZ3" s="577"/>
      <c r="BA3" s="577"/>
      <c r="BB3" s="577"/>
      <c r="BC3" s="577"/>
      <c r="BD3" s="577"/>
      <c r="BE3" s="577"/>
      <c r="BF3" s="577"/>
    </row>
    <row r="4" spans="1:58" ht="21" customHeight="1" x14ac:dyDescent="0.4">
      <c r="B4" s="559" t="s">
        <v>33</v>
      </c>
      <c r="C4" s="559"/>
      <c r="D4" s="559"/>
      <c r="E4" s="559"/>
      <c r="F4" s="559"/>
      <c r="G4" s="559"/>
      <c r="H4" s="559"/>
      <c r="I4" s="559"/>
      <c r="J4" s="559"/>
      <c r="K4" s="559"/>
      <c r="L4" s="559"/>
      <c r="M4" s="559" t="s">
        <v>49</v>
      </c>
      <c r="N4" s="559"/>
      <c r="O4" s="559"/>
      <c r="P4" s="559"/>
      <c r="Q4" s="559"/>
      <c r="R4" s="559"/>
      <c r="S4" s="559"/>
      <c r="T4" s="559"/>
      <c r="U4" s="559"/>
      <c r="V4" s="559"/>
      <c r="W4" s="559"/>
      <c r="X4" s="559"/>
      <c r="Y4" s="559"/>
      <c r="Z4" s="559"/>
      <c r="AA4" s="559"/>
      <c r="AB4" s="559"/>
      <c r="AC4" s="559"/>
      <c r="AD4" s="559"/>
      <c r="AE4" s="559"/>
      <c r="AF4" s="559"/>
      <c r="AG4" s="559"/>
      <c r="AH4" s="559"/>
      <c r="AI4" s="559"/>
      <c r="AJ4" s="559"/>
      <c r="AK4" s="559"/>
      <c r="AL4" s="559"/>
      <c r="AM4" s="559"/>
      <c r="AN4" s="559"/>
      <c r="AO4" s="559"/>
      <c r="AP4" s="559"/>
      <c r="AQ4" s="559"/>
      <c r="AR4" s="559"/>
      <c r="AS4" s="559"/>
      <c r="AT4" s="559"/>
      <c r="AU4" s="559"/>
      <c r="AV4" s="559"/>
      <c r="AW4" s="559"/>
      <c r="AX4" s="559"/>
      <c r="AY4" s="559"/>
      <c r="AZ4" s="559"/>
      <c r="BA4" s="559"/>
      <c r="BB4" s="559"/>
      <c r="BC4" s="559"/>
      <c r="BD4" s="559"/>
      <c r="BE4" s="559"/>
      <c r="BF4" s="559"/>
    </row>
    <row r="5" spans="1:58" s="87" customFormat="1" ht="30.75" customHeight="1" x14ac:dyDescent="0.4">
      <c r="A5" s="196"/>
      <c r="B5" s="558" t="s">
        <v>338</v>
      </c>
      <c r="C5" s="558"/>
      <c r="D5" s="558"/>
      <c r="E5" s="558"/>
      <c r="F5" s="558"/>
      <c r="G5" s="558"/>
      <c r="H5" s="558"/>
      <c r="I5" s="558"/>
      <c r="J5" s="558"/>
      <c r="K5" s="558"/>
      <c r="L5" s="558"/>
      <c r="M5" s="556" t="s">
        <v>339</v>
      </c>
      <c r="N5" s="558"/>
      <c r="O5" s="558"/>
      <c r="P5" s="558"/>
      <c r="Q5" s="558"/>
      <c r="R5" s="558"/>
      <c r="S5" s="558"/>
      <c r="T5" s="558"/>
      <c r="U5" s="558"/>
      <c r="V5" s="558"/>
      <c r="W5" s="558"/>
      <c r="X5" s="558"/>
      <c r="Y5" s="558"/>
      <c r="Z5" s="558"/>
      <c r="AA5" s="558"/>
      <c r="AB5" s="558"/>
      <c r="AC5" s="558"/>
      <c r="AD5" s="558"/>
      <c r="AE5" s="558"/>
      <c r="AF5" s="558"/>
      <c r="AG5" s="558"/>
      <c r="AH5" s="558"/>
      <c r="AI5" s="558"/>
      <c r="AJ5" s="558"/>
      <c r="AK5" s="558"/>
      <c r="AL5" s="558"/>
      <c r="AM5" s="558"/>
      <c r="AN5" s="558"/>
      <c r="AO5" s="558"/>
      <c r="AP5" s="558"/>
      <c r="AQ5" s="558"/>
      <c r="AR5" s="558"/>
      <c r="AS5" s="558"/>
      <c r="AT5" s="558"/>
      <c r="AU5" s="558"/>
      <c r="AV5" s="558"/>
      <c r="AW5" s="558"/>
      <c r="AX5" s="558"/>
      <c r="AY5" s="558"/>
      <c r="AZ5" s="558"/>
      <c r="BA5" s="558"/>
      <c r="BB5" s="558"/>
      <c r="BC5" s="558"/>
      <c r="BD5" s="558"/>
      <c r="BE5" s="558"/>
      <c r="BF5" s="558"/>
    </row>
    <row r="6" spans="1:58" s="87" customFormat="1" ht="33" customHeight="1" x14ac:dyDescent="0.4">
      <c r="A6" s="196"/>
      <c r="B6" s="558" t="s">
        <v>342</v>
      </c>
      <c r="C6" s="558"/>
      <c r="D6" s="558"/>
      <c r="E6" s="558"/>
      <c r="F6" s="558"/>
      <c r="G6" s="558"/>
      <c r="H6" s="558"/>
      <c r="I6" s="558"/>
      <c r="J6" s="558"/>
      <c r="K6" s="558"/>
      <c r="L6" s="558"/>
      <c r="M6" s="556" t="s">
        <v>343</v>
      </c>
      <c r="N6" s="558"/>
      <c r="O6" s="558"/>
      <c r="P6" s="558"/>
      <c r="Q6" s="558"/>
      <c r="R6" s="558"/>
      <c r="S6" s="558"/>
      <c r="T6" s="558"/>
      <c r="U6" s="558"/>
      <c r="V6" s="558"/>
      <c r="W6" s="558"/>
      <c r="X6" s="558"/>
      <c r="Y6" s="558"/>
      <c r="Z6" s="558"/>
      <c r="AA6" s="558"/>
      <c r="AB6" s="558"/>
      <c r="AC6" s="558"/>
      <c r="AD6" s="558"/>
      <c r="AE6" s="558"/>
      <c r="AF6" s="558"/>
      <c r="AG6" s="558"/>
      <c r="AH6" s="558"/>
      <c r="AI6" s="558"/>
      <c r="AJ6" s="558"/>
      <c r="AK6" s="558"/>
      <c r="AL6" s="558"/>
      <c r="AM6" s="558"/>
      <c r="AN6" s="558"/>
      <c r="AO6" s="558"/>
      <c r="AP6" s="558"/>
      <c r="AQ6" s="558"/>
      <c r="AR6" s="558"/>
      <c r="AS6" s="558"/>
      <c r="AT6" s="558"/>
      <c r="AU6" s="558"/>
      <c r="AV6" s="558"/>
      <c r="AW6" s="558"/>
      <c r="AX6" s="558"/>
      <c r="AY6" s="558"/>
      <c r="AZ6" s="558"/>
      <c r="BA6" s="558"/>
      <c r="BB6" s="558"/>
      <c r="BC6" s="558"/>
      <c r="BD6" s="558"/>
      <c r="BE6" s="558"/>
      <c r="BF6" s="558"/>
    </row>
    <row r="7" spans="1:58" s="87" customFormat="1" ht="21" customHeight="1" x14ac:dyDescent="0.4">
      <c r="A7" s="196"/>
      <c r="B7" s="558" t="s">
        <v>302</v>
      </c>
      <c r="C7" s="558"/>
      <c r="D7" s="558"/>
      <c r="E7" s="558"/>
      <c r="F7" s="558"/>
      <c r="G7" s="558"/>
      <c r="H7" s="558"/>
      <c r="I7" s="558"/>
      <c r="J7" s="558"/>
      <c r="K7" s="558"/>
      <c r="L7" s="558"/>
      <c r="M7" s="556" t="s">
        <v>478</v>
      </c>
      <c r="N7" s="556"/>
      <c r="O7" s="556"/>
      <c r="P7" s="556"/>
      <c r="Q7" s="556"/>
      <c r="R7" s="556"/>
      <c r="S7" s="556"/>
      <c r="T7" s="556"/>
      <c r="U7" s="556"/>
      <c r="V7" s="556"/>
      <c r="W7" s="556"/>
      <c r="X7" s="556"/>
      <c r="Y7" s="556"/>
      <c r="Z7" s="556"/>
      <c r="AA7" s="556"/>
      <c r="AB7" s="556"/>
      <c r="AC7" s="556"/>
      <c r="AD7" s="556"/>
      <c r="AE7" s="556"/>
      <c r="AF7" s="556"/>
      <c r="AG7" s="556"/>
      <c r="AH7" s="556"/>
      <c r="AI7" s="556"/>
      <c r="AJ7" s="556"/>
      <c r="AK7" s="556"/>
      <c r="AL7" s="556"/>
      <c r="AM7" s="556"/>
      <c r="AN7" s="556"/>
      <c r="AO7" s="556"/>
      <c r="AP7" s="556"/>
      <c r="AQ7" s="556"/>
      <c r="AR7" s="556"/>
      <c r="AS7" s="556"/>
      <c r="AT7" s="556"/>
      <c r="AU7" s="556"/>
      <c r="AV7" s="556"/>
      <c r="AW7" s="556"/>
      <c r="AX7" s="556"/>
      <c r="AY7" s="556"/>
      <c r="AZ7" s="556"/>
      <c r="BA7" s="556"/>
      <c r="BB7" s="556"/>
      <c r="BC7" s="556"/>
      <c r="BD7" s="556"/>
      <c r="BE7" s="556"/>
      <c r="BF7" s="556"/>
    </row>
    <row r="8" spans="1:58" s="198" customFormat="1" ht="21" customHeight="1" x14ac:dyDescent="0.4">
      <c r="B8" s="571" t="s">
        <v>17</v>
      </c>
      <c r="C8" s="572"/>
      <c r="D8" s="572"/>
      <c r="E8" s="572"/>
      <c r="F8" s="572"/>
      <c r="G8" s="558"/>
      <c r="H8" s="558"/>
      <c r="I8" s="558"/>
      <c r="J8" s="558"/>
      <c r="K8" s="558"/>
      <c r="L8" s="558"/>
      <c r="M8" s="556" t="s">
        <v>38</v>
      </c>
      <c r="N8" s="558"/>
      <c r="O8" s="558"/>
      <c r="P8" s="558"/>
      <c r="Q8" s="558"/>
      <c r="R8" s="573"/>
      <c r="S8" s="573"/>
      <c r="T8" s="573"/>
      <c r="U8" s="573"/>
      <c r="V8" s="573"/>
      <c r="W8" s="573"/>
      <c r="X8" s="573"/>
      <c r="Y8" s="573"/>
      <c r="Z8" s="573"/>
      <c r="AA8" s="573"/>
      <c r="AB8" s="573"/>
      <c r="AC8" s="573"/>
      <c r="AD8" s="573"/>
      <c r="AE8" s="573"/>
      <c r="AF8" s="573"/>
      <c r="AG8" s="573"/>
      <c r="AH8" s="573"/>
      <c r="AI8" s="573"/>
      <c r="AJ8" s="573"/>
      <c r="AK8" s="573"/>
      <c r="AL8" s="573"/>
      <c r="AM8" s="573"/>
      <c r="AN8" s="573"/>
      <c r="AO8" s="573"/>
      <c r="AP8" s="573"/>
      <c r="AQ8" s="573"/>
      <c r="AR8" s="573"/>
      <c r="AS8" s="573"/>
      <c r="AT8" s="573"/>
      <c r="AU8" s="573"/>
      <c r="AV8" s="573"/>
      <c r="AW8" s="573"/>
      <c r="AX8" s="573"/>
      <c r="AY8" s="573"/>
      <c r="AZ8" s="573"/>
      <c r="BA8" s="573"/>
      <c r="BB8" s="573"/>
      <c r="BC8" s="573"/>
      <c r="BD8" s="573"/>
      <c r="BE8" s="573"/>
      <c r="BF8" s="574"/>
    </row>
    <row r="9" spans="1:58" s="87" customFormat="1" ht="21" customHeight="1" x14ac:dyDescent="0.4">
      <c r="A9" s="196"/>
      <c r="B9" s="558" t="s">
        <v>305</v>
      </c>
      <c r="C9" s="558"/>
      <c r="D9" s="558"/>
      <c r="E9" s="558"/>
      <c r="F9" s="558"/>
      <c r="G9" s="558"/>
      <c r="H9" s="558"/>
      <c r="I9" s="558"/>
      <c r="J9" s="558"/>
      <c r="K9" s="558"/>
      <c r="L9" s="558"/>
      <c r="M9" s="556" t="s">
        <v>256</v>
      </c>
      <c r="N9" s="556"/>
      <c r="O9" s="556"/>
      <c r="P9" s="556"/>
      <c r="Q9" s="556"/>
      <c r="R9" s="556"/>
      <c r="S9" s="556"/>
      <c r="T9" s="556"/>
      <c r="U9" s="556"/>
      <c r="V9" s="556"/>
      <c r="W9" s="556"/>
      <c r="X9" s="556"/>
      <c r="Y9" s="556"/>
      <c r="Z9" s="556"/>
      <c r="AA9" s="556"/>
      <c r="AB9" s="556"/>
      <c r="AC9" s="556"/>
      <c r="AD9" s="556"/>
      <c r="AE9" s="556"/>
      <c r="AF9" s="556"/>
      <c r="AG9" s="556"/>
      <c r="AH9" s="556"/>
      <c r="AI9" s="556"/>
      <c r="AJ9" s="556"/>
      <c r="AK9" s="556"/>
      <c r="AL9" s="556"/>
      <c r="AM9" s="556"/>
      <c r="AN9" s="556"/>
      <c r="AO9" s="556"/>
      <c r="AP9" s="556"/>
      <c r="AQ9" s="556"/>
      <c r="AR9" s="556"/>
      <c r="AS9" s="556"/>
      <c r="AT9" s="556"/>
      <c r="AU9" s="556"/>
      <c r="AV9" s="556"/>
      <c r="AW9" s="556"/>
      <c r="AX9" s="556"/>
      <c r="AY9" s="556"/>
      <c r="AZ9" s="556"/>
      <c r="BA9" s="556"/>
      <c r="BB9" s="556"/>
      <c r="BC9" s="556"/>
      <c r="BD9" s="556"/>
      <c r="BE9" s="556"/>
      <c r="BF9" s="556"/>
    </row>
    <row r="10" spans="1:58" s="87" customFormat="1" ht="21" customHeight="1" x14ac:dyDescent="0.4">
      <c r="A10" s="196"/>
      <c r="B10" s="558" t="s">
        <v>480</v>
      </c>
      <c r="C10" s="558"/>
      <c r="D10" s="558"/>
      <c r="E10" s="558"/>
      <c r="F10" s="558"/>
      <c r="G10" s="558"/>
      <c r="H10" s="558"/>
      <c r="I10" s="558"/>
      <c r="J10" s="558"/>
      <c r="K10" s="558"/>
      <c r="L10" s="558"/>
      <c r="M10" s="556" t="s">
        <v>481</v>
      </c>
      <c r="N10" s="556"/>
      <c r="O10" s="556"/>
      <c r="P10" s="556"/>
      <c r="Q10" s="556"/>
      <c r="R10" s="556"/>
      <c r="S10" s="556"/>
      <c r="T10" s="556"/>
      <c r="U10" s="556"/>
      <c r="V10" s="556"/>
      <c r="W10" s="556"/>
      <c r="X10" s="556"/>
      <c r="Y10" s="556"/>
      <c r="Z10" s="556"/>
      <c r="AA10" s="556"/>
      <c r="AB10" s="556"/>
      <c r="AC10" s="556"/>
      <c r="AD10" s="556"/>
      <c r="AE10" s="556"/>
      <c r="AF10" s="556"/>
      <c r="AG10" s="556"/>
      <c r="AH10" s="556"/>
      <c r="AI10" s="556"/>
      <c r="AJ10" s="556"/>
      <c r="AK10" s="556"/>
      <c r="AL10" s="556"/>
      <c r="AM10" s="556"/>
      <c r="AN10" s="556"/>
      <c r="AO10" s="556"/>
      <c r="AP10" s="556"/>
      <c r="AQ10" s="556"/>
      <c r="AR10" s="556"/>
      <c r="AS10" s="556"/>
      <c r="AT10" s="556"/>
      <c r="AU10" s="556"/>
      <c r="AV10" s="556"/>
      <c r="AW10" s="556"/>
      <c r="AX10" s="556"/>
      <c r="AY10" s="556"/>
      <c r="AZ10" s="556"/>
      <c r="BA10" s="556"/>
      <c r="BB10" s="556"/>
      <c r="BC10" s="556"/>
      <c r="BD10" s="556"/>
      <c r="BE10" s="556"/>
      <c r="BF10" s="556"/>
    </row>
    <row r="11" spans="1:58" s="87" customFormat="1" ht="33" customHeight="1" x14ac:dyDescent="0.4">
      <c r="A11" s="196"/>
      <c r="B11" s="558" t="s">
        <v>309</v>
      </c>
      <c r="C11" s="558"/>
      <c r="D11" s="558"/>
      <c r="E11" s="558"/>
      <c r="F11" s="558"/>
      <c r="G11" s="558"/>
      <c r="H11" s="558"/>
      <c r="I11" s="558"/>
      <c r="J11" s="558"/>
      <c r="K11" s="558"/>
      <c r="L11" s="558"/>
      <c r="M11" s="556" t="s">
        <v>311</v>
      </c>
      <c r="N11" s="558"/>
      <c r="O11" s="558"/>
      <c r="P11" s="558"/>
      <c r="Q11" s="558"/>
      <c r="R11" s="558"/>
      <c r="S11" s="558"/>
      <c r="T11" s="558"/>
      <c r="U11" s="558"/>
      <c r="V11" s="558"/>
      <c r="W11" s="558"/>
      <c r="X11" s="558"/>
      <c r="Y11" s="558"/>
      <c r="Z11" s="558"/>
      <c r="AA11" s="558"/>
      <c r="AB11" s="558"/>
      <c r="AC11" s="558"/>
      <c r="AD11" s="558"/>
      <c r="AE11" s="558"/>
      <c r="AF11" s="558"/>
      <c r="AG11" s="558"/>
      <c r="AH11" s="558"/>
      <c r="AI11" s="558"/>
      <c r="AJ11" s="558"/>
      <c r="AK11" s="558"/>
      <c r="AL11" s="558"/>
      <c r="AM11" s="558"/>
      <c r="AN11" s="558"/>
      <c r="AO11" s="558"/>
      <c r="AP11" s="558"/>
      <c r="AQ11" s="558"/>
      <c r="AR11" s="558"/>
      <c r="AS11" s="558"/>
      <c r="AT11" s="558"/>
      <c r="AU11" s="558"/>
      <c r="AV11" s="558"/>
      <c r="AW11" s="558"/>
      <c r="AX11" s="558"/>
      <c r="AY11" s="558"/>
      <c r="AZ11" s="558"/>
      <c r="BA11" s="558"/>
      <c r="BB11" s="558"/>
      <c r="BC11" s="558"/>
      <c r="BD11" s="558"/>
      <c r="BE11" s="558"/>
      <c r="BF11" s="558"/>
    </row>
    <row r="12" spans="1:58" s="87" customFormat="1" ht="32.25" customHeight="1" x14ac:dyDescent="0.4">
      <c r="A12" s="196"/>
      <c r="B12" s="558" t="s">
        <v>505</v>
      </c>
      <c r="C12" s="558"/>
      <c r="D12" s="558"/>
      <c r="E12" s="558"/>
      <c r="F12" s="558"/>
      <c r="G12" s="558"/>
      <c r="H12" s="558"/>
      <c r="I12" s="558"/>
      <c r="J12" s="558"/>
      <c r="K12" s="558"/>
      <c r="L12" s="558"/>
      <c r="M12" s="556" t="s">
        <v>504</v>
      </c>
      <c r="N12" s="558"/>
      <c r="O12" s="558"/>
      <c r="P12" s="558"/>
      <c r="Q12" s="558"/>
      <c r="R12" s="558"/>
      <c r="S12" s="558"/>
      <c r="T12" s="558"/>
      <c r="U12" s="558"/>
      <c r="V12" s="558"/>
      <c r="W12" s="558"/>
      <c r="X12" s="558"/>
      <c r="Y12" s="558"/>
      <c r="Z12" s="558"/>
      <c r="AA12" s="558"/>
      <c r="AB12" s="558"/>
      <c r="AC12" s="558"/>
      <c r="AD12" s="558"/>
      <c r="AE12" s="558"/>
      <c r="AF12" s="558"/>
      <c r="AG12" s="558"/>
      <c r="AH12" s="558"/>
      <c r="AI12" s="558"/>
      <c r="AJ12" s="558"/>
      <c r="AK12" s="558"/>
      <c r="AL12" s="558"/>
      <c r="AM12" s="558"/>
      <c r="AN12" s="558"/>
      <c r="AO12" s="558"/>
      <c r="AP12" s="558"/>
      <c r="AQ12" s="558"/>
      <c r="AR12" s="558"/>
      <c r="AS12" s="558"/>
      <c r="AT12" s="558"/>
      <c r="AU12" s="558"/>
      <c r="AV12" s="558"/>
      <c r="AW12" s="558"/>
      <c r="AX12" s="558"/>
      <c r="AY12" s="558"/>
      <c r="AZ12" s="558"/>
      <c r="BA12" s="558"/>
      <c r="BB12" s="558"/>
      <c r="BC12" s="558"/>
      <c r="BD12" s="558"/>
      <c r="BE12" s="558"/>
      <c r="BF12" s="558"/>
    </row>
    <row r="13" spans="1:58" s="87" customFormat="1" ht="32.25" customHeight="1" x14ac:dyDescent="0.4">
      <c r="A13" s="196"/>
      <c r="B13" s="558" t="s">
        <v>312</v>
      </c>
      <c r="C13" s="558"/>
      <c r="D13" s="558"/>
      <c r="E13" s="558"/>
      <c r="F13" s="558"/>
      <c r="G13" s="558"/>
      <c r="H13" s="558"/>
      <c r="I13" s="558"/>
      <c r="J13" s="558"/>
      <c r="K13" s="558"/>
      <c r="L13" s="558"/>
      <c r="M13" s="556" t="s">
        <v>314</v>
      </c>
      <c r="N13" s="558"/>
      <c r="O13" s="558"/>
      <c r="P13" s="558"/>
      <c r="Q13" s="558"/>
      <c r="R13" s="558"/>
      <c r="S13" s="558"/>
      <c r="T13" s="558"/>
      <c r="U13" s="558"/>
      <c r="V13" s="558"/>
      <c r="W13" s="558"/>
      <c r="X13" s="558"/>
      <c r="Y13" s="558"/>
      <c r="Z13" s="558"/>
      <c r="AA13" s="558"/>
      <c r="AB13" s="558"/>
      <c r="AC13" s="558"/>
      <c r="AD13" s="558"/>
      <c r="AE13" s="558"/>
      <c r="AF13" s="558"/>
      <c r="AG13" s="558"/>
      <c r="AH13" s="558"/>
      <c r="AI13" s="558"/>
      <c r="AJ13" s="558"/>
      <c r="AK13" s="558"/>
      <c r="AL13" s="558"/>
      <c r="AM13" s="558"/>
      <c r="AN13" s="558"/>
      <c r="AO13" s="558"/>
      <c r="AP13" s="558"/>
      <c r="AQ13" s="558"/>
      <c r="AR13" s="558"/>
      <c r="AS13" s="558"/>
      <c r="AT13" s="558"/>
      <c r="AU13" s="558"/>
      <c r="AV13" s="558"/>
      <c r="AW13" s="558"/>
      <c r="AX13" s="558"/>
      <c r="AY13" s="558"/>
      <c r="AZ13" s="558"/>
      <c r="BA13" s="558"/>
      <c r="BB13" s="558"/>
      <c r="BC13" s="558"/>
      <c r="BD13" s="558"/>
      <c r="BE13" s="558"/>
      <c r="BF13" s="558"/>
    </row>
    <row r="14" spans="1:58" s="87" customFormat="1" ht="21" customHeight="1" x14ac:dyDescent="0.4">
      <c r="A14" s="196"/>
      <c r="B14" s="561" t="s">
        <v>28</v>
      </c>
      <c r="C14" s="561"/>
      <c r="D14" s="561"/>
      <c r="E14" s="561"/>
      <c r="F14" s="561"/>
      <c r="G14" s="561"/>
      <c r="H14" s="561"/>
      <c r="I14" s="561"/>
      <c r="J14" s="561"/>
      <c r="K14" s="561"/>
      <c r="L14" s="561"/>
      <c r="M14" s="562" t="s">
        <v>39</v>
      </c>
      <c r="N14" s="561"/>
      <c r="O14" s="561"/>
      <c r="P14" s="561"/>
      <c r="Q14" s="561"/>
      <c r="R14" s="561"/>
      <c r="S14" s="561"/>
      <c r="T14" s="561"/>
      <c r="U14" s="561"/>
      <c r="V14" s="561"/>
      <c r="W14" s="561"/>
      <c r="X14" s="561"/>
      <c r="Y14" s="561"/>
      <c r="Z14" s="561"/>
      <c r="AA14" s="561"/>
      <c r="AB14" s="561"/>
      <c r="AC14" s="561"/>
      <c r="AD14" s="561"/>
      <c r="AE14" s="561"/>
      <c r="AF14" s="561"/>
      <c r="AG14" s="561"/>
      <c r="AH14" s="561"/>
      <c r="AI14" s="561"/>
      <c r="AJ14" s="561"/>
      <c r="AK14" s="561"/>
      <c r="AL14" s="561"/>
      <c r="AM14" s="561"/>
      <c r="AN14" s="561"/>
      <c r="AO14" s="561"/>
      <c r="AP14" s="561"/>
      <c r="AQ14" s="561"/>
      <c r="AR14" s="561"/>
      <c r="AS14" s="561"/>
      <c r="AT14" s="561"/>
      <c r="AU14" s="561"/>
      <c r="AV14" s="561"/>
      <c r="AW14" s="561"/>
      <c r="AX14" s="561"/>
      <c r="AY14" s="561"/>
      <c r="AZ14" s="561"/>
      <c r="BA14" s="561"/>
      <c r="BB14" s="561"/>
      <c r="BC14" s="561"/>
      <c r="BD14" s="561"/>
      <c r="BE14" s="561"/>
      <c r="BF14" s="561"/>
    </row>
    <row r="15" spans="1:58" s="87" customFormat="1" ht="30.75" customHeight="1" x14ac:dyDescent="0.4">
      <c r="A15" s="196"/>
      <c r="B15" s="561" t="s">
        <v>485</v>
      </c>
      <c r="C15" s="561"/>
      <c r="D15" s="561"/>
      <c r="E15" s="561"/>
      <c r="F15" s="561"/>
      <c r="G15" s="561"/>
      <c r="H15" s="561"/>
      <c r="I15" s="561"/>
      <c r="J15" s="561"/>
      <c r="K15" s="561"/>
      <c r="L15" s="561"/>
      <c r="M15" s="562" t="s">
        <v>486</v>
      </c>
      <c r="N15" s="561"/>
      <c r="O15" s="561"/>
      <c r="P15" s="561"/>
      <c r="Q15" s="561"/>
      <c r="R15" s="561"/>
      <c r="S15" s="561"/>
      <c r="T15" s="561"/>
      <c r="U15" s="561"/>
      <c r="V15" s="561"/>
      <c r="W15" s="561"/>
      <c r="X15" s="561"/>
      <c r="Y15" s="561"/>
      <c r="Z15" s="561"/>
      <c r="AA15" s="561"/>
      <c r="AB15" s="561"/>
      <c r="AC15" s="561"/>
      <c r="AD15" s="561"/>
      <c r="AE15" s="561"/>
      <c r="AF15" s="561"/>
      <c r="AG15" s="561"/>
      <c r="AH15" s="561"/>
      <c r="AI15" s="561"/>
      <c r="AJ15" s="561"/>
      <c r="AK15" s="561"/>
      <c r="AL15" s="561"/>
      <c r="AM15" s="561"/>
      <c r="AN15" s="561"/>
      <c r="AO15" s="561"/>
      <c r="AP15" s="561"/>
      <c r="AQ15" s="561"/>
      <c r="AR15" s="561"/>
      <c r="AS15" s="561"/>
      <c r="AT15" s="561"/>
      <c r="AU15" s="561"/>
      <c r="AV15" s="561"/>
      <c r="AW15" s="561"/>
      <c r="AX15" s="561"/>
      <c r="AY15" s="561"/>
      <c r="AZ15" s="561"/>
      <c r="BA15" s="561"/>
      <c r="BB15" s="561"/>
      <c r="BC15" s="561"/>
      <c r="BD15" s="561"/>
      <c r="BE15" s="561"/>
      <c r="BF15" s="561"/>
    </row>
    <row r="16" spans="1:58" s="87" customFormat="1" ht="21" customHeight="1" x14ac:dyDescent="0.4">
      <c r="A16" s="196"/>
      <c r="B16" s="561" t="s">
        <v>36</v>
      </c>
      <c r="C16" s="561"/>
      <c r="D16" s="561"/>
      <c r="E16" s="561"/>
      <c r="F16" s="561"/>
      <c r="G16" s="561"/>
      <c r="H16" s="561"/>
      <c r="I16" s="561"/>
      <c r="J16" s="561"/>
      <c r="K16" s="561"/>
      <c r="L16" s="561"/>
      <c r="M16" s="562" t="s">
        <v>59</v>
      </c>
      <c r="N16" s="561"/>
      <c r="O16" s="561"/>
      <c r="P16" s="561"/>
      <c r="Q16" s="561"/>
      <c r="R16" s="561"/>
      <c r="S16" s="561"/>
      <c r="T16" s="561"/>
      <c r="U16" s="561"/>
      <c r="V16" s="561"/>
      <c r="W16" s="561"/>
      <c r="X16" s="561"/>
      <c r="Y16" s="561"/>
      <c r="Z16" s="561"/>
      <c r="AA16" s="561"/>
      <c r="AB16" s="561"/>
      <c r="AC16" s="561"/>
      <c r="AD16" s="561"/>
      <c r="AE16" s="561"/>
      <c r="AF16" s="561"/>
      <c r="AG16" s="561"/>
      <c r="AH16" s="561"/>
      <c r="AI16" s="561"/>
      <c r="AJ16" s="561"/>
      <c r="AK16" s="561"/>
      <c r="AL16" s="561"/>
      <c r="AM16" s="561"/>
      <c r="AN16" s="561"/>
      <c r="AO16" s="561"/>
      <c r="AP16" s="561"/>
      <c r="AQ16" s="561"/>
      <c r="AR16" s="561"/>
      <c r="AS16" s="561"/>
      <c r="AT16" s="561"/>
      <c r="AU16" s="561"/>
      <c r="AV16" s="561"/>
      <c r="AW16" s="561"/>
      <c r="AX16" s="561"/>
      <c r="AY16" s="561"/>
      <c r="AZ16" s="561"/>
      <c r="BA16" s="561"/>
      <c r="BB16" s="561"/>
      <c r="BC16" s="561"/>
      <c r="BD16" s="561"/>
      <c r="BE16" s="561"/>
      <c r="BF16" s="561"/>
    </row>
    <row r="17" spans="1:58" s="87" customFormat="1" ht="33" customHeight="1" x14ac:dyDescent="0.4">
      <c r="A17" s="196"/>
      <c r="B17" s="558" t="s">
        <v>366</v>
      </c>
      <c r="C17" s="558"/>
      <c r="D17" s="558"/>
      <c r="E17" s="558"/>
      <c r="F17" s="558"/>
      <c r="G17" s="558"/>
      <c r="H17" s="558"/>
      <c r="I17" s="558"/>
      <c r="J17" s="558"/>
      <c r="K17" s="558"/>
      <c r="L17" s="558"/>
      <c r="M17" s="556" t="s">
        <v>367</v>
      </c>
      <c r="N17" s="558"/>
      <c r="O17" s="558"/>
      <c r="P17" s="558"/>
      <c r="Q17" s="558"/>
      <c r="R17" s="558"/>
      <c r="S17" s="558"/>
      <c r="T17" s="558"/>
      <c r="U17" s="558"/>
      <c r="V17" s="558"/>
      <c r="W17" s="558"/>
      <c r="X17" s="558"/>
      <c r="Y17" s="558"/>
      <c r="Z17" s="558"/>
      <c r="AA17" s="558"/>
      <c r="AB17" s="558"/>
      <c r="AC17" s="558"/>
      <c r="AD17" s="558"/>
      <c r="AE17" s="558"/>
      <c r="AF17" s="558"/>
      <c r="AG17" s="558"/>
      <c r="AH17" s="558"/>
      <c r="AI17" s="558"/>
      <c r="AJ17" s="558"/>
      <c r="AK17" s="558"/>
      <c r="AL17" s="558"/>
      <c r="AM17" s="558"/>
      <c r="AN17" s="558"/>
      <c r="AO17" s="558"/>
      <c r="AP17" s="558"/>
      <c r="AQ17" s="558"/>
      <c r="AR17" s="558"/>
      <c r="AS17" s="558"/>
      <c r="AT17" s="558"/>
      <c r="AU17" s="558"/>
      <c r="AV17" s="558"/>
      <c r="AW17" s="558"/>
      <c r="AX17" s="558"/>
      <c r="AY17" s="558"/>
      <c r="AZ17" s="558"/>
      <c r="BA17" s="558"/>
      <c r="BB17" s="558"/>
      <c r="BC17" s="558"/>
      <c r="BD17" s="558"/>
      <c r="BE17" s="558"/>
      <c r="BF17" s="558"/>
    </row>
    <row r="18" spans="1:58" s="87" customFormat="1" ht="30.75" customHeight="1" x14ac:dyDescent="0.4">
      <c r="A18" s="196"/>
      <c r="B18" s="558" t="s">
        <v>373</v>
      </c>
      <c r="C18" s="558"/>
      <c r="D18" s="558"/>
      <c r="E18" s="558"/>
      <c r="F18" s="558"/>
      <c r="G18" s="558"/>
      <c r="H18" s="558"/>
      <c r="I18" s="558"/>
      <c r="J18" s="558"/>
      <c r="K18" s="558"/>
      <c r="L18" s="558"/>
      <c r="M18" s="556" t="s">
        <v>493</v>
      </c>
      <c r="N18" s="556"/>
      <c r="O18" s="556"/>
      <c r="P18" s="556"/>
      <c r="Q18" s="556"/>
      <c r="R18" s="556"/>
      <c r="S18" s="556"/>
      <c r="T18" s="556"/>
      <c r="U18" s="556"/>
      <c r="V18" s="556"/>
      <c r="W18" s="556"/>
      <c r="X18" s="556"/>
      <c r="Y18" s="556"/>
      <c r="Z18" s="556"/>
      <c r="AA18" s="556"/>
      <c r="AB18" s="556"/>
      <c r="AC18" s="556"/>
      <c r="AD18" s="556"/>
      <c r="AE18" s="556"/>
      <c r="AF18" s="556"/>
      <c r="AG18" s="556"/>
      <c r="AH18" s="556"/>
      <c r="AI18" s="556"/>
      <c r="AJ18" s="556"/>
      <c r="AK18" s="556"/>
      <c r="AL18" s="556"/>
      <c r="AM18" s="556"/>
      <c r="AN18" s="556"/>
      <c r="AO18" s="556"/>
      <c r="AP18" s="556"/>
      <c r="AQ18" s="556"/>
      <c r="AR18" s="556"/>
      <c r="AS18" s="556"/>
      <c r="AT18" s="556"/>
      <c r="AU18" s="556"/>
      <c r="AV18" s="556"/>
      <c r="AW18" s="556"/>
      <c r="AX18" s="556"/>
      <c r="AY18" s="556"/>
      <c r="AZ18" s="556"/>
      <c r="BA18" s="556"/>
      <c r="BB18" s="556"/>
      <c r="BC18" s="556"/>
      <c r="BD18" s="556"/>
      <c r="BE18" s="556"/>
      <c r="BF18" s="556"/>
    </row>
    <row r="19" spans="1:58" s="87" customFormat="1" ht="30.75" customHeight="1" x14ac:dyDescent="0.4">
      <c r="A19" s="196"/>
      <c r="B19" s="558" t="s">
        <v>488</v>
      </c>
      <c r="C19" s="558"/>
      <c r="D19" s="558"/>
      <c r="E19" s="558"/>
      <c r="F19" s="558"/>
      <c r="G19" s="558"/>
      <c r="H19" s="558"/>
      <c r="I19" s="558"/>
      <c r="J19" s="558"/>
      <c r="K19" s="558"/>
      <c r="L19" s="558"/>
      <c r="M19" s="556" t="s">
        <v>492</v>
      </c>
      <c r="N19" s="556"/>
      <c r="O19" s="556"/>
      <c r="P19" s="556"/>
      <c r="Q19" s="556"/>
      <c r="R19" s="556"/>
      <c r="S19" s="556"/>
      <c r="T19" s="556"/>
      <c r="U19" s="556"/>
      <c r="V19" s="556"/>
      <c r="W19" s="556"/>
      <c r="X19" s="556"/>
      <c r="Y19" s="556"/>
      <c r="Z19" s="556"/>
      <c r="AA19" s="556"/>
      <c r="AB19" s="556"/>
      <c r="AC19" s="556"/>
      <c r="AD19" s="556"/>
      <c r="AE19" s="556"/>
      <c r="AF19" s="556"/>
      <c r="AG19" s="556"/>
      <c r="AH19" s="556"/>
      <c r="AI19" s="556"/>
      <c r="AJ19" s="556"/>
      <c r="AK19" s="556"/>
      <c r="AL19" s="556"/>
      <c r="AM19" s="556"/>
      <c r="AN19" s="556"/>
      <c r="AO19" s="556"/>
      <c r="AP19" s="556"/>
      <c r="AQ19" s="556"/>
      <c r="AR19" s="556"/>
      <c r="AS19" s="556"/>
      <c r="AT19" s="556"/>
      <c r="AU19" s="556"/>
      <c r="AV19" s="556"/>
      <c r="AW19" s="556"/>
      <c r="AX19" s="556"/>
      <c r="AY19" s="556"/>
      <c r="AZ19" s="556"/>
      <c r="BA19" s="556"/>
      <c r="BB19" s="556"/>
      <c r="BC19" s="556"/>
      <c r="BD19" s="556"/>
      <c r="BE19" s="556"/>
      <c r="BF19" s="556"/>
    </row>
    <row r="20" spans="1:58" s="87" customFormat="1" ht="30.75" customHeight="1" x14ac:dyDescent="0.4">
      <c r="A20" s="196"/>
      <c r="B20" s="558" t="s">
        <v>490</v>
      </c>
      <c r="C20" s="558"/>
      <c r="D20" s="558"/>
      <c r="E20" s="558"/>
      <c r="F20" s="558"/>
      <c r="G20" s="558"/>
      <c r="H20" s="558"/>
      <c r="I20" s="558"/>
      <c r="J20" s="558"/>
      <c r="K20" s="558"/>
      <c r="L20" s="558"/>
      <c r="M20" s="556" t="s">
        <v>491</v>
      </c>
      <c r="N20" s="556"/>
      <c r="O20" s="556"/>
      <c r="P20" s="556"/>
      <c r="Q20" s="556"/>
      <c r="R20" s="556"/>
      <c r="S20" s="556"/>
      <c r="T20" s="556"/>
      <c r="U20" s="556"/>
      <c r="V20" s="556"/>
      <c r="W20" s="556"/>
      <c r="X20" s="556"/>
      <c r="Y20" s="556"/>
      <c r="Z20" s="556"/>
      <c r="AA20" s="556"/>
      <c r="AB20" s="556"/>
      <c r="AC20" s="556"/>
      <c r="AD20" s="556"/>
      <c r="AE20" s="556"/>
      <c r="AF20" s="556"/>
      <c r="AG20" s="556"/>
      <c r="AH20" s="556"/>
      <c r="AI20" s="556"/>
      <c r="AJ20" s="556"/>
      <c r="AK20" s="556"/>
      <c r="AL20" s="556"/>
      <c r="AM20" s="556"/>
      <c r="AN20" s="556"/>
      <c r="AO20" s="556"/>
      <c r="AP20" s="556"/>
      <c r="AQ20" s="556"/>
      <c r="AR20" s="556"/>
      <c r="AS20" s="556"/>
      <c r="AT20" s="556"/>
      <c r="AU20" s="556"/>
      <c r="AV20" s="556"/>
      <c r="AW20" s="556"/>
      <c r="AX20" s="556"/>
      <c r="AY20" s="556"/>
      <c r="AZ20" s="556"/>
      <c r="BA20" s="556"/>
      <c r="BB20" s="556"/>
      <c r="BC20" s="556"/>
      <c r="BD20" s="556"/>
      <c r="BE20" s="556"/>
      <c r="BF20" s="556"/>
    </row>
    <row r="21" spans="1:58" s="87" customFormat="1" ht="21" customHeight="1" x14ac:dyDescent="0.4">
      <c r="A21" s="196"/>
      <c r="B21" s="563" t="s">
        <v>35</v>
      </c>
      <c r="C21" s="564"/>
      <c r="D21" s="564"/>
      <c r="E21" s="564"/>
      <c r="F21" s="564"/>
      <c r="G21" s="561"/>
      <c r="H21" s="561"/>
      <c r="I21" s="561"/>
      <c r="J21" s="561"/>
      <c r="K21" s="561"/>
      <c r="L21" s="561"/>
      <c r="M21" s="562" t="s">
        <v>37</v>
      </c>
      <c r="N21" s="561"/>
      <c r="O21" s="561"/>
      <c r="P21" s="561"/>
      <c r="Q21" s="561"/>
      <c r="R21" s="565"/>
      <c r="S21" s="565"/>
      <c r="T21" s="565"/>
      <c r="U21" s="565"/>
      <c r="V21" s="565"/>
      <c r="W21" s="565"/>
      <c r="X21" s="565"/>
      <c r="Y21" s="565"/>
      <c r="Z21" s="565"/>
      <c r="AA21" s="565"/>
      <c r="AB21" s="565"/>
      <c r="AC21" s="565"/>
      <c r="AD21" s="565"/>
      <c r="AE21" s="565"/>
      <c r="AF21" s="565"/>
      <c r="AG21" s="565"/>
      <c r="AH21" s="565"/>
      <c r="AI21" s="565"/>
      <c r="AJ21" s="565"/>
      <c r="AK21" s="565"/>
      <c r="AL21" s="565"/>
      <c r="AM21" s="565"/>
      <c r="AN21" s="565"/>
      <c r="AO21" s="565"/>
      <c r="AP21" s="565"/>
      <c r="AQ21" s="565"/>
      <c r="AR21" s="565"/>
      <c r="AS21" s="565"/>
      <c r="AT21" s="565"/>
      <c r="AU21" s="565"/>
      <c r="AV21" s="565"/>
      <c r="AW21" s="565"/>
      <c r="AX21" s="565"/>
      <c r="AY21" s="565"/>
      <c r="AZ21" s="565"/>
      <c r="BA21" s="565"/>
      <c r="BB21" s="565"/>
      <c r="BC21" s="565"/>
      <c r="BD21" s="565"/>
      <c r="BE21" s="565"/>
      <c r="BF21" s="566"/>
    </row>
    <row r="22" spans="1:58" s="87" customFormat="1" ht="32.25" customHeight="1" x14ac:dyDescent="0.4">
      <c r="A22" s="196"/>
      <c r="B22" s="558" t="s">
        <v>380</v>
      </c>
      <c r="C22" s="558"/>
      <c r="D22" s="558"/>
      <c r="E22" s="558"/>
      <c r="F22" s="558"/>
      <c r="G22" s="558"/>
      <c r="H22" s="558"/>
      <c r="I22" s="558"/>
      <c r="J22" s="558"/>
      <c r="K22" s="558"/>
      <c r="L22" s="558"/>
      <c r="M22" s="556" t="s">
        <v>381</v>
      </c>
      <c r="N22" s="556"/>
      <c r="O22" s="556"/>
      <c r="P22" s="556"/>
      <c r="Q22" s="556"/>
      <c r="R22" s="556"/>
      <c r="S22" s="556"/>
      <c r="T22" s="556"/>
      <c r="U22" s="556"/>
      <c r="V22" s="556"/>
      <c r="W22" s="556"/>
      <c r="X22" s="556"/>
      <c r="Y22" s="556"/>
      <c r="Z22" s="556"/>
      <c r="AA22" s="556"/>
      <c r="AB22" s="556"/>
      <c r="AC22" s="556"/>
      <c r="AD22" s="556"/>
      <c r="AE22" s="556"/>
      <c r="AF22" s="556"/>
      <c r="AG22" s="556"/>
      <c r="AH22" s="556"/>
      <c r="AI22" s="556"/>
      <c r="AJ22" s="556"/>
      <c r="AK22" s="556"/>
      <c r="AL22" s="556"/>
      <c r="AM22" s="556"/>
      <c r="AN22" s="556"/>
      <c r="AO22" s="556"/>
      <c r="AP22" s="556"/>
      <c r="AQ22" s="556"/>
      <c r="AR22" s="556"/>
      <c r="AS22" s="556"/>
      <c r="AT22" s="556"/>
      <c r="AU22" s="556"/>
      <c r="AV22" s="556"/>
      <c r="AW22" s="556"/>
      <c r="AX22" s="556"/>
      <c r="AY22" s="556"/>
      <c r="AZ22" s="556"/>
      <c r="BA22" s="556"/>
      <c r="BB22" s="556"/>
      <c r="BC22" s="556"/>
      <c r="BD22" s="556"/>
      <c r="BE22" s="556"/>
      <c r="BF22" s="556"/>
    </row>
    <row r="23" spans="1:58" s="87" customFormat="1" ht="21" customHeight="1" x14ac:dyDescent="0.4">
      <c r="A23" s="196"/>
      <c r="B23" s="563" t="s">
        <v>495</v>
      </c>
      <c r="C23" s="564"/>
      <c r="D23" s="564"/>
      <c r="E23" s="564"/>
      <c r="F23" s="564"/>
      <c r="G23" s="561"/>
      <c r="H23" s="561"/>
      <c r="I23" s="561"/>
      <c r="J23" s="561"/>
      <c r="K23" s="561"/>
      <c r="L23" s="561"/>
      <c r="M23" s="562" t="s">
        <v>496</v>
      </c>
      <c r="N23" s="561"/>
      <c r="O23" s="561"/>
      <c r="P23" s="561"/>
      <c r="Q23" s="561"/>
      <c r="R23" s="565"/>
      <c r="S23" s="565"/>
      <c r="T23" s="565"/>
      <c r="U23" s="565"/>
      <c r="V23" s="565"/>
      <c r="W23" s="565"/>
      <c r="X23" s="565"/>
      <c r="Y23" s="565"/>
      <c r="Z23" s="565"/>
      <c r="AA23" s="565"/>
      <c r="AB23" s="565"/>
      <c r="AC23" s="565"/>
      <c r="AD23" s="565"/>
      <c r="AE23" s="565"/>
      <c r="AF23" s="565"/>
      <c r="AG23" s="565"/>
      <c r="AH23" s="565"/>
      <c r="AI23" s="565"/>
      <c r="AJ23" s="565"/>
      <c r="AK23" s="565"/>
      <c r="AL23" s="565"/>
      <c r="AM23" s="565"/>
      <c r="AN23" s="565"/>
      <c r="AO23" s="565"/>
      <c r="AP23" s="565"/>
      <c r="AQ23" s="565"/>
      <c r="AR23" s="565"/>
      <c r="AS23" s="565"/>
      <c r="AT23" s="565"/>
      <c r="AU23" s="565"/>
      <c r="AV23" s="565"/>
      <c r="AW23" s="565"/>
      <c r="AX23" s="565"/>
      <c r="AY23" s="565"/>
      <c r="AZ23" s="565"/>
      <c r="BA23" s="565"/>
      <c r="BB23" s="565"/>
      <c r="BC23" s="565"/>
      <c r="BD23" s="565"/>
      <c r="BE23" s="565"/>
      <c r="BF23" s="566"/>
    </row>
    <row r="24" spans="1:58" s="87" customFormat="1" ht="33" customHeight="1" x14ac:dyDescent="0.4">
      <c r="A24" s="196"/>
      <c r="B24" s="567" t="s">
        <v>34</v>
      </c>
      <c r="C24" s="567"/>
      <c r="D24" s="567"/>
      <c r="E24" s="567"/>
      <c r="F24" s="567"/>
      <c r="G24" s="567"/>
      <c r="H24" s="567"/>
      <c r="I24" s="567"/>
      <c r="J24" s="567"/>
      <c r="K24" s="567"/>
      <c r="L24" s="567"/>
      <c r="M24" s="568" t="s">
        <v>56</v>
      </c>
      <c r="N24" s="567"/>
      <c r="O24" s="567"/>
      <c r="P24" s="567"/>
      <c r="Q24" s="567"/>
      <c r="R24" s="567"/>
      <c r="S24" s="567"/>
      <c r="T24" s="567"/>
      <c r="U24" s="567"/>
      <c r="V24" s="567"/>
      <c r="W24" s="567"/>
      <c r="X24" s="567"/>
      <c r="Y24" s="567"/>
      <c r="Z24" s="567"/>
      <c r="AA24" s="567"/>
      <c r="AB24" s="567"/>
      <c r="AC24" s="567"/>
      <c r="AD24" s="567"/>
      <c r="AE24" s="567"/>
      <c r="AF24" s="567"/>
      <c r="AG24" s="567"/>
      <c r="AH24" s="567"/>
      <c r="AI24" s="567"/>
      <c r="AJ24" s="567"/>
      <c r="AK24" s="567"/>
      <c r="AL24" s="567"/>
      <c r="AM24" s="567"/>
      <c r="AN24" s="567"/>
      <c r="AO24" s="567"/>
      <c r="AP24" s="567"/>
      <c r="AQ24" s="567"/>
      <c r="AR24" s="567"/>
      <c r="AS24" s="567"/>
      <c r="AT24" s="567"/>
      <c r="AU24" s="567"/>
      <c r="AV24" s="567"/>
      <c r="AW24" s="567"/>
      <c r="AX24" s="567"/>
      <c r="AY24" s="567"/>
      <c r="AZ24" s="567"/>
      <c r="BA24" s="567"/>
      <c r="BB24" s="567"/>
      <c r="BC24" s="567"/>
      <c r="BD24" s="567"/>
      <c r="BE24" s="567"/>
      <c r="BF24" s="567"/>
    </row>
    <row r="25" spans="1:58" s="87" customFormat="1" ht="33" customHeight="1" x14ac:dyDescent="0.4">
      <c r="A25" s="196"/>
      <c r="B25" s="570" t="s">
        <v>497</v>
      </c>
      <c r="C25" s="570"/>
      <c r="D25" s="570"/>
      <c r="E25" s="570"/>
      <c r="F25" s="570"/>
      <c r="G25" s="570"/>
      <c r="H25" s="570"/>
      <c r="I25" s="570"/>
      <c r="J25" s="570"/>
      <c r="K25" s="570"/>
      <c r="L25" s="570"/>
      <c r="M25" s="569" t="s">
        <v>498</v>
      </c>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0"/>
      <c r="AL25" s="570"/>
      <c r="AM25" s="570"/>
      <c r="AN25" s="570"/>
      <c r="AO25" s="570"/>
      <c r="AP25" s="570"/>
      <c r="AQ25" s="570"/>
      <c r="AR25" s="570"/>
      <c r="AS25" s="570"/>
      <c r="AT25" s="570"/>
      <c r="AU25" s="570"/>
      <c r="AV25" s="570"/>
      <c r="AW25" s="570"/>
      <c r="AX25" s="570"/>
      <c r="AY25" s="570"/>
      <c r="AZ25" s="570"/>
      <c r="BA25" s="570"/>
      <c r="BB25" s="570"/>
      <c r="BC25" s="570"/>
      <c r="BD25" s="570"/>
      <c r="BE25" s="570"/>
      <c r="BF25" s="570"/>
    </row>
    <row r="26" spans="1:58" ht="21.75" customHeight="1" x14ac:dyDescent="0.4"/>
    <row r="27" spans="1:58" s="16" customFormat="1" ht="18.75" customHeight="1" x14ac:dyDescent="0.4">
      <c r="A27" s="557" t="s">
        <v>40</v>
      </c>
      <c r="B27" s="557"/>
      <c r="C27" s="557"/>
      <c r="D27" s="557"/>
      <c r="E27" s="557"/>
      <c r="F27" s="557"/>
      <c r="G27" s="557"/>
      <c r="H27" s="557"/>
      <c r="I27" s="557"/>
      <c r="J27" s="557"/>
      <c r="K27" s="557"/>
      <c r="L27" s="557"/>
      <c r="M27" s="557"/>
      <c r="N27" s="557"/>
      <c r="O27" s="557"/>
      <c r="P27" s="557"/>
      <c r="Q27" s="557"/>
    </row>
    <row r="28" spans="1:58" s="14" customFormat="1" ht="9.75" customHeight="1" x14ac:dyDescent="0.4">
      <c r="A28" s="197"/>
    </row>
    <row r="29" spans="1:58" ht="20.25" customHeight="1" x14ac:dyDescent="0.4">
      <c r="B29" s="560" t="s">
        <v>46</v>
      </c>
      <c r="C29" s="560"/>
      <c r="D29" s="560"/>
      <c r="E29" s="560"/>
      <c r="F29" s="560"/>
      <c r="G29" s="560"/>
      <c r="H29" s="560"/>
      <c r="I29" s="560"/>
      <c r="J29" s="560"/>
      <c r="K29" s="560"/>
      <c r="L29" s="560"/>
      <c r="M29" s="560"/>
      <c r="N29" s="560"/>
      <c r="O29" s="560"/>
      <c r="P29" s="560"/>
      <c r="Q29" s="560"/>
    </row>
    <row r="30" spans="1:58" ht="20.25" customHeight="1" x14ac:dyDescent="0.4">
      <c r="B30" s="578" t="s">
        <v>41</v>
      </c>
      <c r="C30" s="579"/>
      <c r="D30" s="579"/>
      <c r="E30" s="580"/>
      <c r="F30" s="579" t="s">
        <v>43</v>
      </c>
      <c r="G30" s="579"/>
      <c r="H30" s="579"/>
      <c r="I30" s="579"/>
      <c r="J30" s="579"/>
      <c r="K30" s="579"/>
      <c r="L30" s="579"/>
      <c r="M30" s="579"/>
      <c r="N30" s="579"/>
      <c r="O30" s="579"/>
      <c r="P30" s="579"/>
      <c r="Q30" s="579"/>
      <c r="R30" s="579"/>
      <c r="S30" s="579"/>
      <c r="T30" s="579"/>
      <c r="U30" s="579"/>
      <c r="V30" s="579"/>
      <c r="W30" s="579"/>
      <c r="X30" s="579"/>
      <c r="Y30" s="579"/>
      <c r="Z30" s="579"/>
      <c r="AA30" s="579"/>
      <c r="AB30" s="579"/>
      <c r="AC30" s="579"/>
      <c r="AD30" s="579"/>
      <c r="AE30" s="579"/>
      <c r="AF30" s="579"/>
      <c r="AG30" s="579"/>
      <c r="AH30" s="579"/>
      <c r="AI30" s="579"/>
      <c r="AJ30" s="579"/>
      <c r="AK30" s="579"/>
      <c r="AL30" s="579"/>
      <c r="AM30" s="579"/>
      <c r="AN30" s="579"/>
      <c r="AO30" s="579"/>
      <c r="AP30" s="579"/>
      <c r="AQ30" s="579"/>
      <c r="AR30" s="579"/>
      <c r="AS30" s="579"/>
      <c r="AT30" s="579"/>
      <c r="AU30" s="579"/>
      <c r="AV30" s="579"/>
      <c r="AW30" s="579"/>
      <c r="AX30" s="579"/>
      <c r="AY30" s="579"/>
      <c r="AZ30" s="579"/>
      <c r="BA30" s="579"/>
      <c r="BB30" s="579"/>
      <c r="BC30" s="579"/>
      <c r="BD30" s="579"/>
      <c r="BE30" s="579"/>
      <c r="BF30" s="580"/>
    </row>
    <row r="31" spans="1:58" ht="23.25" customHeight="1" x14ac:dyDescent="0.4">
      <c r="B31" s="581" t="s">
        <v>42</v>
      </c>
      <c r="C31" s="582"/>
      <c r="D31" s="582"/>
      <c r="E31" s="583"/>
      <c r="F31" s="584" t="s">
        <v>512</v>
      </c>
      <c r="G31" s="584"/>
      <c r="H31" s="584"/>
      <c r="I31" s="584"/>
      <c r="J31" s="584"/>
      <c r="K31" s="584"/>
      <c r="L31" s="584"/>
      <c r="M31" s="584"/>
      <c r="N31" s="584"/>
      <c r="O31" s="584"/>
      <c r="P31" s="584"/>
      <c r="Q31" s="584"/>
      <c r="R31" s="584"/>
      <c r="S31" s="584"/>
      <c r="T31" s="584"/>
      <c r="U31" s="584"/>
      <c r="V31" s="584"/>
      <c r="W31" s="584"/>
      <c r="X31" s="584"/>
      <c r="Y31" s="584"/>
      <c r="Z31" s="584"/>
      <c r="AA31" s="584"/>
      <c r="AB31" s="584"/>
      <c r="AC31" s="584"/>
      <c r="AD31" s="584"/>
      <c r="AE31" s="584"/>
      <c r="AF31" s="584"/>
      <c r="AG31" s="584"/>
      <c r="AH31" s="584"/>
      <c r="AI31" s="584"/>
      <c r="AJ31" s="584"/>
      <c r="AK31" s="584"/>
      <c r="AL31" s="584"/>
      <c r="AM31" s="584"/>
      <c r="AN31" s="584"/>
      <c r="AO31" s="584"/>
      <c r="AP31" s="584"/>
      <c r="AQ31" s="584"/>
      <c r="AR31" s="584"/>
      <c r="AS31" s="584"/>
      <c r="AT31" s="584"/>
      <c r="AU31" s="584"/>
      <c r="AV31" s="584"/>
      <c r="AW31" s="584"/>
      <c r="AX31" s="584"/>
      <c r="AY31" s="584"/>
      <c r="AZ31" s="584"/>
      <c r="BA31" s="584"/>
      <c r="BB31" s="584"/>
      <c r="BC31" s="584"/>
      <c r="BD31" s="584"/>
      <c r="BE31" s="584"/>
      <c r="BF31" s="585"/>
    </row>
    <row r="32" spans="1:58" ht="36" customHeight="1" x14ac:dyDescent="0.4">
      <c r="B32" s="586" t="s">
        <v>44</v>
      </c>
      <c r="C32" s="587"/>
      <c r="D32" s="587"/>
      <c r="E32" s="588"/>
      <c r="F32" s="589" t="s">
        <v>649</v>
      </c>
      <c r="G32" s="589"/>
      <c r="H32" s="589"/>
      <c r="I32" s="589"/>
      <c r="J32" s="589"/>
      <c r="K32" s="589"/>
      <c r="L32" s="589"/>
      <c r="M32" s="589"/>
      <c r="N32" s="589"/>
      <c r="O32" s="589"/>
      <c r="P32" s="589"/>
      <c r="Q32" s="589"/>
      <c r="R32" s="589"/>
      <c r="S32" s="589"/>
      <c r="T32" s="589"/>
      <c r="U32" s="589"/>
      <c r="V32" s="589"/>
      <c r="W32" s="589"/>
      <c r="X32" s="589"/>
      <c r="Y32" s="589"/>
      <c r="Z32" s="589"/>
      <c r="AA32" s="589"/>
      <c r="AB32" s="589"/>
      <c r="AC32" s="589"/>
      <c r="AD32" s="589"/>
      <c r="AE32" s="589"/>
      <c r="AF32" s="589"/>
      <c r="AG32" s="589"/>
      <c r="AH32" s="589"/>
      <c r="AI32" s="589"/>
      <c r="AJ32" s="589"/>
      <c r="AK32" s="589"/>
      <c r="AL32" s="589"/>
      <c r="AM32" s="589"/>
      <c r="AN32" s="589"/>
      <c r="AO32" s="589"/>
      <c r="AP32" s="589"/>
      <c r="AQ32" s="589"/>
      <c r="AR32" s="589"/>
      <c r="AS32" s="589"/>
      <c r="AT32" s="589"/>
      <c r="AU32" s="589"/>
      <c r="AV32" s="589"/>
      <c r="AW32" s="589"/>
      <c r="AX32" s="589"/>
      <c r="AY32" s="589"/>
      <c r="AZ32" s="589"/>
      <c r="BA32" s="589"/>
      <c r="BB32" s="589"/>
      <c r="BC32" s="589"/>
      <c r="BD32" s="589"/>
      <c r="BE32" s="589"/>
      <c r="BF32" s="590"/>
    </row>
    <row r="33" spans="2:58" ht="23.25" customHeight="1" x14ac:dyDescent="0.4">
      <c r="B33" s="591" t="s">
        <v>45</v>
      </c>
      <c r="C33" s="592"/>
      <c r="D33" s="592"/>
      <c r="E33" s="593"/>
      <c r="F33" s="594" t="s">
        <v>514</v>
      </c>
      <c r="G33" s="594"/>
      <c r="H33" s="594"/>
      <c r="I33" s="594"/>
      <c r="J33" s="594"/>
      <c r="K33" s="594"/>
      <c r="L33" s="594"/>
      <c r="M33" s="594"/>
      <c r="N33" s="594"/>
      <c r="O33" s="594"/>
      <c r="P33" s="594"/>
      <c r="Q33" s="594"/>
      <c r="R33" s="594"/>
      <c r="S33" s="594"/>
      <c r="T33" s="594"/>
      <c r="U33" s="594"/>
      <c r="V33" s="594"/>
      <c r="W33" s="594"/>
      <c r="X33" s="594"/>
      <c r="Y33" s="594"/>
      <c r="Z33" s="594"/>
      <c r="AA33" s="594"/>
      <c r="AB33" s="594"/>
      <c r="AC33" s="594"/>
      <c r="AD33" s="594"/>
      <c r="AE33" s="594"/>
      <c r="AF33" s="594"/>
      <c r="AG33" s="594"/>
      <c r="AH33" s="594"/>
      <c r="AI33" s="594"/>
      <c r="AJ33" s="594"/>
      <c r="AK33" s="594"/>
      <c r="AL33" s="594"/>
      <c r="AM33" s="594"/>
      <c r="AN33" s="594"/>
      <c r="AO33" s="594"/>
      <c r="AP33" s="594"/>
      <c r="AQ33" s="594"/>
      <c r="AR33" s="594"/>
      <c r="AS33" s="594"/>
      <c r="AT33" s="594"/>
      <c r="AU33" s="594"/>
      <c r="AV33" s="594"/>
      <c r="AW33" s="594"/>
      <c r="AX33" s="594"/>
      <c r="AY33" s="594"/>
      <c r="AZ33" s="594"/>
      <c r="BA33" s="594"/>
      <c r="BB33" s="594"/>
      <c r="BC33" s="594"/>
      <c r="BD33" s="594"/>
      <c r="BE33" s="594"/>
      <c r="BF33" s="595"/>
    </row>
    <row r="35" spans="2:58" ht="20.25" customHeight="1" x14ac:dyDescent="0.4">
      <c r="B35" s="560" t="s">
        <v>47</v>
      </c>
      <c r="C35" s="560"/>
      <c r="D35" s="560"/>
      <c r="E35" s="560"/>
      <c r="F35" s="560"/>
      <c r="G35" s="560"/>
      <c r="H35" s="560"/>
      <c r="I35" s="560"/>
      <c r="J35" s="560"/>
      <c r="K35" s="560"/>
      <c r="L35" s="560"/>
      <c r="M35" s="560"/>
      <c r="N35" s="560"/>
      <c r="O35" s="560"/>
      <c r="P35" s="560"/>
      <c r="Q35" s="560"/>
    </row>
    <row r="36" spans="2:58" ht="65.25" customHeight="1" x14ac:dyDescent="0.4">
      <c r="C36" s="575" t="s">
        <v>513</v>
      </c>
      <c r="D36" s="576"/>
      <c r="E36" s="576"/>
      <c r="F36" s="576"/>
      <c r="G36" s="576"/>
      <c r="H36" s="576"/>
      <c r="I36" s="576"/>
      <c r="J36" s="576"/>
      <c r="K36" s="576"/>
      <c r="L36" s="576"/>
      <c r="M36" s="576"/>
      <c r="N36" s="576"/>
      <c r="O36" s="576"/>
      <c r="P36" s="576"/>
      <c r="Q36" s="576"/>
      <c r="R36" s="576"/>
      <c r="S36" s="576"/>
      <c r="T36" s="576"/>
      <c r="U36" s="576"/>
      <c r="V36" s="576"/>
      <c r="W36" s="576"/>
      <c r="X36" s="576"/>
      <c r="Y36" s="576"/>
      <c r="Z36" s="576"/>
      <c r="AA36" s="576"/>
      <c r="AB36" s="576"/>
      <c r="AC36" s="576"/>
      <c r="AD36" s="576"/>
      <c r="AE36" s="576"/>
      <c r="AF36" s="576"/>
      <c r="AG36" s="576"/>
      <c r="AH36" s="576"/>
      <c r="AI36" s="576"/>
      <c r="AJ36" s="576"/>
      <c r="AK36" s="576"/>
      <c r="AL36" s="576"/>
      <c r="AM36" s="576"/>
      <c r="AN36" s="576"/>
      <c r="AO36" s="576"/>
      <c r="AP36" s="576"/>
      <c r="AQ36" s="576"/>
      <c r="AR36" s="576"/>
      <c r="AS36" s="576"/>
      <c r="AT36" s="576"/>
      <c r="AU36" s="576"/>
      <c r="AV36" s="576"/>
      <c r="AW36" s="576"/>
      <c r="AX36" s="576"/>
      <c r="AY36" s="576"/>
      <c r="AZ36" s="576"/>
      <c r="BA36" s="576"/>
      <c r="BB36" s="576"/>
      <c r="BC36" s="576"/>
      <c r="BD36" s="576"/>
      <c r="BE36" s="576"/>
      <c r="BF36" s="576"/>
    </row>
  </sheetData>
  <mergeCells count="58">
    <mergeCell ref="C36:BF36"/>
    <mergeCell ref="B3:BF3"/>
    <mergeCell ref="B30:E30"/>
    <mergeCell ref="F30:BF30"/>
    <mergeCell ref="B31:E31"/>
    <mergeCell ref="F31:BF31"/>
    <mergeCell ref="B32:E32"/>
    <mergeCell ref="F32:BF32"/>
    <mergeCell ref="B33:E33"/>
    <mergeCell ref="F33:BF33"/>
    <mergeCell ref="B29:Q29"/>
    <mergeCell ref="B23:L23"/>
    <mergeCell ref="M23:BF23"/>
    <mergeCell ref="B18:L18"/>
    <mergeCell ref="A27:Q27"/>
    <mergeCell ref="B25:L25"/>
    <mergeCell ref="M25:BF25"/>
    <mergeCell ref="M11:BF11"/>
    <mergeCell ref="B7:L7"/>
    <mergeCell ref="M7:BF7"/>
    <mergeCell ref="B9:L9"/>
    <mergeCell ref="M9:BF9"/>
    <mergeCell ref="B10:L10"/>
    <mergeCell ref="M10:BF10"/>
    <mergeCell ref="B8:L8"/>
    <mergeCell ref="M8:BF8"/>
    <mergeCell ref="M17:BF17"/>
    <mergeCell ref="B12:L12"/>
    <mergeCell ref="M12:BF12"/>
    <mergeCell ref="B20:L20"/>
    <mergeCell ref="M20:BF20"/>
    <mergeCell ref="B22:L22"/>
    <mergeCell ref="B35:Q35"/>
    <mergeCell ref="B13:L13"/>
    <mergeCell ref="M13:BF13"/>
    <mergeCell ref="B16:L16"/>
    <mergeCell ref="M16:BF16"/>
    <mergeCell ref="B14:L14"/>
    <mergeCell ref="M14:BF14"/>
    <mergeCell ref="B15:L15"/>
    <mergeCell ref="M15:BF15"/>
    <mergeCell ref="B21:L21"/>
    <mergeCell ref="M21:BF21"/>
    <mergeCell ref="B24:L24"/>
    <mergeCell ref="M24:BF24"/>
    <mergeCell ref="B17:L17"/>
    <mergeCell ref="B19:L19"/>
    <mergeCell ref="M19:BF19"/>
    <mergeCell ref="M22:BF22"/>
    <mergeCell ref="A1:U1"/>
    <mergeCell ref="B5:L5"/>
    <mergeCell ref="M5:BF5"/>
    <mergeCell ref="B6:L6"/>
    <mergeCell ref="M6:BF6"/>
    <mergeCell ref="M4:BF4"/>
    <mergeCell ref="M18:BF18"/>
    <mergeCell ref="B4:L4"/>
    <mergeCell ref="B11:L11"/>
  </mergeCells>
  <phoneticPr fontId="2"/>
  <printOptions horizontalCentered="1"/>
  <pageMargins left="0.59055118110236227" right="0.43307086614173229" top="0.51181102362204722" bottom="0.59055118110236227" header="0.31496062992125984" footer="0.43307086614173229"/>
  <pageSetup paperSize="9" scale="75" firstPageNumber="3" fitToHeight="0" orientation="landscape" useFirstPageNumber="1" r:id="rId1"/>
  <rowBreaks count="1" manualBreakCount="1">
    <brk id="25" max="57"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CL204"/>
  <sheetViews>
    <sheetView showGridLines="0" view="pageBreakPreview" zoomScaleNormal="100" zoomScaleSheetLayoutView="100" workbookViewId="0">
      <selection sqref="A1:AG1"/>
    </sheetView>
  </sheetViews>
  <sheetFormatPr defaultColWidth="2.5" defaultRowHeight="18.75" customHeight="1" x14ac:dyDescent="0.4"/>
  <cols>
    <col min="1" max="6" width="1.25" style="40" customWidth="1"/>
    <col min="7" max="64" width="1.25" style="20" customWidth="1"/>
    <col min="65" max="84" width="1.25" style="18" customWidth="1"/>
    <col min="85" max="85" width="26.375" style="19" customWidth="1"/>
    <col min="86" max="87" width="5" style="41" customWidth="1"/>
    <col min="88" max="16384" width="2.5" style="20"/>
  </cols>
  <sheetData>
    <row r="1" spans="1:87" ht="15" customHeight="1" x14ac:dyDescent="0.4">
      <c r="A1" s="866" t="s">
        <v>249</v>
      </c>
      <c r="B1" s="866"/>
      <c r="C1" s="866"/>
      <c r="D1" s="866"/>
      <c r="E1" s="866"/>
      <c r="F1" s="866"/>
      <c r="G1" s="866"/>
      <c r="H1" s="866"/>
      <c r="I1" s="866"/>
      <c r="J1" s="866"/>
      <c r="K1" s="866"/>
      <c r="L1" s="866"/>
      <c r="M1" s="866"/>
      <c r="N1" s="866"/>
      <c r="O1" s="866"/>
      <c r="P1" s="866"/>
      <c r="Q1" s="866"/>
      <c r="R1" s="866"/>
      <c r="S1" s="866"/>
      <c r="T1" s="866"/>
      <c r="U1" s="866"/>
      <c r="V1" s="866"/>
      <c r="W1" s="866"/>
      <c r="X1" s="866"/>
      <c r="Y1" s="866"/>
      <c r="Z1" s="866"/>
      <c r="AA1" s="866"/>
      <c r="AB1" s="866"/>
      <c r="AC1" s="866"/>
      <c r="AD1" s="866"/>
      <c r="AE1" s="866"/>
      <c r="AF1" s="866"/>
      <c r="AG1" s="866"/>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row>
    <row r="2" spans="1:87" ht="8.25" customHeight="1" x14ac:dyDescent="0.4">
      <c r="A2" s="21"/>
      <c r="B2" s="21"/>
      <c r="C2" s="21"/>
      <c r="D2" s="21"/>
      <c r="E2" s="21"/>
      <c r="F2" s="21"/>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row>
    <row r="3" spans="1:87" ht="12" customHeight="1" x14ac:dyDescent="0.4">
      <c r="A3" s="867" t="s">
        <v>0</v>
      </c>
      <c r="B3" s="867"/>
      <c r="C3" s="867"/>
      <c r="D3" s="867"/>
      <c r="E3" s="867"/>
      <c r="F3" s="867"/>
      <c r="G3" s="859" t="s">
        <v>1</v>
      </c>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859"/>
      <c r="AJ3" s="859"/>
      <c r="AK3" s="859"/>
      <c r="AL3" s="859"/>
      <c r="AM3" s="859"/>
      <c r="AN3" s="859"/>
      <c r="AO3" s="859"/>
      <c r="AP3" s="859"/>
      <c r="AQ3" s="859"/>
      <c r="AR3" s="859"/>
      <c r="AS3" s="859"/>
      <c r="AT3" s="859"/>
      <c r="AU3" s="859"/>
      <c r="AV3" s="859"/>
      <c r="AW3" s="859"/>
      <c r="AX3" s="859"/>
      <c r="AY3" s="859"/>
      <c r="AZ3" s="859"/>
      <c r="BA3" s="860" t="s">
        <v>57</v>
      </c>
      <c r="BB3" s="860"/>
      <c r="BC3" s="860"/>
      <c r="BD3" s="860"/>
      <c r="BE3" s="860"/>
      <c r="BF3" s="860"/>
      <c r="BG3" s="860"/>
      <c r="BH3" s="860"/>
      <c r="BI3" s="860"/>
      <c r="BJ3" s="860"/>
      <c r="BK3" s="860"/>
      <c r="BL3" s="860"/>
      <c r="BM3" s="861" t="s">
        <v>2</v>
      </c>
      <c r="BN3" s="861"/>
      <c r="BO3" s="861"/>
      <c r="BP3" s="861"/>
      <c r="BQ3" s="861"/>
      <c r="BR3" s="861"/>
      <c r="BS3" s="861"/>
      <c r="BT3" s="861"/>
      <c r="BU3" s="861"/>
      <c r="BV3" s="861"/>
      <c r="BW3" s="861"/>
      <c r="BX3" s="861"/>
      <c r="BY3" s="861"/>
      <c r="BZ3" s="861"/>
      <c r="CA3" s="861"/>
      <c r="CB3" s="861"/>
      <c r="CC3" s="861"/>
      <c r="CD3" s="861"/>
      <c r="CE3" s="861"/>
      <c r="CF3" s="861"/>
      <c r="CG3" s="862" t="s">
        <v>9</v>
      </c>
      <c r="CH3" s="863"/>
      <c r="CI3" s="864"/>
    </row>
    <row r="4" spans="1:87" ht="12" customHeight="1" x14ac:dyDescent="0.4">
      <c r="A4" s="867"/>
      <c r="B4" s="867"/>
      <c r="C4" s="867"/>
      <c r="D4" s="867"/>
      <c r="E4" s="867"/>
      <c r="F4" s="867"/>
      <c r="G4" s="859"/>
      <c r="H4" s="859"/>
      <c r="I4" s="859"/>
      <c r="J4" s="859"/>
      <c r="K4" s="859"/>
      <c r="L4" s="859"/>
      <c r="M4" s="859"/>
      <c r="N4" s="859"/>
      <c r="O4" s="859"/>
      <c r="P4" s="859"/>
      <c r="Q4" s="859"/>
      <c r="R4" s="859"/>
      <c r="S4" s="859"/>
      <c r="T4" s="859"/>
      <c r="U4" s="859"/>
      <c r="V4" s="859"/>
      <c r="W4" s="859"/>
      <c r="X4" s="859"/>
      <c r="Y4" s="859"/>
      <c r="Z4" s="859"/>
      <c r="AA4" s="859"/>
      <c r="AB4" s="859"/>
      <c r="AC4" s="859"/>
      <c r="AD4" s="859"/>
      <c r="AE4" s="859"/>
      <c r="AF4" s="859"/>
      <c r="AG4" s="859"/>
      <c r="AH4" s="859"/>
      <c r="AI4" s="859"/>
      <c r="AJ4" s="859"/>
      <c r="AK4" s="859"/>
      <c r="AL4" s="859"/>
      <c r="AM4" s="859"/>
      <c r="AN4" s="859"/>
      <c r="AO4" s="859"/>
      <c r="AP4" s="859"/>
      <c r="AQ4" s="859"/>
      <c r="AR4" s="859"/>
      <c r="AS4" s="859"/>
      <c r="AT4" s="859"/>
      <c r="AU4" s="859"/>
      <c r="AV4" s="859"/>
      <c r="AW4" s="859"/>
      <c r="AX4" s="859"/>
      <c r="AY4" s="859"/>
      <c r="AZ4" s="859"/>
      <c r="BA4" s="860"/>
      <c r="BB4" s="860"/>
      <c r="BC4" s="860"/>
      <c r="BD4" s="860"/>
      <c r="BE4" s="860"/>
      <c r="BF4" s="860"/>
      <c r="BG4" s="860"/>
      <c r="BH4" s="860"/>
      <c r="BI4" s="860"/>
      <c r="BJ4" s="860"/>
      <c r="BK4" s="860"/>
      <c r="BL4" s="860"/>
      <c r="BM4" s="861"/>
      <c r="BN4" s="861"/>
      <c r="BO4" s="861"/>
      <c r="BP4" s="861"/>
      <c r="BQ4" s="861"/>
      <c r="BR4" s="861"/>
      <c r="BS4" s="861"/>
      <c r="BT4" s="861"/>
      <c r="BU4" s="861"/>
      <c r="BV4" s="861"/>
      <c r="BW4" s="861"/>
      <c r="BX4" s="861"/>
      <c r="BY4" s="861"/>
      <c r="BZ4" s="861"/>
      <c r="CA4" s="861"/>
      <c r="CB4" s="861"/>
      <c r="CC4" s="861"/>
      <c r="CD4" s="861"/>
      <c r="CE4" s="861"/>
      <c r="CF4" s="861"/>
      <c r="CG4" s="861" t="s">
        <v>10</v>
      </c>
      <c r="CH4" s="865" t="s">
        <v>11</v>
      </c>
      <c r="CI4" s="865"/>
    </row>
    <row r="5" spans="1:87" s="3" customFormat="1" ht="12" customHeight="1" x14ac:dyDescent="0.4">
      <c r="A5" s="867"/>
      <c r="B5" s="867"/>
      <c r="C5" s="867"/>
      <c r="D5" s="867"/>
      <c r="E5" s="867"/>
      <c r="F5" s="867"/>
      <c r="G5" s="859"/>
      <c r="H5" s="859"/>
      <c r="I5" s="859"/>
      <c r="J5" s="859"/>
      <c r="K5" s="859"/>
      <c r="L5" s="859"/>
      <c r="M5" s="859"/>
      <c r="N5" s="859"/>
      <c r="O5" s="859"/>
      <c r="P5" s="859"/>
      <c r="Q5" s="859"/>
      <c r="R5" s="859"/>
      <c r="S5" s="859"/>
      <c r="T5" s="859"/>
      <c r="U5" s="859"/>
      <c r="V5" s="859"/>
      <c r="W5" s="859"/>
      <c r="X5" s="859"/>
      <c r="Y5" s="859"/>
      <c r="Z5" s="859"/>
      <c r="AA5" s="859"/>
      <c r="AB5" s="859"/>
      <c r="AC5" s="859"/>
      <c r="AD5" s="859"/>
      <c r="AE5" s="859"/>
      <c r="AF5" s="859"/>
      <c r="AG5" s="859"/>
      <c r="AH5" s="859"/>
      <c r="AI5" s="859"/>
      <c r="AJ5" s="859"/>
      <c r="AK5" s="859"/>
      <c r="AL5" s="859"/>
      <c r="AM5" s="859"/>
      <c r="AN5" s="859"/>
      <c r="AO5" s="859"/>
      <c r="AP5" s="859"/>
      <c r="AQ5" s="859"/>
      <c r="AR5" s="859"/>
      <c r="AS5" s="859"/>
      <c r="AT5" s="859"/>
      <c r="AU5" s="859"/>
      <c r="AV5" s="859"/>
      <c r="AW5" s="859"/>
      <c r="AX5" s="859"/>
      <c r="AY5" s="859"/>
      <c r="AZ5" s="859"/>
      <c r="BA5" s="860"/>
      <c r="BB5" s="860"/>
      <c r="BC5" s="860"/>
      <c r="BD5" s="860"/>
      <c r="BE5" s="860"/>
      <c r="BF5" s="860"/>
      <c r="BG5" s="860"/>
      <c r="BH5" s="860"/>
      <c r="BI5" s="860"/>
      <c r="BJ5" s="860"/>
      <c r="BK5" s="860"/>
      <c r="BL5" s="860"/>
      <c r="BM5" s="861"/>
      <c r="BN5" s="861"/>
      <c r="BO5" s="861"/>
      <c r="BP5" s="861"/>
      <c r="BQ5" s="861"/>
      <c r="BR5" s="861"/>
      <c r="BS5" s="861"/>
      <c r="BT5" s="861"/>
      <c r="BU5" s="861"/>
      <c r="BV5" s="861"/>
      <c r="BW5" s="861"/>
      <c r="BX5" s="861"/>
      <c r="BY5" s="861"/>
      <c r="BZ5" s="861"/>
      <c r="CA5" s="861"/>
      <c r="CB5" s="861"/>
      <c r="CC5" s="861"/>
      <c r="CD5" s="861"/>
      <c r="CE5" s="861"/>
      <c r="CF5" s="861"/>
      <c r="CG5" s="861"/>
      <c r="CH5" s="42" t="s">
        <v>12</v>
      </c>
      <c r="CI5" s="43" t="s">
        <v>13</v>
      </c>
    </row>
    <row r="6" spans="1:87" s="32" customFormat="1" ht="8.25" customHeight="1" x14ac:dyDescent="0.4">
      <c r="A6" s="22"/>
      <c r="B6" s="23"/>
      <c r="C6" s="23"/>
      <c r="D6" s="23"/>
      <c r="E6" s="23"/>
      <c r="F6" s="24"/>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6"/>
      <c r="BA6" s="27"/>
      <c r="BB6" s="25"/>
      <c r="BC6" s="25"/>
      <c r="BD6" s="25"/>
      <c r="BE6" s="25"/>
      <c r="BF6" s="25"/>
      <c r="BG6" s="25"/>
      <c r="BH6" s="25"/>
      <c r="BI6" s="25"/>
      <c r="BJ6" s="25"/>
      <c r="BK6" s="25"/>
      <c r="BL6" s="26"/>
      <c r="BM6" s="28"/>
      <c r="BN6" s="29"/>
      <c r="BO6" s="29"/>
      <c r="BP6" s="29"/>
      <c r="BQ6" s="29"/>
      <c r="BR6" s="29"/>
      <c r="BS6" s="29"/>
      <c r="BT6" s="29"/>
      <c r="BU6" s="29"/>
      <c r="BV6" s="29"/>
      <c r="BW6" s="29"/>
      <c r="BX6" s="29"/>
      <c r="BY6" s="29"/>
      <c r="BZ6" s="29"/>
      <c r="CA6" s="29"/>
      <c r="CB6" s="29"/>
      <c r="CC6" s="29"/>
      <c r="CD6" s="29"/>
      <c r="CE6" s="29"/>
      <c r="CF6" s="30"/>
      <c r="CG6" s="31"/>
      <c r="CH6" s="44"/>
      <c r="CI6" s="45"/>
    </row>
    <row r="7" spans="1:87" s="32" customFormat="1" ht="24.75" customHeight="1" x14ac:dyDescent="0.4">
      <c r="A7" s="857" t="s">
        <v>229</v>
      </c>
      <c r="B7" s="611"/>
      <c r="C7" s="611"/>
      <c r="D7" s="611"/>
      <c r="E7" s="611"/>
      <c r="F7" s="858"/>
      <c r="G7" s="652" t="s">
        <v>230</v>
      </c>
      <c r="H7" s="828"/>
      <c r="I7" s="828"/>
      <c r="J7" s="828"/>
      <c r="K7" s="828"/>
      <c r="L7" s="828"/>
      <c r="M7" s="828"/>
      <c r="N7" s="828"/>
      <c r="O7" s="828"/>
      <c r="P7" s="828"/>
      <c r="Q7" s="828"/>
      <c r="R7" s="828"/>
      <c r="S7" s="828"/>
      <c r="T7" s="828"/>
      <c r="U7" s="828"/>
      <c r="V7" s="828"/>
      <c r="W7" s="828"/>
      <c r="X7" s="828"/>
      <c r="Y7" s="828"/>
      <c r="Z7" s="828"/>
      <c r="AA7" s="828"/>
      <c r="AB7" s="828"/>
      <c r="AC7" s="828"/>
      <c r="AD7" s="828"/>
      <c r="AE7" s="828"/>
      <c r="AF7" s="828"/>
      <c r="AG7" s="828"/>
      <c r="AH7" s="828"/>
      <c r="AI7" s="828"/>
      <c r="AJ7" s="828"/>
      <c r="AK7" s="828"/>
      <c r="AL7" s="828"/>
      <c r="AM7" s="828"/>
      <c r="AN7" s="828"/>
      <c r="AO7" s="828"/>
      <c r="AP7" s="828"/>
      <c r="AQ7" s="828"/>
      <c r="AR7" s="828"/>
      <c r="AS7" s="828"/>
      <c r="AT7" s="828"/>
      <c r="AU7" s="828"/>
      <c r="AV7" s="828"/>
      <c r="AW7" s="828"/>
      <c r="AX7" s="828"/>
      <c r="AY7" s="828"/>
      <c r="AZ7" s="829"/>
      <c r="BA7" s="6"/>
      <c r="BB7" s="7"/>
      <c r="BC7" s="7"/>
      <c r="BD7" s="7"/>
      <c r="BE7" s="7"/>
      <c r="BF7" s="7"/>
      <c r="BG7" s="7"/>
      <c r="BH7" s="7"/>
      <c r="BI7" s="7"/>
      <c r="BJ7" s="7"/>
      <c r="BK7" s="7"/>
      <c r="BL7" s="8"/>
      <c r="BM7" s="127"/>
      <c r="BN7" s="131"/>
      <c r="BO7" s="131"/>
      <c r="BP7" s="131"/>
      <c r="BQ7" s="131"/>
      <c r="BR7" s="131"/>
      <c r="BS7" s="131"/>
      <c r="BT7" s="131"/>
      <c r="BU7" s="131"/>
      <c r="BV7" s="131"/>
      <c r="BW7" s="131"/>
      <c r="BX7" s="131"/>
      <c r="BY7" s="131"/>
      <c r="BZ7" s="131"/>
      <c r="CA7" s="131"/>
      <c r="CB7" s="131"/>
      <c r="CC7" s="131"/>
      <c r="CD7" s="131"/>
      <c r="CE7" s="131"/>
      <c r="CF7" s="132"/>
      <c r="CG7" s="33"/>
      <c r="CH7" s="46"/>
      <c r="CI7" s="45"/>
    </row>
    <row r="8" spans="1:87" s="32" customFormat="1" ht="17.25" customHeight="1" x14ac:dyDescent="0.4">
      <c r="A8" s="34"/>
      <c r="B8" s="5"/>
      <c r="C8" s="773"/>
      <c r="D8" s="773"/>
      <c r="E8" s="773"/>
      <c r="F8" s="774"/>
      <c r="G8" s="652" t="s">
        <v>325</v>
      </c>
      <c r="H8" s="619"/>
      <c r="I8" s="619"/>
      <c r="J8" s="619"/>
      <c r="K8" s="619"/>
      <c r="L8" s="619"/>
      <c r="M8" s="619"/>
      <c r="N8" s="619"/>
      <c r="O8" s="619"/>
      <c r="P8" s="619"/>
      <c r="Q8" s="619"/>
      <c r="R8" s="619"/>
      <c r="S8" s="619"/>
      <c r="T8" s="619"/>
      <c r="U8" s="619"/>
      <c r="V8" s="619"/>
      <c r="W8" s="619"/>
      <c r="X8" s="619"/>
      <c r="Y8" s="619"/>
      <c r="Z8" s="619"/>
      <c r="AA8" s="619"/>
      <c r="AB8" s="619"/>
      <c r="AC8" s="619"/>
      <c r="AD8" s="619"/>
      <c r="AE8" s="619"/>
      <c r="AF8" s="619"/>
      <c r="AG8" s="619"/>
      <c r="AH8" s="619"/>
      <c r="AI8" s="619"/>
      <c r="AJ8" s="619"/>
      <c r="AK8" s="619"/>
      <c r="AL8" s="619"/>
      <c r="AM8" s="619"/>
      <c r="AN8" s="619"/>
      <c r="AO8" s="619"/>
      <c r="AP8" s="619"/>
      <c r="AQ8" s="619"/>
      <c r="AR8" s="619"/>
      <c r="AS8" s="619"/>
      <c r="AT8" s="619"/>
      <c r="AU8" s="619"/>
      <c r="AV8" s="619"/>
      <c r="AW8" s="619"/>
      <c r="AX8" s="619"/>
      <c r="AY8" s="619"/>
      <c r="AZ8" s="653"/>
      <c r="BA8" s="6"/>
      <c r="BB8" s="7"/>
      <c r="BC8" s="7"/>
      <c r="BD8" s="7"/>
      <c r="BE8" s="7"/>
      <c r="BF8" s="7"/>
      <c r="BG8" s="7"/>
      <c r="BH8" s="7"/>
      <c r="BI8" s="7"/>
      <c r="BJ8" s="7"/>
      <c r="BK8" s="7"/>
      <c r="BL8" s="8"/>
      <c r="BM8" s="127"/>
      <c r="BN8" s="131"/>
      <c r="BO8" s="131"/>
      <c r="BP8" s="131"/>
      <c r="BQ8" s="131"/>
      <c r="BR8" s="131"/>
      <c r="BS8" s="131"/>
      <c r="BT8" s="131"/>
      <c r="BU8" s="131"/>
      <c r="BV8" s="131"/>
      <c r="BW8" s="131"/>
      <c r="BX8" s="131"/>
      <c r="BY8" s="131"/>
      <c r="BZ8" s="131"/>
      <c r="CA8" s="131"/>
      <c r="CB8" s="131"/>
      <c r="CC8" s="131"/>
      <c r="CD8" s="131"/>
      <c r="CE8" s="131"/>
      <c r="CF8" s="132"/>
      <c r="CG8" s="33"/>
      <c r="CH8" s="46"/>
      <c r="CI8" s="45"/>
    </row>
    <row r="9" spans="1:87" s="32" customFormat="1" ht="17.25" customHeight="1" x14ac:dyDescent="0.4">
      <c r="A9" s="34"/>
      <c r="B9" s="5"/>
      <c r="C9" s="5"/>
      <c r="D9" s="5"/>
      <c r="E9" s="5"/>
      <c r="F9" s="35"/>
      <c r="G9" s="7"/>
      <c r="H9" s="610" t="s">
        <v>18</v>
      </c>
      <c r="I9" s="611"/>
      <c r="J9" s="611"/>
      <c r="K9" s="619" t="s">
        <v>326</v>
      </c>
      <c r="L9" s="828"/>
      <c r="M9" s="828"/>
      <c r="N9" s="828"/>
      <c r="O9" s="828"/>
      <c r="P9" s="828"/>
      <c r="Q9" s="828"/>
      <c r="R9" s="828"/>
      <c r="S9" s="828"/>
      <c r="T9" s="828"/>
      <c r="U9" s="828"/>
      <c r="V9" s="828"/>
      <c r="W9" s="828"/>
      <c r="X9" s="828"/>
      <c r="Y9" s="828"/>
      <c r="Z9" s="828"/>
      <c r="AA9" s="828"/>
      <c r="AB9" s="828"/>
      <c r="AC9" s="828"/>
      <c r="AD9" s="828"/>
      <c r="AE9" s="828"/>
      <c r="AF9" s="828"/>
      <c r="AG9" s="828"/>
      <c r="AH9" s="828"/>
      <c r="AI9" s="828"/>
      <c r="AJ9" s="828"/>
      <c r="AK9" s="828"/>
      <c r="AL9" s="828"/>
      <c r="AM9" s="828"/>
      <c r="AN9" s="828"/>
      <c r="AO9" s="828"/>
      <c r="AP9" s="828"/>
      <c r="AQ9" s="828"/>
      <c r="AR9" s="828"/>
      <c r="AS9" s="828"/>
      <c r="AT9" s="828"/>
      <c r="AU9" s="828"/>
      <c r="AV9" s="828"/>
      <c r="AW9" s="828"/>
      <c r="AX9" s="828"/>
      <c r="AY9" s="828"/>
      <c r="AZ9" s="829"/>
      <c r="BA9" s="652"/>
      <c r="BB9" s="619"/>
      <c r="BC9" s="619"/>
      <c r="BD9" s="619"/>
      <c r="BE9" s="619"/>
      <c r="BF9" s="619"/>
      <c r="BG9" s="619"/>
      <c r="BH9" s="619"/>
      <c r="BI9" s="619"/>
      <c r="BJ9" s="619"/>
      <c r="BK9" s="619"/>
      <c r="BL9" s="653"/>
      <c r="BM9" s="127"/>
      <c r="BN9" s="131"/>
      <c r="BO9" s="131"/>
      <c r="BP9" s="131"/>
      <c r="BQ9" s="131"/>
      <c r="BR9" s="131"/>
      <c r="BS9" s="131"/>
      <c r="BT9" s="131"/>
      <c r="BU9" s="131"/>
      <c r="BV9" s="131"/>
      <c r="BW9" s="131"/>
      <c r="BX9" s="131"/>
      <c r="BY9" s="131"/>
      <c r="BZ9" s="131"/>
      <c r="CA9" s="131"/>
      <c r="CB9" s="131"/>
      <c r="CC9" s="131"/>
      <c r="CD9" s="131"/>
      <c r="CE9" s="131"/>
      <c r="CF9" s="132"/>
      <c r="CG9" s="33"/>
      <c r="CH9" s="58"/>
      <c r="CI9" s="53"/>
    </row>
    <row r="10" spans="1:87" s="32" customFormat="1" ht="17.25" customHeight="1" x14ac:dyDescent="0.4">
      <c r="A10" s="77"/>
      <c r="B10" s="78"/>
      <c r="C10" s="78"/>
      <c r="D10" s="78"/>
      <c r="E10" s="78"/>
      <c r="F10" s="79"/>
      <c r="G10" s="81"/>
      <c r="H10" s="81"/>
      <c r="I10" s="611" t="s">
        <v>3</v>
      </c>
      <c r="J10" s="611"/>
      <c r="K10" s="684" t="s">
        <v>331</v>
      </c>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5"/>
      <c r="AY10" s="685"/>
      <c r="AZ10" s="686"/>
      <c r="BA10" s="652" t="s">
        <v>14</v>
      </c>
      <c r="BB10" s="619"/>
      <c r="BC10" s="619"/>
      <c r="BD10" s="619"/>
      <c r="BE10" s="619"/>
      <c r="BF10" s="619"/>
      <c r="BG10" s="619"/>
      <c r="BH10" s="619"/>
      <c r="BI10" s="619"/>
      <c r="BJ10" s="619"/>
      <c r="BK10" s="619"/>
      <c r="BL10" s="653"/>
      <c r="BM10" s="622" t="s">
        <v>329</v>
      </c>
      <c r="BN10" s="623"/>
      <c r="BO10" s="623"/>
      <c r="BP10" s="623"/>
      <c r="BQ10" s="623"/>
      <c r="BR10" s="623"/>
      <c r="BS10" s="623"/>
      <c r="BT10" s="623"/>
      <c r="BU10" s="623"/>
      <c r="BV10" s="623"/>
      <c r="BW10" s="623"/>
      <c r="BX10" s="623"/>
      <c r="BY10" s="623"/>
      <c r="BZ10" s="623"/>
      <c r="CA10" s="623"/>
      <c r="CB10" s="623"/>
      <c r="CC10" s="623"/>
      <c r="CD10" s="623"/>
      <c r="CE10" s="623"/>
      <c r="CF10" s="624"/>
      <c r="CG10" s="643" t="s">
        <v>464</v>
      </c>
      <c r="CH10" s="84" t="s">
        <v>15</v>
      </c>
      <c r="CI10" s="83" t="s">
        <v>60</v>
      </c>
    </row>
    <row r="11" spans="1:87" s="32" customFormat="1" ht="17.25" customHeight="1" x14ac:dyDescent="0.4">
      <c r="A11" s="77"/>
      <c r="B11" s="78"/>
      <c r="C11" s="78"/>
      <c r="D11" s="78"/>
      <c r="E11" s="78"/>
      <c r="F11" s="79"/>
      <c r="G11" s="81"/>
      <c r="H11" s="81"/>
      <c r="I11" s="611"/>
      <c r="J11" s="611"/>
      <c r="K11" s="649"/>
      <c r="L11" s="649"/>
      <c r="M11" s="649"/>
      <c r="N11" s="649"/>
      <c r="O11" s="649"/>
      <c r="P11" s="649"/>
      <c r="Q11" s="649"/>
      <c r="R11" s="649"/>
      <c r="S11" s="649"/>
      <c r="T11" s="649"/>
      <c r="U11" s="649"/>
      <c r="V11" s="649"/>
      <c r="W11" s="649"/>
      <c r="X11" s="649"/>
      <c r="Y11" s="649"/>
      <c r="Z11" s="649"/>
      <c r="AA11" s="649"/>
      <c r="AB11" s="649"/>
      <c r="AC11" s="649"/>
      <c r="AD11" s="649"/>
      <c r="AE11" s="649"/>
      <c r="AF11" s="649"/>
      <c r="AG11" s="649"/>
      <c r="AH11" s="649"/>
      <c r="AI11" s="649"/>
      <c r="AJ11" s="649"/>
      <c r="AK11" s="649"/>
      <c r="AL11" s="649"/>
      <c r="AM11" s="649"/>
      <c r="AN11" s="649"/>
      <c r="AO11" s="649"/>
      <c r="AP11" s="649"/>
      <c r="AQ11" s="649"/>
      <c r="AR11" s="649"/>
      <c r="AS11" s="649"/>
      <c r="AT11" s="649"/>
      <c r="AU11" s="649"/>
      <c r="AV11" s="649"/>
      <c r="AW11" s="649"/>
      <c r="AX11" s="649"/>
      <c r="AY11" s="649"/>
      <c r="AZ11" s="650"/>
      <c r="BA11" s="80"/>
      <c r="BB11" s="81"/>
      <c r="BC11" s="81"/>
      <c r="BD11" s="81"/>
      <c r="BE11" s="81"/>
      <c r="BF11" s="81"/>
      <c r="BG11" s="81"/>
      <c r="BH11" s="81"/>
      <c r="BI11" s="81"/>
      <c r="BJ11" s="81"/>
      <c r="BK11" s="81"/>
      <c r="BL11" s="82"/>
      <c r="BM11" s="622"/>
      <c r="BN11" s="623"/>
      <c r="BO11" s="623"/>
      <c r="BP11" s="623"/>
      <c r="BQ11" s="623"/>
      <c r="BR11" s="623"/>
      <c r="BS11" s="623"/>
      <c r="BT11" s="623"/>
      <c r="BU11" s="623"/>
      <c r="BV11" s="623"/>
      <c r="BW11" s="623"/>
      <c r="BX11" s="623"/>
      <c r="BY11" s="623"/>
      <c r="BZ11" s="623"/>
      <c r="CA11" s="623"/>
      <c r="CB11" s="623"/>
      <c r="CC11" s="623"/>
      <c r="CD11" s="623"/>
      <c r="CE11" s="623"/>
      <c r="CF11" s="624"/>
      <c r="CG11" s="687"/>
      <c r="CH11" s="84"/>
      <c r="CI11" s="83"/>
    </row>
    <row r="12" spans="1:87" s="32" customFormat="1" ht="17.25" customHeight="1" x14ac:dyDescent="0.4">
      <c r="A12" s="77"/>
      <c r="B12" s="78"/>
      <c r="C12" s="78"/>
      <c r="D12" s="78"/>
      <c r="E12" s="78"/>
      <c r="F12" s="79"/>
      <c r="G12" s="81"/>
      <c r="H12" s="81"/>
      <c r="I12" s="611" t="s">
        <v>3</v>
      </c>
      <c r="J12" s="611"/>
      <c r="K12" s="684" t="s">
        <v>345</v>
      </c>
      <c r="L12" s="685"/>
      <c r="M12" s="685"/>
      <c r="N12" s="685"/>
      <c r="O12" s="685"/>
      <c r="P12" s="685"/>
      <c r="Q12" s="685"/>
      <c r="R12" s="685"/>
      <c r="S12" s="685"/>
      <c r="T12" s="685"/>
      <c r="U12" s="685"/>
      <c r="V12" s="685"/>
      <c r="W12" s="685"/>
      <c r="X12" s="685"/>
      <c r="Y12" s="685"/>
      <c r="Z12" s="685"/>
      <c r="AA12" s="685"/>
      <c r="AB12" s="685"/>
      <c r="AC12" s="685"/>
      <c r="AD12" s="685"/>
      <c r="AE12" s="685"/>
      <c r="AF12" s="685"/>
      <c r="AG12" s="685"/>
      <c r="AH12" s="685"/>
      <c r="AI12" s="685"/>
      <c r="AJ12" s="685"/>
      <c r="AK12" s="685"/>
      <c r="AL12" s="685"/>
      <c r="AM12" s="685"/>
      <c r="AN12" s="685"/>
      <c r="AO12" s="685"/>
      <c r="AP12" s="685"/>
      <c r="AQ12" s="685"/>
      <c r="AR12" s="685"/>
      <c r="AS12" s="685"/>
      <c r="AT12" s="685"/>
      <c r="AU12" s="685"/>
      <c r="AV12" s="685"/>
      <c r="AW12" s="685"/>
      <c r="AX12" s="685"/>
      <c r="AY12" s="685"/>
      <c r="AZ12" s="686"/>
      <c r="BA12" s="652" t="s">
        <v>14</v>
      </c>
      <c r="BB12" s="619"/>
      <c r="BC12" s="619"/>
      <c r="BD12" s="619"/>
      <c r="BE12" s="619"/>
      <c r="BF12" s="619"/>
      <c r="BG12" s="619"/>
      <c r="BH12" s="619"/>
      <c r="BI12" s="619"/>
      <c r="BJ12" s="619"/>
      <c r="BK12" s="619"/>
      <c r="BL12" s="653"/>
      <c r="BM12" s="622" t="s">
        <v>332</v>
      </c>
      <c r="BN12" s="623"/>
      <c r="BO12" s="623"/>
      <c r="BP12" s="623"/>
      <c r="BQ12" s="623"/>
      <c r="BR12" s="623"/>
      <c r="BS12" s="623"/>
      <c r="BT12" s="623"/>
      <c r="BU12" s="623"/>
      <c r="BV12" s="623"/>
      <c r="BW12" s="623"/>
      <c r="BX12" s="623"/>
      <c r="BY12" s="623"/>
      <c r="BZ12" s="623"/>
      <c r="CA12" s="623"/>
      <c r="CB12" s="623"/>
      <c r="CC12" s="623"/>
      <c r="CD12" s="623"/>
      <c r="CE12" s="623"/>
      <c r="CF12" s="624"/>
      <c r="CG12" s="643" t="s">
        <v>346</v>
      </c>
      <c r="CH12" s="892" t="s">
        <v>348</v>
      </c>
      <c r="CI12" s="894" t="s">
        <v>347</v>
      </c>
    </row>
    <row r="13" spans="1:87" s="32" customFormat="1" ht="9.75" customHeight="1" x14ac:dyDescent="0.4">
      <c r="A13" s="77"/>
      <c r="B13" s="78"/>
      <c r="C13" s="78"/>
      <c r="D13" s="78"/>
      <c r="E13" s="78"/>
      <c r="F13" s="79"/>
      <c r="G13" s="81"/>
      <c r="H13" s="81"/>
      <c r="I13" s="611"/>
      <c r="J13" s="611"/>
      <c r="K13" s="649"/>
      <c r="L13" s="649"/>
      <c r="M13" s="649"/>
      <c r="N13" s="649"/>
      <c r="O13" s="649"/>
      <c r="P13" s="649"/>
      <c r="Q13" s="649"/>
      <c r="R13" s="649"/>
      <c r="S13" s="649"/>
      <c r="T13" s="649"/>
      <c r="U13" s="649"/>
      <c r="V13" s="649"/>
      <c r="W13" s="649"/>
      <c r="X13" s="649"/>
      <c r="Y13" s="649"/>
      <c r="Z13" s="649"/>
      <c r="AA13" s="649"/>
      <c r="AB13" s="649"/>
      <c r="AC13" s="649"/>
      <c r="AD13" s="649"/>
      <c r="AE13" s="649"/>
      <c r="AF13" s="649"/>
      <c r="AG13" s="649"/>
      <c r="AH13" s="649"/>
      <c r="AI13" s="649"/>
      <c r="AJ13" s="649"/>
      <c r="AK13" s="649"/>
      <c r="AL13" s="649"/>
      <c r="AM13" s="649"/>
      <c r="AN13" s="649"/>
      <c r="AO13" s="649"/>
      <c r="AP13" s="649"/>
      <c r="AQ13" s="649"/>
      <c r="AR13" s="649"/>
      <c r="AS13" s="649"/>
      <c r="AT13" s="649"/>
      <c r="AU13" s="649"/>
      <c r="AV13" s="649"/>
      <c r="AW13" s="649"/>
      <c r="AX13" s="649"/>
      <c r="AY13" s="649"/>
      <c r="AZ13" s="830"/>
      <c r="BA13" s="161"/>
      <c r="BB13" s="81"/>
      <c r="BC13" s="81"/>
      <c r="BD13" s="81"/>
      <c r="BE13" s="81"/>
      <c r="BF13" s="81"/>
      <c r="BG13" s="81"/>
      <c r="BH13" s="81"/>
      <c r="BI13" s="81"/>
      <c r="BJ13" s="81"/>
      <c r="BK13" s="81"/>
      <c r="BL13" s="82"/>
      <c r="BM13" s="622"/>
      <c r="BN13" s="623"/>
      <c r="BO13" s="623"/>
      <c r="BP13" s="623"/>
      <c r="BQ13" s="623"/>
      <c r="BR13" s="623"/>
      <c r="BS13" s="623"/>
      <c r="BT13" s="623"/>
      <c r="BU13" s="623"/>
      <c r="BV13" s="623"/>
      <c r="BW13" s="623"/>
      <c r="BX13" s="623"/>
      <c r="BY13" s="623"/>
      <c r="BZ13" s="623"/>
      <c r="CA13" s="623"/>
      <c r="CB13" s="623"/>
      <c r="CC13" s="623"/>
      <c r="CD13" s="623"/>
      <c r="CE13" s="623"/>
      <c r="CF13" s="624"/>
      <c r="CG13" s="687"/>
      <c r="CH13" s="893"/>
      <c r="CI13" s="895"/>
    </row>
    <row r="14" spans="1:87" s="32" customFormat="1" ht="30" customHeight="1" x14ac:dyDescent="0.4">
      <c r="A14" s="77"/>
      <c r="B14" s="78"/>
      <c r="C14" s="78"/>
      <c r="D14" s="78"/>
      <c r="E14" s="78"/>
      <c r="F14" s="79"/>
      <c r="G14" s="81"/>
      <c r="H14" s="81"/>
      <c r="I14" s="78"/>
      <c r="J14" s="78"/>
      <c r="K14" s="88"/>
      <c r="L14" s="88"/>
      <c r="M14" s="695" t="s">
        <v>334</v>
      </c>
      <c r="N14" s="696"/>
      <c r="O14" s="696"/>
      <c r="P14" s="696"/>
      <c r="Q14" s="696"/>
      <c r="R14" s="696"/>
      <c r="S14" s="696"/>
      <c r="T14" s="696"/>
      <c r="U14" s="696"/>
      <c r="V14" s="696"/>
      <c r="W14" s="696"/>
      <c r="X14" s="696"/>
      <c r="Y14" s="696"/>
      <c r="Z14" s="696"/>
      <c r="AA14" s="697"/>
      <c r="AB14" s="673" t="s">
        <v>4</v>
      </c>
      <c r="AC14" s="674"/>
      <c r="AD14" s="674"/>
      <c r="AE14" s="674"/>
      <c r="AF14" s="674"/>
      <c r="AG14" s="674"/>
      <c r="AH14" s="675"/>
      <c r="AI14" s="695" t="s">
        <v>5</v>
      </c>
      <c r="AJ14" s="696"/>
      <c r="AK14" s="696"/>
      <c r="AL14" s="696"/>
      <c r="AM14" s="696"/>
      <c r="AN14" s="696"/>
      <c r="AO14" s="696"/>
      <c r="AP14" s="696"/>
      <c r="AQ14" s="696"/>
      <c r="AR14" s="696"/>
      <c r="AS14" s="697"/>
      <c r="AT14" s="673" t="s">
        <v>6</v>
      </c>
      <c r="AU14" s="674"/>
      <c r="AV14" s="674"/>
      <c r="AW14" s="674"/>
      <c r="AX14" s="674"/>
      <c r="AY14" s="674"/>
      <c r="AZ14" s="674"/>
      <c r="BA14" s="674"/>
      <c r="BB14" s="674"/>
      <c r="BC14" s="674"/>
      <c r="BD14" s="675"/>
      <c r="BE14" s="107"/>
      <c r="BF14" s="107"/>
      <c r="BG14" s="107"/>
      <c r="BH14" s="107"/>
      <c r="BI14" s="81"/>
      <c r="BJ14" s="81"/>
      <c r="BK14" s="81"/>
      <c r="BL14" s="82"/>
      <c r="BM14" s="124"/>
      <c r="BN14" s="125"/>
      <c r="BO14" s="125"/>
      <c r="BP14" s="125"/>
      <c r="BQ14" s="125"/>
      <c r="BR14" s="125"/>
      <c r="BS14" s="125"/>
      <c r="BT14" s="125"/>
      <c r="BU14" s="125"/>
      <c r="BV14" s="125"/>
      <c r="BW14" s="125"/>
      <c r="BX14" s="125"/>
      <c r="BY14" s="125"/>
      <c r="BZ14" s="125"/>
      <c r="CA14" s="125"/>
      <c r="CB14" s="125"/>
      <c r="CC14" s="125"/>
      <c r="CD14" s="125"/>
      <c r="CE14" s="125"/>
      <c r="CF14" s="126"/>
      <c r="CG14" s="687"/>
      <c r="CH14" s="109"/>
      <c r="CI14" s="110"/>
    </row>
    <row r="15" spans="1:87" s="32" customFormat="1" ht="33" customHeight="1" x14ac:dyDescent="0.4">
      <c r="A15" s="77"/>
      <c r="B15" s="78"/>
      <c r="C15" s="78"/>
      <c r="D15" s="78"/>
      <c r="E15" s="78"/>
      <c r="F15" s="79"/>
      <c r="G15" s="81"/>
      <c r="H15" s="81"/>
      <c r="I15" s="78"/>
      <c r="J15" s="78"/>
      <c r="K15" s="88"/>
      <c r="L15" s="88"/>
      <c r="M15" s="886" t="s">
        <v>336</v>
      </c>
      <c r="N15" s="887"/>
      <c r="O15" s="887"/>
      <c r="P15" s="887"/>
      <c r="Q15" s="887"/>
      <c r="R15" s="887"/>
      <c r="S15" s="887"/>
      <c r="T15" s="887"/>
      <c r="U15" s="887"/>
      <c r="V15" s="887"/>
      <c r="W15" s="887"/>
      <c r="X15" s="887"/>
      <c r="Y15" s="887"/>
      <c r="Z15" s="887"/>
      <c r="AA15" s="888"/>
      <c r="AB15" s="755" t="s">
        <v>16</v>
      </c>
      <c r="AC15" s="756"/>
      <c r="AD15" s="756"/>
      <c r="AE15" s="756"/>
      <c r="AF15" s="756"/>
      <c r="AG15" s="756"/>
      <c r="AH15" s="757"/>
      <c r="AI15" s="889" t="s">
        <v>7</v>
      </c>
      <c r="AJ15" s="890"/>
      <c r="AK15" s="890"/>
      <c r="AL15" s="890"/>
      <c r="AM15" s="890"/>
      <c r="AN15" s="890"/>
      <c r="AO15" s="890"/>
      <c r="AP15" s="890"/>
      <c r="AQ15" s="890"/>
      <c r="AR15" s="890"/>
      <c r="AS15" s="891"/>
      <c r="AT15" s="889" t="s">
        <v>7</v>
      </c>
      <c r="AU15" s="890"/>
      <c r="AV15" s="890"/>
      <c r="AW15" s="890"/>
      <c r="AX15" s="890"/>
      <c r="AY15" s="890"/>
      <c r="AZ15" s="890"/>
      <c r="BA15" s="890"/>
      <c r="BB15" s="890"/>
      <c r="BC15" s="890"/>
      <c r="BD15" s="891"/>
      <c r="BE15" s="108"/>
      <c r="BF15" s="108"/>
      <c r="BG15" s="108"/>
      <c r="BH15" s="108"/>
      <c r="BI15" s="81"/>
      <c r="BJ15" s="81"/>
      <c r="BK15" s="81"/>
      <c r="BL15" s="82"/>
      <c r="BM15" s="622" t="s">
        <v>340</v>
      </c>
      <c r="BN15" s="693"/>
      <c r="BO15" s="693"/>
      <c r="BP15" s="693"/>
      <c r="BQ15" s="693"/>
      <c r="BR15" s="693"/>
      <c r="BS15" s="693"/>
      <c r="BT15" s="693"/>
      <c r="BU15" s="693"/>
      <c r="BV15" s="693"/>
      <c r="BW15" s="693"/>
      <c r="BX15" s="693"/>
      <c r="BY15" s="693"/>
      <c r="BZ15" s="693"/>
      <c r="CA15" s="693"/>
      <c r="CB15" s="693"/>
      <c r="CC15" s="693"/>
      <c r="CD15" s="693"/>
      <c r="CE15" s="693"/>
      <c r="CF15" s="694"/>
      <c r="CG15" s="167"/>
      <c r="CH15" s="109"/>
      <c r="CI15" s="110"/>
    </row>
    <row r="16" spans="1:87" s="32" customFormat="1" ht="33" customHeight="1" x14ac:dyDescent="0.4">
      <c r="A16" s="77"/>
      <c r="B16" s="78"/>
      <c r="C16" s="78"/>
      <c r="D16" s="78"/>
      <c r="E16" s="78"/>
      <c r="F16" s="79"/>
      <c r="G16" s="81"/>
      <c r="H16" s="81"/>
      <c r="I16" s="78"/>
      <c r="J16" s="78"/>
      <c r="K16" s="88"/>
      <c r="L16" s="88"/>
      <c r="M16" s="877" t="s">
        <v>335</v>
      </c>
      <c r="N16" s="878"/>
      <c r="O16" s="878"/>
      <c r="P16" s="878"/>
      <c r="Q16" s="878"/>
      <c r="R16" s="878"/>
      <c r="S16" s="878"/>
      <c r="T16" s="878"/>
      <c r="U16" s="878"/>
      <c r="V16" s="878"/>
      <c r="W16" s="878"/>
      <c r="X16" s="878"/>
      <c r="Y16" s="878"/>
      <c r="Z16" s="878"/>
      <c r="AA16" s="879"/>
      <c r="AB16" s="760" t="s">
        <v>16</v>
      </c>
      <c r="AC16" s="761"/>
      <c r="AD16" s="761"/>
      <c r="AE16" s="761"/>
      <c r="AF16" s="761"/>
      <c r="AG16" s="761"/>
      <c r="AH16" s="762"/>
      <c r="AI16" s="871" t="s">
        <v>7</v>
      </c>
      <c r="AJ16" s="872"/>
      <c r="AK16" s="872"/>
      <c r="AL16" s="872"/>
      <c r="AM16" s="872"/>
      <c r="AN16" s="872"/>
      <c r="AO16" s="872"/>
      <c r="AP16" s="872"/>
      <c r="AQ16" s="872"/>
      <c r="AR16" s="872"/>
      <c r="AS16" s="873"/>
      <c r="AT16" s="871" t="s">
        <v>7</v>
      </c>
      <c r="AU16" s="872"/>
      <c r="AV16" s="872"/>
      <c r="AW16" s="872"/>
      <c r="AX16" s="872"/>
      <c r="AY16" s="872"/>
      <c r="AZ16" s="872"/>
      <c r="BA16" s="872"/>
      <c r="BB16" s="872"/>
      <c r="BC16" s="872"/>
      <c r="BD16" s="873"/>
      <c r="BE16" s="108"/>
      <c r="BF16" s="108"/>
      <c r="BG16" s="108"/>
      <c r="BH16" s="108"/>
      <c r="BI16" s="81"/>
      <c r="BJ16" s="81"/>
      <c r="BK16" s="81"/>
      <c r="BL16" s="82"/>
      <c r="BM16" s="622" t="s">
        <v>341</v>
      </c>
      <c r="BN16" s="693"/>
      <c r="BO16" s="693"/>
      <c r="BP16" s="693"/>
      <c r="BQ16" s="693"/>
      <c r="BR16" s="693"/>
      <c r="BS16" s="693"/>
      <c r="BT16" s="693"/>
      <c r="BU16" s="693"/>
      <c r="BV16" s="693"/>
      <c r="BW16" s="693"/>
      <c r="BX16" s="693"/>
      <c r="BY16" s="693"/>
      <c r="BZ16" s="693"/>
      <c r="CA16" s="693"/>
      <c r="CB16" s="693"/>
      <c r="CC16" s="693"/>
      <c r="CD16" s="693"/>
      <c r="CE16" s="693"/>
      <c r="CF16" s="694"/>
      <c r="CG16" s="167"/>
      <c r="CH16" s="109"/>
      <c r="CI16" s="110"/>
    </row>
    <row r="17" spans="1:87" s="32" customFormat="1" ht="24" customHeight="1" x14ac:dyDescent="0.4">
      <c r="A17" s="77"/>
      <c r="B17" s="78"/>
      <c r="C17" s="78"/>
      <c r="D17" s="78"/>
      <c r="E17" s="78"/>
      <c r="F17" s="79"/>
      <c r="G17" s="81"/>
      <c r="H17" s="81"/>
      <c r="I17" s="78"/>
      <c r="J17" s="78"/>
      <c r="K17" s="88"/>
      <c r="L17" s="88"/>
      <c r="M17" s="874"/>
      <c r="N17" s="875"/>
      <c r="O17" s="875"/>
      <c r="P17" s="875"/>
      <c r="Q17" s="875"/>
      <c r="R17" s="875"/>
      <c r="S17" s="875"/>
      <c r="T17" s="875"/>
      <c r="U17" s="875"/>
      <c r="V17" s="875"/>
      <c r="W17" s="875"/>
      <c r="X17" s="875"/>
      <c r="Y17" s="875"/>
      <c r="Z17" s="875"/>
      <c r="AA17" s="876"/>
      <c r="AB17" s="760" t="s">
        <v>16</v>
      </c>
      <c r="AC17" s="761"/>
      <c r="AD17" s="761"/>
      <c r="AE17" s="761"/>
      <c r="AF17" s="761"/>
      <c r="AG17" s="761"/>
      <c r="AH17" s="762"/>
      <c r="AI17" s="871" t="s">
        <v>7</v>
      </c>
      <c r="AJ17" s="872"/>
      <c r="AK17" s="872"/>
      <c r="AL17" s="872"/>
      <c r="AM17" s="872"/>
      <c r="AN17" s="872"/>
      <c r="AO17" s="872"/>
      <c r="AP17" s="872"/>
      <c r="AQ17" s="872"/>
      <c r="AR17" s="872"/>
      <c r="AS17" s="873"/>
      <c r="AT17" s="871" t="s">
        <v>7</v>
      </c>
      <c r="AU17" s="872"/>
      <c r="AV17" s="872"/>
      <c r="AW17" s="872"/>
      <c r="AX17" s="872"/>
      <c r="AY17" s="872"/>
      <c r="AZ17" s="872"/>
      <c r="BA17" s="872"/>
      <c r="BB17" s="872"/>
      <c r="BC17" s="872"/>
      <c r="BD17" s="873"/>
      <c r="BE17" s="108"/>
      <c r="BF17" s="108"/>
      <c r="BG17" s="108"/>
      <c r="BH17" s="108"/>
      <c r="BI17" s="81"/>
      <c r="BJ17" s="81"/>
      <c r="BK17" s="81"/>
      <c r="BL17" s="82"/>
      <c r="BM17" s="622"/>
      <c r="BN17" s="693"/>
      <c r="BO17" s="693"/>
      <c r="BP17" s="693"/>
      <c r="BQ17" s="693"/>
      <c r="BR17" s="693"/>
      <c r="BS17" s="693"/>
      <c r="BT17" s="693"/>
      <c r="BU17" s="693"/>
      <c r="BV17" s="693"/>
      <c r="BW17" s="693"/>
      <c r="BX17" s="693"/>
      <c r="BY17" s="693"/>
      <c r="BZ17" s="693"/>
      <c r="CA17" s="693"/>
      <c r="CB17" s="693"/>
      <c r="CC17" s="693"/>
      <c r="CD17" s="693"/>
      <c r="CE17" s="693"/>
      <c r="CF17" s="694"/>
      <c r="CG17" s="167"/>
      <c r="CH17" s="109"/>
      <c r="CI17" s="110"/>
    </row>
    <row r="18" spans="1:87" s="32" customFormat="1" ht="24" customHeight="1" x14ac:dyDescent="0.4">
      <c r="A18" s="77"/>
      <c r="B18" s="78"/>
      <c r="C18" s="78"/>
      <c r="D18" s="78"/>
      <c r="E18" s="78"/>
      <c r="F18" s="79"/>
      <c r="G18" s="81"/>
      <c r="H18" s="81"/>
      <c r="I18" s="78"/>
      <c r="J18" s="78"/>
      <c r="K18" s="88"/>
      <c r="L18" s="88"/>
      <c r="M18" s="874"/>
      <c r="N18" s="875"/>
      <c r="O18" s="875"/>
      <c r="P18" s="875"/>
      <c r="Q18" s="875"/>
      <c r="R18" s="875"/>
      <c r="S18" s="875"/>
      <c r="T18" s="875"/>
      <c r="U18" s="875"/>
      <c r="V18" s="875"/>
      <c r="W18" s="875"/>
      <c r="X18" s="875"/>
      <c r="Y18" s="875"/>
      <c r="Z18" s="875"/>
      <c r="AA18" s="876"/>
      <c r="AB18" s="760" t="s">
        <v>16</v>
      </c>
      <c r="AC18" s="761"/>
      <c r="AD18" s="761"/>
      <c r="AE18" s="761"/>
      <c r="AF18" s="761"/>
      <c r="AG18" s="761"/>
      <c r="AH18" s="762"/>
      <c r="AI18" s="871" t="s">
        <v>7</v>
      </c>
      <c r="AJ18" s="872"/>
      <c r="AK18" s="872"/>
      <c r="AL18" s="872"/>
      <c r="AM18" s="872"/>
      <c r="AN18" s="872"/>
      <c r="AO18" s="872"/>
      <c r="AP18" s="872"/>
      <c r="AQ18" s="872"/>
      <c r="AR18" s="872"/>
      <c r="AS18" s="873"/>
      <c r="AT18" s="871" t="s">
        <v>7</v>
      </c>
      <c r="AU18" s="872"/>
      <c r="AV18" s="872"/>
      <c r="AW18" s="872"/>
      <c r="AX18" s="872"/>
      <c r="AY18" s="872"/>
      <c r="AZ18" s="872"/>
      <c r="BA18" s="872"/>
      <c r="BB18" s="872"/>
      <c r="BC18" s="872"/>
      <c r="BD18" s="873"/>
      <c r="BE18" s="108"/>
      <c r="BF18" s="108"/>
      <c r="BG18" s="108"/>
      <c r="BH18" s="108"/>
      <c r="BI18" s="81"/>
      <c r="BJ18" s="81"/>
      <c r="BK18" s="81"/>
      <c r="BL18" s="82"/>
      <c r="BM18" s="622"/>
      <c r="BN18" s="693"/>
      <c r="BO18" s="693"/>
      <c r="BP18" s="693"/>
      <c r="BQ18" s="693"/>
      <c r="BR18" s="693"/>
      <c r="BS18" s="693"/>
      <c r="BT18" s="693"/>
      <c r="BU18" s="693"/>
      <c r="BV18" s="693"/>
      <c r="BW18" s="693"/>
      <c r="BX18" s="693"/>
      <c r="BY18" s="693"/>
      <c r="BZ18" s="693"/>
      <c r="CA18" s="693"/>
      <c r="CB18" s="693"/>
      <c r="CC18" s="693"/>
      <c r="CD18" s="693"/>
      <c r="CE18" s="693"/>
      <c r="CF18" s="694"/>
      <c r="CG18" s="167"/>
      <c r="CH18" s="109"/>
      <c r="CI18" s="110"/>
    </row>
    <row r="19" spans="1:87" s="32" customFormat="1" ht="24" customHeight="1" x14ac:dyDescent="0.4">
      <c r="A19" s="77"/>
      <c r="B19" s="78"/>
      <c r="C19" s="78"/>
      <c r="D19" s="78"/>
      <c r="E19" s="78"/>
      <c r="F19" s="79"/>
      <c r="G19" s="81"/>
      <c r="H19" s="81"/>
      <c r="I19" s="78"/>
      <c r="J19" s="78"/>
      <c r="K19" s="88"/>
      <c r="L19" s="88"/>
      <c r="M19" s="874"/>
      <c r="N19" s="875"/>
      <c r="O19" s="875"/>
      <c r="P19" s="875"/>
      <c r="Q19" s="875"/>
      <c r="R19" s="875"/>
      <c r="S19" s="875"/>
      <c r="T19" s="875"/>
      <c r="U19" s="875"/>
      <c r="V19" s="875"/>
      <c r="W19" s="875"/>
      <c r="X19" s="875"/>
      <c r="Y19" s="875"/>
      <c r="Z19" s="875"/>
      <c r="AA19" s="876"/>
      <c r="AB19" s="760" t="s">
        <v>16</v>
      </c>
      <c r="AC19" s="761"/>
      <c r="AD19" s="761"/>
      <c r="AE19" s="761"/>
      <c r="AF19" s="761"/>
      <c r="AG19" s="761"/>
      <c r="AH19" s="762"/>
      <c r="AI19" s="871" t="s">
        <v>7</v>
      </c>
      <c r="AJ19" s="872"/>
      <c r="AK19" s="872"/>
      <c r="AL19" s="872"/>
      <c r="AM19" s="872"/>
      <c r="AN19" s="872"/>
      <c r="AO19" s="872"/>
      <c r="AP19" s="872"/>
      <c r="AQ19" s="872"/>
      <c r="AR19" s="872"/>
      <c r="AS19" s="873"/>
      <c r="AT19" s="871" t="s">
        <v>7</v>
      </c>
      <c r="AU19" s="872"/>
      <c r="AV19" s="872"/>
      <c r="AW19" s="872"/>
      <c r="AX19" s="872"/>
      <c r="AY19" s="872"/>
      <c r="AZ19" s="872"/>
      <c r="BA19" s="872"/>
      <c r="BB19" s="872"/>
      <c r="BC19" s="872"/>
      <c r="BD19" s="873"/>
      <c r="BE19" s="108"/>
      <c r="BF19" s="108"/>
      <c r="BG19" s="108"/>
      <c r="BH19" s="108"/>
      <c r="BI19" s="81"/>
      <c r="BJ19" s="81"/>
      <c r="BK19" s="81"/>
      <c r="BL19" s="82"/>
      <c r="BM19" s="622"/>
      <c r="BN19" s="693"/>
      <c r="BO19" s="693"/>
      <c r="BP19" s="693"/>
      <c r="BQ19" s="693"/>
      <c r="BR19" s="693"/>
      <c r="BS19" s="693"/>
      <c r="BT19" s="693"/>
      <c r="BU19" s="693"/>
      <c r="BV19" s="693"/>
      <c r="BW19" s="693"/>
      <c r="BX19" s="693"/>
      <c r="BY19" s="693"/>
      <c r="BZ19" s="693"/>
      <c r="CA19" s="693"/>
      <c r="CB19" s="693"/>
      <c r="CC19" s="693"/>
      <c r="CD19" s="693"/>
      <c r="CE19" s="693"/>
      <c r="CF19" s="694"/>
      <c r="CG19" s="167"/>
      <c r="CH19" s="109"/>
      <c r="CI19" s="110"/>
    </row>
    <row r="20" spans="1:87" s="32" customFormat="1" ht="24" customHeight="1" x14ac:dyDescent="0.4">
      <c r="A20" s="77"/>
      <c r="B20" s="78"/>
      <c r="C20" s="78"/>
      <c r="D20" s="78"/>
      <c r="E20" s="78"/>
      <c r="F20" s="79"/>
      <c r="G20" s="81"/>
      <c r="H20" s="81"/>
      <c r="I20" s="78"/>
      <c r="J20" s="78"/>
      <c r="K20" s="88"/>
      <c r="L20" s="88"/>
      <c r="M20" s="896"/>
      <c r="N20" s="897"/>
      <c r="O20" s="897"/>
      <c r="P20" s="897"/>
      <c r="Q20" s="897"/>
      <c r="R20" s="897"/>
      <c r="S20" s="897"/>
      <c r="T20" s="897"/>
      <c r="U20" s="897"/>
      <c r="V20" s="897"/>
      <c r="W20" s="897"/>
      <c r="X20" s="897"/>
      <c r="Y20" s="897"/>
      <c r="Z20" s="897"/>
      <c r="AA20" s="898"/>
      <c r="AB20" s="880" t="s">
        <v>16</v>
      </c>
      <c r="AC20" s="881"/>
      <c r="AD20" s="881"/>
      <c r="AE20" s="881"/>
      <c r="AF20" s="881"/>
      <c r="AG20" s="881"/>
      <c r="AH20" s="882"/>
      <c r="AI20" s="883" t="s">
        <v>7</v>
      </c>
      <c r="AJ20" s="884"/>
      <c r="AK20" s="884"/>
      <c r="AL20" s="884"/>
      <c r="AM20" s="884"/>
      <c r="AN20" s="884"/>
      <c r="AO20" s="884"/>
      <c r="AP20" s="884"/>
      <c r="AQ20" s="884"/>
      <c r="AR20" s="884"/>
      <c r="AS20" s="885"/>
      <c r="AT20" s="883" t="s">
        <v>7</v>
      </c>
      <c r="AU20" s="884"/>
      <c r="AV20" s="884"/>
      <c r="AW20" s="884"/>
      <c r="AX20" s="884"/>
      <c r="AY20" s="884"/>
      <c r="AZ20" s="884"/>
      <c r="BA20" s="884"/>
      <c r="BB20" s="884"/>
      <c r="BC20" s="884"/>
      <c r="BD20" s="885"/>
      <c r="BE20" s="108"/>
      <c r="BF20" s="108"/>
      <c r="BG20" s="108"/>
      <c r="BH20" s="108"/>
      <c r="BI20" s="81"/>
      <c r="BJ20" s="81"/>
      <c r="BK20" s="81"/>
      <c r="BL20" s="82"/>
      <c r="BM20" s="622"/>
      <c r="BN20" s="693"/>
      <c r="BO20" s="693"/>
      <c r="BP20" s="693"/>
      <c r="BQ20" s="693"/>
      <c r="BR20" s="693"/>
      <c r="BS20" s="693"/>
      <c r="BT20" s="693"/>
      <c r="BU20" s="693"/>
      <c r="BV20" s="693"/>
      <c r="BW20" s="693"/>
      <c r="BX20" s="693"/>
      <c r="BY20" s="693"/>
      <c r="BZ20" s="693"/>
      <c r="CA20" s="693"/>
      <c r="CB20" s="693"/>
      <c r="CC20" s="693"/>
      <c r="CD20" s="693"/>
      <c r="CE20" s="693"/>
      <c r="CF20" s="694"/>
      <c r="CG20" s="167"/>
      <c r="CH20" s="109"/>
      <c r="CI20" s="110"/>
    </row>
    <row r="21" spans="1:87" s="32" customFormat="1" ht="30" customHeight="1" x14ac:dyDescent="0.4">
      <c r="A21" s="77"/>
      <c r="B21" s="78"/>
      <c r="C21" s="78"/>
      <c r="D21" s="78"/>
      <c r="E21" s="78"/>
      <c r="F21" s="79"/>
      <c r="G21" s="81"/>
      <c r="H21" s="81"/>
      <c r="I21" s="78"/>
      <c r="J21" s="78"/>
      <c r="K21" s="88"/>
      <c r="L21" s="88"/>
      <c r="M21" s="695" t="s">
        <v>337</v>
      </c>
      <c r="N21" s="696"/>
      <c r="O21" s="696"/>
      <c r="P21" s="696"/>
      <c r="Q21" s="696"/>
      <c r="R21" s="696"/>
      <c r="S21" s="696"/>
      <c r="T21" s="696"/>
      <c r="U21" s="696"/>
      <c r="V21" s="696"/>
      <c r="W21" s="696"/>
      <c r="X21" s="696"/>
      <c r="Y21" s="696"/>
      <c r="Z21" s="696"/>
      <c r="AA21" s="697"/>
      <c r="AB21" s="673" t="s">
        <v>4</v>
      </c>
      <c r="AC21" s="674"/>
      <c r="AD21" s="674"/>
      <c r="AE21" s="674"/>
      <c r="AF21" s="674"/>
      <c r="AG21" s="674"/>
      <c r="AH21" s="675"/>
      <c r="AI21" s="695" t="s">
        <v>5</v>
      </c>
      <c r="AJ21" s="696"/>
      <c r="AK21" s="696"/>
      <c r="AL21" s="696"/>
      <c r="AM21" s="696"/>
      <c r="AN21" s="696"/>
      <c r="AO21" s="696"/>
      <c r="AP21" s="696"/>
      <c r="AQ21" s="696"/>
      <c r="AR21" s="696"/>
      <c r="AS21" s="697"/>
      <c r="AT21" s="673" t="s">
        <v>6</v>
      </c>
      <c r="AU21" s="674"/>
      <c r="AV21" s="674"/>
      <c r="AW21" s="674"/>
      <c r="AX21" s="674"/>
      <c r="AY21" s="674"/>
      <c r="AZ21" s="674"/>
      <c r="BA21" s="674"/>
      <c r="BB21" s="674"/>
      <c r="BC21" s="674"/>
      <c r="BD21" s="675"/>
      <c r="BE21" s="107"/>
      <c r="BF21" s="107"/>
      <c r="BG21" s="107"/>
      <c r="BH21" s="107"/>
      <c r="BI21" s="81"/>
      <c r="BJ21" s="81"/>
      <c r="BK21" s="81"/>
      <c r="BL21" s="82"/>
      <c r="BM21" s="622"/>
      <c r="BN21" s="693"/>
      <c r="BO21" s="693"/>
      <c r="BP21" s="693"/>
      <c r="BQ21" s="693"/>
      <c r="BR21" s="693"/>
      <c r="BS21" s="693"/>
      <c r="BT21" s="693"/>
      <c r="BU21" s="693"/>
      <c r="BV21" s="693"/>
      <c r="BW21" s="693"/>
      <c r="BX21" s="693"/>
      <c r="BY21" s="693"/>
      <c r="BZ21" s="693"/>
      <c r="CA21" s="693"/>
      <c r="CB21" s="693"/>
      <c r="CC21" s="693"/>
      <c r="CD21" s="693"/>
      <c r="CE21" s="693"/>
      <c r="CF21" s="694"/>
      <c r="CG21" s="167"/>
      <c r="CH21" s="109"/>
      <c r="CI21" s="110"/>
    </row>
    <row r="22" spans="1:87" s="32" customFormat="1" ht="33" customHeight="1" x14ac:dyDescent="0.4">
      <c r="A22" s="77"/>
      <c r="B22" s="78"/>
      <c r="C22" s="78"/>
      <c r="D22" s="78"/>
      <c r="E22" s="78"/>
      <c r="F22" s="79"/>
      <c r="G22" s="81"/>
      <c r="H22" s="81"/>
      <c r="I22" s="78"/>
      <c r="J22" s="78"/>
      <c r="K22" s="88"/>
      <c r="L22" s="88"/>
      <c r="M22" s="886"/>
      <c r="N22" s="887"/>
      <c r="O22" s="887"/>
      <c r="P22" s="887"/>
      <c r="Q22" s="887"/>
      <c r="R22" s="887"/>
      <c r="S22" s="887"/>
      <c r="T22" s="887"/>
      <c r="U22" s="887"/>
      <c r="V22" s="887"/>
      <c r="W22" s="887"/>
      <c r="X22" s="887"/>
      <c r="Y22" s="887"/>
      <c r="Z22" s="887"/>
      <c r="AA22" s="888"/>
      <c r="AB22" s="755" t="s">
        <v>16</v>
      </c>
      <c r="AC22" s="756"/>
      <c r="AD22" s="756"/>
      <c r="AE22" s="756"/>
      <c r="AF22" s="756"/>
      <c r="AG22" s="756"/>
      <c r="AH22" s="757"/>
      <c r="AI22" s="889" t="s">
        <v>7</v>
      </c>
      <c r="AJ22" s="890"/>
      <c r="AK22" s="890"/>
      <c r="AL22" s="890"/>
      <c r="AM22" s="890"/>
      <c r="AN22" s="890"/>
      <c r="AO22" s="890"/>
      <c r="AP22" s="890"/>
      <c r="AQ22" s="890"/>
      <c r="AR22" s="890"/>
      <c r="AS22" s="891"/>
      <c r="AT22" s="889" t="s">
        <v>7</v>
      </c>
      <c r="AU22" s="890"/>
      <c r="AV22" s="890"/>
      <c r="AW22" s="890"/>
      <c r="AX22" s="890"/>
      <c r="AY22" s="890"/>
      <c r="AZ22" s="890"/>
      <c r="BA22" s="890"/>
      <c r="BB22" s="890"/>
      <c r="BC22" s="890"/>
      <c r="BD22" s="891"/>
      <c r="BE22" s="108"/>
      <c r="BF22" s="108"/>
      <c r="BG22" s="108"/>
      <c r="BH22" s="108"/>
      <c r="BI22" s="81"/>
      <c r="BJ22" s="81"/>
      <c r="BK22" s="81"/>
      <c r="BL22" s="82"/>
      <c r="BM22" s="622"/>
      <c r="BN22" s="693"/>
      <c r="BO22" s="693"/>
      <c r="BP22" s="693"/>
      <c r="BQ22" s="693"/>
      <c r="BR22" s="693"/>
      <c r="BS22" s="693"/>
      <c r="BT22" s="693"/>
      <c r="BU22" s="693"/>
      <c r="BV22" s="693"/>
      <c r="BW22" s="693"/>
      <c r="BX22" s="693"/>
      <c r="BY22" s="693"/>
      <c r="BZ22" s="693"/>
      <c r="CA22" s="693"/>
      <c r="CB22" s="693"/>
      <c r="CC22" s="693"/>
      <c r="CD22" s="693"/>
      <c r="CE22" s="693"/>
      <c r="CF22" s="694"/>
      <c r="CG22" s="167"/>
      <c r="CH22" s="109"/>
      <c r="CI22" s="110"/>
    </row>
    <row r="23" spans="1:87" s="32" customFormat="1" ht="33" customHeight="1" x14ac:dyDescent="0.4">
      <c r="A23" s="77"/>
      <c r="B23" s="78"/>
      <c r="C23" s="78"/>
      <c r="D23" s="78"/>
      <c r="E23" s="78"/>
      <c r="F23" s="79"/>
      <c r="G23" s="81"/>
      <c r="H23" s="81"/>
      <c r="I23" s="78"/>
      <c r="J23" s="78"/>
      <c r="K23" s="88"/>
      <c r="L23" s="88"/>
      <c r="M23" s="874"/>
      <c r="N23" s="875"/>
      <c r="O23" s="875"/>
      <c r="P23" s="875"/>
      <c r="Q23" s="875"/>
      <c r="R23" s="875"/>
      <c r="S23" s="875"/>
      <c r="T23" s="875"/>
      <c r="U23" s="875"/>
      <c r="V23" s="875"/>
      <c r="W23" s="875"/>
      <c r="X23" s="875"/>
      <c r="Y23" s="875"/>
      <c r="Z23" s="875"/>
      <c r="AA23" s="876"/>
      <c r="AB23" s="760" t="s">
        <v>16</v>
      </c>
      <c r="AC23" s="761"/>
      <c r="AD23" s="761"/>
      <c r="AE23" s="761"/>
      <c r="AF23" s="761"/>
      <c r="AG23" s="761"/>
      <c r="AH23" s="762"/>
      <c r="AI23" s="871" t="s">
        <v>7</v>
      </c>
      <c r="AJ23" s="872"/>
      <c r="AK23" s="872"/>
      <c r="AL23" s="872"/>
      <c r="AM23" s="872"/>
      <c r="AN23" s="872"/>
      <c r="AO23" s="872"/>
      <c r="AP23" s="872"/>
      <c r="AQ23" s="872"/>
      <c r="AR23" s="872"/>
      <c r="AS23" s="873"/>
      <c r="AT23" s="871" t="s">
        <v>7</v>
      </c>
      <c r="AU23" s="872"/>
      <c r="AV23" s="872"/>
      <c r="AW23" s="872"/>
      <c r="AX23" s="872"/>
      <c r="AY23" s="872"/>
      <c r="AZ23" s="872"/>
      <c r="BA23" s="872"/>
      <c r="BB23" s="872"/>
      <c r="BC23" s="872"/>
      <c r="BD23" s="873"/>
      <c r="BE23" s="108"/>
      <c r="BF23" s="108"/>
      <c r="BG23" s="108"/>
      <c r="BH23" s="108"/>
      <c r="BI23" s="81"/>
      <c r="BJ23" s="81"/>
      <c r="BK23" s="81"/>
      <c r="BL23" s="82"/>
      <c r="BM23" s="622"/>
      <c r="BN23" s="693"/>
      <c r="BO23" s="693"/>
      <c r="BP23" s="693"/>
      <c r="BQ23" s="693"/>
      <c r="BR23" s="693"/>
      <c r="BS23" s="693"/>
      <c r="BT23" s="693"/>
      <c r="BU23" s="693"/>
      <c r="BV23" s="693"/>
      <c r="BW23" s="693"/>
      <c r="BX23" s="693"/>
      <c r="BY23" s="693"/>
      <c r="BZ23" s="693"/>
      <c r="CA23" s="693"/>
      <c r="CB23" s="693"/>
      <c r="CC23" s="693"/>
      <c r="CD23" s="693"/>
      <c r="CE23" s="693"/>
      <c r="CF23" s="694"/>
      <c r="CG23" s="167"/>
      <c r="CH23" s="109"/>
      <c r="CI23" s="110"/>
    </row>
    <row r="24" spans="1:87" s="32" customFormat="1" ht="24" customHeight="1" x14ac:dyDescent="0.4">
      <c r="A24" s="77"/>
      <c r="B24" s="78"/>
      <c r="C24" s="78"/>
      <c r="D24" s="78"/>
      <c r="E24" s="78"/>
      <c r="F24" s="79"/>
      <c r="G24" s="81"/>
      <c r="H24" s="81"/>
      <c r="I24" s="78"/>
      <c r="J24" s="78"/>
      <c r="K24" s="88"/>
      <c r="L24" s="88"/>
      <c r="M24" s="868"/>
      <c r="N24" s="869"/>
      <c r="O24" s="869"/>
      <c r="P24" s="869"/>
      <c r="Q24" s="869"/>
      <c r="R24" s="869"/>
      <c r="S24" s="869"/>
      <c r="T24" s="869"/>
      <c r="U24" s="869"/>
      <c r="V24" s="869"/>
      <c r="W24" s="869"/>
      <c r="X24" s="869"/>
      <c r="Y24" s="869"/>
      <c r="Z24" s="869"/>
      <c r="AA24" s="870"/>
      <c r="AB24" s="760" t="s">
        <v>16</v>
      </c>
      <c r="AC24" s="761"/>
      <c r="AD24" s="761"/>
      <c r="AE24" s="761"/>
      <c r="AF24" s="761"/>
      <c r="AG24" s="761"/>
      <c r="AH24" s="762"/>
      <c r="AI24" s="871" t="s">
        <v>7</v>
      </c>
      <c r="AJ24" s="872"/>
      <c r="AK24" s="872"/>
      <c r="AL24" s="872"/>
      <c r="AM24" s="872"/>
      <c r="AN24" s="872"/>
      <c r="AO24" s="872"/>
      <c r="AP24" s="872"/>
      <c r="AQ24" s="872"/>
      <c r="AR24" s="872"/>
      <c r="AS24" s="873"/>
      <c r="AT24" s="871" t="s">
        <v>7</v>
      </c>
      <c r="AU24" s="872"/>
      <c r="AV24" s="872"/>
      <c r="AW24" s="872"/>
      <c r="AX24" s="872"/>
      <c r="AY24" s="872"/>
      <c r="AZ24" s="872"/>
      <c r="BA24" s="872"/>
      <c r="BB24" s="872"/>
      <c r="BC24" s="872"/>
      <c r="BD24" s="873"/>
      <c r="BE24" s="108"/>
      <c r="BF24" s="108"/>
      <c r="BG24" s="108"/>
      <c r="BH24" s="108"/>
      <c r="BI24" s="81"/>
      <c r="BJ24" s="81"/>
      <c r="BK24" s="81"/>
      <c r="BL24" s="82"/>
      <c r="BM24" s="622"/>
      <c r="BN24" s="693"/>
      <c r="BO24" s="693"/>
      <c r="BP24" s="693"/>
      <c r="BQ24" s="693"/>
      <c r="BR24" s="693"/>
      <c r="BS24" s="693"/>
      <c r="BT24" s="693"/>
      <c r="BU24" s="693"/>
      <c r="BV24" s="693"/>
      <c r="BW24" s="693"/>
      <c r="BX24" s="693"/>
      <c r="BY24" s="693"/>
      <c r="BZ24" s="693"/>
      <c r="CA24" s="693"/>
      <c r="CB24" s="693"/>
      <c r="CC24" s="693"/>
      <c r="CD24" s="693"/>
      <c r="CE24" s="693"/>
      <c r="CF24" s="694"/>
      <c r="CG24" s="167"/>
      <c r="CH24" s="109"/>
      <c r="CI24" s="110"/>
    </row>
    <row r="25" spans="1:87" s="32" customFormat="1" ht="24" customHeight="1" x14ac:dyDescent="0.4">
      <c r="A25" s="77"/>
      <c r="B25" s="78"/>
      <c r="C25" s="78"/>
      <c r="D25" s="78"/>
      <c r="E25" s="78"/>
      <c r="F25" s="79"/>
      <c r="G25" s="81"/>
      <c r="H25" s="81"/>
      <c r="I25" s="78"/>
      <c r="J25" s="78"/>
      <c r="K25" s="88"/>
      <c r="L25" s="88"/>
      <c r="M25" s="868"/>
      <c r="N25" s="869"/>
      <c r="O25" s="869"/>
      <c r="P25" s="869"/>
      <c r="Q25" s="869"/>
      <c r="R25" s="869"/>
      <c r="S25" s="869"/>
      <c r="T25" s="869"/>
      <c r="U25" s="869"/>
      <c r="V25" s="869"/>
      <c r="W25" s="869"/>
      <c r="X25" s="869"/>
      <c r="Y25" s="869"/>
      <c r="Z25" s="869"/>
      <c r="AA25" s="870"/>
      <c r="AB25" s="760" t="s">
        <v>16</v>
      </c>
      <c r="AC25" s="761"/>
      <c r="AD25" s="761"/>
      <c r="AE25" s="761"/>
      <c r="AF25" s="761"/>
      <c r="AG25" s="761"/>
      <c r="AH25" s="762"/>
      <c r="AI25" s="871" t="s">
        <v>7</v>
      </c>
      <c r="AJ25" s="872"/>
      <c r="AK25" s="872"/>
      <c r="AL25" s="872"/>
      <c r="AM25" s="872"/>
      <c r="AN25" s="872"/>
      <c r="AO25" s="872"/>
      <c r="AP25" s="872"/>
      <c r="AQ25" s="872"/>
      <c r="AR25" s="872"/>
      <c r="AS25" s="873"/>
      <c r="AT25" s="871" t="s">
        <v>7</v>
      </c>
      <c r="AU25" s="872"/>
      <c r="AV25" s="872"/>
      <c r="AW25" s="872"/>
      <c r="AX25" s="872"/>
      <c r="AY25" s="872"/>
      <c r="AZ25" s="872"/>
      <c r="BA25" s="872"/>
      <c r="BB25" s="872"/>
      <c r="BC25" s="872"/>
      <c r="BD25" s="873"/>
      <c r="BE25" s="108"/>
      <c r="BF25" s="108"/>
      <c r="BG25" s="108"/>
      <c r="BH25" s="108"/>
      <c r="BI25" s="81"/>
      <c r="BJ25" s="81"/>
      <c r="BK25" s="81"/>
      <c r="BL25" s="82"/>
      <c r="BM25" s="622"/>
      <c r="BN25" s="693"/>
      <c r="BO25" s="693"/>
      <c r="BP25" s="693"/>
      <c r="BQ25" s="693"/>
      <c r="BR25" s="693"/>
      <c r="BS25" s="693"/>
      <c r="BT25" s="693"/>
      <c r="BU25" s="693"/>
      <c r="BV25" s="693"/>
      <c r="BW25" s="693"/>
      <c r="BX25" s="693"/>
      <c r="BY25" s="693"/>
      <c r="BZ25" s="693"/>
      <c r="CA25" s="693"/>
      <c r="CB25" s="693"/>
      <c r="CC25" s="693"/>
      <c r="CD25" s="693"/>
      <c r="CE25" s="693"/>
      <c r="CF25" s="694"/>
      <c r="CG25" s="167"/>
      <c r="CH25" s="109"/>
      <c r="CI25" s="110"/>
    </row>
    <row r="26" spans="1:87" s="32" customFormat="1" ht="24" customHeight="1" x14ac:dyDescent="0.4">
      <c r="A26" s="77"/>
      <c r="B26" s="78"/>
      <c r="C26" s="78"/>
      <c r="D26" s="78"/>
      <c r="E26" s="78"/>
      <c r="F26" s="79"/>
      <c r="G26" s="81"/>
      <c r="H26" s="81"/>
      <c r="I26" s="78"/>
      <c r="J26" s="78"/>
      <c r="K26" s="88"/>
      <c r="L26" s="88"/>
      <c r="M26" s="868"/>
      <c r="N26" s="869"/>
      <c r="O26" s="869"/>
      <c r="P26" s="869"/>
      <c r="Q26" s="869"/>
      <c r="R26" s="869"/>
      <c r="S26" s="869"/>
      <c r="T26" s="869"/>
      <c r="U26" s="869"/>
      <c r="V26" s="869"/>
      <c r="W26" s="869"/>
      <c r="X26" s="869"/>
      <c r="Y26" s="869"/>
      <c r="Z26" s="869"/>
      <c r="AA26" s="870"/>
      <c r="AB26" s="760" t="s">
        <v>16</v>
      </c>
      <c r="AC26" s="761"/>
      <c r="AD26" s="761"/>
      <c r="AE26" s="761"/>
      <c r="AF26" s="761"/>
      <c r="AG26" s="761"/>
      <c r="AH26" s="762"/>
      <c r="AI26" s="871" t="s">
        <v>7</v>
      </c>
      <c r="AJ26" s="872"/>
      <c r="AK26" s="872"/>
      <c r="AL26" s="872"/>
      <c r="AM26" s="872"/>
      <c r="AN26" s="872"/>
      <c r="AO26" s="872"/>
      <c r="AP26" s="872"/>
      <c r="AQ26" s="872"/>
      <c r="AR26" s="872"/>
      <c r="AS26" s="873"/>
      <c r="AT26" s="871" t="s">
        <v>7</v>
      </c>
      <c r="AU26" s="872"/>
      <c r="AV26" s="872"/>
      <c r="AW26" s="872"/>
      <c r="AX26" s="872"/>
      <c r="AY26" s="872"/>
      <c r="AZ26" s="872"/>
      <c r="BA26" s="872"/>
      <c r="BB26" s="872"/>
      <c r="BC26" s="872"/>
      <c r="BD26" s="873"/>
      <c r="BE26" s="108"/>
      <c r="BF26" s="108"/>
      <c r="BG26" s="108"/>
      <c r="BH26" s="108"/>
      <c r="BI26" s="81"/>
      <c r="BJ26" s="81"/>
      <c r="BK26" s="81"/>
      <c r="BL26" s="82"/>
      <c r="BM26" s="622"/>
      <c r="BN26" s="693"/>
      <c r="BO26" s="693"/>
      <c r="BP26" s="693"/>
      <c r="BQ26" s="693"/>
      <c r="BR26" s="693"/>
      <c r="BS26" s="693"/>
      <c r="BT26" s="693"/>
      <c r="BU26" s="693"/>
      <c r="BV26" s="693"/>
      <c r="BW26" s="693"/>
      <c r="BX26" s="693"/>
      <c r="BY26" s="693"/>
      <c r="BZ26" s="693"/>
      <c r="CA26" s="693"/>
      <c r="CB26" s="693"/>
      <c r="CC26" s="693"/>
      <c r="CD26" s="693"/>
      <c r="CE26" s="693"/>
      <c r="CF26" s="694"/>
      <c r="CG26" s="167"/>
      <c r="CH26" s="109"/>
      <c r="CI26" s="110"/>
    </row>
    <row r="27" spans="1:87" s="32" customFormat="1" ht="24" customHeight="1" x14ac:dyDescent="0.4">
      <c r="A27" s="77"/>
      <c r="B27" s="78"/>
      <c r="C27" s="78"/>
      <c r="D27" s="78"/>
      <c r="E27" s="78"/>
      <c r="F27" s="79"/>
      <c r="G27" s="81"/>
      <c r="H27" s="81"/>
      <c r="I27" s="78"/>
      <c r="J27" s="78"/>
      <c r="K27" s="88"/>
      <c r="L27" s="88"/>
      <c r="M27" s="901"/>
      <c r="N27" s="902"/>
      <c r="O27" s="902"/>
      <c r="P27" s="902"/>
      <c r="Q27" s="902"/>
      <c r="R27" s="902"/>
      <c r="S27" s="902"/>
      <c r="T27" s="902"/>
      <c r="U27" s="902"/>
      <c r="V27" s="902"/>
      <c r="W27" s="902"/>
      <c r="X27" s="902"/>
      <c r="Y27" s="902"/>
      <c r="Z27" s="902"/>
      <c r="AA27" s="903"/>
      <c r="AB27" s="880" t="s">
        <v>16</v>
      </c>
      <c r="AC27" s="881"/>
      <c r="AD27" s="881"/>
      <c r="AE27" s="881"/>
      <c r="AF27" s="881"/>
      <c r="AG27" s="881"/>
      <c r="AH27" s="882"/>
      <c r="AI27" s="883" t="s">
        <v>7</v>
      </c>
      <c r="AJ27" s="884"/>
      <c r="AK27" s="884"/>
      <c r="AL27" s="884"/>
      <c r="AM27" s="884"/>
      <c r="AN27" s="884"/>
      <c r="AO27" s="884"/>
      <c r="AP27" s="884"/>
      <c r="AQ27" s="884"/>
      <c r="AR27" s="884"/>
      <c r="AS27" s="885"/>
      <c r="AT27" s="883" t="s">
        <v>7</v>
      </c>
      <c r="AU27" s="884"/>
      <c r="AV27" s="884"/>
      <c r="AW27" s="884"/>
      <c r="AX27" s="884"/>
      <c r="AY27" s="884"/>
      <c r="AZ27" s="884"/>
      <c r="BA27" s="884"/>
      <c r="BB27" s="884"/>
      <c r="BC27" s="884"/>
      <c r="BD27" s="885"/>
      <c r="BE27" s="108"/>
      <c r="BF27" s="108"/>
      <c r="BG27" s="108"/>
      <c r="BH27" s="108"/>
      <c r="BI27" s="81"/>
      <c r="BJ27" s="81"/>
      <c r="BK27" s="81"/>
      <c r="BL27" s="82"/>
      <c r="BM27" s="622"/>
      <c r="BN27" s="693"/>
      <c r="BO27" s="693"/>
      <c r="BP27" s="693"/>
      <c r="BQ27" s="693"/>
      <c r="BR27" s="693"/>
      <c r="BS27" s="693"/>
      <c r="BT27" s="693"/>
      <c r="BU27" s="693"/>
      <c r="BV27" s="693"/>
      <c r="BW27" s="693"/>
      <c r="BX27" s="693"/>
      <c r="BY27" s="693"/>
      <c r="BZ27" s="693"/>
      <c r="CA27" s="693"/>
      <c r="CB27" s="693"/>
      <c r="CC27" s="693"/>
      <c r="CD27" s="693"/>
      <c r="CE27" s="693"/>
      <c r="CF27" s="694"/>
      <c r="CG27" s="167"/>
      <c r="CH27" s="109"/>
      <c r="CI27" s="110"/>
    </row>
    <row r="28" spans="1:87" s="32" customFormat="1" ht="17.25" customHeight="1" x14ac:dyDescent="0.4">
      <c r="A28" s="77"/>
      <c r="B28" s="78"/>
      <c r="C28" s="78"/>
      <c r="D28" s="78"/>
      <c r="E28" s="78"/>
      <c r="F28" s="79"/>
      <c r="G28" s="81"/>
      <c r="H28" s="81"/>
      <c r="I28" s="78"/>
      <c r="J28" s="78"/>
      <c r="K28" s="88"/>
      <c r="L28" s="88"/>
      <c r="M28" s="904" t="s">
        <v>560</v>
      </c>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4"/>
      <c r="AY28" s="904"/>
      <c r="AZ28" s="904"/>
      <c r="BA28" s="904"/>
      <c r="BB28" s="904"/>
      <c r="BC28" s="904"/>
      <c r="BD28" s="904"/>
      <c r="BE28" s="904"/>
      <c r="BF28" s="904"/>
      <c r="BG28" s="904"/>
      <c r="BH28" s="904"/>
      <c r="BI28" s="81"/>
      <c r="BJ28" s="81"/>
      <c r="BK28" s="81"/>
      <c r="BL28" s="82"/>
      <c r="BM28" s="124"/>
      <c r="BN28" s="125"/>
      <c r="BO28" s="125"/>
      <c r="BP28" s="125"/>
      <c r="BQ28" s="125"/>
      <c r="BR28" s="125"/>
      <c r="BS28" s="125"/>
      <c r="BT28" s="125"/>
      <c r="BU28" s="125"/>
      <c r="BV28" s="125"/>
      <c r="BW28" s="125"/>
      <c r="BX28" s="125"/>
      <c r="BY28" s="125"/>
      <c r="BZ28" s="125"/>
      <c r="CA28" s="125"/>
      <c r="CB28" s="125"/>
      <c r="CC28" s="125"/>
      <c r="CD28" s="125"/>
      <c r="CE28" s="125"/>
      <c r="CF28" s="126"/>
      <c r="CG28" s="167"/>
      <c r="CH28" s="109"/>
      <c r="CI28" s="110"/>
    </row>
    <row r="29" spans="1:87" s="3" customFormat="1" ht="15.75" customHeight="1" x14ac:dyDescent="0.4">
      <c r="A29" s="1"/>
      <c r="B29" s="76"/>
      <c r="C29" s="76"/>
      <c r="D29" s="76"/>
      <c r="E29" s="76"/>
      <c r="F29" s="36"/>
      <c r="G29" s="76"/>
      <c r="H29" s="76"/>
      <c r="I29" s="85"/>
      <c r="J29" s="76"/>
      <c r="K29" s="76"/>
      <c r="L29" s="76"/>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5"/>
      <c r="AY29" s="905"/>
      <c r="AZ29" s="905"/>
      <c r="BA29" s="905"/>
      <c r="BB29" s="905"/>
      <c r="BC29" s="905"/>
      <c r="BD29" s="905"/>
      <c r="BE29" s="905"/>
      <c r="BF29" s="905"/>
      <c r="BG29" s="905"/>
      <c r="BH29" s="905"/>
      <c r="BI29" s="86"/>
      <c r="BJ29" s="86"/>
      <c r="BK29" s="86"/>
      <c r="BL29" s="2"/>
      <c r="BM29" s="127"/>
      <c r="BN29" s="131"/>
      <c r="BO29" s="131"/>
      <c r="BP29" s="131"/>
      <c r="BQ29" s="131"/>
      <c r="BR29" s="131"/>
      <c r="BS29" s="131"/>
      <c r="BT29" s="131"/>
      <c r="BU29" s="131"/>
      <c r="BV29" s="131"/>
      <c r="BW29" s="131"/>
      <c r="BX29" s="131"/>
      <c r="BY29" s="131"/>
      <c r="BZ29" s="131"/>
      <c r="CA29" s="131"/>
      <c r="CB29" s="131"/>
      <c r="CC29" s="131"/>
      <c r="CD29" s="131"/>
      <c r="CE29" s="131"/>
      <c r="CF29" s="132"/>
      <c r="CG29" s="37"/>
      <c r="CH29" s="47"/>
      <c r="CI29" s="48"/>
    </row>
    <row r="30" spans="1:87" s="3" customFormat="1" ht="15.75" customHeight="1" x14ac:dyDescent="0.4">
      <c r="A30" s="1"/>
      <c r="B30" s="76"/>
      <c r="C30" s="76"/>
      <c r="D30" s="76"/>
      <c r="E30" s="76"/>
      <c r="F30" s="36"/>
      <c r="G30" s="76"/>
      <c r="H30" s="76"/>
      <c r="I30" s="85"/>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4"/>
      <c r="BG30" s="86"/>
      <c r="BH30" s="86"/>
      <c r="BI30" s="86"/>
      <c r="BJ30" s="86"/>
      <c r="BK30" s="86"/>
      <c r="BL30" s="2"/>
      <c r="BM30" s="127"/>
      <c r="BN30" s="131"/>
      <c r="BO30" s="131"/>
      <c r="BP30" s="131"/>
      <c r="BQ30" s="131"/>
      <c r="BR30" s="131"/>
      <c r="BS30" s="131"/>
      <c r="BT30" s="131"/>
      <c r="BU30" s="131"/>
      <c r="BV30" s="131"/>
      <c r="BW30" s="131"/>
      <c r="BX30" s="131"/>
      <c r="BY30" s="131"/>
      <c r="BZ30" s="131"/>
      <c r="CA30" s="131"/>
      <c r="CB30" s="131"/>
      <c r="CC30" s="131"/>
      <c r="CD30" s="131"/>
      <c r="CE30" s="131"/>
      <c r="CF30" s="132"/>
      <c r="CG30" s="37"/>
      <c r="CH30" s="47"/>
      <c r="CI30" s="48"/>
    </row>
    <row r="31" spans="1:87" s="3" customFormat="1" ht="15.75" customHeight="1" x14ac:dyDescent="0.4">
      <c r="A31" s="1"/>
      <c r="B31" s="99"/>
      <c r="C31" s="99"/>
      <c r="D31" s="99"/>
      <c r="E31" s="99"/>
      <c r="F31" s="36"/>
      <c r="G31" s="99"/>
      <c r="H31" s="99"/>
      <c r="I31" s="103"/>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2"/>
      <c r="BA31" s="99"/>
      <c r="BB31" s="99"/>
      <c r="BC31" s="99"/>
      <c r="BD31" s="99"/>
      <c r="BE31" s="99"/>
      <c r="BF31" s="4"/>
      <c r="BG31" s="101"/>
      <c r="BH31" s="101"/>
      <c r="BI31" s="101"/>
      <c r="BJ31" s="101"/>
      <c r="BK31" s="101"/>
      <c r="BL31" s="2"/>
      <c r="BM31" s="127"/>
      <c r="BN31" s="131"/>
      <c r="BO31" s="131"/>
      <c r="BP31" s="131"/>
      <c r="BQ31" s="131"/>
      <c r="BR31" s="131"/>
      <c r="BS31" s="131"/>
      <c r="BT31" s="131"/>
      <c r="BU31" s="131"/>
      <c r="BV31" s="131"/>
      <c r="BW31" s="131"/>
      <c r="BX31" s="131"/>
      <c r="BY31" s="131"/>
      <c r="BZ31" s="131"/>
      <c r="CA31" s="131"/>
      <c r="CB31" s="131"/>
      <c r="CC31" s="131"/>
      <c r="CD31" s="131"/>
      <c r="CE31" s="131"/>
      <c r="CF31" s="132"/>
      <c r="CG31" s="37"/>
      <c r="CH31" s="47"/>
      <c r="CI31" s="48"/>
    </row>
    <row r="32" spans="1:87" s="32" customFormat="1" ht="17.25" customHeight="1" x14ac:dyDescent="0.4">
      <c r="A32" s="104"/>
      <c r="B32" s="96"/>
      <c r="C32" s="96"/>
      <c r="D32" s="96"/>
      <c r="E32" s="96"/>
      <c r="F32" s="105"/>
      <c r="G32" s="94"/>
      <c r="H32" s="94"/>
      <c r="I32" s="611" t="s">
        <v>3</v>
      </c>
      <c r="J32" s="611"/>
      <c r="K32" s="684" t="s">
        <v>349</v>
      </c>
      <c r="L32" s="685"/>
      <c r="M32" s="685"/>
      <c r="N32" s="685"/>
      <c r="O32" s="685"/>
      <c r="P32" s="685"/>
      <c r="Q32" s="685"/>
      <c r="R32" s="685"/>
      <c r="S32" s="685"/>
      <c r="T32" s="685"/>
      <c r="U32" s="685"/>
      <c r="V32" s="685"/>
      <c r="W32" s="685"/>
      <c r="X32" s="685"/>
      <c r="Y32" s="685"/>
      <c r="Z32" s="685"/>
      <c r="AA32" s="685"/>
      <c r="AB32" s="685"/>
      <c r="AC32" s="685"/>
      <c r="AD32" s="685"/>
      <c r="AE32" s="685"/>
      <c r="AF32" s="685"/>
      <c r="AG32" s="685"/>
      <c r="AH32" s="685"/>
      <c r="AI32" s="685"/>
      <c r="AJ32" s="685"/>
      <c r="AK32" s="685"/>
      <c r="AL32" s="685"/>
      <c r="AM32" s="685"/>
      <c r="AN32" s="685"/>
      <c r="AO32" s="685"/>
      <c r="AP32" s="685"/>
      <c r="AQ32" s="685"/>
      <c r="AR32" s="685"/>
      <c r="AS32" s="685"/>
      <c r="AT32" s="685"/>
      <c r="AU32" s="685"/>
      <c r="AV32" s="685"/>
      <c r="AW32" s="685"/>
      <c r="AX32" s="685"/>
      <c r="AY32" s="685"/>
      <c r="AZ32" s="686"/>
      <c r="BA32" s="652" t="s">
        <v>14</v>
      </c>
      <c r="BB32" s="619"/>
      <c r="BC32" s="619"/>
      <c r="BD32" s="619"/>
      <c r="BE32" s="619"/>
      <c r="BF32" s="619"/>
      <c r="BG32" s="619"/>
      <c r="BH32" s="619"/>
      <c r="BI32" s="619"/>
      <c r="BJ32" s="619"/>
      <c r="BK32" s="619"/>
      <c r="BL32" s="653"/>
      <c r="BM32" s="622" t="s">
        <v>350</v>
      </c>
      <c r="BN32" s="623"/>
      <c r="BO32" s="623"/>
      <c r="BP32" s="623"/>
      <c r="BQ32" s="623"/>
      <c r="BR32" s="623"/>
      <c r="BS32" s="623"/>
      <c r="BT32" s="623"/>
      <c r="BU32" s="623"/>
      <c r="BV32" s="623"/>
      <c r="BW32" s="623"/>
      <c r="BX32" s="623"/>
      <c r="BY32" s="623"/>
      <c r="BZ32" s="623"/>
      <c r="CA32" s="623"/>
      <c r="CB32" s="623"/>
      <c r="CC32" s="623"/>
      <c r="CD32" s="623"/>
      <c r="CE32" s="623"/>
      <c r="CF32" s="624"/>
      <c r="CG32" s="643" t="s">
        <v>354</v>
      </c>
      <c r="CH32" s="102" t="s">
        <v>353</v>
      </c>
      <c r="CI32" s="100" t="s">
        <v>355</v>
      </c>
    </row>
    <row r="33" spans="1:87" s="32" customFormat="1" ht="17.25" customHeight="1" x14ac:dyDescent="0.4">
      <c r="A33" s="104"/>
      <c r="B33" s="96"/>
      <c r="C33" s="96"/>
      <c r="D33" s="96"/>
      <c r="E33" s="96"/>
      <c r="F33" s="105"/>
      <c r="G33" s="94"/>
      <c r="H33" s="94"/>
      <c r="I33" s="611"/>
      <c r="J33" s="611"/>
      <c r="K33" s="649"/>
      <c r="L33" s="649"/>
      <c r="M33" s="649"/>
      <c r="N33" s="649"/>
      <c r="O33" s="649"/>
      <c r="P33" s="649"/>
      <c r="Q33" s="649"/>
      <c r="R33" s="649"/>
      <c r="S33" s="649"/>
      <c r="T33" s="649"/>
      <c r="U33" s="649"/>
      <c r="V33" s="649"/>
      <c r="W33" s="649"/>
      <c r="X33" s="649"/>
      <c r="Y33" s="649"/>
      <c r="Z33" s="649"/>
      <c r="AA33" s="649"/>
      <c r="AB33" s="649"/>
      <c r="AC33" s="649"/>
      <c r="AD33" s="649"/>
      <c r="AE33" s="649"/>
      <c r="AF33" s="649"/>
      <c r="AG33" s="649"/>
      <c r="AH33" s="649"/>
      <c r="AI33" s="649"/>
      <c r="AJ33" s="649"/>
      <c r="AK33" s="649"/>
      <c r="AL33" s="649"/>
      <c r="AM33" s="649"/>
      <c r="AN33" s="649"/>
      <c r="AO33" s="649"/>
      <c r="AP33" s="649"/>
      <c r="AQ33" s="649"/>
      <c r="AR33" s="649"/>
      <c r="AS33" s="649"/>
      <c r="AT33" s="649"/>
      <c r="AU33" s="649"/>
      <c r="AV33" s="649"/>
      <c r="AW33" s="649"/>
      <c r="AX33" s="649"/>
      <c r="AY33" s="649"/>
      <c r="AZ33" s="650"/>
      <c r="BA33" s="93"/>
      <c r="BB33" s="94"/>
      <c r="BC33" s="94"/>
      <c r="BD33" s="94"/>
      <c r="BE33" s="94"/>
      <c r="BF33" s="94"/>
      <c r="BG33" s="94"/>
      <c r="BH33" s="94"/>
      <c r="BI33" s="94"/>
      <c r="BJ33" s="94"/>
      <c r="BK33" s="94"/>
      <c r="BL33" s="95"/>
      <c r="BM33" s="622"/>
      <c r="BN33" s="623"/>
      <c r="BO33" s="623"/>
      <c r="BP33" s="623"/>
      <c r="BQ33" s="623"/>
      <c r="BR33" s="623"/>
      <c r="BS33" s="623"/>
      <c r="BT33" s="623"/>
      <c r="BU33" s="623"/>
      <c r="BV33" s="623"/>
      <c r="BW33" s="623"/>
      <c r="BX33" s="623"/>
      <c r="BY33" s="623"/>
      <c r="BZ33" s="623"/>
      <c r="CA33" s="623"/>
      <c r="CB33" s="623"/>
      <c r="CC33" s="623"/>
      <c r="CD33" s="623"/>
      <c r="CE33" s="623"/>
      <c r="CF33" s="624"/>
      <c r="CG33" s="687"/>
      <c r="CH33" s="102"/>
      <c r="CI33" s="100"/>
    </row>
    <row r="34" spans="1:87" s="32" customFormat="1" ht="17.25" customHeight="1" x14ac:dyDescent="0.4">
      <c r="A34" s="104"/>
      <c r="B34" s="96"/>
      <c r="C34" s="96"/>
      <c r="D34" s="96"/>
      <c r="E34" s="96"/>
      <c r="F34" s="105"/>
      <c r="G34" s="94"/>
      <c r="H34" s="94"/>
      <c r="I34" s="611"/>
      <c r="J34" s="611"/>
      <c r="K34" s="684"/>
      <c r="L34" s="685"/>
      <c r="M34" s="685"/>
      <c r="N34" s="685"/>
      <c r="O34" s="685"/>
      <c r="P34" s="685"/>
      <c r="Q34" s="685"/>
      <c r="R34" s="685"/>
      <c r="S34" s="685"/>
      <c r="T34" s="685"/>
      <c r="U34" s="685"/>
      <c r="V34" s="685"/>
      <c r="W34" s="685"/>
      <c r="X34" s="685"/>
      <c r="Y34" s="685"/>
      <c r="Z34" s="685"/>
      <c r="AA34" s="685"/>
      <c r="AB34" s="685"/>
      <c r="AC34" s="685"/>
      <c r="AD34" s="685"/>
      <c r="AE34" s="685"/>
      <c r="AF34" s="685"/>
      <c r="AG34" s="685"/>
      <c r="AH34" s="685"/>
      <c r="AI34" s="685"/>
      <c r="AJ34" s="685"/>
      <c r="AK34" s="685"/>
      <c r="AL34" s="685"/>
      <c r="AM34" s="685"/>
      <c r="AN34" s="685"/>
      <c r="AO34" s="685"/>
      <c r="AP34" s="685"/>
      <c r="AQ34" s="685"/>
      <c r="AR34" s="685"/>
      <c r="AS34" s="685"/>
      <c r="AT34" s="685"/>
      <c r="AU34" s="685"/>
      <c r="AV34" s="685"/>
      <c r="AW34" s="685"/>
      <c r="AX34" s="685"/>
      <c r="AY34" s="685"/>
      <c r="AZ34" s="686"/>
      <c r="BA34" s="652"/>
      <c r="BB34" s="619"/>
      <c r="BC34" s="619"/>
      <c r="BD34" s="619"/>
      <c r="BE34" s="619"/>
      <c r="BF34" s="619"/>
      <c r="BG34" s="619"/>
      <c r="BH34" s="619"/>
      <c r="BI34" s="619"/>
      <c r="BJ34" s="619"/>
      <c r="BK34" s="619"/>
      <c r="BL34" s="653"/>
      <c r="BM34" s="622"/>
      <c r="BN34" s="623"/>
      <c r="BO34" s="623"/>
      <c r="BP34" s="623"/>
      <c r="BQ34" s="623"/>
      <c r="BR34" s="623"/>
      <c r="BS34" s="623"/>
      <c r="BT34" s="623"/>
      <c r="BU34" s="623"/>
      <c r="BV34" s="623"/>
      <c r="BW34" s="623"/>
      <c r="BX34" s="623"/>
      <c r="BY34" s="623"/>
      <c r="BZ34" s="623"/>
      <c r="CA34" s="623"/>
      <c r="CB34" s="623"/>
      <c r="CC34" s="623"/>
      <c r="CD34" s="623"/>
      <c r="CE34" s="623"/>
      <c r="CF34" s="624"/>
      <c r="CG34" s="643" t="s">
        <v>361</v>
      </c>
      <c r="CH34" s="102" t="s">
        <v>60</v>
      </c>
      <c r="CI34" s="100" t="s">
        <v>15</v>
      </c>
    </row>
    <row r="35" spans="1:87" s="32" customFormat="1" ht="17.25" customHeight="1" x14ac:dyDescent="0.4">
      <c r="A35" s="104"/>
      <c r="B35" s="96"/>
      <c r="C35" s="96"/>
      <c r="D35" s="96"/>
      <c r="E35" s="96"/>
      <c r="F35" s="105"/>
      <c r="G35" s="94"/>
      <c r="H35" s="94"/>
      <c r="I35" s="611"/>
      <c r="J35" s="611"/>
      <c r="K35" s="649"/>
      <c r="L35" s="649"/>
      <c r="M35" s="649"/>
      <c r="N35" s="649"/>
      <c r="O35" s="649"/>
      <c r="P35" s="649"/>
      <c r="Q35" s="649"/>
      <c r="R35" s="649"/>
      <c r="S35" s="649"/>
      <c r="T35" s="649"/>
      <c r="U35" s="649"/>
      <c r="V35" s="649"/>
      <c r="W35" s="649"/>
      <c r="X35" s="649"/>
      <c r="Y35" s="649"/>
      <c r="Z35" s="649"/>
      <c r="AA35" s="649"/>
      <c r="AB35" s="649"/>
      <c r="AC35" s="649"/>
      <c r="AD35" s="649"/>
      <c r="AE35" s="649"/>
      <c r="AF35" s="649"/>
      <c r="AG35" s="649"/>
      <c r="AH35" s="649"/>
      <c r="AI35" s="649"/>
      <c r="AJ35" s="649"/>
      <c r="AK35" s="649"/>
      <c r="AL35" s="649"/>
      <c r="AM35" s="649"/>
      <c r="AN35" s="649"/>
      <c r="AO35" s="649"/>
      <c r="AP35" s="649"/>
      <c r="AQ35" s="649"/>
      <c r="AR35" s="649"/>
      <c r="AS35" s="649"/>
      <c r="AT35" s="649"/>
      <c r="AU35" s="649"/>
      <c r="AV35" s="649"/>
      <c r="AW35" s="649"/>
      <c r="AX35" s="649"/>
      <c r="AY35" s="649"/>
      <c r="AZ35" s="650"/>
      <c r="BA35" s="93"/>
      <c r="BB35" s="94"/>
      <c r="BC35" s="94"/>
      <c r="BD35" s="94"/>
      <c r="BE35" s="94"/>
      <c r="BF35" s="94"/>
      <c r="BG35" s="94"/>
      <c r="BH35" s="94"/>
      <c r="BI35" s="94"/>
      <c r="BJ35" s="94"/>
      <c r="BK35" s="94"/>
      <c r="BL35" s="95"/>
      <c r="BM35" s="622"/>
      <c r="BN35" s="623"/>
      <c r="BO35" s="623"/>
      <c r="BP35" s="623"/>
      <c r="BQ35" s="623"/>
      <c r="BR35" s="623"/>
      <c r="BS35" s="623"/>
      <c r="BT35" s="623"/>
      <c r="BU35" s="623"/>
      <c r="BV35" s="623"/>
      <c r="BW35" s="623"/>
      <c r="BX35" s="623"/>
      <c r="BY35" s="623"/>
      <c r="BZ35" s="623"/>
      <c r="CA35" s="623"/>
      <c r="CB35" s="623"/>
      <c r="CC35" s="623"/>
      <c r="CD35" s="623"/>
      <c r="CE35" s="623"/>
      <c r="CF35" s="624"/>
      <c r="CG35" s="687"/>
      <c r="CH35" s="102"/>
      <c r="CI35" s="100"/>
    </row>
    <row r="36" spans="1:87" s="32" customFormat="1" ht="17.25" customHeight="1" x14ac:dyDescent="0.4">
      <c r="A36" s="104"/>
      <c r="B36" s="96"/>
      <c r="C36" s="96"/>
      <c r="D36" s="96"/>
      <c r="E36" s="96"/>
      <c r="F36" s="105"/>
      <c r="G36" s="94"/>
      <c r="H36" s="94"/>
      <c r="I36" s="611"/>
      <c r="J36" s="611"/>
      <c r="K36" s="684"/>
      <c r="L36" s="685"/>
      <c r="M36" s="685"/>
      <c r="N36" s="685"/>
      <c r="O36" s="685"/>
      <c r="P36" s="685"/>
      <c r="Q36" s="685"/>
      <c r="R36" s="685"/>
      <c r="S36" s="685"/>
      <c r="T36" s="685"/>
      <c r="U36" s="685"/>
      <c r="V36" s="685"/>
      <c r="W36" s="685"/>
      <c r="X36" s="685"/>
      <c r="Y36" s="685"/>
      <c r="Z36" s="685"/>
      <c r="AA36" s="685"/>
      <c r="AB36" s="685"/>
      <c r="AC36" s="685"/>
      <c r="AD36" s="685"/>
      <c r="AE36" s="685"/>
      <c r="AF36" s="685"/>
      <c r="AG36" s="685"/>
      <c r="AH36" s="685"/>
      <c r="AI36" s="685"/>
      <c r="AJ36" s="685"/>
      <c r="AK36" s="685"/>
      <c r="AL36" s="685"/>
      <c r="AM36" s="685"/>
      <c r="AN36" s="685"/>
      <c r="AO36" s="685"/>
      <c r="AP36" s="685"/>
      <c r="AQ36" s="685"/>
      <c r="AR36" s="685"/>
      <c r="AS36" s="685"/>
      <c r="AT36" s="685"/>
      <c r="AU36" s="685"/>
      <c r="AV36" s="685"/>
      <c r="AW36" s="685"/>
      <c r="AX36" s="685"/>
      <c r="AY36" s="685"/>
      <c r="AZ36" s="686"/>
      <c r="BA36" s="652"/>
      <c r="BB36" s="619"/>
      <c r="BC36" s="619"/>
      <c r="BD36" s="619"/>
      <c r="BE36" s="619"/>
      <c r="BF36" s="619"/>
      <c r="BG36" s="619"/>
      <c r="BH36" s="619"/>
      <c r="BI36" s="619"/>
      <c r="BJ36" s="619"/>
      <c r="BK36" s="619"/>
      <c r="BL36" s="653"/>
      <c r="BM36" s="622"/>
      <c r="BN36" s="623"/>
      <c r="BO36" s="623"/>
      <c r="BP36" s="623"/>
      <c r="BQ36" s="623"/>
      <c r="BR36" s="623"/>
      <c r="BS36" s="623"/>
      <c r="BT36" s="623"/>
      <c r="BU36" s="623"/>
      <c r="BV36" s="623"/>
      <c r="BW36" s="623"/>
      <c r="BX36" s="623"/>
      <c r="BY36" s="623"/>
      <c r="BZ36" s="623"/>
      <c r="CA36" s="623"/>
      <c r="CB36" s="623"/>
      <c r="CC36" s="623"/>
      <c r="CD36" s="623"/>
      <c r="CE36" s="623"/>
      <c r="CF36" s="624"/>
      <c r="CG36" s="643" t="s">
        <v>465</v>
      </c>
      <c r="CH36" s="102" t="s">
        <v>60</v>
      </c>
      <c r="CI36" s="100" t="s">
        <v>15</v>
      </c>
    </row>
    <row r="37" spans="1:87" s="32" customFormat="1" ht="17.25" customHeight="1" x14ac:dyDescent="0.4">
      <c r="A37" s="104"/>
      <c r="B37" s="96"/>
      <c r="C37" s="96"/>
      <c r="D37" s="96"/>
      <c r="E37" s="96"/>
      <c r="F37" s="105"/>
      <c r="G37" s="94"/>
      <c r="H37" s="94"/>
      <c r="I37" s="96"/>
      <c r="J37" s="96"/>
      <c r="K37" s="684"/>
      <c r="L37" s="685"/>
      <c r="M37" s="685"/>
      <c r="N37" s="685"/>
      <c r="O37" s="685"/>
      <c r="P37" s="685"/>
      <c r="Q37" s="685"/>
      <c r="R37" s="685"/>
      <c r="S37" s="685"/>
      <c r="T37" s="685"/>
      <c r="U37" s="685"/>
      <c r="V37" s="685"/>
      <c r="W37" s="685"/>
      <c r="X37" s="685"/>
      <c r="Y37" s="685"/>
      <c r="Z37" s="685"/>
      <c r="AA37" s="685"/>
      <c r="AB37" s="685"/>
      <c r="AC37" s="685"/>
      <c r="AD37" s="685"/>
      <c r="AE37" s="685"/>
      <c r="AF37" s="685"/>
      <c r="AG37" s="685"/>
      <c r="AH37" s="685"/>
      <c r="AI37" s="685"/>
      <c r="AJ37" s="685"/>
      <c r="AK37" s="685"/>
      <c r="AL37" s="685"/>
      <c r="AM37" s="685"/>
      <c r="AN37" s="685"/>
      <c r="AO37" s="685"/>
      <c r="AP37" s="685"/>
      <c r="AQ37" s="685"/>
      <c r="AR37" s="685"/>
      <c r="AS37" s="685"/>
      <c r="AT37" s="685"/>
      <c r="AU37" s="685"/>
      <c r="AV37" s="685"/>
      <c r="AW37" s="685"/>
      <c r="AX37" s="685"/>
      <c r="AY37" s="685"/>
      <c r="AZ37" s="686"/>
      <c r="BA37" s="93"/>
      <c r="BB37" s="94"/>
      <c r="BC37" s="94"/>
      <c r="BD37" s="94"/>
      <c r="BE37" s="94"/>
      <c r="BF37" s="94"/>
      <c r="BG37" s="94"/>
      <c r="BH37" s="94"/>
      <c r="BI37" s="94"/>
      <c r="BJ37" s="94"/>
      <c r="BK37" s="94"/>
      <c r="BL37" s="95"/>
      <c r="BM37" s="622"/>
      <c r="BN37" s="623"/>
      <c r="BO37" s="623"/>
      <c r="BP37" s="623"/>
      <c r="BQ37" s="623"/>
      <c r="BR37" s="623"/>
      <c r="BS37" s="623"/>
      <c r="BT37" s="623"/>
      <c r="BU37" s="623"/>
      <c r="BV37" s="623"/>
      <c r="BW37" s="623"/>
      <c r="BX37" s="623"/>
      <c r="BY37" s="623"/>
      <c r="BZ37" s="623"/>
      <c r="CA37" s="623"/>
      <c r="CB37" s="623"/>
      <c r="CC37" s="623"/>
      <c r="CD37" s="623"/>
      <c r="CE37" s="623"/>
      <c r="CF37" s="624"/>
      <c r="CG37" s="643"/>
      <c r="CH37" s="102"/>
      <c r="CI37" s="100"/>
    </row>
    <row r="38" spans="1:87" s="32" customFormat="1" ht="17.25" customHeight="1" x14ac:dyDescent="0.4">
      <c r="A38" s="104"/>
      <c r="B38" s="96"/>
      <c r="C38" s="96"/>
      <c r="D38" s="96"/>
      <c r="E38" s="96"/>
      <c r="F38" s="105"/>
      <c r="G38" s="94"/>
      <c r="H38" s="94"/>
      <c r="I38" s="611"/>
      <c r="J38" s="611"/>
      <c r="K38" s="649"/>
      <c r="L38" s="649"/>
      <c r="M38" s="649"/>
      <c r="N38" s="649"/>
      <c r="O38" s="649"/>
      <c r="P38" s="649"/>
      <c r="Q38" s="649"/>
      <c r="R38" s="649"/>
      <c r="S38" s="649"/>
      <c r="T38" s="649"/>
      <c r="U38" s="649"/>
      <c r="V38" s="649"/>
      <c r="W38" s="649"/>
      <c r="X38" s="649"/>
      <c r="Y38" s="649"/>
      <c r="Z38" s="649"/>
      <c r="AA38" s="649"/>
      <c r="AB38" s="649"/>
      <c r="AC38" s="649"/>
      <c r="AD38" s="649"/>
      <c r="AE38" s="649"/>
      <c r="AF38" s="649"/>
      <c r="AG38" s="649"/>
      <c r="AH38" s="649"/>
      <c r="AI38" s="649"/>
      <c r="AJ38" s="649"/>
      <c r="AK38" s="649"/>
      <c r="AL38" s="649"/>
      <c r="AM38" s="649"/>
      <c r="AN38" s="649"/>
      <c r="AO38" s="649"/>
      <c r="AP38" s="649"/>
      <c r="AQ38" s="649"/>
      <c r="AR38" s="649"/>
      <c r="AS38" s="649"/>
      <c r="AT38" s="649"/>
      <c r="AU38" s="649"/>
      <c r="AV38" s="649"/>
      <c r="AW38" s="649"/>
      <c r="AX38" s="649"/>
      <c r="AY38" s="649"/>
      <c r="AZ38" s="650"/>
      <c r="BA38" s="93"/>
      <c r="BB38" s="94"/>
      <c r="BC38" s="94"/>
      <c r="BD38" s="94"/>
      <c r="BE38" s="94"/>
      <c r="BF38" s="94"/>
      <c r="BG38" s="94"/>
      <c r="BH38" s="94"/>
      <c r="BI38" s="94"/>
      <c r="BJ38" s="94"/>
      <c r="BK38" s="94"/>
      <c r="BL38" s="95"/>
      <c r="BM38" s="622"/>
      <c r="BN38" s="623"/>
      <c r="BO38" s="623"/>
      <c r="BP38" s="623"/>
      <c r="BQ38" s="623"/>
      <c r="BR38" s="623"/>
      <c r="BS38" s="623"/>
      <c r="BT38" s="623"/>
      <c r="BU38" s="623"/>
      <c r="BV38" s="623"/>
      <c r="BW38" s="623"/>
      <c r="BX38" s="623"/>
      <c r="BY38" s="623"/>
      <c r="BZ38" s="623"/>
      <c r="CA38" s="623"/>
      <c r="CB38" s="623"/>
      <c r="CC38" s="623"/>
      <c r="CD38" s="623"/>
      <c r="CE38" s="623"/>
      <c r="CF38" s="624"/>
      <c r="CG38" s="687"/>
      <c r="CH38" s="102"/>
      <c r="CI38" s="100"/>
    </row>
    <row r="39" spans="1:87" s="32" customFormat="1" ht="17.25" customHeight="1" x14ac:dyDescent="0.4">
      <c r="A39" s="104"/>
      <c r="B39" s="96"/>
      <c r="C39" s="96"/>
      <c r="D39" s="96"/>
      <c r="E39" s="96"/>
      <c r="F39" s="105"/>
      <c r="G39" s="94"/>
      <c r="H39" s="94"/>
      <c r="I39" s="611" t="s">
        <v>3</v>
      </c>
      <c r="J39" s="611"/>
      <c r="K39" s="684" t="s">
        <v>656</v>
      </c>
      <c r="L39" s="685"/>
      <c r="M39" s="685"/>
      <c r="N39" s="685"/>
      <c r="O39" s="685"/>
      <c r="P39" s="685"/>
      <c r="Q39" s="685"/>
      <c r="R39" s="685"/>
      <c r="S39" s="685"/>
      <c r="T39" s="685"/>
      <c r="U39" s="685"/>
      <c r="V39" s="685"/>
      <c r="W39" s="685"/>
      <c r="X39" s="685"/>
      <c r="Y39" s="685"/>
      <c r="Z39" s="685"/>
      <c r="AA39" s="685"/>
      <c r="AB39" s="685"/>
      <c r="AC39" s="685"/>
      <c r="AD39" s="685"/>
      <c r="AE39" s="685"/>
      <c r="AF39" s="685"/>
      <c r="AG39" s="685"/>
      <c r="AH39" s="685"/>
      <c r="AI39" s="685"/>
      <c r="AJ39" s="685"/>
      <c r="AK39" s="685"/>
      <c r="AL39" s="685"/>
      <c r="AM39" s="685"/>
      <c r="AN39" s="685"/>
      <c r="AO39" s="685"/>
      <c r="AP39" s="685"/>
      <c r="AQ39" s="685"/>
      <c r="AR39" s="685"/>
      <c r="AS39" s="685"/>
      <c r="AT39" s="685"/>
      <c r="AU39" s="685"/>
      <c r="AV39" s="685"/>
      <c r="AW39" s="685"/>
      <c r="AX39" s="685"/>
      <c r="AY39" s="685"/>
      <c r="AZ39" s="686"/>
      <c r="BA39" s="652" t="s">
        <v>14</v>
      </c>
      <c r="BB39" s="619"/>
      <c r="BC39" s="619"/>
      <c r="BD39" s="619"/>
      <c r="BE39" s="619"/>
      <c r="BF39" s="619"/>
      <c r="BG39" s="619"/>
      <c r="BH39" s="619"/>
      <c r="BI39" s="619"/>
      <c r="BJ39" s="619"/>
      <c r="BK39" s="619"/>
      <c r="BL39" s="653"/>
      <c r="BM39" s="622" t="s">
        <v>351</v>
      </c>
      <c r="BN39" s="623"/>
      <c r="BO39" s="623"/>
      <c r="BP39" s="623"/>
      <c r="BQ39" s="623"/>
      <c r="BR39" s="623"/>
      <c r="BS39" s="623"/>
      <c r="BT39" s="623"/>
      <c r="BU39" s="623"/>
      <c r="BV39" s="623"/>
      <c r="BW39" s="623"/>
      <c r="BX39" s="623"/>
      <c r="BY39" s="623"/>
      <c r="BZ39" s="623"/>
      <c r="CA39" s="623"/>
      <c r="CB39" s="623"/>
      <c r="CC39" s="623"/>
      <c r="CD39" s="623"/>
      <c r="CE39" s="623"/>
      <c r="CF39" s="624"/>
      <c r="CG39" s="643" t="s">
        <v>354</v>
      </c>
      <c r="CH39" s="102" t="s">
        <v>353</v>
      </c>
      <c r="CI39" s="100" t="s">
        <v>352</v>
      </c>
    </row>
    <row r="40" spans="1:87" s="32" customFormat="1" ht="17.25" customHeight="1" x14ac:dyDescent="0.4">
      <c r="A40" s="104"/>
      <c r="B40" s="96"/>
      <c r="C40" s="96"/>
      <c r="D40" s="96"/>
      <c r="E40" s="96"/>
      <c r="F40" s="105"/>
      <c r="G40" s="94"/>
      <c r="H40" s="94"/>
      <c r="I40" s="96"/>
      <c r="J40" s="96"/>
      <c r="K40" s="684"/>
      <c r="L40" s="685"/>
      <c r="M40" s="685"/>
      <c r="N40" s="685"/>
      <c r="O40" s="685"/>
      <c r="P40" s="685"/>
      <c r="Q40" s="685"/>
      <c r="R40" s="685"/>
      <c r="S40" s="685"/>
      <c r="T40" s="685"/>
      <c r="U40" s="685"/>
      <c r="V40" s="685"/>
      <c r="W40" s="685"/>
      <c r="X40" s="685"/>
      <c r="Y40" s="685"/>
      <c r="Z40" s="685"/>
      <c r="AA40" s="685"/>
      <c r="AB40" s="685"/>
      <c r="AC40" s="685"/>
      <c r="AD40" s="685"/>
      <c r="AE40" s="685"/>
      <c r="AF40" s="685"/>
      <c r="AG40" s="685"/>
      <c r="AH40" s="685"/>
      <c r="AI40" s="685"/>
      <c r="AJ40" s="685"/>
      <c r="AK40" s="685"/>
      <c r="AL40" s="685"/>
      <c r="AM40" s="685"/>
      <c r="AN40" s="685"/>
      <c r="AO40" s="685"/>
      <c r="AP40" s="685"/>
      <c r="AQ40" s="685"/>
      <c r="AR40" s="685"/>
      <c r="AS40" s="685"/>
      <c r="AT40" s="685"/>
      <c r="AU40" s="685"/>
      <c r="AV40" s="685"/>
      <c r="AW40" s="685"/>
      <c r="AX40" s="685"/>
      <c r="AY40" s="685"/>
      <c r="AZ40" s="686"/>
      <c r="BA40" s="93"/>
      <c r="BB40" s="94"/>
      <c r="BC40" s="94"/>
      <c r="BD40" s="94"/>
      <c r="BE40" s="94"/>
      <c r="BF40" s="94"/>
      <c r="BG40" s="94"/>
      <c r="BH40" s="94"/>
      <c r="BI40" s="94"/>
      <c r="BJ40" s="94"/>
      <c r="BK40" s="94"/>
      <c r="BL40" s="95"/>
      <c r="BM40" s="622"/>
      <c r="BN40" s="623"/>
      <c r="BO40" s="623"/>
      <c r="BP40" s="623"/>
      <c r="BQ40" s="623"/>
      <c r="BR40" s="623"/>
      <c r="BS40" s="623"/>
      <c r="BT40" s="623"/>
      <c r="BU40" s="623"/>
      <c r="BV40" s="623"/>
      <c r="BW40" s="623"/>
      <c r="BX40" s="623"/>
      <c r="BY40" s="623"/>
      <c r="BZ40" s="623"/>
      <c r="CA40" s="623"/>
      <c r="CB40" s="623"/>
      <c r="CC40" s="623"/>
      <c r="CD40" s="623"/>
      <c r="CE40" s="623"/>
      <c r="CF40" s="624"/>
      <c r="CG40" s="687"/>
      <c r="CH40" s="102"/>
      <c r="CI40" s="100"/>
    </row>
    <row r="41" spans="1:87" s="32" customFormat="1" ht="17.25" customHeight="1" x14ac:dyDescent="0.4">
      <c r="A41" s="104"/>
      <c r="B41" s="96"/>
      <c r="C41" s="96"/>
      <c r="D41" s="96"/>
      <c r="E41" s="96"/>
      <c r="F41" s="105"/>
      <c r="G41" s="94"/>
      <c r="H41" s="94"/>
      <c r="I41" s="611"/>
      <c r="J41" s="611"/>
      <c r="K41" s="684"/>
      <c r="L41" s="685"/>
      <c r="M41" s="685"/>
      <c r="N41" s="685"/>
      <c r="O41" s="685"/>
      <c r="P41" s="685"/>
      <c r="Q41" s="685"/>
      <c r="R41" s="685"/>
      <c r="S41" s="685"/>
      <c r="T41" s="685"/>
      <c r="U41" s="685"/>
      <c r="V41" s="685"/>
      <c r="W41" s="685"/>
      <c r="X41" s="685"/>
      <c r="Y41" s="685"/>
      <c r="Z41" s="685"/>
      <c r="AA41" s="685"/>
      <c r="AB41" s="685"/>
      <c r="AC41" s="685"/>
      <c r="AD41" s="685"/>
      <c r="AE41" s="685"/>
      <c r="AF41" s="685"/>
      <c r="AG41" s="685"/>
      <c r="AH41" s="685"/>
      <c r="AI41" s="685"/>
      <c r="AJ41" s="685"/>
      <c r="AK41" s="685"/>
      <c r="AL41" s="685"/>
      <c r="AM41" s="685"/>
      <c r="AN41" s="685"/>
      <c r="AO41" s="685"/>
      <c r="AP41" s="685"/>
      <c r="AQ41" s="685"/>
      <c r="AR41" s="685"/>
      <c r="AS41" s="685"/>
      <c r="AT41" s="685"/>
      <c r="AU41" s="685"/>
      <c r="AV41" s="685"/>
      <c r="AW41" s="685"/>
      <c r="AX41" s="685"/>
      <c r="AY41" s="685"/>
      <c r="AZ41" s="686"/>
      <c r="BA41" s="652"/>
      <c r="BB41" s="619"/>
      <c r="BC41" s="619"/>
      <c r="BD41" s="619"/>
      <c r="BE41" s="619"/>
      <c r="BF41" s="619"/>
      <c r="BG41" s="619"/>
      <c r="BH41" s="619"/>
      <c r="BI41" s="619"/>
      <c r="BJ41" s="619"/>
      <c r="BK41" s="619"/>
      <c r="BL41" s="653"/>
      <c r="BM41" s="622"/>
      <c r="BN41" s="623"/>
      <c r="BO41" s="623"/>
      <c r="BP41" s="623"/>
      <c r="BQ41" s="623"/>
      <c r="BR41" s="623"/>
      <c r="BS41" s="623"/>
      <c r="BT41" s="623"/>
      <c r="BU41" s="623"/>
      <c r="BV41" s="623"/>
      <c r="BW41" s="623"/>
      <c r="BX41" s="623"/>
      <c r="BY41" s="623"/>
      <c r="BZ41" s="623"/>
      <c r="CA41" s="623"/>
      <c r="CB41" s="623"/>
      <c r="CC41" s="623"/>
      <c r="CD41" s="623"/>
      <c r="CE41" s="623"/>
      <c r="CF41" s="624"/>
      <c r="CG41" s="643" t="s">
        <v>466</v>
      </c>
      <c r="CH41" s="102" t="s">
        <v>60</v>
      </c>
      <c r="CI41" s="100" t="s">
        <v>15</v>
      </c>
    </row>
    <row r="42" spans="1:87" s="32" customFormat="1" ht="17.25" customHeight="1" x14ac:dyDescent="0.4">
      <c r="A42" s="104"/>
      <c r="B42" s="96"/>
      <c r="C42" s="96"/>
      <c r="D42" s="96"/>
      <c r="E42" s="96"/>
      <c r="F42" s="105"/>
      <c r="G42" s="94"/>
      <c r="H42" s="94"/>
      <c r="I42" s="96"/>
      <c r="J42" s="96"/>
      <c r="K42" s="684"/>
      <c r="L42" s="685"/>
      <c r="M42" s="685"/>
      <c r="N42" s="685"/>
      <c r="O42" s="685"/>
      <c r="P42" s="685"/>
      <c r="Q42" s="685"/>
      <c r="R42" s="685"/>
      <c r="S42" s="685"/>
      <c r="T42" s="685"/>
      <c r="U42" s="685"/>
      <c r="V42" s="685"/>
      <c r="W42" s="685"/>
      <c r="X42" s="685"/>
      <c r="Y42" s="685"/>
      <c r="Z42" s="685"/>
      <c r="AA42" s="685"/>
      <c r="AB42" s="685"/>
      <c r="AC42" s="685"/>
      <c r="AD42" s="685"/>
      <c r="AE42" s="685"/>
      <c r="AF42" s="685"/>
      <c r="AG42" s="685"/>
      <c r="AH42" s="685"/>
      <c r="AI42" s="685"/>
      <c r="AJ42" s="685"/>
      <c r="AK42" s="685"/>
      <c r="AL42" s="685"/>
      <c r="AM42" s="685"/>
      <c r="AN42" s="685"/>
      <c r="AO42" s="685"/>
      <c r="AP42" s="685"/>
      <c r="AQ42" s="685"/>
      <c r="AR42" s="685"/>
      <c r="AS42" s="685"/>
      <c r="AT42" s="685"/>
      <c r="AU42" s="685"/>
      <c r="AV42" s="685"/>
      <c r="AW42" s="685"/>
      <c r="AX42" s="685"/>
      <c r="AY42" s="685"/>
      <c r="AZ42" s="686"/>
      <c r="BA42" s="93"/>
      <c r="BB42" s="94"/>
      <c r="BC42" s="94"/>
      <c r="BD42" s="94"/>
      <c r="BE42" s="94"/>
      <c r="BF42" s="94"/>
      <c r="BG42" s="94"/>
      <c r="BH42" s="94"/>
      <c r="BI42" s="94"/>
      <c r="BJ42" s="94"/>
      <c r="BK42" s="94"/>
      <c r="BL42" s="95"/>
      <c r="BM42" s="622"/>
      <c r="BN42" s="623"/>
      <c r="BO42" s="623"/>
      <c r="BP42" s="623"/>
      <c r="BQ42" s="623"/>
      <c r="BR42" s="623"/>
      <c r="BS42" s="623"/>
      <c r="BT42" s="623"/>
      <c r="BU42" s="623"/>
      <c r="BV42" s="623"/>
      <c r="BW42" s="623"/>
      <c r="BX42" s="623"/>
      <c r="BY42" s="623"/>
      <c r="BZ42" s="623"/>
      <c r="CA42" s="623"/>
      <c r="CB42" s="623"/>
      <c r="CC42" s="623"/>
      <c r="CD42" s="623"/>
      <c r="CE42" s="623"/>
      <c r="CF42" s="624"/>
      <c r="CG42" s="643"/>
      <c r="CH42" s="102"/>
      <c r="CI42" s="100"/>
    </row>
    <row r="43" spans="1:87" s="32" customFormat="1" ht="17.25" customHeight="1" x14ac:dyDescent="0.4">
      <c r="A43" s="104"/>
      <c r="B43" s="96"/>
      <c r="C43" s="96"/>
      <c r="D43" s="96"/>
      <c r="E43" s="96"/>
      <c r="F43" s="105"/>
      <c r="G43" s="94"/>
      <c r="H43" s="94"/>
      <c r="I43" s="611"/>
      <c r="J43" s="611"/>
      <c r="K43" s="649"/>
      <c r="L43" s="649"/>
      <c r="M43" s="649"/>
      <c r="N43" s="649"/>
      <c r="O43" s="649"/>
      <c r="P43" s="649"/>
      <c r="Q43" s="649"/>
      <c r="R43" s="649"/>
      <c r="S43" s="649"/>
      <c r="T43" s="649"/>
      <c r="U43" s="649"/>
      <c r="V43" s="649"/>
      <c r="W43" s="649"/>
      <c r="X43" s="649"/>
      <c r="Y43" s="649"/>
      <c r="Z43" s="649"/>
      <c r="AA43" s="649"/>
      <c r="AB43" s="649"/>
      <c r="AC43" s="649"/>
      <c r="AD43" s="649"/>
      <c r="AE43" s="649"/>
      <c r="AF43" s="649"/>
      <c r="AG43" s="649"/>
      <c r="AH43" s="649"/>
      <c r="AI43" s="649"/>
      <c r="AJ43" s="649"/>
      <c r="AK43" s="649"/>
      <c r="AL43" s="649"/>
      <c r="AM43" s="649"/>
      <c r="AN43" s="649"/>
      <c r="AO43" s="649"/>
      <c r="AP43" s="649"/>
      <c r="AQ43" s="649"/>
      <c r="AR43" s="649"/>
      <c r="AS43" s="649"/>
      <c r="AT43" s="649"/>
      <c r="AU43" s="649"/>
      <c r="AV43" s="649"/>
      <c r="AW43" s="649"/>
      <c r="AX43" s="649"/>
      <c r="AY43" s="649"/>
      <c r="AZ43" s="650"/>
      <c r="BA43" s="93"/>
      <c r="BB43" s="94"/>
      <c r="BC43" s="94"/>
      <c r="BD43" s="94"/>
      <c r="BE43" s="94"/>
      <c r="BF43" s="94"/>
      <c r="BG43" s="94"/>
      <c r="BH43" s="94"/>
      <c r="BI43" s="94"/>
      <c r="BJ43" s="94"/>
      <c r="BK43" s="94"/>
      <c r="BL43" s="95"/>
      <c r="BM43" s="622"/>
      <c r="BN43" s="623"/>
      <c r="BO43" s="623"/>
      <c r="BP43" s="623"/>
      <c r="BQ43" s="623"/>
      <c r="BR43" s="623"/>
      <c r="BS43" s="623"/>
      <c r="BT43" s="623"/>
      <c r="BU43" s="623"/>
      <c r="BV43" s="623"/>
      <c r="BW43" s="623"/>
      <c r="BX43" s="623"/>
      <c r="BY43" s="623"/>
      <c r="BZ43" s="623"/>
      <c r="CA43" s="623"/>
      <c r="CB43" s="623"/>
      <c r="CC43" s="623"/>
      <c r="CD43" s="623"/>
      <c r="CE43" s="623"/>
      <c r="CF43" s="624"/>
      <c r="CG43" s="687"/>
      <c r="CH43" s="102"/>
      <c r="CI43" s="100"/>
    </row>
    <row r="44" spans="1:87" s="32" customFormat="1" ht="17.25" customHeight="1" x14ac:dyDescent="0.4">
      <c r="A44" s="104"/>
      <c r="B44" s="96"/>
      <c r="C44" s="96"/>
      <c r="D44" s="96"/>
      <c r="E44" s="96"/>
      <c r="F44" s="105"/>
      <c r="G44" s="94"/>
      <c r="H44" s="94"/>
      <c r="I44" s="611" t="s">
        <v>3</v>
      </c>
      <c r="J44" s="611"/>
      <c r="K44" s="684" t="s">
        <v>476</v>
      </c>
      <c r="L44" s="685"/>
      <c r="M44" s="685"/>
      <c r="N44" s="685"/>
      <c r="O44" s="685"/>
      <c r="P44" s="685"/>
      <c r="Q44" s="685"/>
      <c r="R44" s="685"/>
      <c r="S44" s="685"/>
      <c r="T44" s="685"/>
      <c r="U44" s="685"/>
      <c r="V44" s="685"/>
      <c r="W44" s="685"/>
      <c r="X44" s="685"/>
      <c r="Y44" s="685"/>
      <c r="Z44" s="685"/>
      <c r="AA44" s="685"/>
      <c r="AB44" s="685"/>
      <c r="AC44" s="685"/>
      <c r="AD44" s="685"/>
      <c r="AE44" s="685"/>
      <c r="AF44" s="685"/>
      <c r="AG44" s="685"/>
      <c r="AH44" s="685"/>
      <c r="AI44" s="685"/>
      <c r="AJ44" s="685"/>
      <c r="AK44" s="685"/>
      <c r="AL44" s="685"/>
      <c r="AM44" s="685"/>
      <c r="AN44" s="685"/>
      <c r="AO44" s="685"/>
      <c r="AP44" s="685"/>
      <c r="AQ44" s="685"/>
      <c r="AR44" s="685"/>
      <c r="AS44" s="685"/>
      <c r="AT44" s="685"/>
      <c r="AU44" s="685"/>
      <c r="AV44" s="685"/>
      <c r="AW44" s="685"/>
      <c r="AX44" s="685"/>
      <c r="AY44" s="685"/>
      <c r="AZ44" s="686"/>
      <c r="BA44" s="652" t="s">
        <v>14</v>
      </c>
      <c r="BB44" s="619"/>
      <c r="BC44" s="619"/>
      <c r="BD44" s="619"/>
      <c r="BE44" s="619"/>
      <c r="BF44" s="619"/>
      <c r="BG44" s="619"/>
      <c r="BH44" s="619"/>
      <c r="BI44" s="619"/>
      <c r="BJ44" s="619"/>
      <c r="BK44" s="619"/>
      <c r="BL44" s="653"/>
      <c r="BM44" s="622" t="s">
        <v>475</v>
      </c>
      <c r="BN44" s="623"/>
      <c r="BO44" s="623"/>
      <c r="BP44" s="623"/>
      <c r="BQ44" s="623"/>
      <c r="BR44" s="623"/>
      <c r="BS44" s="623"/>
      <c r="BT44" s="623"/>
      <c r="BU44" s="623"/>
      <c r="BV44" s="623"/>
      <c r="BW44" s="623"/>
      <c r="BX44" s="623"/>
      <c r="BY44" s="623"/>
      <c r="BZ44" s="623"/>
      <c r="CA44" s="623"/>
      <c r="CB44" s="623"/>
      <c r="CC44" s="623"/>
      <c r="CD44" s="623"/>
      <c r="CE44" s="623"/>
      <c r="CF44" s="624"/>
      <c r="CG44" s="643" t="s">
        <v>354</v>
      </c>
      <c r="CH44" s="102" t="s">
        <v>353</v>
      </c>
      <c r="CI44" s="100" t="s">
        <v>352</v>
      </c>
    </row>
    <row r="45" spans="1:87" s="32" customFormat="1" ht="17.25" customHeight="1" x14ac:dyDescent="0.4">
      <c r="A45" s="104"/>
      <c r="B45" s="96"/>
      <c r="C45" s="96"/>
      <c r="D45" s="96"/>
      <c r="E45" s="96"/>
      <c r="F45" s="105"/>
      <c r="G45" s="94"/>
      <c r="H45" s="94"/>
      <c r="I45" s="611"/>
      <c r="J45" s="611"/>
      <c r="K45" s="649"/>
      <c r="L45" s="649"/>
      <c r="M45" s="649"/>
      <c r="N45" s="649"/>
      <c r="O45" s="649"/>
      <c r="P45" s="649"/>
      <c r="Q45" s="649"/>
      <c r="R45" s="649"/>
      <c r="S45" s="649"/>
      <c r="T45" s="649"/>
      <c r="U45" s="649"/>
      <c r="V45" s="649"/>
      <c r="W45" s="649"/>
      <c r="X45" s="649"/>
      <c r="Y45" s="649"/>
      <c r="Z45" s="649"/>
      <c r="AA45" s="649"/>
      <c r="AB45" s="649"/>
      <c r="AC45" s="649"/>
      <c r="AD45" s="649"/>
      <c r="AE45" s="649"/>
      <c r="AF45" s="649"/>
      <c r="AG45" s="649"/>
      <c r="AH45" s="649"/>
      <c r="AI45" s="649"/>
      <c r="AJ45" s="649"/>
      <c r="AK45" s="649"/>
      <c r="AL45" s="649"/>
      <c r="AM45" s="649"/>
      <c r="AN45" s="649"/>
      <c r="AO45" s="649"/>
      <c r="AP45" s="649"/>
      <c r="AQ45" s="649"/>
      <c r="AR45" s="649"/>
      <c r="AS45" s="649"/>
      <c r="AT45" s="649"/>
      <c r="AU45" s="649"/>
      <c r="AV45" s="649"/>
      <c r="AW45" s="649"/>
      <c r="AX45" s="649"/>
      <c r="AY45" s="649"/>
      <c r="AZ45" s="650"/>
      <c r="BA45" s="93"/>
      <c r="BB45" s="94"/>
      <c r="BC45" s="94"/>
      <c r="BD45" s="94"/>
      <c r="BE45" s="94"/>
      <c r="BF45" s="94"/>
      <c r="BG45" s="94"/>
      <c r="BH45" s="94"/>
      <c r="BI45" s="94"/>
      <c r="BJ45" s="94"/>
      <c r="BK45" s="94"/>
      <c r="BL45" s="95"/>
      <c r="BM45" s="622"/>
      <c r="BN45" s="623"/>
      <c r="BO45" s="623"/>
      <c r="BP45" s="623"/>
      <c r="BQ45" s="623"/>
      <c r="BR45" s="623"/>
      <c r="BS45" s="623"/>
      <c r="BT45" s="623"/>
      <c r="BU45" s="623"/>
      <c r="BV45" s="623"/>
      <c r="BW45" s="623"/>
      <c r="BX45" s="623"/>
      <c r="BY45" s="623"/>
      <c r="BZ45" s="623"/>
      <c r="CA45" s="623"/>
      <c r="CB45" s="623"/>
      <c r="CC45" s="623"/>
      <c r="CD45" s="623"/>
      <c r="CE45" s="623"/>
      <c r="CF45" s="624"/>
      <c r="CG45" s="687"/>
      <c r="CH45" s="102"/>
      <c r="CI45" s="100"/>
    </row>
    <row r="46" spans="1:87" s="32" customFormat="1" ht="17.25" customHeight="1" x14ac:dyDescent="0.4">
      <c r="A46" s="104"/>
      <c r="B46" s="96"/>
      <c r="C46" s="96"/>
      <c r="D46" s="96"/>
      <c r="E46" s="96"/>
      <c r="F46" s="105"/>
      <c r="G46" s="94"/>
      <c r="H46" s="94"/>
      <c r="I46" s="611"/>
      <c r="J46" s="611"/>
      <c r="K46" s="684"/>
      <c r="L46" s="685"/>
      <c r="M46" s="685"/>
      <c r="N46" s="685"/>
      <c r="O46" s="685"/>
      <c r="P46" s="685"/>
      <c r="Q46" s="685"/>
      <c r="R46" s="685"/>
      <c r="S46" s="685"/>
      <c r="T46" s="685"/>
      <c r="U46" s="685"/>
      <c r="V46" s="685"/>
      <c r="W46" s="685"/>
      <c r="X46" s="685"/>
      <c r="Y46" s="685"/>
      <c r="Z46" s="685"/>
      <c r="AA46" s="685"/>
      <c r="AB46" s="685"/>
      <c r="AC46" s="685"/>
      <c r="AD46" s="685"/>
      <c r="AE46" s="685"/>
      <c r="AF46" s="685"/>
      <c r="AG46" s="685"/>
      <c r="AH46" s="685"/>
      <c r="AI46" s="685"/>
      <c r="AJ46" s="685"/>
      <c r="AK46" s="685"/>
      <c r="AL46" s="685"/>
      <c r="AM46" s="685"/>
      <c r="AN46" s="685"/>
      <c r="AO46" s="685"/>
      <c r="AP46" s="685"/>
      <c r="AQ46" s="685"/>
      <c r="AR46" s="685"/>
      <c r="AS46" s="685"/>
      <c r="AT46" s="685"/>
      <c r="AU46" s="685"/>
      <c r="AV46" s="685"/>
      <c r="AW46" s="685"/>
      <c r="AX46" s="685"/>
      <c r="AY46" s="685"/>
      <c r="AZ46" s="686"/>
      <c r="BA46" s="652"/>
      <c r="BB46" s="619"/>
      <c r="BC46" s="619"/>
      <c r="BD46" s="619"/>
      <c r="BE46" s="619"/>
      <c r="BF46" s="619"/>
      <c r="BG46" s="619"/>
      <c r="BH46" s="619"/>
      <c r="BI46" s="619"/>
      <c r="BJ46" s="619"/>
      <c r="BK46" s="619"/>
      <c r="BL46" s="653"/>
      <c r="BM46" s="622"/>
      <c r="BN46" s="623"/>
      <c r="BO46" s="623"/>
      <c r="BP46" s="623"/>
      <c r="BQ46" s="623"/>
      <c r="BR46" s="623"/>
      <c r="BS46" s="623"/>
      <c r="BT46" s="623"/>
      <c r="BU46" s="623"/>
      <c r="BV46" s="623"/>
      <c r="BW46" s="623"/>
      <c r="BX46" s="623"/>
      <c r="BY46" s="623"/>
      <c r="BZ46" s="623"/>
      <c r="CA46" s="623"/>
      <c r="CB46" s="623"/>
      <c r="CC46" s="623"/>
      <c r="CD46" s="623"/>
      <c r="CE46" s="623"/>
      <c r="CF46" s="624"/>
      <c r="CG46" s="643" t="s">
        <v>356</v>
      </c>
      <c r="CH46" s="102" t="s">
        <v>60</v>
      </c>
      <c r="CI46" s="100" t="s">
        <v>15</v>
      </c>
    </row>
    <row r="47" spans="1:87" s="32" customFormat="1" ht="17.25" customHeight="1" x14ac:dyDescent="0.4">
      <c r="A47" s="104"/>
      <c r="B47" s="96"/>
      <c r="C47" s="96"/>
      <c r="D47" s="96"/>
      <c r="E47" s="96"/>
      <c r="F47" s="105"/>
      <c r="G47" s="94"/>
      <c r="H47" s="94"/>
      <c r="I47" s="96"/>
      <c r="J47" s="96"/>
      <c r="K47" s="684"/>
      <c r="L47" s="685"/>
      <c r="M47" s="685"/>
      <c r="N47" s="685"/>
      <c r="O47" s="685"/>
      <c r="P47" s="685"/>
      <c r="Q47" s="685"/>
      <c r="R47" s="685"/>
      <c r="S47" s="685"/>
      <c r="T47" s="685"/>
      <c r="U47" s="685"/>
      <c r="V47" s="685"/>
      <c r="W47" s="685"/>
      <c r="X47" s="685"/>
      <c r="Y47" s="685"/>
      <c r="Z47" s="685"/>
      <c r="AA47" s="685"/>
      <c r="AB47" s="685"/>
      <c r="AC47" s="685"/>
      <c r="AD47" s="685"/>
      <c r="AE47" s="685"/>
      <c r="AF47" s="685"/>
      <c r="AG47" s="685"/>
      <c r="AH47" s="685"/>
      <c r="AI47" s="685"/>
      <c r="AJ47" s="685"/>
      <c r="AK47" s="685"/>
      <c r="AL47" s="685"/>
      <c r="AM47" s="685"/>
      <c r="AN47" s="685"/>
      <c r="AO47" s="685"/>
      <c r="AP47" s="685"/>
      <c r="AQ47" s="685"/>
      <c r="AR47" s="685"/>
      <c r="AS47" s="685"/>
      <c r="AT47" s="685"/>
      <c r="AU47" s="685"/>
      <c r="AV47" s="685"/>
      <c r="AW47" s="685"/>
      <c r="AX47" s="685"/>
      <c r="AY47" s="685"/>
      <c r="AZ47" s="686"/>
      <c r="BA47" s="93"/>
      <c r="BB47" s="94"/>
      <c r="BC47" s="94"/>
      <c r="BD47" s="94"/>
      <c r="BE47" s="94"/>
      <c r="BF47" s="94"/>
      <c r="BG47" s="94"/>
      <c r="BH47" s="94"/>
      <c r="BI47" s="94"/>
      <c r="BJ47" s="94"/>
      <c r="BK47" s="94"/>
      <c r="BL47" s="95"/>
      <c r="BM47" s="622"/>
      <c r="BN47" s="623"/>
      <c r="BO47" s="623"/>
      <c r="BP47" s="623"/>
      <c r="BQ47" s="623"/>
      <c r="BR47" s="623"/>
      <c r="BS47" s="623"/>
      <c r="BT47" s="623"/>
      <c r="BU47" s="623"/>
      <c r="BV47" s="623"/>
      <c r="BW47" s="623"/>
      <c r="BX47" s="623"/>
      <c r="BY47" s="623"/>
      <c r="BZ47" s="623"/>
      <c r="CA47" s="623"/>
      <c r="CB47" s="623"/>
      <c r="CC47" s="623"/>
      <c r="CD47" s="623"/>
      <c r="CE47" s="623"/>
      <c r="CF47" s="624"/>
      <c r="CG47" s="643"/>
      <c r="CH47" s="102"/>
      <c r="CI47" s="100"/>
    </row>
    <row r="48" spans="1:87" s="32" customFormat="1" ht="17.25" customHeight="1" x14ac:dyDescent="0.4">
      <c r="A48" s="104"/>
      <c r="B48" s="96"/>
      <c r="C48" s="96"/>
      <c r="D48" s="96"/>
      <c r="E48" s="96"/>
      <c r="F48" s="105"/>
      <c r="G48" s="94"/>
      <c r="H48" s="94"/>
      <c r="I48" s="611"/>
      <c r="J48" s="611"/>
      <c r="K48" s="649"/>
      <c r="L48" s="649"/>
      <c r="M48" s="649"/>
      <c r="N48" s="649"/>
      <c r="O48" s="649"/>
      <c r="P48" s="649"/>
      <c r="Q48" s="649"/>
      <c r="R48" s="649"/>
      <c r="S48" s="649"/>
      <c r="T48" s="649"/>
      <c r="U48" s="649"/>
      <c r="V48" s="649"/>
      <c r="W48" s="649"/>
      <c r="X48" s="649"/>
      <c r="Y48" s="649"/>
      <c r="Z48" s="649"/>
      <c r="AA48" s="649"/>
      <c r="AB48" s="649"/>
      <c r="AC48" s="649"/>
      <c r="AD48" s="649"/>
      <c r="AE48" s="649"/>
      <c r="AF48" s="649"/>
      <c r="AG48" s="649"/>
      <c r="AH48" s="649"/>
      <c r="AI48" s="649"/>
      <c r="AJ48" s="649"/>
      <c r="AK48" s="649"/>
      <c r="AL48" s="649"/>
      <c r="AM48" s="649"/>
      <c r="AN48" s="649"/>
      <c r="AO48" s="649"/>
      <c r="AP48" s="649"/>
      <c r="AQ48" s="649"/>
      <c r="AR48" s="649"/>
      <c r="AS48" s="649"/>
      <c r="AT48" s="649"/>
      <c r="AU48" s="649"/>
      <c r="AV48" s="649"/>
      <c r="AW48" s="649"/>
      <c r="AX48" s="649"/>
      <c r="AY48" s="649"/>
      <c r="AZ48" s="650"/>
      <c r="BA48" s="93"/>
      <c r="BB48" s="94"/>
      <c r="BC48" s="94"/>
      <c r="BD48" s="94"/>
      <c r="BE48" s="94"/>
      <c r="BF48" s="94"/>
      <c r="BG48" s="94"/>
      <c r="BH48" s="94"/>
      <c r="BI48" s="94"/>
      <c r="BJ48" s="94"/>
      <c r="BK48" s="94"/>
      <c r="BL48" s="95"/>
      <c r="BM48" s="622"/>
      <c r="BN48" s="623"/>
      <c r="BO48" s="623"/>
      <c r="BP48" s="623"/>
      <c r="BQ48" s="623"/>
      <c r="BR48" s="623"/>
      <c r="BS48" s="623"/>
      <c r="BT48" s="623"/>
      <c r="BU48" s="623"/>
      <c r="BV48" s="623"/>
      <c r="BW48" s="623"/>
      <c r="BX48" s="623"/>
      <c r="BY48" s="623"/>
      <c r="BZ48" s="623"/>
      <c r="CA48" s="623"/>
      <c r="CB48" s="623"/>
      <c r="CC48" s="623"/>
      <c r="CD48" s="623"/>
      <c r="CE48" s="623"/>
      <c r="CF48" s="624"/>
      <c r="CG48" s="687"/>
      <c r="CH48" s="102"/>
      <c r="CI48" s="100"/>
    </row>
    <row r="49" spans="1:87" s="32" customFormat="1" ht="17.25" customHeight="1" x14ac:dyDescent="0.4">
      <c r="A49" s="34"/>
      <c r="B49" s="5"/>
      <c r="C49" s="5"/>
      <c r="D49" s="5"/>
      <c r="E49" s="5"/>
      <c r="F49" s="35"/>
      <c r="G49" s="7"/>
      <c r="H49" s="610" t="s">
        <v>232</v>
      </c>
      <c r="I49" s="611"/>
      <c r="J49" s="611"/>
      <c r="K49" s="619" t="s">
        <v>327</v>
      </c>
      <c r="L49" s="828"/>
      <c r="M49" s="828"/>
      <c r="N49" s="828"/>
      <c r="O49" s="828"/>
      <c r="P49" s="828"/>
      <c r="Q49" s="828"/>
      <c r="R49" s="828"/>
      <c r="S49" s="828"/>
      <c r="T49" s="828"/>
      <c r="U49" s="828"/>
      <c r="V49" s="828"/>
      <c r="W49" s="828"/>
      <c r="X49" s="828"/>
      <c r="Y49" s="828"/>
      <c r="Z49" s="828"/>
      <c r="AA49" s="828"/>
      <c r="AB49" s="828"/>
      <c r="AC49" s="828"/>
      <c r="AD49" s="828"/>
      <c r="AE49" s="828"/>
      <c r="AF49" s="828"/>
      <c r="AG49" s="828"/>
      <c r="AH49" s="828"/>
      <c r="AI49" s="828"/>
      <c r="AJ49" s="828"/>
      <c r="AK49" s="828"/>
      <c r="AL49" s="828"/>
      <c r="AM49" s="828"/>
      <c r="AN49" s="828"/>
      <c r="AO49" s="828"/>
      <c r="AP49" s="828"/>
      <c r="AQ49" s="828"/>
      <c r="AR49" s="828"/>
      <c r="AS49" s="828"/>
      <c r="AT49" s="828"/>
      <c r="AU49" s="828"/>
      <c r="AV49" s="828"/>
      <c r="AW49" s="828"/>
      <c r="AX49" s="828"/>
      <c r="AY49" s="828"/>
      <c r="AZ49" s="829"/>
      <c r="BA49" s="652" t="s">
        <v>14</v>
      </c>
      <c r="BB49" s="619"/>
      <c r="BC49" s="619"/>
      <c r="BD49" s="619"/>
      <c r="BE49" s="619"/>
      <c r="BF49" s="619"/>
      <c r="BG49" s="619"/>
      <c r="BH49" s="619"/>
      <c r="BI49" s="619"/>
      <c r="BJ49" s="619"/>
      <c r="BK49" s="619"/>
      <c r="BL49" s="653"/>
      <c r="BM49" s="127" t="s">
        <v>329</v>
      </c>
      <c r="BN49" s="131"/>
      <c r="BO49" s="131"/>
      <c r="BP49" s="131"/>
      <c r="BQ49" s="131"/>
      <c r="BR49" s="131"/>
      <c r="BS49" s="131"/>
      <c r="BT49" s="131"/>
      <c r="BU49" s="131"/>
      <c r="BV49" s="131"/>
      <c r="BW49" s="131"/>
      <c r="BX49" s="131"/>
      <c r="BY49" s="131"/>
      <c r="BZ49" s="131"/>
      <c r="CA49" s="131"/>
      <c r="CB49" s="131"/>
      <c r="CC49" s="131"/>
      <c r="CD49" s="131"/>
      <c r="CE49" s="131"/>
      <c r="CF49" s="132"/>
      <c r="CG49" s="643" t="s">
        <v>589</v>
      </c>
      <c r="CH49" s="163" t="s">
        <v>15</v>
      </c>
      <c r="CI49" s="53" t="s">
        <v>60</v>
      </c>
    </row>
    <row r="50" spans="1:87" s="32" customFormat="1" ht="17.25" customHeight="1" x14ac:dyDescent="0.15">
      <c r="A50" s="59"/>
      <c r="B50" s="54"/>
      <c r="C50" s="54"/>
      <c r="D50" s="54"/>
      <c r="E50" s="54"/>
      <c r="F50" s="60"/>
      <c r="G50" s="51"/>
      <c r="H50" s="51"/>
      <c r="I50" s="51"/>
      <c r="J50" s="51"/>
      <c r="K50" s="51"/>
      <c r="L50" s="51"/>
      <c r="M50" s="807"/>
      <c r="N50" s="807"/>
      <c r="O50" s="807"/>
      <c r="P50" s="807"/>
      <c r="Q50" s="807"/>
      <c r="R50" s="807"/>
      <c r="S50" s="808"/>
      <c r="T50" s="808"/>
      <c r="U50" s="808"/>
      <c r="V50" s="808"/>
      <c r="W50" s="808"/>
      <c r="X50" s="808"/>
      <c r="Y50" s="808"/>
      <c r="Z50" s="808"/>
      <c r="AA50" s="808"/>
      <c r="AB50" s="808"/>
      <c r="AC50" s="808"/>
      <c r="AD50" s="808"/>
      <c r="AE50" s="808"/>
      <c r="AF50" s="808"/>
      <c r="AG50" s="808"/>
      <c r="AH50" s="808"/>
      <c r="AI50" s="808"/>
      <c r="AJ50" s="808"/>
      <c r="AK50" s="808"/>
      <c r="AL50" s="808"/>
      <c r="AM50" s="808"/>
      <c r="AN50" s="808"/>
      <c r="AO50" s="808"/>
      <c r="AP50" s="808"/>
      <c r="AQ50" s="808"/>
      <c r="AR50" s="808"/>
      <c r="AS50" s="808"/>
      <c r="AT50" s="808"/>
      <c r="AU50" s="808"/>
      <c r="AV50" s="808"/>
      <c r="AW50" s="808"/>
      <c r="AX50" s="808"/>
      <c r="AY50" s="51"/>
      <c r="AZ50" s="52"/>
      <c r="BA50" s="55"/>
      <c r="BB50" s="51"/>
      <c r="BC50" s="51"/>
      <c r="BD50" s="51"/>
      <c r="BE50" s="51"/>
      <c r="BF50" s="51"/>
      <c r="BG50" s="51"/>
      <c r="BH50" s="51"/>
      <c r="BI50" s="51"/>
      <c r="BJ50" s="51"/>
      <c r="BK50" s="51"/>
      <c r="BL50" s="52"/>
      <c r="BM50" s="127"/>
      <c r="BN50" s="131"/>
      <c r="BO50" s="131"/>
      <c r="BP50" s="131"/>
      <c r="BQ50" s="131"/>
      <c r="BR50" s="131"/>
      <c r="BS50" s="131"/>
      <c r="BT50" s="131"/>
      <c r="BU50" s="131"/>
      <c r="BV50" s="131"/>
      <c r="BW50" s="131"/>
      <c r="BX50" s="131"/>
      <c r="BY50" s="131"/>
      <c r="BZ50" s="131"/>
      <c r="CA50" s="131"/>
      <c r="CB50" s="131"/>
      <c r="CC50" s="131"/>
      <c r="CD50" s="131"/>
      <c r="CE50" s="131"/>
      <c r="CF50" s="132"/>
      <c r="CG50" s="645"/>
      <c r="CH50" s="58"/>
      <c r="CI50" s="53"/>
    </row>
    <row r="51" spans="1:87" s="32" customFormat="1" ht="17.25" customHeight="1" x14ac:dyDescent="0.4">
      <c r="A51" s="59"/>
      <c r="B51" s="54"/>
      <c r="C51" s="54"/>
      <c r="D51" s="54"/>
      <c r="E51" s="54"/>
      <c r="F51" s="60"/>
      <c r="G51" s="51"/>
      <c r="H51" s="610" t="s">
        <v>19</v>
      </c>
      <c r="I51" s="611"/>
      <c r="J51" s="611"/>
      <c r="K51" s="619" t="s">
        <v>511</v>
      </c>
      <c r="L51" s="828"/>
      <c r="M51" s="828"/>
      <c r="N51" s="828"/>
      <c r="O51" s="828"/>
      <c r="P51" s="828"/>
      <c r="Q51" s="828"/>
      <c r="R51" s="828"/>
      <c r="S51" s="828"/>
      <c r="T51" s="828"/>
      <c r="U51" s="828"/>
      <c r="V51" s="828"/>
      <c r="W51" s="828"/>
      <c r="X51" s="828"/>
      <c r="Y51" s="828"/>
      <c r="Z51" s="828"/>
      <c r="AA51" s="828"/>
      <c r="AB51" s="828"/>
      <c r="AC51" s="828"/>
      <c r="AD51" s="828"/>
      <c r="AE51" s="828"/>
      <c r="AF51" s="828"/>
      <c r="AG51" s="828"/>
      <c r="AH51" s="828"/>
      <c r="AI51" s="828"/>
      <c r="AJ51" s="828"/>
      <c r="AK51" s="828"/>
      <c r="AL51" s="828"/>
      <c r="AM51" s="828"/>
      <c r="AN51" s="828"/>
      <c r="AO51" s="828"/>
      <c r="AP51" s="828"/>
      <c r="AQ51" s="828"/>
      <c r="AR51" s="828"/>
      <c r="AS51" s="828"/>
      <c r="AT51" s="828"/>
      <c r="AU51" s="828"/>
      <c r="AV51" s="828"/>
      <c r="AW51" s="828"/>
      <c r="AX51" s="828"/>
      <c r="AY51" s="828"/>
      <c r="AZ51" s="829"/>
      <c r="BA51" s="652"/>
      <c r="BB51" s="619"/>
      <c r="BC51" s="619"/>
      <c r="BD51" s="619"/>
      <c r="BE51" s="619"/>
      <c r="BF51" s="619"/>
      <c r="BG51" s="619"/>
      <c r="BH51" s="619"/>
      <c r="BI51" s="619"/>
      <c r="BJ51" s="619"/>
      <c r="BK51" s="619"/>
      <c r="BL51" s="653"/>
      <c r="BM51" s="127"/>
      <c r="BN51" s="131"/>
      <c r="BO51" s="131"/>
      <c r="BP51" s="131"/>
      <c r="BQ51" s="131"/>
      <c r="BR51" s="131"/>
      <c r="BS51" s="131"/>
      <c r="BT51" s="131"/>
      <c r="BU51" s="131"/>
      <c r="BV51" s="131"/>
      <c r="BW51" s="131"/>
      <c r="BX51" s="131"/>
      <c r="BY51" s="131"/>
      <c r="BZ51" s="131"/>
      <c r="CA51" s="131"/>
      <c r="CB51" s="131"/>
      <c r="CC51" s="131"/>
      <c r="CD51" s="131"/>
      <c r="CE51" s="131"/>
      <c r="CF51" s="132"/>
      <c r="CG51" s="33"/>
      <c r="CH51" s="58"/>
      <c r="CI51" s="53"/>
    </row>
    <row r="52" spans="1:87" s="32" customFormat="1" ht="17.25" customHeight="1" x14ac:dyDescent="0.4">
      <c r="A52" s="104"/>
      <c r="B52" s="96"/>
      <c r="C52" s="96"/>
      <c r="D52" s="96"/>
      <c r="E52" s="96"/>
      <c r="F52" s="105"/>
      <c r="G52" s="94"/>
      <c r="H52" s="94"/>
      <c r="I52" s="611" t="s">
        <v>3</v>
      </c>
      <c r="J52" s="611"/>
      <c r="K52" s="684" t="s">
        <v>330</v>
      </c>
      <c r="L52" s="685"/>
      <c r="M52" s="685"/>
      <c r="N52" s="685"/>
      <c r="O52" s="685"/>
      <c r="P52" s="685"/>
      <c r="Q52" s="685"/>
      <c r="R52" s="685"/>
      <c r="S52" s="685"/>
      <c r="T52" s="685"/>
      <c r="U52" s="685"/>
      <c r="V52" s="685"/>
      <c r="W52" s="685"/>
      <c r="X52" s="685"/>
      <c r="Y52" s="685"/>
      <c r="Z52" s="685"/>
      <c r="AA52" s="685"/>
      <c r="AB52" s="685"/>
      <c r="AC52" s="685"/>
      <c r="AD52" s="685"/>
      <c r="AE52" s="685"/>
      <c r="AF52" s="685"/>
      <c r="AG52" s="685"/>
      <c r="AH52" s="685"/>
      <c r="AI52" s="685"/>
      <c r="AJ52" s="685"/>
      <c r="AK52" s="685"/>
      <c r="AL52" s="685"/>
      <c r="AM52" s="685"/>
      <c r="AN52" s="685"/>
      <c r="AO52" s="685"/>
      <c r="AP52" s="685"/>
      <c r="AQ52" s="685"/>
      <c r="AR52" s="685"/>
      <c r="AS52" s="685"/>
      <c r="AT52" s="685"/>
      <c r="AU52" s="685"/>
      <c r="AV52" s="685"/>
      <c r="AW52" s="685"/>
      <c r="AX52" s="685"/>
      <c r="AY52" s="685"/>
      <c r="AZ52" s="686"/>
      <c r="BA52" s="652" t="s">
        <v>14</v>
      </c>
      <c r="BB52" s="619"/>
      <c r="BC52" s="619"/>
      <c r="BD52" s="619"/>
      <c r="BE52" s="619"/>
      <c r="BF52" s="619"/>
      <c r="BG52" s="619"/>
      <c r="BH52" s="619"/>
      <c r="BI52" s="619"/>
      <c r="BJ52" s="619"/>
      <c r="BK52" s="619"/>
      <c r="BL52" s="653"/>
      <c r="BM52" s="622" t="s">
        <v>477</v>
      </c>
      <c r="BN52" s="623"/>
      <c r="BO52" s="623"/>
      <c r="BP52" s="623"/>
      <c r="BQ52" s="623"/>
      <c r="BR52" s="623"/>
      <c r="BS52" s="623"/>
      <c r="BT52" s="623"/>
      <c r="BU52" s="623"/>
      <c r="BV52" s="623"/>
      <c r="BW52" s="623"/>
      <c r="BX52" s="623"/>
      <c r="BY52" s="623"/>
      <c r="BZ52" s="623"/>
      <c r="CA52" s="623"/>
      <c r="CB52" s="623"/>
      <c r="CC52" s="623"/>
      <c r="CD52" s="623"/>
      <c r="CE52" s="623"/>
      <c r="CF52" s="624"/>
      <c r="CG52" s="643" t="s">
        <v>344</v>
      </c>
      <c r="CH52" s="102" t="s">
        <v>333</v>
      </c>
      <c r="CI52" s="100" t="s">
        <v>15</v>
      </c>
    </row>
    <row r="53" spans="1:87" s="32" customFormat="1" ht="17.25" customHeight="1" x14ac:dyDescent="0.4">
      <c r="A53" s="181"/>
      <c r="B53" s="180"/>
      <c r="C53" s="180"/>
      <c r="D53" s="180"/>
      <c r="E53" s="180"/>
      <c r="F53" s="182"/>
      <c r="G53" s="178"/>
      <c r="H53" s="178"/>
      <c r="I53" s="180"/>
      <c r="J53" s="180"/>
      <c r="K53" s="684"/>
      <c r="L53" s="685"/>
      <c r="M53" s="685"/>
      <c r="N53" s="685"/>
      <c r="O53" s="685"/>
      <c r="P53" s="685"/>
      <c r="Q53" s="685"/>
      <c r="R53" s="685"/>
      <c r="S53" s="685"/>
      <c r="T53" s="685"/>
      <c r="U53" s="685"/>
      <c r="V53" s="685"/>
      <c r="W53" s="685"/>
      <c r="X53" s="685"/>
      <c r="Y53" s="685"/>
      <c r="Z53" s="685"/>
      <c r="AA53" s="685"/>
      <c r="AB53" s="685"/>
      <c r="AC53" s="685"/>
      <c r="AD53" s="685"/>
      <c r="AE53" s="685"/>
      <c r="AF53" s="685"/>
      <c r="AG53" s="685"/>
      <c r="AH53" s="685"/>
      <c r="AI53" s="685"/>
      <c r="AJ53" s="685"/>
      <c r="AK53" s="685"/>
      <c r="AL53" s="685"/>
      <c r="AM53" s="685"/>
      <c r="AN53" s="685"/>
      <c r="AO53" s="685"/>
      <c r="AP53" s="685"/>
      <c r="AQ53" s="685"/>
      <c r="AR53" s="685"/>
      <c r="AS53" s="685"/>
      <c r="AT53" s="685"/>
      <c r="AU53" s="685"/>
      <c r="AV53" s="685"/>
      <c r="AW53" s="685"/>
      <c r="AX53" s="685"/>
      <c r="AY53" s="685"/>
      <c r="AZ53" s="686"/>
      <c r="BA53" s="177"/>
      <c r="BB53" s="178"/>
      <c r="BC53" s="178"/>
      <c r="BD53" s="178"/>
      <c r="BE53" s="178"/>
      <c r="BF53" s="178"/>
      <c r="BG53" s="178"/>
      <c r="BH53" s="178"/>
      <c r="BI53" s="178"/>
      <c r="BJ53" s="178"/>
      <c r="BK53" s="178"/>
      <c r="BL53" s="179"/>
      <c r="BM53" s="622"/>
      <c r="BN53" s="623"/>
      <c r="BO53" s="623"/>
      <c r="BP53" s="623"/>
      <c r="BQ53" s="623"/>
      <c r="BR53" s="623"/>
      <c r="BS53" s="623"/>
      <c r="BT53" s="623"/>
      <c r="BU53" s="623"/>
      <c r="BV53" s="623"/>
      <c r="BW53" s="623"/>
      <c r="BX53" s="623"/>
      <c r="BY53" s="623"/>
      <c r="BZ53" s="623"/>
      <c r="CA53" s="623"/>
      <c r="CB53" s="623"/>
      <c r="CC53" s="623"/>
      <c r="CD53" s="623"/>
      <c r="CE53" s="623"/>
      <c r="CF53" s="624"/>
      <c r="CG53" s="643"/>
      <c r="CH53" s="163"/>
      <c r="CI53" s="162"/>
    </row>
    <row r="54" spans="1:87" s="32" customFormat="1" ht="17.25" customHeight="1" x14ac:dyDescent="0.4">
      <c r="A54" s="181"/>
      <c r="B54" s="180"/>
      <c r="C54" s="180"/>
      <c r="D54" s="180"/>
      <c r="E54" s="180"/>
      <c r="F54" s="182"/>
      <c r="G54" s="178"/>
      <c r="H54" s="178"/>
      <c r="I54" s="180"/>
      <c r="J54" s="180"/>
      <c r="K54" s="684"/>
      <c r="L54" s="685"/>
      <c r="M54" s="685"/>
      <c r="N54" s="685"/>
      <c r="O54" s="685"/>
      <c r="P54" s="685"/>
      <c r="Q54" s="685"/>
      <c r="R54" s="685"/>
      <c r="S54" s="685"/>
      <c r="T54" s="685"/>
      <c r="U54" s="685"/>
      <c r="V54" s="685"/>
      <c r="W54" s="685"/>
      <c r="X54" s="685"/>
      <c r="Y54" s="685"/>
      <c r="Z54" s="685"/>
      <c r="AA54" s="685"/>
      <c r="AB54" s="685"/>
      <c r="AC54" s="685"/>
      <c r="AD54" s="685"/>
      <c r="AE54" s="685"/>
      <c r="AF54" s="685"/>
      <c r="AG54" s="685"/>
      <c r="AH54" s="685"/>
      <c r="AI54" s="685"/>
      <c r="AJ54" s="685"/>
      <c r="AK54" s="685"/>
      <c r="AL54" s="685"/>
      <c r="AM54" s="685"/>
      <c r="AN54" s="685"/>
      <c r="AO54" s="685"/>
      <c r="AP54" s="685"/>
      <c r="AQ54" s="685"/>
      <c r="AR54" s="685"/>
      <c r="AS54" s="685"/>
      <c r="AT54" s="685"/>
      <c r="AU54" s="685"/>
      <c r="AV54" s="685"/>
      <c r="AW54" s="685"/>
      <c r="AX54" s="685"/>
      <c r="AY54" s="685"/>
      <c r="AZ54" s="686"/>
      <c r="BA54" s="177"/>
      <c r="BB54" s="178"/>
      <c r="BC54" s="178"/>
      <c r="BD54" s="178"/>
      <c r="BE54" s="178"/>
      <c r="BF54" s="178"/>
      <c r="BG54" s="178"/>
      <c r="BH54" s="178"/>
      <c r="BI54" s="178"/>
      <c r="BJ54" s="178"/>
      <c r="BK54" s="178"/>
      <c r="BL54" s="179"/>
      <c r="BM54" s="622"/>
      <c r="BN54" s="623"/>
      <c r="BO54" s="623"/>
      <c r="BP54" s="623"/>
      <c r="BQ54" s="623"/>
      <c r="BR54" s="623"/>
      <c r="BS54" s="623"/>
      <c r="BT54" s="623"/>
      <c r="BU54" s="623"/>
      <c r="BV54" s="623"/>
      <c r="BW54" s="623"/>
      <c r="BX54" s="623"/>
      <c r="BY54" s="623"/>
      <c r="BZ54" s="623"/>
      <c r="CA54" s="623"/>
      <c r="CB54" s="623"/>
      <c r="CC54" s="623"/>
      <c r="CD54" s="623"/>
      <c r="CE54" s="623"/>
      <c r="CF54" s="624"/>
      <c r="CG54" s="643"/>
      <c r="CH54" s="163"/>
      <c r="CI54" s="162"/>
    </row>
    <row r="55" spans="1:87" s="32" customFormat="1" ht="17.25" customHeight="1" x14ac:dyDescent="0.4">
      <c r="A55" s="104"/>
      <c r="B55" s="96"/>
      <c r="C55" s="96"/>
      <c r="D55" s="96"/>
      <c r="E55" s="96"/>
      <c r="F55" s="105"/>
      <c r="G55" s="94"/>
      <c r="H55" s="94"/>
      <c r="I55" s="611"/>
      <c r="J55" s="611"/>
      <c r="K55" s="649"/>
      <c r="L55" s="649"/>
      <c r="M55" s="649"/>
      <c r="N55" s="649"/>
      <c r="O55" s="649"/>
      <c r="P55" s="649"/>
      <c r="Q55" s="649"/>
      <c r="R55" s="649"/>
      <c r="S55" s="649"/>
      <c r="T55" s="649"/>
      <c r="U55" s="649"/>
      <c r="V55" s="649"/>
      <c r="W55" s="649"/>
      <c r="X55" s="649"/>
      <c r="Y55" s="649"/>
      <c r="Z55" s="649"/>
      <c r="AA55" s="649"/>
      <c r="AB55" s="649"/>
      <c r="AC55" s="649"/>
      <c r="AD55" s="649"/>
      <c r="AE55" s="649"/>
      <c r="AF55" s="649"/>
      <c r="AG55" s="649"/>
      <c r="AH55" s="649"/>
      <c r="AI55" s="649"/>
      <c r="AJ55" s="649"/>
      <c r="AK55" s="649"/>
      <c r="AL55" s="649"/>
      <c r="AM55" s="649"/>
      <c r="AN55" s="649"/>
      <c r="AO55" s="649"/>
      <c r="AP55" s="649"/>
      <c r="AQ55" s="649"/>
      <c r="AR55" s="649"/>
      <c r="AS55" s="649"/>
      <c r="AT55" s="649"/>
      <c r="AU55" s="649"/>
      <c r="AV55" s="649"/>
      <c r="AW55" s="649"/>
      <c r="AX55" s="649"/>
      <c r="AY55" s="649"/>
      <c r="AZ55" s="650"/>
      <c r="BA55" s="93"/>
      <c r="BB55" s="94"/>
      <c r="BC55" s="94"/>
      <c r="BD55" s="94"/>
      <c r="BE55" s="94"/>
      <c r="BF55" s="94"/>
      <c r="BG55" s="94"/>
      <c r="BH55" s="94"/>
      <c r="BI55" s="94"/>
      <c r="BJ55" s="94"/>
      <c r="BK55" s="94"/>
      <c r="BL55" s="95"/>
      <c r="BM55" s="622"/>
      <c r="BN55" s="623"/>
      <c r="BO55" s="623"/>
      <c r="BP55" s="623"/>
      <c r="BQ55" s="623"/>
      <c r="BR55" s="623"/>
      <c r="BS55" s="623"/>
      <c r="BT55" s="623"/>
      <c r="BU55" s="623"/>
      <c r="BV55" s="623"/>
      <c r="BW55" s="623"/>
      <c r="BX55" s="623"/>
      <c r="BY55" s="623"/>
      <c r="BZ55" s="623"/>
      <c r="CA55" s="623"/>
      <c r="CB55" s="623"/>
      <c r="CC55" s="623"/>
      <c r="CD55" s="623"/>
      <c r="CE55" s="623"/>
      <c r="CF55" s="624"/>
      <c r="CG55" s="687"/>
      <c r="CH55" s="102"/>
      <c r="CI55" s="100"/>
    </row>
    <row r="56" spans="1:87" s="32" customFormat="1" ht="17.25" customHeight="1" x14ac:dyDescent="0.4">
      <c r="A56" s="59"/>
      <c r="B56" s="54"/>
      <c r="C56" s="54"/>
      <c r="D56" s="54"/>
      <c r="E56" s="54"/>
      <c r="F56" s="60"/>
      <c r="G56" s="51"/>
      <c r="H56" s="51"/>
      <c r="I56" s="611" t="s">
        <v>300</v>
      </c>
      <c r="J56" s="611"/>
      <c r="K56" s="684" t="s">
        <v>655</v>
      </c>
      <c r="L56" s="685"/>
      <c r="M56" s="685"/>
      <c r="N56" s="685"/>
      <c r="O56" s="685"/>
      <c r="P56" s="685"/>
      <c r="Q56" s="685"/>
      <c r="R56" s="685"/>
      <c r="S56" s="685"/>
      <c r="T56" s="685"/>
      <c r="U56" s="685"/>
      <c r="V56" s="685"/>
      <c r="W56" s="685"/>
      <c r="X56" s="685"/>
      <c r="Y56" s="685"/>
      <c r="Z56" s="685"/>
      <c r="AA56" s="685"/>
      <c r="AB56" s="685"/>
      <c r="AC56" s="685"/>
      <c r="AD56" s="685"/>
      <c r="AE56" s="685"/>
      <c r="AF56" s="685"/>
      <c r="AG56" s="685"/>
      <c r="AH56" s="685"/>
      <c r="AI56" s="685"/>
      <c r="AJ56" s="685"/>
      <c r="AK56" s="685"/>
      <c r="AL56" s="685"/>
      <c r="AM56" s="685"/>
      <c r="AN56" s="685"/>
      <c r="AO56" s="685"/>
      <c r="AP56" s="685"/>
      <c r="AQ56" s="685"/>
      <c r="AR56" s="685"/>
      <c r="AS56" s="685"/>
      <c r="AT56" s="685"/>
      <c r="AU56" s="685"/>
      <c r="AV56" s="685"/>
      <c r="AW56" s="685"/>
      <c r="AX56" s="685"/>
      <c r="AY56" s="685"/>
      <c r="AZ56" s="686"/>
      <c r="BA56" s="652" t="s">
        <v>14</v>
      </c>
      <c r="BB56" s="619"/>
      <c r="BC56" s="619"/>
      <c r="BD56" s="619"/>
      <c r="BE56" s="619"/>
      <c r="BF56" s="619"/>
      <c r="BG56" s="619"/>
      <c r="BH56" s="619"/>
      <c r="BI56" s="619"/>
      <c r="BJ56" s="619"/>
      <c r="BK56" s="619"/>
      <c r="BL56" s="653"/>
      <c r="BM56" s="622" t="s">
        <v>482</v>
      </c>
      <c r="BN56" s="623"/>
      <c r="BO56" s="623"/>
      <c r="BP56" s="623"/>
      <c r="BQ56" s="623"/>
      <c r="BR56" s="623"/>
      <c r="BS56" s="623"/>
      <c r="BT56" s="623"/>
      <c r="BU56" s="623"/>
      <c r="BV56" s="623"/>
      <c r="BW56" s="623"/>
      <c r="BX56" s="623"/>
      <c r="BY56" s="623"/>
      <c r="BZ56" s="623"/>
      <c r="CA56" s="623"/>
      <c r="CB56" s="623"/>
      <c r="CC56" s="623"/>
      <c r="CD56" s="623"/>
      <c r="CE56" s="623"/>
      <c r="CF56" s="624"/>
      <c r="CG56" s="33" t="s">
        <v>579</v>
      </c>
      <c r="CH56" s="58" t="s">
        <v>60</v>
      </c>
      <c r="CI56" s="53" t="s">
        <v>301</v>
      </c>
    </row>
    <row r="57" spans="1:87" s="32" customFormat="1" ht="17.25" customHeight="1" x14ac:dyDescent="0.4">
      <c r="A57" s="59"/>
      <c r="B57" s="54"/>
      <c r="C57" s="54"/>
      <c r="D57" s="54"/>
      <c r="E57" s="54"/>
      <c r="F57" s="60"/>
      <c r="G57" s="51"/>
      <c r="H57" s="51"/>
      <c r="I57" s="54"/>
      <c r="J57" s="54"/>
      <c r="K57" s="684"/>
      <c r="L57" s="685"/>
      <c r="M57" s="685"/>
      <c r="N57" s="685"/>
      <c r="O57" s="685"/>
      <c r="P57" s="685"/>
      <c r="Q57" s="685"/>
      <c r="R57" s="685"/>
      <c r="S57" s="685"/>
      <c r="T57" s="685"/>
      <c r="U57" s="685"/>
      <c r="V57" s="685"/>
      <c r="W57" s="685"/>
      <c r="X57" s="685"/>
      <c r="Y57" s="685"/>
      <c r="Z57" s="685"/>
      <c r="AA57" s="685"/>
      <c r="AB57" s="685"/>
      <c r="AC57" s="685"/>
      <c r="AD57" s="685"/>
      <c r="AE57" s="685"/>
      <c r="AF57" s="685"/>
      <c r="AG57" s="685"/>
      <c r="AH57" s="685"/>
      <c r="AI57" s="685"/>
      <c r="AJ57" s="685"/>
      <c r="AK57" s="685"/>
      <c r="AL57" s="685"/>
      <c r="AM57" s="685"/>
      <c r="AN57" s="685"/>
      <c r="AO57" s="685"/>
      <c r="AP57" s="685"/>
      <c r="AQ57" s="685"/>
      <c r="AR57" s="685"/>
      <c r="AS57" s="685"/>
      <c r="AT57" s="685"/>
      <c r="AU57" s="685"/>
      <c r="AV57" s="685"/>
      <c r="AW57" s="685"/>
      <c r="AX57" s="685"/>
      <c r="AY57" s="685"/>
      <c r="AZ57" s="686"/>
      <c r="BA57" s="55"/>
      <c r="BB57" s="51"/>
      <c r="BC57" s="51"/>
      <c r="BD57" s="51"/>
      <c r="BE57" s="51"/>
      <c r="BF57" s="51"/>
      <c r="BG57" s="51"/>
      <c r="BH57" s="51"/>
      <c r="BI57" s="51"/>
      <c r="BJ57" s="51"/>
      <c r="BK57" s="51"/>
      <c r="BL57" s="52"/>
      <c r="BM57" s="622"/>
      <c r="BN57" s="623"/>
      <c r="BO57" s="623"/>
      <c r="BP57" s="623"/>
      <c r="BQ57" s="623"/>
      <c r="BR57" s="623"/>
      <c r="BS57" s="623"/>
      <c r="BT57" s="623"/>
      <c r="BU57" s="623"/>
      <c r="BV57" s="623"/>
      <c r="BW57" s="623"/>
      <c r="BX57" s="623"/>
      <c r="BY57" s="623"/>
      <c r="BZ57" s="623"/>
      <c r="CA57" s="623"/>
      <c r="CB57" s="623"/>
      <c r="CC57" s="623"/>
      <c r="CD57" s="623"/>
      <c r="CE57" s="623"/>
      <c r="CF57" s="624"/>
      <c r="CG57" s="643" t="s">
        <v>307</v>
      </c>
      <c r="CH57" s="163" t="s">
        <v>352</v>
      </c>
      <c r="CI57" s="53" t="s">
        <v>578</v>
      </c>
    </row>
    <row r="58" spans="1:87" s="32" customFormat="1" ht="17.25" customHeight="1" x14ac:dyDescent="0.4">
      <c r="A58" s="59"/>
      <c r="B58" s="54"/>
      <c r="C58" s="54"/>
      <c r="D58" s="54"/>
      <c r="E58" s="54"/>
      <c r="F58" s="60"/>
      <c r="G58" s="51"/>
      <c r="H58" s="51"/>
      <c r="I58" s="611"/>
      <c r="J58" s="611"/>
      <c r="K58" s="649"/>
      <c r="L58" s="649"/>
      <c r="M58" s="649"/>
      <c r="N58" s="649"/>
      <c r="O58" s="649"/>
      <c r="P58" s="649"/>
      <c r="Q58" s="649"/>
      <c r="R58" s="649"/>
      <c r="S58" s="649"/>
      <c r="T58" s="649"/>
      <c r="U58" s="649"/>
      <c r="V58" s="649"/>
      <c r="W58" s="649"/>
      <c r="X58" s="649"/>
      <c r="Y58" s="649"/>
      <c r="Z58" s="649"/>
      <c r="AA58" s="649"/>
      <c r="AB58" s="649"/>
      <c r="AC58" s="649"/>
      <c r="AD58" s="649"/>
      <c r="AE58" s="649"/>
      <c r="AF58" s="649"/>
      <c r="AG58" s="649"/>
      <c r="AH58" s="649"/>
      <c r="AI58" s="649"/>
      <c r="AJ58" s="649"/>
      <c r="AK58" s="649"/>
      <c r="AL58" s="649"/>
      <c r="AM58" s="649"/>
      <c r="AN58" s="649"/>
      <c r="AO58" s="649"/>
      <c r="AP58" s="649"/>
      <c r="AQ58" s="649"/>
      <c r="AR58" s="649"/>
      <c r="AS58" s="649"/>
      <c r="AT58" s="649"/>
      <c r="AU58" s="649"/>
      <c r="AV58" s="649"/>
      <c r="AW58" s="649"/>
      <c r="AX58" s="649"/>
      <c r="AY58" s="649"/>
      <c r="AZ58" s="650"/>
      <c r="BA58" s="55"/>
      <c r="BB58" s="51"/>
      <c r="BC58" s="51"/>
      <c r="BD58" s="51"/>
      <c r="BE58" s="51"/>
      <c r="BF58" s="51"/>
      <c r="BG58" s="51"/>
      <c r="BH58" s="51"/>
      <c r="BI58" s="51"/>
      <c r="BJ58" s="51"/>
      <c r="BK58" s="51"/>
      <c r="BL58" s="52"/>
      <c r="BM58" s="622"/>
      <c r="BN58" s="623"/>
      <c r="BO58" s="623"/>
      <c r="BP58" s="623"/>
      <c r="BQ58" s="623"/>
      <c r="BR58" s="623"/>
      <c r="BS58" s="623"/>
      <c r="BT58" s="623"/>
      <c r="BU58" s="623"/>
      <c r="BV58" s="623"/>
      <c r="BW58" s="623"/>
      <c r="BX58" s="623"/>
      <c r="BY58" s="623"/>
      <c r="BZ58" s="623"/>
      <c r="CA58" s="623"/>
      <c r="CB58" s="623"/>
      <c r="CC58" s="623"/>
      <c r="CD58" s="623"/>
      <c r="CE58" s="623"/>
      <c r="CF58" s="624"/>
      <c r="CG58" s="645"/>
      <c r="CH58" s="58"/>
      <c r="CI58" s="53"/>
    </row>
    <row r="59" spans="1:87" s="32" customFormat="1" ht="17.25" customHeight="1" x14ac:dyDescent="0.4">
      <c r="A59" s="59"/>
      <c r="B59" s="54"/>
      <c r="C59" s="54"/>
      <c r="D59" s="54"/>
      <c r="E59" s="54"/>
      <c r="F59" s="60"/>
      <c r="G59" s="51"/>
      <c r="H59" s="51"/>
      <c r="I59" s="611" t="s">
        <v>300</v>
      </c>
      <c r="J59" s="611"/>
      <c r="K59" s="684" t="s">
        <v>657</v>
      </c>
      <c r="L59" s="685"/>
      <c r="M59" s="685"/>
      <c r="N59" s="685"/>
      <c r="O59" s="685"/>
      <c r="P59" s="685"/>
      <c r="Q59" s="685"/>
      <c r="R59" s="685"/>
      <c r="S59" s="685"/>
      <c r="T59" s="685"/>
      <c r="U59" s="685"/>
      <c r="V59" s="685"/>
      <c r="W59" s="685"/>
      <c r="X59" s="685"/>
      <c r="Y59" s="685"/>
      <c r="Z59" s="685"/>
      <c r="AA59" s="685"/>
      <c r="AB59" s="685"/>
      <c r="AC59" s="685"/>
      <c r="AD59" s="685"/>
      <c r="AE59" s="685"/>
      <c r="AF59" s="685"/>
      <c r="AG59" s="685"/>
      <c r="AH59" s="685"/>
      <c r="AI59" s="685"/>
      <c r="AJ59" s="685"/>
      <c r="AK59" s="685"/>
      <c r="AL59" s="685"/>
      <c r="AM59" s="685"/>
      <c r="AN59" s="685"/>
      <c r="AO59" s="685"/>
      <c r="AP59" s="685"/>
      <c r="AQ59" s="685"/>
      <c r="AR59" s="685"/>
      <c r="AS59" s="685"/>
      <c r="AT59" s="685"/>
      <c r="AU59" s="685"/>
      <c r="AV59" s="685"/>
      <c r="AW59" s="685"/>
      <c r="AX59" s="685"/>
      <c r="AY59" s="685"/>
      <c r="AZ59" s="686"/>
      <c r="BA59" s="652" t="s">
        <v>14</v>
      </c>
      <c r="BB59" s="619"/>
      <c r="BC59" s="619"/>
      <c r="BD59" s="619"/>
      <c r="BE59" s="619"/>
      <c r="BF59" s="619"/>
      <c r="BG59" s="619"/>
      <c r="BH59" s="619"/>
      <c r="BI59" s="619"/>
      <c r="BJ59" s="619"/>
      <c r="BK59" s="619"/>
      <c r="BL59" s="653"/>
      <c r="BM59" s="622" t="s">
        <v>303</v>
      </c>
      <c r="BN59" s="623"/>
      <c r="BO59" s="623"/>
      <c r="BP59" s="623"/>
      <c r="BQ59" s="623"/>
      <c r="BR59" s="623"/>
      <c r="BS59" s="623"/>
      <c r="BT59" s="623"/>
      <c r="BU59" s="623"/>
      <c r="BV59" s="623"/>
      <c r="BW59" s="623"/>
      <c r="BX59" s="623"/>
      <c r="BY59" s="623"/>
      <c r="BZ59" s="623"/>
      <c r="CA59" s="623"/>
      <c r="CB59" s="623"/>
      <c r="CC59" s="623"/>
      <c r="CD59" s="623"/>
      <c r="CE59" s="623"/>
      <c r="CF59" s="624"/>
      <c r="CG59" s="643" t="s">
        <v>316</v>
      </c>
      <c r="CH59" s="58" t="s">
        <v>60</v>
      </c>
      <c r="CI59" s="53" t="s">
        <v>60</v>
      </c>
    </row>
    <row r="60" spans="1:87" s="32" customFormat="1" ht="17.25" customHeight="1" x14ac:dyDescent="0.4">
      <c r="A60" s="59"/>
      <c r="B60" s="54"/>
      <c r="C60" s="54"/>
      <c r="D60" s="54"/>
      <c r="E60" s="54"/>
      <c r="F60" s="60"/>
      <c r="G60" s="51"/>
      <c r="H60" s="51"/>
      <c r="I60" s="54"/>
      <c r="J60" s="54"/>
      <c r="K60" s="684"/>
      <c r="L60" s="685"/>
      <c r="M60" s="685"/>
      <c r="N60" s="685"/>
      <c r="O60" s="685"/>
      <c r="P60" s="685"/>
      <c r="Q60" s="685"/>
      <c r="R60" s="685"/>
      <c r="S60" s="685"/>
      <c r="T60" s="685"/>
      <c r="U60" s="685"/>
      <c r="V60" s="685"/>
      <c r="W60" s="685"/>
      <c r="X60" s="685"/>
      <c r="Y60" s="685"/>
      <c r="Z60" s="685"/>
      <c r="AA60" s="685"/>
      <c r="AB60" s="685"/>
      <c r="AC60" s="685"/>
      <c r="AD60" s="685"/>
      <c r="AE60" s="685"/>
      <c r="AF60" s="685"/>
      <c r="AG60" s="685"/>
      <c r="AH60" s="685"/>
      <c r="AI60" s="685"/>
      <c r="AJ60" s="685"/>
      <c r="AK60" s="685"/>
      <c r="AL60" s="685"/>
      <c r="AM60" s="685"/>
      <c r="AN60" s="685"/>
      <c r="AO60" s="685"/>
      <c r="AP60" s="685"/>
      <c r="AQ60" s="685"/>
      <c r="AR60" s="685"/>
      <c r="AS60" s="685"/>
      <c r="AT60" s="685"/>
      <c r="AU60" s="685"/>
      <c r="AV60" s="685"/>
      <c r="AW60" s="685"/>
      <c r="AX60" s="685"/>
      <c r="AY60" s="685"/>
      <c r="AZ60" s="686"/>
      <c r="BA60" s="55"/>
      <c r="BB60" s="51"/>
      <c r="BC60" s="51"/>
      <c r="BD60" s="51"/>
      <c r="BE60" s="51"/>
      <c r="BF60" s="51"/>
      <c r="BG60" s="51"/>
      <c r="BH60" s="51"/>
      <c r="BI60" s="51"/>
      <c r="BJ60" s="51"/>
      <c r="BK60" s="51"/>
      <c r="BL60" s="52"/>
      <c r="BM60" s="622"/>
      <c r="BN60" s="623"/>
      <c r="BO60" s="623"/>
      <c r="BP60" s="623"/>
      <c r="BQ60" s="623"/>
      <c r="BR60" s="623"/>
      <c r="BS60" s="623"/>
      <c r="BT60" s="623"/>
      <c r="BU60" s="623"/>
      <c r="BV60" s="623"/>
      <c r="BW60" s="623"/>
      <c r="BX60" s="623"/>
      <c r="BY60" s="623"/>
      <c r="BZ60" s="623"/>
      <c r="CA60" s="623"/>
      <c r="CB60" s="623"/>
      <c r="CC60" s="623"/>
      <c r="CD60" s="623"/>
      <c r="CE60" s="623"/>
      <c r="CF60" s="624"/>
      <c r="CG60" s="645"/>
      <c r="CH60" s="58"/>
      <c r="CI60" s="53"/>
    </row>
    <row r="61" spans="1:87" s="32" customFormat="1" ht="17.25" customHeight="1" x14ac:dyDescent="0.4">
      <c r="A61" s="59"/>
      <c r="B61" s="54"/>
      <c r="C61" s="54"/>
      <c r="D61" s="54"/>
      <c r="E61" s="54"/>
      <c r="F61" s="60"/>
      <c r="G61" s="51"/>
      <c r="H61" s="51"/>
      <c r="I61" s="611"/>
      <c r="J61" s="611"/>
      <c r="K61" s="649"/>
      <c r="L61" s="649"/>
      <c r="M61" s="649"/>
      <c r="N61" s="649"/>
      <c r="O61" s="649"/>
      <c r="P61" s="649"/>
      <c r="Q61" s="649"/>
      <c r="R61" s="649"/>
      <c r="S61" s="649"/>
      <c r="T61" s="649"/>
      <c r="U61" s="649"/>
      <c r="V61" s="649"/>
      <c r="W61" s="649"/>
      <c r="X61" s="649"/>
      <c r="Y61" s="649"/>
      <c r="Z61" s="649"/>
      <c r="AA61" s="649"/>
      <c r="AB61" s="649"/>
      <c r="AC61" s="649"/>
      <c r="AD61" s="649"/>
      <c r="AE61" s="649"/>
      <c r="AF61" s="649"/>
      <c r="AG61" s="649"/>
      <c r="AH61" s="649"/>
      <c r="AI61" s="649"/>
      <c r="AJ61" s="649"/>
      <c r="AK61" s="649"/>
      <c r="AL61" s="649"/>
      <c r="AM61" s="649"/>
      <c r="AN61" s="649"/>
      <c r="AO61" s="649"/>
      <c r="AP61" s="649"/>
      <c r="AQ61" s="649"/>
      <c r="AR61" s="649"/>
      <c r="AS61" s="649"/>
      <c r="AT61" s="649"/>
      <c r="AU61" s="649"/>
      <c r="AV61" s="649"/>
      <c r="AW61" s="649"/>
      <c r="AX61" s="649"/>
      <c r="AY61" s="649"/>
      <c r="AZ61" s="650"/>
      <c r="BA61" s="55"/>
      <c r="BB61" s="51"/>
      <c r="BC61" s="51"/>
      <c r="BD61" s="51"/>
      <c r="BE61" s="51"/>
      <c r="BF61" s="51"/>
      <c r="BG61" s="51"/>
      <c r="BH61" s="51"/>
      <c r="BI61" s="51"/>
      <c r="BJ61" s="51"/>
      <c r="BK61" s="51"/>
      <c r="BL61" s="52"/>
      <c r="BM61" s="622"/>
      <c r="BN61" s="623"/>
      <c r="BO61" s="623"/>
      <c r="BP61" s="623"/>
      <c r="BQ61" s="623"/>
      <c r="BR61" s="623"/>
      <c r="BS61" s="623"/>
      <c r="BT61" s="623"/>
      <c r="BU61" s="623"/>
      <c r="BV61" s="623"/>
      <c r="BW61" s="623"/>
      <c r="BX61" s="623"/>
      <c r="BY61" s="623"/>
      <c r="BZ61" s="623"/>
      <c r="CA61" s="623"/>
      <c r="CB61" s="623"/>
      <c r="CC61" s="623"/>
      <c r="CD61" s="623"/>
      <c r="CE61" s="623"/>
      <c r="CF61" s="624"/>
      <c r="CG61" s="33"/>
      <c r="CH61" s="58"/>
      <c r="CI61" s="53"/>
    </row>
    <row r="62" spans="1:87" s="32" customFormat="1" ht="17.25" customHeight="1" x14ac:dyDescent="0.4">
      <c r="A62" s="59"/>
      <c r="B62" s="54"/>
      <c r="C62" s="54"/>
      <c r="D62" s="54"/>
      <c r="E62" s="54"/>
      <c r="F62" s="60"/>
      <c r="G62" s="51"/>
      <c r="H62" s="51"/>
      <c r="I62" s="611" t="s">
        <v>300</v>
      </c>
      <c r="J62" s="611"/>
      <c r="K62" s="684" t="s">
        <v>304</v>
      </c>
      <c r="L62" s="685"/>
      <c r="M62" s="685"/>
      <c r="N62" s="685"/>
      <c r="O62" s="685"/>
      <c r="P62" s="685"/>
      <c r="Q62" s="685"/>
      <c r="R62" s="685"/>
      <c r="S62" s="685"/>
      <c r="T62" s="685"/>
      <c r="U62" s="685"/>
      <c r="V62" s="685"/>
      <c r="W62" s="685"/>
      <c r="X62" s="685"/>
      <c r="Y62" s="685"/>
      <c r="Z62" s="685"/>
      <c r="AA62" s="685"/>
      <c r="AB62" s="685"/>
      <c r="AC62" s="685"/>
      <c r="AD62" s="685"/>
      <c r="AE62" s="685"/>
      <c r="AF62" s="685"/>
      <c r="AG62" s="685"/>
      <c r="AH62" s="685"/>
      <c r="AI62" s="685"/>
      <c r="AJ62" s="685"/>
      <c r="AK62" s="685"/>
      <c r="AL62" s="685"/>
      <c r="AM62" s="685"/>
      <c r="AN62" s="685"/>
      <c r="AO62" s="685"/>
      <c r="AP62" s="685"/>
      <c r="AQ62" s="685"/>
      <c r="AR62" s="685"/>
      <c r="AS62" s="685"/>
      <c r="AT62" s="685"/>
      <c r="AU62" s="685"/>
      <c r="AV62" s="685"/>
      <c r="AW62" s="685"/>
      <c r="AX62" s="685"/>
      <c r="AY62" s="685"/>
      <c r="AZ62" s="686"/>
      <c r="BA62" s="652" t="s">
        <v>14</v>
      </c>
      <c r="BB62" s="619"/>
      <c r="BC62" s="619"/>
      <c r="BD62" s="619"/>
      <c r="BE62" s="619"/>
      <c r="BF62" s="619"/>
      <c r="BG62" s="619"/>
      <c r="BH62" s="619"/>
      <c r="BI62" s="619"/>
      <c r="BJ62" s="619"/>
      <c r="BK62" s="619"/>
      <c r="BL62" s="653"/>
      <c r="BM62" s="622" t="s">
        <v>305</v>
      </c>
      <c r="BN62" s="623"/>
      <c r="BO62" s="623"/>
      <c r="BP62" s="623"/>
      <c r="BQ62" s="623"/>
      <c r="BR62" s="623"/>
      <c r="BS62" s="623"/>
      <c r="BT62" s="623"/>
      <c r="BU62" s="623"/>
      <c r="BV62" s="623"/>
      <c r="BW62" s="623"/>
      <c r="BX62" s="623"/>
      <c r="BY62" s="623"/>
      <c r="BZ62" s="623"/>
      <c r="CA62" s="623"/>
      <c r="CB62" s="623"/>
      <c r="CC62" s="623"/>
      <c r="CD62" s="623"/>
      <c r="CE62" s="623"/>
      <c r="CF62" s="624"/>
      <c r="CG62" s="643" t="s">
        <v>308</v>
      </c>
      <c r="CH62" s="58" t="s">
        <v>15</v>
      </c>
      <c r="CI62" s="53" t="s">
        <v>479</v>
      </c>
    </row>
    <row r="63" spans="1:87" s="32" customFormat="1" ht="17.25" customHeight="1" x14ac:dyDescent="0.4">
      <c r="A63" s="59"/>
      <c r="B63" s="54"/>
      <c r="C63" s="54"/>
      <c r="D63" s="54"/>
      <c r="E63" s="54"/>
      <c r="F63" s="60"/>
      <c r="G63" s="51"/>
      <c r="H63" s="51"/>
      <c r="I63" s="51"/>
      <c r="J63" s="51"/>
      <c r="K63" s="542"/>
      <c r="L63" s="542"/>
      <c r="M63" s="542"/>
      <c r="N63" s="542"/>
      <c r="O63" s="542"/>
      <c r="P63" s="542"/>
      <c r="Q63" s="542"/>
      <c r="R63" s="542"/>
      <c r="S63" s="542"/>
      <c r="T63" s="542"/>
      <c r="U63" s="542"/>
      <c r="V63" s="542"/>
      <c r="W63" s="542"/>
      <c r="X63" s="542"/>
      <c r="Y63" s="542"/>
      <c r="Z63" s="542"/>
      <c r="AA63" s="542"/>
      <c r="AB63" s="542"/>
      <c r="AC63" s="542"/>
      <c r="AD63" s="542"/>
      <c r="AE63" s="542"/>
      <c r="AF63" s="542"/>
      <c r="AG63" s="542"/>
      <c r="AH63" s="542"/>
      <c r="AI63" s="542"/>
      <c r="AJ63" s="542"/>
      <c r="AK63" s="542"/>
      <c r="AL63" s="542"/>
      <c r="AM63" s="542"/>
      <c r="AN63" s="542"/>
      <c r="AO63" s="542"/>
      <c r="AP63" s="542"/>
      <c r="AQ63" s="542"/>
      <c r="AR63" s="542"/>
      <c r="AS63" s="542"/>
      <c r="AT63" s="542"/>
      <c r="AU63" s="542"/>
      <c r="AV63" s="542"/>
      <c r="AW63" s="542"/>
      <c r="AX63" s="542"/>
      <c r="AY63" s="542"/>
      <c r="AZ63" s="691"/>
      <c r="BA63" s="55"/>
      <c r="BB63" s="51"/>
      <c r="BC63" s="51"/>
      <c r="BD63" s="51"/>
      <c r="BE63" s="51"/>
      <c r="BF63" s="51"/>
      <c r="BG63" s="51"/>
      <c r="BH63" s="51"/>
      <c r="BI63" s="51"/>
      <c r="BJ63" s="51"/>
      <c r="BK63" s="51"/>
      <c r="BL63" s="52"/>
      <c r="BM63" s="127"/>
      <c r="BN63" s="131"/>
      <c r="BO63" s="131"/>
      <c r="BP63" s="131"/>
      <c r="BQ63" s="131"/>
      <c r="BR63" s="131"/>
      <c r="BS63" s="131"/>
      <c r="BT63" s="131"/>
      <c r="BU63" s="131"/>
      <c r="BV63" s="131"/>
      <c r="BW63" s="131"/>
      <c r="BX63" s="131"/>
      <c r="BY63" s="131"/>
      <c r="BZ63" s="131"/>
      <c r="CA63" s="131"/>
      <c r="CB63" s="131"/>
      <c r="CC63" s="131"/>
      <c r="CD63" s="131"/>
      <c r="CE63" s="131"/>
      <c r="CF63" s="132"/>
      <c r="CG63" s="687"/>
      <c r="CH63" s="58"/>
      <c r="CI63" s="53"/>
    </row>
    <row r="64" spans="1:87" s="32" customFormat="1" ht="17.25" customHeight="1" x14ac:dyDescent="0.4">
      <c r="A64" s="59"/>
      <c r="B64" s="54"/>
      <c r="C64" s="54"/>
      <c r="D64" s="54"/>
      <c r="E64" s="54"/>
      <c r="F64" s="60"/>
      <c r="G64" s="51"/>
      <c r="H64" s="51"/>
      <c r="I64" s="611" t="s">
        <v>300</v>
      </c>
      <c r="J64" s="611"/>
      <c r="K64" s="684" t="s">
        <v>306</v>
      </c>
      <c r="L64" s="685"/>
      <c r="M64" s="685"/>
      <c r="N64" s="685"/>
      <c r="O64" s="685"/>
      <c r="P64" s="685"/>
      <c r="Q64" s="685"/>
      <c r="R64" s="685"/>
      <c r="S64" s="685"/>
      <c r="T64" s="685"/>
      <c r="U64" s="685"/>
      <c r="V64" s="685"/>
      <c r="W64" s="685"/>
      <c r="X64" s="685"/>
      <c r="Y64" s="685"/>
      <c r="Z64" s="685"/>
      <c r="AA64" s="685"/>
      <c r="AB64" s="685"/>
      <c r="AC64" s="685"/>
      <c r="AD64" s="685"/>
      <c r="AE64" s="685"/>
      <c r="AF64" s="685"/>
      <c r="AG64" s="685"/>
      <c r="AH64" s="685"/>
      <c r="AI64" s="685"/>
      <c r="AJ64" s="685"/>
      <c r="AK64" s="685"/>
      <c r="AL64" s="685"/>
      <c r="AM64" s="685"/>
      <c r="AN64" s="685"/>
      <c r="AO64" s="685"/>
      <c r="AP64" s="685"/>
      <c r="AQ64" s="685"/>
      <c r="AR64" s="685"/>
      <c r="AS64" s="685"/>
      <c r="AT64" s="685"/>
      <c r="AU64" s="685"/>
      <c r="AV64" s="685"/>
      <c r="AW64" s="685"/>
      <c r="AX64" s="685"/>
      <c r="AY64" s="685"/>
      <c r="AZ64" s="686"/>
      <c r="BA64" s="652" t="s">
        <v>14</v>
      </c>
      <c r="BB64" s="619"/>
      <c r="BC64" s="619"/>
      <c r="BD64" s="619"/>
      <c r="BE64" s="619"/>
      <c r="BF64" s="619"/>
      <c r="BG64" s="619"/>
      <c r="BH64" s="619"/>
      <c r="BI64" s="619"/>
      <c r="BJ64" s="619"/>
      <c r="BK64" s="619"/>
      <c r="BL64" s="653"/>
      <c r="BM64" s="622" t="s">
        <v>480</v>
      </c>
      <c r="BN64" s="623"/>
      <c r="BO64" s="623"/>
      <c r="BP64" s="623"/>
      <c r="BQ64" s="623"/>
      <c r="BR64" s="623"/>
      <c r="BS64" s="623"/>
      <c r="BT64" s="623"/>
      <c r="BU64" s="623"/>
      <c r="BV64" s="623"/>
      <c r="BW64" s="623"/>
      <c r="BX64" s="623"/>
      <c r="BY64" s="623"/>
      <c r="BZ64" s="623"/>
      <c r="CA64" s="623"/>
      <c r="CB64" s="623"/>
      <c r="CC64" s="623"/>
      <c r="CD64" s="623"/>
      <c r="CE64" s="623"/>
      <c r="CF64" s="624"/>
      <c r="CG64" s="643" t="s">
        <v>315</v>
      </c>
      <c r="CH64" s="58" t="s">
        <v>60</v>
      </c>
      <c r="CI64" s="53" t="s">
        <v>60</v>
      </c>
    </row>
    <row r="65" spans="1:87" s="32" customFormat="1" ht="17.25" customHeight="1" x14ac:dyDescent="0.4">
      <c r="A65" s="59"/>
      <c r="B65" s="54"/>
      <c r="C65" s="54"/>
      <c r="D65" s="54"/>
      <c r="E65" s="54"/>
      <c r="F65" s="60"/>
      <c r="G65" s="51"/>
      <c r="H65" s="51"/>
      <c r="I65" s="54"/>
      <c r="J65" s="54"/>
      <c r="K65" s="684"/>
      <c r="L65" s="685"/>
      <c r="M65" s="685"/>
      <c r="N65" s="685"/>
      <c r="O65" s="685"/>
      <c r="P65" s="685"/>
      <c r="Q65" s="685"/>
      <c r="R65" s="685"/>
      <c r="S65" s="685"/>
      <c r="T65" s="685"/>
      <c r="U65" s="685"/>
      <c r="V65" s="685"/>
      <c r="W65" s="685"/>
      <c r="X65" s="685"/>
      <c r="Y65" s="685"/>
      <c r="Z65" s="685"/>
      <c r="AA65" s="685"/>
      <c r="AB65" s="685"/>
      <c r="AC65" s="685"/>
      <c r="AD65" s="685"/>
      <c r="AE65" s="685"/>
      <c r="AF65" s="685"/>
      <c r="AG65" s="685"/>
      <c r="AH65" s="685"/>
      <c r="AI65" s="685"/>
      <c r="AJ65" s="685"/>
      <c r="AK65" s="685"/>
      <c r="AL65" s="685"/>
      <c r="AM65" s="685"/>
      <c r="AN65" s="685"/>
      <c r="AO65" s="685"/>
      <c r="AP65" s="685"/>
      <c r="AQ65" s="685"/>
      <c r="AR65" s="685"/>
      <c r="AS65" s="685"/>
      <c r="AT65" s="685"/>
      <c r="AU65" s="685"/>
      <c r="AV65" s="685"/>
      <c r="AW65" s="685"/>
      <c r="AX65" s="685"/>
      <c r="AY65" s="685"/>
      <c r="AZ65" s="686"/>
      <c r="BA65" s="55"/>
      <c r="BB65" s="51"/>
      <c r="BC65" s="51"/>
      <c r="BD65" s="51"/>
      <c r="BE65" s="51"/>
      <c r="BF65" s="51"/>
      <c r="BG65" s="51"/>
      <c r="BH65" s="51"/>
      <c r="BI65" s="51"/>
      <c r="BJ65" s="51"/>
      <c r="BK65" s="51"/>
      <c r="BL65" s="52"/>
      <c r="BM65" s="622"/>
      <c r="BN65" s="623"/>
      <c r="BO65" s="623"/>
      <c r="BP65" s="623"/>
      <c r="BQ65" s="623"/>
      <c r="BR65" s="623"/>
      <c r="BS65" s="623"/>
      <c r="BT65" s="623"/>
      <c r="BU65" s="623"/>
      <c r="BV65" s="623"/>
      <c r="BW65" s="623"/>
      <c r="BX65" s="623"/>
      <c r="BY65" s="623"/>
      <c r="BZ65" s="623"/>
      <c r="CA65" s="623"/>
      <c r="CB65" s="623"/>
      <c r="CC65" s="623"/>
      <c r="CD65" s="623"/>
      <c r="CE65" s="623"/>
      <c r="CF65" s="624"/>
      <c r="CG65" s="645"/>
      <c r="CH65" s="58"/>
      <c r="CI65" s="53"/>
    </row>
    <row r="66" spans="1:87" s="32" customFormat="1" ht="17.25" customHeight="1" x14ac:dyDescent="0.4">
      <c r="A66" s="59"/>
      <c r="B66" s="54"/>
      <c r="C66" s="54"/>
      <c r="D66" s="54"/>
      <c r="E66" s="54"/>
      <c r="F66" s="60"/>
      <c r="G66" s="51"/>
      <c r="H66" s="51"/>
      <c r="I66" s="611"/>
      <c r="J66" s="611"/>
      <c r="K66" s="649"/>
      <c r="L66" s="649"/>
      <c r="M66" s="649"/>
      <c r="N66" s="649"/>
      <c r="O66" s="649"/>
      <c r="P66" s="649"/>
      <c r="Q66" s="649"/>
      <c r="R66" s="649"/>
      <c r="S66" s="649"/>
      <c r="T66" s="649"/>
      <c r="U66" s="649"/>
      <c r="V66" s="649"/>
      <c r="W66" s="649"/>
      <c r="X66" s="649"/>
      <c r="Y66" s="649"/>
      <c r="Z66" s="649"/>
      <c r="AA66" s="649"/>
      <c r="AB66" s="649"/>
      <c r="AC66" s="649"/>
      <c r="AD66" s="649"/>
      <c r="AE66" s="649"/>
      <c r="AF66" s="649"/>
      <c r="AG66" s="649"/>
      <c r="AH66" s="649"/>
      <c r="AI66" s="649"/>
      <c r="AJ66" s="649"/>
      <c r="AK66" s="649"/>
      <c r="AL66" s="649"/>
      <c r="AM66" s="649"/>
      <c r="AN66" s="649"/>
      <c r="AO66" s="649"/>
      <c r="AP66" s="649"/>
      <c r="AQ66" s="649"/>
      <c r="AR66" s="649"/>
      <c r="AS66" s="649"/>
      <c r="AT66" s="649"/>
      <c r="AU66" s="649"/>
      <c r="AV66" s="649"/>
      <c r="AW66" s="649"/>
      <c r="AX66" s="649"/>
      <c r="AY66" s="649"/>
      <c r="AZ66" s="650"/>
      <c r="BA66" s="55"/>
      <c r="BB66" s="51"/>
      <c r="BC66" s="51"/>
      <c r="BD66" s="51"/>
      <c r="BE66" s="51"/>
      <c r="BF66" s="51"/>
      <c r="BG66" s="51"/>
      <c r="BH66" s="51"/>
      <c r="BI66" s="51"/>
      <c r="BJ66" s="51"/>
      <c r="BK66" s="51"/>
      <c r="BL66" s="52"/>
      <c r="BM66" s="622"/>
      <c r="BN66" s="623"/>
      <c r="BO66" s="623"/>
      <c r="BP66" s="623"/>
      <c r="BQ66" s="623"/>
      <c r="BR66" s="623"/>
      <c r="BS66" s="623"/>
      <c r="BT66" s="623"/>
      <c r="BU66" s="623"/>
      <c r="BV66" s="623"/>
      <c r="BW66" s="623"/>
      <c r="BX66" s="623"/>
      <c r="BY66" s="623"/>
      <c r="BZ66" s="623"/>
      <c r="CA66" s="623"/>
      <c r="CB66" s="623"/>
      <c r="CC66" s="623"/>
      <c r="CD66" s="623"/>
      <c r="CE66" s="623"/>
      <c r="CF66" s="624"/>
      <c r="CG66" s="33"/>
      <c r="CH66" s="58"/>
      <c r="CI66" s="53"/>
    </row>
    <row r="67" spans="1:87" s="32" customFormat="1" ht="17.25" customHeight="1" x14ac:dyDescent="0.4">
      <c r="A67" s="59"/>
      <c r="B67" s="54"/>
      <c r="C67" s="54"/>
      <c r="D67" s="54"/>
      <c r="E67" s="54"/>
      <c r="F67" s="60"/>
      <c r="G67" s="51"/>
      <c r="H67" s="51"/>
      <c r="I67" s="611" t="s">
        <v>300</v>
      </c>
      <c r="J67" s="611"/>
      <c r="K67" s="684" t="s">
        <v>357</v>
      </c>
      <c r="L67" s="685"/>
      <c r="M67" s="685"/>
      <c r="N67" s="685"/>
      <c r="O67" s="685"/>
      <c r="P67" s="685"/>
      <c r="Q67" s="685"/>
      <c r="R67" s="685"/>
      <c r="S67" s="685"/>
      <c r="T67" s="685"/>
      <c r="U67" s="685"/>
      <c r="V67" s="685"/>
      <c r="W67" s="685"/>
      <c r="X67" s="685"/>
      <c r="Y67" s="685"/>
      <c r="Z67" s="685"/>
      <c r="AA67" s="685"/>
      <c r="AB67" s="685"/>
      <c r="AC67" s="685"/>
      <c r="AD67" s="685"/>
      <c r="AE67" s="685"/>
      <c r="AF67" s="685"/>
      <c r="AG67" s="685"/>
      <c r="AH67" s="685"/>
      <c r="AI67" s="685"/>
      <c r="AJ67" s="685"/>
      <c r="AK67" s="685"/>
      <c r="AL67" s="685"/>
      <c r="AM67" s="685"/>
      <c r="AN67" s="685"/>
      <c r="AO67" s="685"/>
      <c r="AP67" s="685"/>
      <c r="AQ67" s="685"/>
      <c r="AR67" s="685"/>
      <c r="AS67" s="685"/>
      <c r="AT67" s="685"/>
      <c r="AU67" s="685"/>
      <c r="AV67" s="685"/>
      <c r="AW67" s="685"/>
      <c r="AX67" s="685"/>
      <c r="AY67" s="685"/>
      <c r="AZ67" s="686"/>
      <c r="BA67" s="652" t="s">
        <v>14</v>
      </c>
      <c r="BB67" s="619"/>
      <c r="BC67" s="619"/>
      <c r="BD67" s="619"/>
      <c r="BE67" s="619"/>
      <c r="BF67" s="619"/>
      <c r="BG67" s="619"/>
      <c r="BH67" s="619"/>
      <c r="BI67" s="619"/>
      <c r="BJ67" s="619"/>
      <c r="BK67" s="619"/>
      <c r="BL67" s="653"/>
      <c r="BM67" s="622" t="s">
        <v>309</v>
      </c>
      <c r="BN67" s="623"/>
      <c r="BO67" s="623"/>
      <c r="BP67" s="623"/>
      <c r="BQ67" s="623"/>
      <c r="BR67" s="623"/>
      <c r="BS67" s="623"/>
      <c r="BT67" s="623"/>
      <c r="BU67" s="623"/>
      <c r="BV67" s="623"/>
      <c r="BW67" s="623"/>
      <c r="BX67" s="623"/>
      <c r="BY67" s="623"/>
      <c r="BZ67" s="623"/>
      <c r="CA67" s="623"/>
      <c r="CB67" s="623"/>
      <c r="CC67" s="623"/>
      <c r="CD67" s="623"/>
      <c r="CE67" s="623"/>
      <c r="CF67" s="624"/>
      <c r="CG67" s="643" t="s">
        <v>483</v>
      </c>
      <c r="CH67" s="58" t="s">
        <v>15</v>
      </c>
      <c r="CI67" s="53" t="s">
        <v>60</v>
      </c>
    </row>
    <row r="68" spans="1:87" s="32" customFormat="1" ht="17.25" customHeight="1" x14ac:dyDescent="0.4">
      <c r="A68" s="59"/>
      <c r="B68" s="54"/>
      <c r="C68" s="54"/>
      <c r="D68" s="54"/>
      <c r="E68" s="54"/>
      <c r="F68" s="60"/>
      <c r="G68" s="51"/>
      <c r="H68" s="51"/>
      <c r="I68" s="51"/>
      <c r="J68" s="51"/>
      <c r="K68" s="542"/>
      <c r="L68" s="542"/>
      <c r="M68" s="542"/>
      <c r="N68" s="542"/>
      <c r="O68" s="542"/>
      <c r="P68" s="542"/>
      <c r="Q68" s="542"/>
      <c r="R68" s="542"/>
      <c r="S68" s="542"/>
      <c r="T68" s="542"/>
      <c r="U68" s="542"/>
      <c r="V68" s="542"/>
      <c r="W68" s="542"/>
      <c r="X68" s="542"/>
      <c r="Y68" s="542"/>
      <c r="Z68" s="542"/>
      <c r="AA68" s="542"/>
      <c r="AB68" s="542"/>
      <c r="AC68" s="542"/>
      <c r="AD68" s="542"/>
      <c r="AE68" s="542"/>
      <c r="AF68" s="542"/>
      <c r="AG68" s="542"/>
      <c r="AH68" s="542"/>
      <c r="AI68" s="542"/>
      <c r="AJ68" s="542"/>
      <c r="AK68" s="542"/>
      <c r="AL68" s="542"/>
      <c r="AM68" s="542"/>
      <c r="AN68" s="542"/>
      <c r="AO68" s="542"/>
      <c r="AP68" s="542"/>
      <c r="AQ68" s="542"/>
      <c r="AR68" s="542"/>
      <c r="AS68" s="542"/>
      <c r="AT68" s="542"/>
      <c r="AU68" s="542"/>
      <c r="AV68" s="542"/>
      <c r="AW68" s="542"/>
      <c r="AX68" s="542"/>
      <c r="AY68" s="542"/>
      <c r="AZ68" s="691"/>
      <c r="BA68" s="55"/>
      <c r="BB68" s="51"/>
      <c r="BC68" s="51"/>
      <c r="BD68" s="51"/>
      <c r="BE68" s="51"/>
      <c r="BF68" s="51"/>
      <c r="BG68" s="51"/>
      <c r="BH68" s="51"/>
      <c r="BI68" s="51"/>
      <c r="BJ68" s="51"/>
      <c r="BK68" s="51"/>
      <c r="BL68" s="52"/>
      <c r="BM68" s="127"/>
      <c r="BN68" s="131"/>
      <c r="BO68" s="131"/>
      <c r="BP68" s="131"/>
      <c r="BQ68" s="131"/>
      <c r="BR68" s="131"/>
      <c r="BS68" s="131"/>
      <c r="BT68" s="131"/>
      <c r="BU68" s="131"/>
      <c r="BV68" s="131"/>
      <c r="BW68" s="131"/>
      <c r="BX68" s="131"/>
      <c r="BY68" s="131"/>
      <c r="BZ68" s="131"/>
      <c r="CA68" s="131"/>
      <c r="CB68" s="131"/>
      <c r="CC68" s="131"/>
      <c r="CD68" s="131"/>
      <c r="CE68" s="131"/>
      <c r="CF68" s="132"/>
      <c r="CG68" s="687"/>
      <c r="CH68" s="58"/>
      <c r="CI68" s="53"/>
    </row>
    <row r="69" spans="1:87" s="32" customFormat="1" ht="17.25" customHeight="1" x14ac:dyDescent="0.4">
      <c r="A69" s="59"/>
      <c r="B69" s="54"/>
      <c r="C69" s="54"/>
      <c r="D69" s="54"/>
      <c r="E69" s="54"/>
      <c r="F69" s="60"/>
      <c r="G69" s="51"/>
      <c r="H69" s="51"/>
      <c r="I69" s="611" t="s">
        <v>300</v>
      </c>
      <c r="J69" s="611"/>
      <c r="K69" s="684" t="s">
        <v>310</v>
      </c>
      <c r="L69" s="685"/>
      <c r="M69" s="685"/>
      <c r="N69" s="685"/>
      <c r="O69" s="685"/>
      <c r="P69" s="685"/>
      <c r="Q69" s="685"/>
      <c r="R69" s="685"/>
      <c r="S69" s="685"/>
      <c r="T69" s="685"/>
      <c r="U69" s="685"/>
      <c r="V69" s="685"/>
      <c r="W69" s="685"/>
      <c r="X69" s="685"/>
      <c r="Y69" s="685"/>
      <c r="Z69" s="685"/>
      <c r="AA69" s="685"/>
      <c r="AB69" s="685"/>
      <c r="AC69" s="685"/>
      <c r="AD69" s="685"/>
      <c r="AE69" s="685"/>
      <c r="AF69" s="685"/>
      <c r="AG69" s="685"/>
      <c r="AH69" s="685"/>
      <c r="AI69" s="685"/>
      <c r="AJ69" s="685"/>
      <c r="AK69" s="685"/>
      <c r="AL69" s="685"/>
      <c r="AM69" s="685"/>
      <c r="AN69" s="685"/>
      <c r="AO69" s="685"/>
      <c r="AP69" s="685"/>
      <c r="AQ69" s="685"/>
      <c r="AR69" s="685"/>
      <c r="AS69" s="685"/>
      <c r="AT69" s="685"/>
      <c r="AU69" s="685"/>
      <c r="AV69" s="685"/>
      <c r="AW69" s="685"/>
      <c r="AX69" s="685"/>
      <c r="AY69" s="685"/>
      <c r="AZ69" s="686"/>
      <c r="BA69" s="652" t="s">
        <v>14</v>
      </c>
      <c r="BB69" s="619"/>
      <c r="BC69" s="619"/>
      <c r="BD69" s="619"/>
      <c r="BE69" s="619"/>
      <c r="BF69" s="619"/>
      <c r="BG69" s="619"/>
      <c r="BH69" s="619"/>
      <c r="BI69" s="619"/>
      <c r="BJ69" s="619"/>
      <c r="BK69" s="619"/>
      <c r="BL69" s="653"/>
      <c r="BM69" s="622" t="s">
        <v>506</v>
      </c>
      <c r="BN69" s="623"/>
      <c r="BO69" s="623"/>
      <c r="BP69" s="623"/>
      <c r="BQ69" s="623"/>
      <c r="BR69" s="623"/>
      <c r="BS69" s="623"/>
      <c r="BT69" s="623"/>
      <c r="BU69" s="623"/>
      <c r="BV69" s="623"/>
      <c r="BW69" s="623"/>
      <c r="BX69" s="623"/>
      <c r="BY69" s="623"/>
      <c r="BZ69" s="623"/>
      <c r="CA69" s="623"/>
      <c r="CB69" s="623"/>
      <c r="CC69" s="623"/>
      <c r="CD69" s="623"/>
      <c r="CE69" s="623"/>
      <c r="CF69" s="624"/>
      <c r="CG69" s="643" t="s">
        <v>484</v>
      </c>
      <c r="CH69" s="58" t="s">
        <v>60</v>
      </c>
      <c r="CI69" s="53" t="s">
        <v>60</v>
      </c>
    </row>
    <row r="70" spans="1:87" s="32" customFormat="1" ht="17.25" customHeight="1" x14ac:dyDescent="0.4">
      <c r="A70" s="59"/>
      <c r="B70" s="54"/>
      <c r="C70" s="54"/>
      <c r="D70" s="54"/>
      <c r="E70" s="54"/>
      <c r="F70" s="60"/>
      <c r="G70" s="51"/>
      <c r="H70" s="51"/>
      <c r="I70" s="54"/>
      <c r="J70" s="54"/>
      <c r="K70" s="684"/>
      <c r="L70" s="685"/>
      <c r="M70" s="685"/>
      <c r="N70" s="685"/>
      <c r="O70" s="685"/>
      <c r="P70" s="685"/>
      <c r="Q70" s="685"/>
      <c r="R70" s="685"/>
      <c r="S70" s="685"/>
      <c r="T70" s="685"/>
      <c r="U70" s="685"/>
      <c r="V70" s="685"/>
      <c r="W70" s="685"/>
      <c r="X70" s="685"/>
      <c r="Y70" s="685"/>
      <c r="Z70" s="685"/>
      <c r="AA70" s="685"/>
      <c r="AB70" s="685"/>
      <c r="AC70" s="685"/>
      <c r="AD70" s="685"/>
      <c r="AE70" s="685"/>
      <c r="AF70" s="685"/>
      <c r="AG70" s="685"/>
      <c r="AH70" s="685"/>
      <c r="AI70" s="685"/>
      <c r="AJ70" s="685"/>
      <c r="AK70" s="685"/>
      <c r="AL70" s="685"/>
      <c r="AM70" s="685"/>
      <c r="AN70" s="685"/>
      <c r="AO70" s="685"/>
      <c r="AP70" s="685"/>
      <c r="AQ70" s="685"/>
      <c r="AR70" s="685"/>
      <c r="AS70" s="685"/>
      <c r="AT70" s="685"/>
      <c r="AU70" s="685"/>
      <c r="AV70" s="685"/>
      <c r="AW70" s="685"/>
      <c r="AX70" s="685"/>
      <c r="AY70" s="685"/>
      <c r="AZ70" s="686"/>
      <c r="BA70" s="55"/>
      <c r="BB70" s="51"/>
      <c r="BC70" s="51"/>
      <c r="BD70" s="51"/>
      <c r="BE70" s="51"/>
      <c r="BF70" s="51"/>
      <c r="BG70" s="51"/>
      <c r="BH70" s="51"/>
      <c r="BI70" s="51"/>
      <c r="BJ70" s="51"/>
      <c r="BK70" s="51"/>
      <c r="BL70" s="52"/>
      <c r="BM70" s="622"/>
      <c r="BN70" s="623"/>
      <c r="BO70" s="623"/>
      <c r="BP70" s="623"/>
      <c r="BQ70" s="623"/>
      <c r="BR70" s="623"/>
      <c r="BS70" s="623"/>
      <c r="BT70" s="623"/>
      <c r="BU70" s="623"/>
      <c r="BV70" s="623"/>
      <c r="BW70" s="623"/>
      <c r="BX70" s="623"/>
      <c r="BY70" s="623"/>
      <c r="BZ70" s="623"/>
      <c r="CA70" s="623"/>
      <c r="CB70" s="623"/>
      <c r="CC70" s="623"/>
      <c r="CD70" s="623"/>
      <c r="CE70" s="623"/>
      <c r="CF70" s="624"/>
      <c r="CG70" s="645"/>
      <c r="CH70" s="58"/>
      <c r="CI70" s="53"/>
    </row>
    <row r="71" spans="1:87" s="32" customFormat="1" ht="17.25" customHeight="1" x14ac:dyDescent="0.4">
      <c r="A71" s="59"/>
      <c r="B71" s="54"/>
      <c r="C71" s="54"/>
      <c r="D71" s="54"/>
      <c r="E71" s="54"/>
      <c r="F71" s="60"/>
      <c r="G71" s="51"/>
      <c r="H71" s="51"/>
      <c r="I71" s="611"/>
      <c r="J71" s="611"/>
      <c r="K71" s="649"/>
      <c r="L71" s="649"/>
      <c r="M71" s="649"/>
      <c r="N71" s="649"/>
      <c r="O71" s="649"/>
      <c r="P71" s="649"/>
      <c r="Q71" s="649"/>
      <c r="R71" s="649"/>
      <c r="S71" s="649"/>
      <c r="T71" s="649"/>
      <c r="U71" s="649"/>
      <c r="V71" s="649"/>
      <c r="W71" s="649"/>
      <c r="X71" s="649"/>
      <c r="Y71" s="649"/>
      <c r="Z71" s="649"/>
      <c r="AA71" s="649"/>
      <c r="AB71" s="649"/>
      <c r="AC71" s="649"/>
      <c r="AD71" s="649"/>
      <c r="AE71" s="649"/>
      <c r="AF71" s="649"/>
      <c r="AG71" s="649"/>
      <c r="AH71" s="649"/>
      <c r="AI71" s="649"/>
      <c r="AJ71" s="649"/>
      <c r="AK71" s="649"/>
      <c r="AL71" s="649"/>
      <c r="AM71" s="649"/>
      <c r="AN71" s="649"/>
      <c r="AO71" s="649"/>
      <c r="AP71" s="649"/>
      <c r="AQ71" s="649"/>
      <c r="AR71" s="649"/>
      <c r="AS71" s="649"/>
      <c r="AT71" s="649"/>
      <c r="AU71" s="649"/>
      <c r="AV71" s="649"/>
      <c r="AW71" s="649"/>
      <c r="AX71" s="649"/>
      <c r="AY71" s="649"/>
      <c r="AZ71" s="650"/>
      <c r="BA71" s="55"/>
      <c r="BB71" s="51"/>
      <c r="BC71" s="51"/>
      <c r="BD71" s="51"/>
      <c r="BE71" s="51"/>
      <c r="BF71" s="51"/>
      <c r="BG71" s="51"/>
      <c r="BH71" s="51"/>
      <c r="BI71" s="51"/>
      <c r="BJ71" s="51"/>
      <c r="BK71" s="51"/>
      <c r="BL71" s="52"/>
      <c r="BM71" s="622"/>
      <c r="BN71" s="623"/>
      <c r="BO71" s="623"/>
      <c r="BP71" s="623"/>
      <c r="BQ71" s="623"/>
      <c r="BR71" s="623"/>
      <c r="BS71" s="623"/>
      <c r="BT71" s="623"/>
      <c r="BU71" s="623"/>
      <c r="BV71" s="623"/>
      <c r="BW71" s="623"/>
      <c r="BX71" s="623"/>
      <c r="BY71" s="623"/>
      <c r="BZ71" s="623"/>
      <c r="CA71" s="623"/>
      <c r="CB71" s="623"/>
      <c r="CC71" s="623"/>
      <c r="CD71" s="623"/>
      <c r="CE71" s="623"/>
      <c r="CF71" s="624"/>
      <c r="CG71" s="33"/>
      <c r="CH71" s="58"/>
      <c r="CI71" s="53"/>
    </row>
    <row r="72" spans="1:87" s="32" customFormat="1" ht="17.25" customHeight="1" x14ac:dyDescent="0.4">
      <c r="A72" s="59"/>
      <c r="B72" s="54"/>
      <c r="C72" s="54"/>
      <c r="D72" s="54"/>
      <c r="E72" s="54"/>
      <c r="F72" s="60"/>
      <c r="G72" s="51"/>
      <c r="H72" s="51"/>
      <c r="I72" s="611" t="s">
        <v>300</v>
      </c>
      <c r="J72" s="611"/>
      <c r="K72" s="684" t="s">
        <v>658</v>
      </c>
      <c r="L72" s="685"/>
      <c r="M72" s="685"/>
      <c r="N72" s="685"/>
      <c r="O72" s="685"/>
      <c r="P72" s="685"/>
      <c r="Q72" s="685"/>
      <c r="R72" s="685"/>
      <c r="S72" s="685"/>
      <c r="T72" s="685"/>
      <c r="U72" s="685"/>
      <c r="V72" s="685"/>
      <c r="W72" s="685"/>
      <c r="X72" s="685"/>
      <c r="Y72" s="685"/>
      <c r="Z72" s="685"/>
      <c r="AA72" s="685"/>
      <c r="AB72" s="685"/>
      <c r="AC72" s="685"/>
      <c r="AD72" s="685"/>
      <c r="AE72" s="685"/>
      <c r="AF72" s="685"/>
      <c r="AG72" s="685"/>
      <c r="AH72" s="685"/>
      <c r="AI72" s="685"/>
      <c r="AJ72" s="685"/>
      <c r="AK72" s="685"/>
      <c r="AL72" s="685"/>
      <c r="AM72" s="685"/>
      <c r="AN72" s="685"/>
      <c r="AO72" s="685"/>
      <c r="AP72" s="685"/>
      <c r="AQ72" s="685"/>
      <c r="AR72" s="685"/>
      <c r="AS72" s="685"/>
      <c r="AT72" s="685"/>
      <c r="AU72" s="685"/>
      <c r="AV72" s="685"/>
      <c r="AW72" s="685"/>
      <c r="AX72" s="685"/>
      <c r="AY72" s="685"/>
      <c r="AZ72" s="686"/>
      <c r="BA72" s="652" t="s">
        <v>14</v>
      </c>
      <c r="BB72" s="619"/>
      <c r="BC72" s="619"/>
      <c r="BD72" s="619"/>
      <c r="BE72" s="619"/>
      <c r="BF72" s="619"/>
      <c r="BG72" s="619"/>
      <c r="BH72" s="619"/>
      <c r="BI72" s="619"/>
      <c r="BJ72" s="619"/>
      <c r="BK72" s="619"/>
      <c r="BL72" s="653"/>
      <c r="BM72" s="622" t="s">
        <v>312</v>
      </c>
      <c r="BN72" s="623"/>
      <c r="BO72" s="623"/>
      <c r="BP72" s="623"/>
      <c r="BQ72" s="623"/>
      <c r="BR72" s="623"/>
      <c r="BS72" s="623"/>
      <c r="BT72" s="623"/>
      <c r="BU72" s="623"/>
      <c r="BV72" s="623"/>
      <c r="BW72" s="623"/>
      <c r="BX72" s="623"/>
      <c r="BY72" s="623"/>
      <c r="BZ72" s="623"/>
      <c r="CA72" s="623"/>
      <c r="CB72" s="623"/>
      <c r="CC72" s="623"/>
      <c r="CD72" s="623"/>
      <c r="CE72" s="623"/>
      <c r="CF72" s="624"/>
      <c r="CG72" s="643" t="s">
        <v>313</v>
      </c>
      <c r="CH72" s="58" t="s">
        <v>15</v>
      </c>
      <c r="CI72" s="53" t="s">
        <v>60</v>
      </c>
    </row>
    <row r="73" spans="1:87" s="32" customFormat="1" ht="17.25" customHeight="1" x14ac:dyDescent="0.4">
      <c r="A73" s="59"/>
      <c r="B73" s="54"/>
      <c r="C73" s="54"/>
      <c r="D73" s="54"/>
      <c r="E73" s="54"/>
      <c r="F73" s="60"/>
      <c r="G73" s="51"/>
      <c r="H73" s="51"/>
      <c r="I73" s="51"/>
      <c r="J73" s="51"/>
      <c r="K73" s="542"/>
      <c r="L73" s="542"/>
      <c r="M73" s="542"/>
      <c r="N73" s="542"/>
      <c r="O73" s="542"/>
      <c r="P73" s="542"/>
      <c r="Q73" s="542"/>
      <c r="R73" s="542"/>
      <c r="S73" s="542"/>
      <c r="T73" s="542"/>
      <c r="U73" s="542"/>
      <c r="V73" s="542"/>
      <c r="W73" s="542"/>
      <c r="X73" s="542"/>
      <c r="Y73" s="542"/>
      <c r="Z73" s="542"/>
      <c r="AA73" s="542"/>
      <c r="AB73" s="542"/>
      <c r="AC73" s="542"/>
      <c r="AD73" s="542"/>
      <c r="AE73" s="542"/>
      <c r="AF73" s="542"/>
      <c r="AG73" s="542"/>
      <c r="AH73" s="542"/>
      <c r="AI73" s="542"/>
      <c r="AJ73" s="542"/>
      <c r="AK73" s="542"/>
      <c r="AL73" s="542"/>
      <c r="AM73" s="542"/>
      <c r="AN73" s="542"/>
      <c r="AO73" s="542"/>
      <c r="AP73" s="542"/>
      <c r="AQ73" s="542"/>
      <c r="AR73" s="542"/>
      <c r="AS73" s="542"/>
      <c r="AT73" s="542"/>
      <c r="AU73" s="542"/>
      <c r="AV73" s="542"/>
      <c r="AW73" s="542"/>
      <c r="AX73" s="542"/>
      <c r="AY73" s="542"/>
      <c r="AZ73" s="691"/>
      <c r="BA73" s="55"/>
      <c r="BB73" s="51"/>
      <c r="BC73" s="51"/>
      <c r="BD73" s="51"/>
      <c r="BE73" s="51"/>
      <c r="BF73" s="51"/>
      <c r="BG73" s="51"/>
      <c r="BH73" s="51"/>
      <c r="BI73" s="51"/>
      <c r="BJ73" s="51"/>
      <c r="BK73" s="51"/>
      <c r="BL73" s="52"/>
      <c r="BM73" s="127"/>
      <c r="BN73" s="131"/>
      <c r="BO73" s="131"/>
      <c r="BP73" s="131"/>
      <c r="BQ73" s="131"/>
      <c r="BR73" s="131"/>
      <c r="BS73" s="131"/>
      <c r="BT73" s="131"/>
      <c r="BU73" s="131"/>
      <c r="BV73" s="131"/>
      <c r="BW73" s="131"/>
      <c r="BX73" s="131"/>
      <c r="BY73" s="131"/>
      <c r="BZ73" s="131"/>
      <c r="CA73" s="131"/>
      <c r="CB73" s="131"/>
      <c r="CC73" s="131"/>
      <c r="CD73" s="131"/>
      <c r="CE73" s="131"/>
      <c r="CF73" s="132"/>
      <c r="CG73" s="687"/>
      <c r="CH73" s="58"/>
      <c r="CI73" s="53"/>
    </row>
    <row r="74" spans="1:87" s="32" customFormat="1" ht="17.25" customHeight="1" x14ac:dyDescent="0.4">
      <c r="A74" s="153"/>
      <c r="B74" s="145"/>
      <c r="C74" s="145"/>
      <c r="D74" s="145"/>
      <c r="E74" s="145"/>
      <c r="F74" s="154"/>
      <c r="G74" s="148"/>
      <c r="H74" s="148"/>
      <c r="I74" s="148"/>
      <c r="J74" s="148"/>
      <c r="K74" s="164"/>
      <c r="L74" s="164"/>
      <c r="M74" s="164"/>
      <c r="N74" s="164"/>
      <c r="O74" s="164"/>
      <c r="P74" s="164"/>
      <c r="Q74" s="164"/>
      <c r="R74" s="164"/>
      <c r="S74" s="164"/>
      <c r="T74" s="164"/>
      <c r="U74" s="164"/>
      <c r="V74" s="164"/>
      <c r="W74" s="164"/>
      <c r="X74" s="164"/>
      <c r="Y74" s="164"/>
      <c r="Z74" s="164"/>
      <c r="AA74" s="164"/>
      <c r="AB74" s="164"/>
      <c r="AC74" s="164"/>
      <c r="AD74" s="164"/>
      <c r="AE74" s="164"/>
      <c r="AF74" s="164"/>
      <c r="AG74" s="164"/>
      <c r="AH74" s="164"/>
      <c r="AI74" s="164"/>
      <c r="AJ74" s="164"/>
      <c r="AK74" s="164"/>
      <c r="AL74" s="164"/>
      <c r="AM74" s="164"/>
      <c r="AN74" s="164"/>
      <c r="AO74" s="164"/>
      <c r="AP74" s="164"/>
      <c r="AQ74" s="164"/>
      <c r="AR74" s="164"/>
      <c r="AS74" s="164"/>
      <c r="AT74" s="164"/>
      <c r="AU74" s="164"/>
      <c r="AV74" s="164"/>
      <c r="AW74" s="164"/>
      <c r="AX74" s="164"/>
      <c r="AY74" s="164"/>
      <c r="AZ74" s="165"/>
      <c r="BA74" s="147"/>
      <c r="BB74" s="148"/>
      <c r="BC74" s="148"/>
      <c r="BD74" s="148"/>
      <c r="BE74" s="148"/>
      <c r="BF74" s="148"/>
      <c r="BG74" s="148"/>
      <c r="BH74" s="148"/>
      <c r="BI74" s="148"/>
      <c r="BJ74" s="148"/>
      <c r="BK74" s="148"/>
      <c r="BL74" s="149"/>
      <c r="BM74" s="160"/>
      <c r="BN74" s="158"/>
      <c r="BO74" s="158"/>
      <c r="BP74" s="158"/>
      <c r="BQ74" s="158"/>
      <c r="BR74" s="158"/>
      <c r="BS74" s="158"/>
      <c r="BT74" s="158"/>
      <c r="BU74" s="158"/>
      <c r="BV74" s="158"/>
      <c r="BW74" s="158"/>
      <c r="BX74" s="158"/>
      <c r="BY74" s="158"/>
      <c r="BZ74" s="158"/>
      <c r="CA74" s="158"/>
      <c r="CB74" s="158"/>
      <c r="CC74" s="158"/>
      <c r="CD74" s="158"/>
      <c r="CE74" s="158"/>
      <c r="CF74" s="159"/>
      <c r="CG74" s="168"/>
      <c r="CH74" s="163"/>
      <c r="CI74" s="162"/>
    </row>
    <row r="75" spans="1:87" s="32" customFormat="1" ht="25.5" customHeight="1" x14ac:dyDescent="0.4">
      <c r="A75" s="153"/>
      <c r="B75" s="145"/>
      <c r="C75" s="145"/>
      <c r="D75" s="145"/>
      <c r="E75" s="145"/>
      <c r="F75" s="154"/>
      <c r="G75" s="148"/>
      <c r="H75" s="610" t="s">
        <v>20</v>
      </c>
      <c r="I75" s="611"/>
      <c r="J75" s="611"/>
      <c r="K75" s="619" t="s">
        <v>324</v>
      </c>
      <c r="L75" s="828"/>
      <c r="M75" s="828"/>
      <c r="N75" s="828"/>
      <c r="O75" s="828"/>
      <c r="P75" s="828"/>
      <c r="Q75" s="828"/>
      <c r="R75" s="828"/>
      <c r="S75" s="828"/>
      <c r="T75" s="828"/>
      <c r="U75" s="828"/>
      <c r="V75" s="828"/>
      <c r="W75" s="828"/>
      <c r="X75" s="828"/>
      <c r="Y75" s="828"/>
      <c r="Z75" s="828"/>
      <c r="AA75" s="828"/>
      <c r="AB75" s="828"/>
      <c r="AC75" s="828"/>
      <c r="AD75" s="828"/>
      <c r="AE75" s="828"/>
      <c r="AF75" s="828"/>
      <c r="AG75" s="828"/>
      <c r="AH75" s="828"/>
      <c r="AI75" s="828"/>
      <c r="AJ75" s="828"/>
      <c r="AK75" s="828"/>
      <c r="AL75" s="828"/>
      <c r="AM75" s="828"/>
      <c r="AN75" s="828"/>
      <c r="AO75" s="828"/>
      <c r="AP75" s="828"/>
      <c r="AQ75" s="828"/>
      <c r="AR75" s="828"/>
      <c r="AS75" s="828"/>
      <c r="AT75" s="828"/>
      <c r="AU75" s="828"/>
      <c r="AV75" s="828"/>
      <c r="AW75" s="828"/>
      <c r="AX75" s="828"/>
      <c r="AY75" s="828"/>
      <c r="AZ75" s="829"/>
      <c r="BA75" s="652" t="s">
        <v>14</v>
      </c>
      <c r="BB75" s="619"/>
      <c r="BC75" s="619"/>
      <c r="BD75" s="619"/>
      <c r="BE75" s="619"/>
      <c r="BF75" s="619"/>
      <c r="BG75" s="619"/>
      <c r="BH75" s="619"/>
      <c r="BI75" s="619"/>
      <c r="BJ75" s="619"/>
      <c r="BK75" s="619"/>
      <c r="BL75" s="653"/>
      <c r="BM75" s="666" t="s">
        <v>406</v>
      </c>
      <c r="BN75" s="689"/>
      <c r="BO75" s="689"/>
      <c r="BP75" s="689"/>
      <c r="BQ75" s="689"/>
      <c r="BR75" s="689"/>
      <c r="BS75" s="689"/>
      <c r="BT75" s="689"/>
      <c r="BU75" s="689"/>
      <c r="BV75" s="689"/>
      <c r="BW75" s="689"/>
      <c r="BX75" s="689"/>
      <c r="BY75" s="689"/>
      <c r="BZ75" s="689"/>
      <c r="CA75" s="689"/>
      <c r="CB75" s="689"/>
      <c r="CC75" s="689"/>
      <c r="CD75" s="689"/>
      <c r="CE75" s="689"/>
      <c r="CF75" s="690"/>
      <c r="CG75" s="645" t="s">
        <v>588</v>
      </c>
      <c r="CH75" s="163" t="s">
        <v>15</v>
      </c>
      <c r="CI75" s="162" t="s">
        <v>501</v>
      </c>
    </row>
    <row r="76" spans="1:87" s="32" customFormat="1" ht="17.25" customHeight="1" x14ac:dyDescent="0.4">
      <c r="A76" s="153"/>
      <c r="B76" s="145"/>
      <c r="C76" s="145"/>
      <c r="D76" s="145"/>
      <c r="E76" s="145"/>
      <c r="F76" s="154"/>
      <c r="G76" s="148"/>
      <c r="H76" s="148"/>
      <c r="I76" s="611"/>
      <c r="J76" s="611"/>
      <c r="K76" s="164"/>
      <c r="L76" s="164"/>
      <c r="M76" s="164"/>
      <c r="N76" s="164"/>
      <c r="O76" s="164"/>
      <c r="P76" s="164"/>
      <c r="Q76" s="164"/>
      <c r="R76" s="164"/>
      <c r="S76" s="164"/>
      <c r="T76" s="164"/>
      <c r="U76" s="164"/>
      <c r="V76" s="164"/>
      <c r="W76" s="164"/>
      <c r="X76" s="164"/>
      <c r="Y76" s="164"/>
      <c r="Z76" s="164"/>
      <c r="AA76" s="164"/>
      <c r="AB76" s="164"/>
      <c r="AC76" s="164"/>
      <c r="AD76" s="164"/>
      <c r="AE76" s="164"/>
      <c r="AF76" s="164"/>
      <c r="AG76" s="164"/>
      <c r="AH76" s="164"/>
      <c r="AI76" s="164"/>
      <c r="AJ76" s="164"/>
      <c r="AK76" s="164"/>
      <c r="AL76" s="164"/>
      <c r="AM76" s="164"/>
      <c r="AN76" s="164"/>
      <c r="AO76" s="164"/>
      <c r="AP76" s="164"/>
      <c r="AQ76" s="164"/>
      <c r="AR76" s="164"/>
      <c r="AS76" s="164"/>
      <c r="AT76" s="164"/>
      <c r="AU76" s="164"/>
      <c r="AV76" s="164"/>
      <c r="AW76" s="164"/>
      <c r="AX76" s="164"/>
      <c r="AY76" s="164"/>
      <c r="AZ76" s="165"/>
      <c r="BA76" s="147"/>
      <c r="BB76" s="148"/>
      <c r="BC76" s="148"/>
      <c r="BD76" s="148"/>
      <c r="BE76" s="148"/>
      <c r="BF76" s="148"/>
      <c r="BG76" s="148"/>
      <c r="BH76" s="148"/>
      <c r="BI76" s="148"/>
      <c r="BJ76" s="148"/>
      <c r="BK76" s="148"/>
      <c r="BL76" s="149"/>
      <c r="BM76" s="160"/>
      <c r="BN76" s="158"/>
      <c r="BO76" s="158"/>
      <c r="BP76" s="158"/>
      <c r="BQ76" s="158"/>
      <c r="BR76" s="158"/>
      <c r="BS76" s="158"/>
      <c r="BT76" s="158"/>
      <c r="BU76" s="158"/>
      <c r="BV76" s="158"/>
      <c r="BW76" s="158"/>
      <c r="BX76" s="158"/>
      <c r="BY76" s="158"/>
      <c r="BZ76" s="158"/>
      <c r="CA76" s="158"/>
      <c r="CB76" s="158"/>
      <c r="CC76" s="158"/>
      <c r="CD76" s="158"/>
      <c r="CE76" s="158"/>
      <c r="CF76" s="159"/>
      <c r="CG76" s="692"/>
      <c r="CH76" s="163"/>
      <c r="CI76" s="162"/>
    </row>
    <row r="77" spans="1:87" s="32" customFormat="1" ht="17.25" customHeight="1" x14ac:dyDescent="0.4">
      <c r="A77" s="59"/>
      <c r="B77" s="54"/>
      <c r="C77" s="54"/>
      <c r="D77" s="54"/>
      <c r="E77" s="54"/>
      <c r="F77" s="60"/>
      <c r="G77" s="51"/>
      <c r="H77" s="610" t="s">
        <v>21</v>
      </c>
      <c r="I77" s="611"/>
      <c r="J77" s="611"/>
      <c r="K77" s="684" t="s">
        <v>660</v>
      </c>
      <c r="L77" s="685"/>
      <c r="M77" s="685"/>
      <c r="N77" s="685"/>
      <c r="O77" s="685"/>
      <c r="P77" s="685"/>
      <c r="Q77" s="685"/>
      <c r="R77" s="685"/>
      <c r="S77" s="685"/>
      <c r="T77" s="685"/>
      <c r="U77" s="685"/>
      <c r="V77" s="685"/>
      <c r="W77" s="685"/>
      <c r="X77" s="685"/>
      <c r="Y77" s="685"/>
      <c r="Z77" s="685"/>
      <c r="AA77" s="685"/>
      <c r="AB77" s="685"/>
      <c r="AC77" s="685"/>
      <c r="AD77" s="685"/>
      <c r="AE77" s="685"/>
      <c r="AF77" s="685"/>
      <c r="AG77" s="685"/>
      <c r="AH77" s="685"/>
      <c r="AI77" s="685"/>
      <c r="AJ77" s="685"/>
      <c r="AK77" s="685"/>
      <c r="AL77" s="685"/>
      <c r="AM77" s="685"/>
      <c r="AN77" s="685"/>
      <c r="AO77" s="685"/>
      <c r="AP77" s="685"/>
      <c r="AQ77" s="685"/>
      <c r="AR77" s="685"/>
      <c r="AS77" s="685"/>
      <c r="AT77" s="685"/>
      <c r="AU77" s="685"/>
      <c r="AV77" s="685"/>
      <c r="AW77" s="685"/>
      <c r="AX77" s="685"/>
      <c r="AY77" s="685"/>
      <c r="AZ77" s="686"/>
      <c r="BA77" s="652" t="s">
        <v>14</v>
      </c>
      <c r="BB77" s="619"/>
      <c r="BC77" s="619"/>
      <c r="BD77" s="619"/>
      <c r="BE77" s="619"/>
      <c r="BF77" s="619"/>
      <c r="BG77" s="619"/>
      <c r="BH77" s="619"/>
      <c r="BI77" s="619"/>
      <c r="BJ77" s="619"/>
      <c r="BK77" s="619"/>
      <c r="BL77" s="653"/>
      <c r="BM77" s="622" t="s">
        <v>487</v>
      </c>
      <c r="BN77" s="623"/>
      <c r="BO77" s="623"/>
      <c r="BP77" s="623"/>
      <c r="BQ77" s="623"/>
      <c r="BR77" s="623"/>
      <c r="BS77" s="623"/>
      <c r="BT77" s="623"/>
      <c r="BU77" s="623"/>
      <c r="BV77" s="623"/>
      <c r="BW77" s="623"/>
      <c r="BX77" s="623"/>
      <c r="BY77" s="623"/>
      <c r="BZ77" s="623"/>
      <c r="CA77" s="623"/>
      <c r="CB77" s="623"/>
      <c r="CC77" s="623"/>
      <c r="CD77" s="623"/>
      <c r="CE77" s="623"/>
      <c r="CF77" s="624"/>
      <c r="CG77" s="39" t="s">
        <v>322</v>
      </c>
      <c r="CH77" s="58" t="s">
        <v>60</v>
      </c>
      <c r="CI77" s="53" t="s">
        <v>301</v>
      </c>
    </row>
    <row r="78" spans="1:87" s="32" customFormat="1" ht="17.25" customHeight="1" x14ac:dyDescent="0.4">
      <c r="A78" s="59"/>
      <c r="B78" s="54"/>
      <c r="C78" s="54"/>
      <c r="D78" s="54"/>
      <c r="E78" s="54"/>
      <c r="F78" s="60"/>
      <c r="G78" s="51"/>
      <c r="H78" s="51"/>
      <c r="I78" s="51"/>
      <c r="J78" s="51"/>
      <c r="K78" s="542"/>
      <c r="L78" s="542"/>
      <c r="M78" s="542"/>
      <c r="N78" s="542"/>
      <c r="O78" s="542"/>
      <c r="P78" s="542"/>
      <c r="Q78" s="542"/>
      <c r="R78" s="542"/>
      <c r="S78" s="542"/>
      <c r="T78" s="542"/>
      <c r="U78" s="542"/>
      <c r="V78" s="542"/>
      <c r="W78" s="542"/>
      <c r="X78" s="542"/>
      <c r="Y78" s="542"/>
      <c r="Z78" s="542"/>
      <c r="AA78" s="542"/>
      <c r="AB78" s="542"/>
      <c r="AC78" s="542"/>
      <c r="AD78" s="542"/>
      <c r="AE78" s="542"/>
      <c r="AF78" s="542"/>
      <c r="AG78" s="542"/>
      <c r="AH78" s="542"/>
      <c r="AI78" s="542"/>
      <c r="AJ78" s="542"/>
      <c r="AK78" s="542"/>
      <c r="AL78" s="542"/>
      <c r="AM78" s="542"/>
      <c r="AN78" s="542"/>
      <c r="AO78" s="542"/>
      <c r="AP78" s="542"/>
      <c r="AQ78" s="542"/>
      <c r="AR78" s="542"/>
      <c r="AS78" s="542"/>
      <c r="AT78" s="542"/>
      <c r="AU78" s="542"/>
      <c r="AV78" s="542"/>
      <c r="AW78" s="542"/>
      <c r="AX78" s="542"/>
      <c r="AY78" s="542"/>
      <c r="AZ78" s="691"/>
      <c r="BA78" s="55"/>
      <c r="BB78" s="51"/>
      <c r="BC78" s="51"/>
      <c r="BD78" s="51"/>
      <c r="BE78" s="51"/>
      <c r="BF78" s="51"/>
      <c r="BG78" s="51"/>
      <c r="BH78" s="51"/>
      <c r="BI78" s="51"/>
      <c r="BJ78" s="51"/>
      <c r="BK78" s="51"/>
      <c r="BL78" s="52"/>
      <c r="BM78" s="646"/>
      <c r="BN78" s="647"/>
      <c r="BO78" s="647"/>
      <c r="BP78" s="647"/>
      <c r="BQ78" s="647"/>
      <c r="BR78" s="647"/>
      <c r="BS78" s="647"/>
      <c r="BT78" s="647"/>
      <c r="BU78" s="647"/>
      <c r="BV78" s="647"/>
      <c r="BW78" s="647"/>
      <c r="BX78" s="647"/>
      <c r="BY78" s="647"/>
      <c r="BZ78" s="647"/>
      <c r="CA78" s="647"/>
      <c r="CB78" s="647"/>
      <c r="CC78" s="647"/>
      <c r="CD78" s="647"/>
      <c r="CE78" s="647"/>
      <c r="CF78" s="648"/>
      <c r="CG78" s="643" t="s">
        <v>461</v>
      </c>
      <c r="CH78" s="58" t="s">
        <v>60</v>
      </c>
      <c r="CI78" s="53" t="s">
        <v>15</v>
      </c>
    </row>
    <row r="79" spans="1:87" s="32" customFormat="1" ht="17.25" customHeight="1" x14ac:dyDescent="0.4">
      <c r="A79" s="59"/>
      <c r="B79" s="54"/>
      <c r="C79" s="54"/>
      <c r="D79" s="54"/>
      <c r="E79" s="54"/>
      <c r="F79" s="60"/>
      <c r="G79" s="51"/>
      <c r="H79" s="51"/>
      <c r="I79" s="51"/>
      <c r="J79" s="51"/>
      <c r="K79" s="542"/>
      <c r="L79" s="542"/>
      <c r="M79" s="542"/>
      <c r="N79" s="542"/>
      <c r="O79" s="542"/>
      <c r="P79" s="542"/>
      <c r="Q79" s="542"/>
      <c r="R79" s="542"/>
      <c r="S79" s="542"/>
      <c r="T79" s="542"/>
      <c r="U79" s="542"/>
      <c r="V79" s="542"/>
      <c r="W79" s="542"/>
      <c r="X79" s="542"/>
      <c r="Y79" s="542"/>
      <c r="Z79" s="542"/>
      <c r="AA79" s="542"/>
      <c r="AB79" s="542"/>
      <c r="AC79" s="542"/>
      <c r="AD79" s="542"/>
      <c r="AE79" s="542"/>
      <c r="AF79" s="542"/>
      <c r="AG79" s="542"/>
      <c r="AH79" s="542"/>
      <c r="AI79" s="542"/>
      <c r="AJ79" s="542"/>
      <c r="AK79" s="542"/>
      <c r="AL79" s="542"/>
      <c r="AM79" s="542"/>
      <c r="AN79" s="542"/>
      <c r="AO79" s="542"/>
      <c r="AP79" s="542"/>
      <c r="AQ79" s="542"/>
      <c r="AR79" s="542"/>
      <c r="AS79" s="542"/>
      <c r="AT79" s="542"/>
      <c r="AU79" s="542"/>
      <c r="AV79" s="542"/>
      <c r="AW79" s="542"/>
      <c r="AX79" s="542"/>
      <c r="AY79" s="542"/>
      <c r="AZ79" s="691"/>
      <c r="BA79" s="55"/>
      <c r="BB79" s="51"/>
      <c r="BC79" s="51"/>
      <c r="BD79" s="51"/>
      <c r="BE79" s="51"/>
      <c r="BF79" s="51"/>
      <c r="BG79" s="51"/>
      <c r="BH79" s="51"/>
      <c r="BI79" s="51"/>
      <c r="BJ79" s="51"/>
      <c r="BK79" s="51"/>
      <c r="BL79" s="52"/>
      <c r="BM79" s="127"/>
      <c r="BN79" s="131"/>
      <c r="BO79" s="131"/>
      <c r="BP79" s="131"/>
      <c r="BQ79" s="131"/>
      <c r="BR79" s="131"/>
      <c r="BS79" s="131"/>
      <c r="BT79" s="131"/>
      <c r="BU79" s="131"/>
      <c r="BV79" s="131"/>
      <c r="BW79" s="131"/>
      <c r="BX79" s="131"/>
      <c r="BY79" s="131"/>
      <c r="BZ79" s="131"/>
      <c r="CA79" s="131"/>
      <c r="CB79" s="131"/>
      <c r="CC79" s="131"/>
      <c r="CD79" s="131"/>
      <c r="CE79" s="131"/>
      <c r="CF79" s="132"/>
      <c r="CG79" s="645"/>
      <c r="CH79" s="58"/>
      <c r="CI79" s="53"/>
    </row>
    <row r="80" spans="1:87" s="32" customFormat="1" ht="17.25" customHeight="1" x14ac:dyDescent="0.4">
      <c r="A80" s="153"/>
      <c r="B80" s="145"/>
      <c r="C80" s="145"/>
      <c r="D80" s="145"/>
      <c r="E80" s="145"/>
      <c r="F80" s="154"/>
      <c r="G80" s="148"/>
      <c r="H80" s="610" t="s">
        <v>460</v>
      </c>
      <c r="I80" s="611"/>
      <c r="J80" s="611"/>
      <c r="K80" s="684" t="s">
        <v>659</v>
      </c>
      <c r="L80" s="685"/>
      <c r="M80" s="685"/>
      <c r="N80" s="685"/>
      <c r="O80" s="685"/>
      <c r="P80" s="685"/>
      <c r="Q80" s="685"/>
      <c r="R80" s="685"/>
      <c r="S80" s="685"/>
      <c r="T80" s="685"/>
      <c r="U80" s="685"/>
      <c r="V80" s="685"/>
      <c r="W80" s="685"/>
      <c r="X80" s="685"/>
      <c r="Y80" s="685"/>
      <c r="Z80" s="685"/>
      <c r="AA80" s="685"/>
      <c r="AB80" s="685"/>
      <c r="AC80" s="685"/>
      <c r="AD80" s="685"/>
      <c r="AE80" s="685"/>
      <c r="AF80" s="685"/>
      <c r="AG80" s="685"/>
      <c r="AH80" s="685"/>
      <c r="AI80" s="685"/>
      <c r="AJ80" s="685"/>
      <c r="AK80" s="685"/>
      <c r="AL80" s="685"/>
      <c r="AM80" s="685"/>
      <c r="AN80" s="685"/>
      <c r="AO80" s="685"/>
      <c r="AP80" s="685"/>
      <c r="AQ80" s="685"/>
      <c r="AR80" s="685"/>
      <c r="AS80" s="685"/>
      <c r="AT80" s="685"/>
      <c r="AU80" s="685"/>
      <c r="AV80" s="685"/>
      <c r="AW80" s="685"/>
      <c r="AX80" s="685"/>
      <c r="AY80" s="685"/>
      <c r="AZ80" s="686"/>
      <c r="BA80" s="652" t="s">
        <v>14</v>
      </c>
      <c r="BB80" s="619"/>
      <c r="BC80" s="619"/>
      <c r="BD80" s="619"/>
      <c r="BE80" s="619"/>
      <c r="BF80" s="619"/>
      <c r="BG80" s="619"/>
      <c r="BH80" s="619"/>
      <c r="BI80" s="619"/>
      <c r="BJ80" s="619"/>
      <c r="BK80" s="619"/>
      <c r="BL80" s="653"/>
      <c r="BM80" s="622" t="s">
        <v>407</v>
      </c>
      <c r="BN80" s="623"/>
      <c r="BO80" s="623"/>
      <c r="BP80" s="623"/>
      <c r="BQ80" s="623"/>
      <c r="BR80" s="623"/>
      <c r="BS80" s="623"/>
      <c r="BT80" s="623"/>
      <c r="BU80" s="623"/>
      <c r="BV80" s="623"/>
      <c r="BW80" s="623"/>
      <c r="BX80" s="623"/>
      <c r="BY80" s="623"/>
      <c r="BZ80" s="623"/>
      <c r="CA80" s="623"/>
      <c r="CB80" s="623"/>
      <c r="CC80" s="623"/>
      <c r="CD80" s="623"/>
      <c r="CE80" s="623"/>
      <c r="CF80" s="624"/>
      <c r="CG80" s="643" t="s">
        <v>590</v>
      </c>
      <c r="CH80" s="163" t="s">
        <v>60</v>
      </c>
      <c r="CI80" s="162" t="s">
        <v>409</v>
      </c>
    </row>
    <row r="81" spans="1:87" s="32" customFormat="1" ht="17.25" customHeight="1" x14ac:dyDescent="0.4">
      <c r="A81" s="153"/>
      <c r="B81" s="145"/>
      <c r="C81" s="145"/>
      <c r="D81" s="145"/>
      <c r="E81" s="145"/>
      <c r="F81" s="154"/>
      <c r="G81" s="148"/>
      <c r="H81" s="148"/>
      <c r="I81" s="148"/>
      <c r="J81" s="148"/>
      <c r="K81" s="542"/>
      <c r="L81" s="542"/>
      <c r="M81" s="542"/>
      <c r="N81" s="542"/>
      <c r="O81" s="542"/>
      <c r="P81" s="542"/>
      <c r="Q81" s="542"/>
      <c r="R81" s="542"/>
      <c r="S81" s="542"/>
      <c r="T81" s="542"/>
      <c r="U81" s="542"/>
      <c r="V81" s="542"/>
      <c r="W81" s="542"/>
      <c r="X81" s="542"/>
      <c r="Y81" s="542"/>
      <c r="Z81" s="542"/>
      <c r="AA81" s="542"/>
      <c r="AB81" s="542"/>
      <c r="AC81" s="542"/>
      <c r="AD81" s="542"/>
      <c r="AE81" s="542"/>
      <c r="AF81" s="542"/>
      <c r="AG81" s="542"/>
      <c r="AH81" s="542"/>
      <c r="AI81" s="542"/>
      <c r="AJ81" s="542"/>
      <c r="AK81" s="542"/>
      <c r="AL81" s="542"/>
      <c r="AM81" s="542"/>
      <c r="AN81" s="542"/>
      <c r="AO81" s="542"/>
      <c r="AP81" s="542"/>
      <c r="AQ81" s="542"/>
      <c r="AR81" s="542"/>
      <c r="AS81" s="542"/>
      <c r="AT81" s="542"/>
      <c r="AU81" s="542"/>
      <c r="AV81" s="542"/>
      <c r="AW81" s="542"/>
      <c r="AX81" s="542"/>
      <c r="AY81" s="542"/>
      <c r="AZ81" s="691"/>
      <c r="BA81" s="147"/>
      <c r="BB81" s="148"/>
      <c r="BC81" s="148"/>
      <c r="BD81" s="148"/>
      <c r="BE81" s="148"/>
      <c r="BF81" s="148"/>
      <c r="BG81" s="148"/>
      <c r="BH81" s="148"/>
      <c r="BI81" s="148"/>
      <c r="BJ81" s="148"/>
      <c r="BK81" s="148"/>
      <c r="BL81" s="149"/>
      <c r="BM81" s="622" t="s">
        <v>408</v>
      </c>
      <c r="BN81" s="623"/>
      <c r="BO81" s="623"/>
      <c r="BP81" s="623"/>
      <c r="BQ81" s="623"/>
      <c r="BR81" s="623"/>
      <c r="BS81" s="623"/>
      <c r="BT81" s="623"/>
      <c r="BU81" s="623"/>
      <c r="BV81" s="623"/>
      <c r="BW81" s="623"/>
      <c r="BX81" s="623"/>
      <c r="BY81" s="623"/>
      <c r="BZ81" s="623"/>
      <c r="CA81" s="623"/>
      <c r="CB81" s="623"/>
      <c r="CC81" s="623"/>
      <c r="CD81" s="623"/>
      <c r="CE81" s="623"/>
      <c r="CF81" s="624"/>
      <c r="CG81" s="645"/>
      <c r="CH81" s="163"/>
      <c r="CI81" s="162"/>
    </row>
    <row r="82" spans="1:87" s="32" customFormat="1" ht="17.25" customHeight="1" x14ac:dyDescent="0.4">
      <c r="A82" s="59"/>
      <c r="B82" s="54"/>
      <c r="C82" s="54"/>
      <c r="D82" s="54"/>
      <c r="E82" s="54"/>
      <c r="F82" s="60"/>
      <c r="G82" s="51"/>
      <c r="H82" s="51"/>
      <c r="I82" s="611"/>
      <c r="J82" s="611"/>
      <c r="K82" s="542"/>
      <c r="L82" s="542"/>
      <c r="M82" s="542"/>
      <c r="N82" s="542"/>
      <c r="O82" s="542"/>
      <c r="P82" s="542"/>
      <c r="Q82" s="542"/>
      <c r="R82" s="542"/>
      <c r="S82" s="542"/>
      <c r="T82" s="542"/>
      <c r="U82" s="542"/>
      <c r="V82" s="542"/>
      <c r="W82" s="542"/>
      <c r="X82" s="542"/>
      <c r="Y82" s="542"/>
      <c r="Z82" s="542"/>
      <c r="AA82" s="542"/>
      <c r="AB82" s="542"/>
      <c r="AC82" s="542"/>
      <c r="AD82" s="542"/>
      <c r="AE82" s="542"/>
      <c r="AF82" s="542"/>
      <c r="AG82" s="542"/>
      <c r="AH82" s="542"/>
      <c r="AI82" s="542"/>
      <c r="AJ82" s="542"/>
      <c r="AK82" s="542"/>
      <c r="AL82" s="542"/>
      <c r="AM82" s="542"/>
      <c r="AN82" s="542"/>
      <c r="AO82" s="542"/>
      <c r="AP82" s="542"/>
      <c r="AQ82" s="542"/>
      <c r="AR82" s="542"/>
      <c r="AS82" s="542"/>
      <c r="AT82" s="542"/>
      <c r="AU82" s="542"/>
      <c r="AV82" s="542"/>
      <c r="AW82" s="542"/>
      <c r="AX82" s="542"/>
      <c r="AY82" s="542"/>
      <c r="AZ82" s="691"/>
      <c r="BA82" s="55"/>
      <c r="BB82" s="51"/>
      <c r="BC82" s="51"/>
      <c r="BD82" s="51"/>
      <c r="BE82" s="51"/>
      <c r="BF82" s="51"/>
      <c r="BG82" s="51"/>
      <c r="BH82" s="51"/>
      <c r="BI82" s="51"/>
      <c r="BJ82" s="51"/>
      <c r="BK82" s="51"/>
      <c r="BL82" s="52"/>
      <c r="BM82" s="622"/>
      <c r="BN82" s="623"/>
      <c r="BO82" s="623"/>
      <c r="BP82" s="623"/>
      <c r="BQ82" s="623"/>
      <c r="BR82" s="623"/>
      <c r="BS82" s="623"/>
      <c r="BT82" s="623"/>
      <c r="BU82" s="623"/>
      <c r="BV82" s="623"/>
      <c r="BW82" s="623"/>
      <c r="BX82" s="623"/>
      <c r="BY82" s="623"/>
      <c r="BZ82" s="623"/>
      <c r="CA82" s="623"/>
      <c r="CB82" s="623"/>
      <c r="CC82" s="623"/>
      <c r="CD82" s="623"/>
      <c r="CE82" s="623"/>
      <c r="CF82" s="624"/>
      <c r="CG82" s="644"/>
      <c r="CH82" s="58"/>
      <c r="CI82" s="53"/>
    </row>
    <row r="83" spans="1:87" s="32" customFormat="1" ht="24.75" customHeight="1" x14ac:dyDescent="0.4">
      <c r="A83" s="857" t="s">
        <v>233</v>
      </c>
      <c r="B83" s="611"/>
      <c r="C83" s="611"/>
      <c r="D83" s="611"/>
      <c r="E83" s="611"/>
      <c r="F83" s="858"/>
      <c r="G83" s="652" t="s">
        <v>234</v>
      </c>
      <c r="H83" s="828"/>
      <c r="I83" s="828"/>
      <c r="J83" s="828"/>
      <c r="K83" s="828"/>
      <c r="L83" s="828"/>
      <c r="M83" s="828"/>
      <c r="N83" s="828"/>
      <c r="O83" s="828"/>
      <c r="P83" s="828"/>
      <c r="Q83" s="828"/>
      <c r="R83" s="828"/>
      <c r="S83" s="828"/>
      <c r="T83" s="828"/>
      <c r="U83" s="828"/>
      <c r="V83" s="828"/>
      <c r="W83" s="828"/>
      <c r="X83" s="828"/>
      <c r="Y83" s="828"/>
      <c r="Z83" s="828"/>
      <c r="AA83" s="828"/>
      <c r="AB83" s="828"/>
      <c r="AC83" s="828"/>
      <c r="AD83" s="828"/>
      <c r="AE83" s="828"/>
      <c r="AF83" s="828"/>
      <c r="AG83" s="828"/>
      <c r="AH83" s="828"/>
      <c r="AI83" s="828"/>
      <c r="AJ83" s="828"/>
      <c r="AK83" s="828"/>
      <c r="AL83" s="828"/>
      <c r="AM83" s="828"/>
      <c r="AN83" s="828"/>
      <c r="AO83" s="828"/>
      <c r="AP83" s="828"/>
      <c r="AQ83" s="828"/>
      <c r="AR83" s="828"/>
      <c r="AS83" s="828"/>
      <c r="AT83" s="828"/>
      <c r="AU83" s="828"/>
      <c r="AV83" s="828"/>
      <c r="AW83" s="828"/>
      <c r="AX83" s="828"/>
      <c r="AY83" s="828"/>
      <c r="AZ83" s="829"/>
      <c r="BA83" s="55"/>
      <c r="BB83" s="51"/>
      <c r="BC83" s="51"/>
      <c r="BD83" s="51"/>
      <c r="BE83" s="51"/>
      <c r="BF83" s="51"/>
      <c r="BG83" s="51"/>
      <c r="BH83" s="51"/>
      <c r="BI83" s="51"/>
      <c r="BJ83" s="51"/>
      <c r="BK83" s="51"/>
      <c r="BL83" s="52"/>
      <c r="BM83" s="127"/>
      <c r="BN83" s="131"/>
      <c r="BO83" s="131"/>
      <c r="BP83" s="131"/>
      <c r="BQ83" s="131"/>
      <c r="BR83" s="131"/>
      <c r="BS83" s="131"/>
      <c r="BT83" s="131"/>
      <c r="BU83" s="131"/>
      <c r="BV83" s="131"/>
      <c r="BW83" s="131"/>
      <c r="BX83" s="131"/>
      <c r="BY83" s="131"/>
      <c r="BZ83" s="131"/>
      <c r="CA83" s="131"/>
      <c r="CB83" s="131"/>
      <c r="CC83" s="131"/>
      <c r="CD83" s="131"/>
      <c r="CE83" s="131"/>
      <c r="CF83" s="132"/>
      <c r="CG83" s="33"/>
      <c r="CH83" s="58"/>
      <c r="CI83" s="53"/>
    </row>
    <row r="84" spans="1:87" s="32" customFormat="1" ht="17.25" customHeight="1" x14ac:dyDescent="0.4">
      <c r="A84" s="59"/>
      <c r="B84" s="54"/>
      <c r="C84" s="773" t="s">
        <v>236</v>
      </c>
      <c r="D84" s="773"/>
      <c r="E84" s="773"/>
      <c r="F84" s="774"/>
      <c r="G84" s="652" t="s">
        <v>235</v>
      </c>
      <c r="H84" s="619"/>
      <c r="I84" s="619"/>
      <c r="J84" s="619"/>
      <c r="K84" s="619"/>
      <c r="L84" s="619"/>
      <c r="M84" s="619"/>
      <c r="N84" s="619"/>
      <c r="O84" s="619"/>
      <c r="P84" s="619"/>
      <c r="Q84" s="619"/>
      <c r="R84" s="619"/>
      <c r="S84" s="619"/>
      <c r="T84" s="619"/>
      <c r="U84" s="619"/>
      <c r="V84" s="619"/>
      <c r="W84" s="619"/>
      <c r="X84" s="619"/>
      <c r="Y84" s="619"/>
      <c r="Z84" s="619"/>
      <c r="AA84" s="619"/>
      <c r="AB84" s="619"/>
      <c r="AC84" s="619"/>
      <c r="AD84" s="619"/>
      <c r="AE84" s="619"/>
      <c r="AF84" s="619"/>
      <c r="AG84" s="619"/>
      <c r="AH84" s="619"/>
      <c r="AI84" s="619"/>
      <c r="AJ84" s="619"/>
      <c r="AK84" s="619"/>
      <c r="AL84" s="619"/>
      <c r="AM84" s="619"/>
      <c r="AN84" s="619"/>
      <c r="AO84" s="619"/>
      <c r="AP84" s="619"/>
      <c r="AQ84" s="619"/>
      <c r="AR84" s="619"/>
      <c r="AS84" s="619"/>
      <c r="AT84" s="619"/>
      <c r="AU84" s="619"/>
      <c r="AV84" s="619"/>
      <c r="AW84" s="619"/>
      <c r="AX84" s="619"/>
      <c r="AY84" s="619"/>
      <c r="AZ84" s="653"/>
      <c r="BA84" s="121"/>
      <c r="BB84" s="122"/>
      <c r="BC84" s="122"/>
      <c r="BD84" s="122"/>
      <c r="BE84" s="122"/>
      <c r="BF84" s="122"/>
      <c r="BG84" s="122"/>
      <c r="BH84" s="122"/>
      <c r="BI84" s="122"/>
      <c r="BJ84" s="122"/>
      <c r="BK84" s="122"/>
      <c r="BL84" s="123"/>
      <c r="BM84" s="127"/>
      <c r="BN84" s="131"/>
      <c r="BO84" s="131"/>
      <c r="BP84" s="131"/>
      <c r="BQ84" s="131"/>
      <c r="BR84" s="131"/>
      <c r="BS84" s="131"/>
      <c r="BT84" s="131"/>
      <c r="BU84" s="131"/>
      <c r="BV84" s="131"/>
      <c r="BW84" s="131"/>
      <c r="BX84" s="131"/>
      <c r="BY84" s="131"/>
      <c r="BZ84" s="131"/>
      <c r="CA84" s="131"/>
      <c r="CB84" s="131"/>
      <c r="CC84" s="131"/>
      <c r="CD84" s="131"/>
      <c r="CE84" s="131"/>
      <c r="CF84" s="132"/>
      <c r="CG84" s="33"/>
      <c r="CH84" s="58"/>
      <c r="CI84" s="53"/>
    </row>
    <row r="85" spans="1:87" s="32" customFormat="1" ht="17.25" customHeight="1" x14ac:dyDescent="0.4">
      <c r="A85" s="59"/>
      <c r="B85" s="54"/>
      <c r="C85" s="773"/>
      <c r="D85" s="773"/>
      <c r="E85" s="773"/>
      <c r="F85" s="774"/>
      <c r="G85" s="61" t="s">
        <v>237</v>
      </c>
      <c r="H85" s="51"/>
      <c r="I85" s="51"/>
      <c r="J85" s="684" t="s">
        <v>238</v>
      </c>
      <c r="K85" s="649"/>
      <c r="L85" s="649"/>
      <c r="M85" s="649"/>
      <c r="N85" s="649"/>
      <c r="O85" s="649"/>
      <c r="P85" s="649"/>
      <c r="Q85" s="649"/>
      <c r="R85" s="649"/>
      <c r="S85" s="649"/>
      <c r="T85" s="649"/>
      <c r="U85" s="649"/>
      <c r="V85" s="649"/>
      <c r="W85" s="649"/>
      <c r="X85" s="649"/>
      <c r="Y85" s="649"/>
      <c r="Z85" s="649"/>
      <c r="AA85" s="649"/>
      <c r="AB85" s="649"/>
      <c r="AC85" s="649"/>
      <c r="AD85" s="649"/>
      <c r="AE85" s="649"/>
      <c r="AF85" s="649"/>
      <c r="AG85" s="649"/>
      <c r="AH85" s="649"/>
      <c r="AI85" s="649"/>
      <c r="AJ85" s="649"/>
      <c r="AK85" s="649"/>
      <c r="AL85" s="649"/>
      <c r="AM85" s="649"/>
      <c r="AN85" s="649"/>
      <c r="AO85" s="649"/>
      <c r="AP85" s="649"/>
      <c r="AQ85" s="649"/>
      <c r="AR85" s="649"/>
      <c r="AS85" s="649"/>
      <c r="AT85" s="649"/>
      <c r="AU85" s="649"/>
      <c r="AV85" s="649"/>
      <c r="AW85" s="649"/>
      <c r="AX85" s="649"/>
      <c r="AY85" s="649"/>
      <c r="AZ85" s="650"/>
      <c r="BA85" s="652" t="s">
        <v>14</v>
      </c>
      <c r="BB85" s="619"/>
      <c r="BC85" s="619"/>
      <c r="BD85" s="619"/>
      <c r="BE85" s="619"/>
      <c r="BF85" s="619"/>
      <c r="BG85" s="619"/>
      <c r="BH85" s="619"/>
      <c r="BI85" s="619"/>
      <c r="BJ85" s="619"/>
      <c r="BK85" s="619"/>
      <c r="BL85" s="653"/>
      <c r="BM85" s="688" t="s">
        <v>365</v>
      </c>
      <c r="BN85" s="689"/>
      <c r="BO85" s="689"/>
      <c r="BP85" s="689"/>
      <c r="BQ85" s="689"/>
      <c r="BR85" s="689"/>
      <c r="BS85" s="689"/>
      <c r="BT85" s="689"/>
      <c r="BU85" s="689"/>
      <c r="BV85" s="689"/>
      <c r="BW85" s="689"/>
      <c r="BX85" s="689"/>
      <c r="BY85" s="689"/>
      <c r="BZ85" s="689"/>
      <c r="CA85" s="689"/>
      <c r="CB85" s="689"/>
      <c r="CC85" s="689"/>
      <c r="CD85" s="689"/>
      <c r="CE85" s="689"/>
      <c r="CF85" s="690"/>
      <c r="CG85" s="33"/>
      <c r="CH85" s="58" t="s">
        <v>363</v>
      </c>
      <c r="CI85" s="53" t="s">
        <v>364</v>
      </c>
    </row>
    <row r="86" spans="1:87" s="32" customFormat="1" ht="22.5" customHeight="1" x14ac:dyDescent="0.4">
      <c r="A86" s="104"/>
      <c r="B86" s="96"/>
      <c r="C86" s="97"/>
      <c r="D86" s="97"/>
      <c r="E86" s="97"/>
      <c r="F86" s="98"/>
      <c r="G86" s="106"/>
      <c r="H86" s="94"/>
      <c r="I86" s="94"/>
      <c r="J86" s="684"/>
      <c r="K86" s="649"/>
      <c r="L86" s="649"/>
      <c r="M86" s="649"/>
      <c r="N86" s="649"/>
      <c r="O86" s="649"/>
      <c r="P86" s="649"/>
      <c r="Q86" s="649"/>
      <c r="R86" s="649"/>
      <c r="S86" s="649"/>
      <c r="T86" s="649"/>
      <c r="U86" s="649"/>
      <c r="V86" s="649"/>
      <c r="W86" s="649"/>
      <c r="X86" s="649"/>
      <c r="Y86" s="649"/>
      <c r="Z86" s="649"/>
      <c r="AA86" s="649"/>
      <c r="AB86" s="649"/>
      <c r="AC86" s="649"/>
      <c r="AD86" s="649"/>
      <c r="AE86" s="649"/>
      <c r="AF86" s="649"/>
      <c r="AG86" s="649"/>
      <c r="AH86" s="649"/>
      <c r="AI86" s="649"/>
      <c r="AJ86" s="649"/>
      <c r="AK86" s="649"/>
      <c r="AL86" s="649"/>
      <c r="AM86" s="649"/>
      <c r="AN86" s="649"/>
      <c r="AO86" s="649"/>
      <c r="AP86" s="649"/>
      <c r="AQ86" s="649"/>
      <c r="AR86" s="649"/>
      <c r="AS86" s="649"/>
      <c r="AT86" s="649"/>
      <c r="AU86" s="649"/>
      <c r="AV86" s="649"/>
      <c r="AW86" s="649"/>
      <c r="AX86" s="649"/>
      <c r="AY86" s="649"/>
      <c r="AZ86" s="650"/>
      <c r="BA86" s="121"/>
      <c r="BB86" s="122"/>
      <c r="BC86" s="122"/>
      <c r="BD86" s="122"/>
      <c r="BE86" s="122"/>
      <c r="BF86" s="122"/>
      <c r="BG86" s="122"/>
      <c r="BH86" s="122"/>
      <c r="BI86" s="122"/>
      <c r="BJ86" s="122"/>
      <c r="BK86" s="122"/>
      <c r="BL86" s="123"/>
      <c r="BM86" s="127"/>
      <c r="BN86" s="131"/>
      <c r="BO86" s="131"/>
      <c r="BP86" s="131"/>
      <c r="BQ86" s="131"/>
      <c r="BR86" s="131"/>
      <c r="BS86" s="131"/>
      <c r="BT86" s="131"/>
      <c r="BU86" s="131"/>
      <c r="BV86" s="131"/>
      <c r="BW86" s="131"/>
      <c r="BX86" s="131"/>
      <c r="BY86" s="131"/>
      <c r="BZ86" s="131"/>
      <c r="CA86" s="131"/>
      <c r="CB86" s="131"/>
      <c r="CC86" s="131"/>
      <c r="CD86" s="131"/>
      <c r="CE86" s="131"/>
      <c r="CF86" s="132"/>
      <c r="CG86" s="33"/>
      <c r="CH86" s="102"/>
      <c r="CI86" s="100"/>
    </row>
    <row r="87" spans="1:87" s="3" customFormat="1" ht="11.25" customHeight="1" x14ac:dyDescent="0.4">
      <c r="A87" s="1"/>
      <c r="B87" s="136"/>
      <c r="C87" s="136"/>
      <c r="D87" s="136"/>
      <c r="E87" s="136"/>
      <c r="F87" s="36"/>
      <c r="G87" s="133"/>
      <c r="H87" s="129"/>
      <c r="I87" s="119"/>
      <c r="J87" s="119"/>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c r="AN87" s="122"/>
      <c r="AO87" s="122"/>
      <c r="AP87" s="122"/>
      <c r="AQ87" s="122"/>
      <c r="AR87" s="122"/>
      <c r="AS87" s="122"/>
      <c r="AT87" s="122"/>
      <c r="AU87" s="122"/>
      <c r="AV87" s="122"/>
      <c r="AW87" s="122"/>
      <c r="AX87" s="122"/>
      <c r="AY87" s="133"/>
      <c r="AZ87" s="2"/>
      <c r="BA87" s="133"/>
      <c r="BB87" s="133"/>
      <c r="BC87" s="133"/>
      <c r="BD87" s="133"/>
      <c r="BE87" s="133"/>
      <c r="BF87" s="133"/>
      <c r="BG87" s="133"/>
      <c r="BH87" s="133"/>
      <c r="BI87" s="133"/>
      <c r="BJ87" s="133"/>
      <c r="BK87" s="133"/>
      <c r="BL87" s="2"/>
      <c r="BM87" s="127"/>
      <c r="BN87" s="131"/>
      <c r="BO87" s="131"/>
      <c r="BP87" s="131"/>
      <c r="BQ87" s="131"/>
      <c r="BR87" s="131"/>
      <c r="BS87" s="131"/>
      <c r="BT87" s="131"/>
      <c r="BU87" s="131"/>
      <c r="BV87" s="131"/>
      <c r="BW87" s="131"/>
      <c r="BX87" s="131"/>
      <c r="BY87" s="131"/>
      <c r="BZ87" s="131"/>
      <c r="CA87" s="131"/>
      <c r="CB87" s="131"/>
      <c r="CC87" s="131"/>
      <c r="CD87" s="131"/>
      <c r="CE87" s="131"/>
      <c r="CF87" s="132"/>
      <c r="CG87" s="118"/>
      <c r="CH87" s="137"/>
      <c r="CI87" s="134"/>
    </row>
    <row r="88" spans="1:87" s="32" customFormat="1" ht="17.25" customHeight="1" x14ac:dyDescent="0.4">
      <c r="A88" s="139"/>
      <c r="B88" s="119"/>
      <c r="C88" s="119"/>
      <c r="D88" s="119"/>
      <c r="E88" s="119"/>
      <c r="F88" s="140"/>
      <c r="G88" s="122"/>
      <c r="H88" s="122"/>
      <c r="I88" s="899" t="s">
        <v>372</v>
      </c>
      <c r="J88" s="899"/>
      <c r="K88" s="900"/>
      <c r="L88" s="900"/>
      <c r="M88" s="900"/>
      <c r="N88" s="900"/>
      <c r="O88" s="900"/>
      <c r="P88" s="900"/>
      <c r="Q88" s="900"/>
      <c r="R88" s="900"/>
      <c r="S88" s="900"/>
      <c r="T88" s="900"/>
      <c r="U88" s="900"/>
      <c r="V88" s="900"/>
      <c r="W88" s="900"/>
      <c r="X88" s="900"/>
      <c r="Y88" s="900"/>
      <c r="Z88" s="900"/>
      <c r="AA88" s="900"/>
      <c r="AB88" s="900"/>
      <c r="AC88" s="900"/>
      <c r="AD88" s="900"/>
      <c r="AE88" s="900"/>
      <c r="AF88" s="900"/>
      <c r="AG88" s="900"/>
      <c r="AH88" s="900"/>
      <c r="AI88" s="900"/>
      <c r="AJ88" s="900"/>
      <c r="AK88" s="900"/>
      <c r="AL88" s="900"/>
      <c r="AM88" s="900"/>
      <c r="AN88" s="900"/>
      <c r="AO88" s="900"/>
      <c r="AP88" s="900"/>
      <c r="AQ88" s="900"/>
      <c r="AR88" s="900"/>
      <c r="AS88" s="900"/>
      <c r="AT88" s="900"/>
      <c r="AU88" s="142"/>
      <c r="AV88" s="142"/>
      <c r="AW88" s="142"/>
      <c r="AX88" s="142"/>
      <c r="AY88" s="142"/>
      <c r="AZ88" s="169"/>
      <c r="BA88" s="122"/>
      <c r="BB88" s="122"/>
      <c r="BC88" s="122"/>
      <c r="BD88" s="122"/>
      <c r="BE88" s="122"/>
      <c r="BF88" s="122"/>
      <c r="BG88" s="122"/>
      <c r="BH88" s="122"/>
      <c r="BI88" s="122"/>
      <c r="BJ88" s="122"/>
      <c r="BK88" s="122"/>
      <c r="BL88" s="123"/>
      <c r="BM88" s="127"/>
      <c r="BN88" s="131"/>
      <c r="BO88" s="131"/>
      <c r="BP88" s="131"/>
      <c r="BQ88" s="131"/>
      <c r="BR88" s="131"/>
      <c r="BS88" s="131"/>
      <c r="BT88" s="131"/>
      <c r="BU88" s="131"/>
      <c r="BV88" s="131"/>
      <c r="BW88" s="131"/>
      <c r="BX88" s="131"/>
      <c r="BY88" s="131"/>
      <c r="BZ88" s="131"/>
      <c r="CA88" s="131"/>
      <c r="CB88" s="131"/>
      <c r="CC88" s="131"/>
      <c r="CD88" s="131"/>
      <c r="CE88" s="131"/>
      <c r="CF88" s="132"/>
      <c r="CG88" s="33"/>
      <c r="CH88" s="138"/>
      <c r="CI88" s="135"/>
    </row>
    <row r="89" spans="1:87" s="3" customFormat="1" ht="15.75" customHeight="1" x14ac:dyDescent="0.4">
      <c r="A89" s="1"/>
      <c r="B89" s="136"/>
      <c r="C89" s="136"/>
      <c r="D89" s="136"/>
      <c r="E89" s="136"/>
      <c r="F89" s="36"/>
      <c r="G89" s="133"/>
      <c r="H89" s="133"/>
      <c r="I89" s="673" t="s">
        <v>371</v>
      </c>
      <c r="J89" s="674"/>
      <c r="K89" s="674"/>
      <c r="L89" s="674"/>
      <c r="M89" s="674"/>
      <c r="N89" s="674"/>
      <c r="O89" s="674"/>
      <c r="P89" s="674"/>
      <c r="Q89" s="674"/>
      <c r="R89" s="674"/>
      <c r="S89" s="674"/>
      <c r="T89" s="674"/>
      <c r="U89" s="674"/>
      <c r="V89" s="674"/>
      <c r="W89" s="674"/>
      <c r="X89" s="674"/>
      <c r="Y89" s="674"/>
      <c r="Z89" s="674"/>
      <c r="AA89" s="674"/>
      <c r="AB89" s="674"/>
      <c r="AC89" s="674"/>
      <c r="AD89" s="674"/>
      <c r="AE89" s="674"/>
      <c r="AF89" s="674"/>
      <c r="AG89" s="674"/>
      <c r="AH89" s="674"/>
      <c r="AI89" s="674"/>
      <c r="AJ89" s="674"/>
      <c r="AK89" s="674"/>
      <c r="AL89" s="674"/>
      <c r="AM89" s="674"/>
      <c r="AN89" s="674"/>
      <c r="AO89" s="674"/>
      <c r="AP89" s="674"/>
      <c r="AQ89" s="674"/>
      <c r="AR89" s="674"/>
      <c r="AS89" s="674"/>
      <c r="AT89" s="674"/>
      <c r="AU89" s="674"/>
      <c r="AV89" s="674"/>
      <c r="AW89" s="674"/>
      <c r="AX89" s="674"/>
      <c r="AY89" s="674"/>
      <c r="AZ89" s="674"/>
      <c r="BA89" s="674"/>
      <c r="BB89" s="674"/>
      <c r="BC89" s="675"/>
      <c r="BD89" s="676" t="s">
        <v>397</v>
      </c>
      <c r="BE89" s="676"/>
      <c r="BF89" s="676"/>
      <c r="BG89" s="676"/>
      <c r="BH89" s="676"/>
      <c r="BI89" s="676"/>
      <c r="BJ89" s="677"/>
      <c r="BK89" s="133"/>
      <c r="BL89" s="2"/>
      <c r="BM89" s="688" t="s">
        <v>373</v>
      </c>
      <c r="BN89" s="689"/>
      <c r="BO89" s="689"/>
      <c r="BP89" s="689"/>
      <c r="BQ89" s="689"/>
      <c r="BR89" s="689"/>
      <c r="BS89" s="689"/>
      <c r="BT89" s="689"/>
      <c r="BU89" s="689"/>
      <c r="BV89" s="689"/>
      <c r="BW89" s="689"/>
      <c r="BX89" s="689"/>
      <c r="BY89" s="689"/>
      <c r="BZ89" s="689"/>
      <c r="CA89" s="689"/>
      <c r="CB89" s="689"/>
      <c r="CC89" s="689"/>
      <c r="CD89" s="689"/>
      <c r="CE89" s="689"/>
      <c r="CF89" s="690"/>
      <c r="CG89" s="118"/>
      <c r="CH89" s="137"/>
      <c r="CI89" s="134"/>
    </row>
    <row r="90" spans="1:87" s="3" customFormat="1" ht="15.75" customHeight="1" x14ac:dyDescent="0.4">
      <c r="A90" s="1"/>
      <c r="B90" s="136"/>
      <c r="C90" s="136"/>
      <c r="D90" s="136"/>
      <c r="E90" s="136"/>
      <c r="F90" s="36"/>
      <c r="G90" s="133"/>
      <c r="H90" s="133"/>
      <c r="I90" s="678" t="s">
        <v>591</v>
      </c>
      <c r="J90" s="763"/>
      <c r="K90" s="763"/>
      <c r="L90" s="763"/>
      <c r="M90" s="763"/>
      <c r="N90" s="763"/>
      <c r="O90" s="763"/>
      <c r="P90" s="763"/>
      <c r="Q90" s="763"/>
      <c r="R90" s="763"/>
      <c r="S90" s="763"/>
      <c r="T90" s="763"/>
      <c r="U90" s="763"/>
      <c r="V90" s="763"/>
      <c r="W90" s="763"/>
      <c r="X90" s="763"/>
      <c r="Y90" s="763"/>
      <c r="Z90" s="763"/>
      <c r="AA90" s="763"/>
      <c r="AB90" s="763"/>
      <c r="AC90" s="763"/>
      <c r="AD90" s="763"/>
      <c r="AE90" s="763"/>
      <c r="AF90" s="763"/>
      <c r="AG90" s="763"/>
      <c r="AH90" s="763"/>
      <c r="AI90" s="763"/>
      <c r="AJ90" s="763"/>
      <c r="AK90" s="763"/>
      <c r="AL90" s="763"/>
      <c r="AM90" s="763"/>
      <c r="AN90" s="763"/>
      <c r="AO90" s="763"/>
      <c r="AP90" s="763"/>
      <c r="AQ90" s="763"/>
      <c r="AR90" s="763"/>
      <c r="AS90" s="763"/>
      <c r="AT90" s="763"/>
      <c r="AU90" s="763"/>
      <c r="AV90" s="763"/>
      <c r="AW90" s="763"/>
      <c r="AX90" s="763"/>
      <c r="AY90" s="763"/>
      <c r="AZ90" s="763"/>
      <c r="BA90" s="763"/>
      <c r="BB90" s="763"/>
      <c r="BC90" s="764"/>
      <c r="BD90" s="760" t="s">
        <v>16</v>
      </c>
      <c r="BE90" s="761"/>
      <c r="BF90" s="761"/>
      <c r="BG90" s="761"/>
      <c r="BH90" s="761"/>
      <c r="BI90" s="761"/>
      <c r="BJ90" s="762"/>
      <c r="BK90" s="133"/>
      <c r="BL90" s="2"/>
      <c r="BM90" s="124"/>
      <c r="BN90" s="125"/>
      <c r="BO90" s="125"/>
      <c r="BP90" s="125"/>
      <c r="BQ90" s="125"/>
      <c r="BR90" s="125"/>
      <c r="BS90" s="125"/>
      <c r="BT90" s="125"/>
      <c r="BU90" s="125"/>
      <c r="BV90" s="125"/>
      <c r="BW90" s="125"/>
      <c r="BX90" s="125"/>
      <c r="BY90" s="125"/>
      <c r="BZ90" s="125"/>
      <c r="CA90" s="125"/>
      <c r="CB90" s="125"/>
      <c r="CC90" s="125"/>
      <c r="CD90" s="125"/>
      <c r="CE90" s="125"/>
      <c r="CF90" s="126"/>
      <c r="CG90" s="118"/>
      <c r="CH90" s="49"/>
      <c r="CI90" s="50"/>
    </row>
    <row r="91" spans="1:87" s="3" customFormat="1" ht="15.75" customHeight="1" x14ac:dyDescent="0.4">
      <c r="A91" s="1"/>
      <c r="B91" s="136"/>
      <c r="C91" s="136"/>
      <c r="D91" s="136"/>
      <c r="E91" s="136"/>
      <c r="F91" s="36"/>
      <c r="G91" s="133"/>
      <c r="H91" s="133"/>
      <c r="I91" s="765" t="s">
        <v>370</v>
      </c>
      <c r="J91" s="766"/>
      <c r="K91" s="766"/>
      <c r="L91" s="766"/>
      <c r="M91" s="766"/>
      <c r="N91" s="766"/>
      <c r="O91" s="766"/>
      <c r="P91" s="766"/>
      <c r="Q91" s="766"/>
      <c r="R91" s="766"/>
      <c r="S91" s="766"/>
      <c r="T91" s="766"/>
      <c r="U91" s="766"/>
      <c r="V91" s="766"/>
      <c r="W91" s="766"/>
      <c r="X91" s="766"/>
      <c r="Y91" s="766"/>
      <c r="Z91" s="766"/>
      <c r="AA91" s="766"/>
      <c r="AB91" s="766"/>
      <c r="AC91" s="766"/>
      <c r="AD91" s="766"/>
      <c r="AE91" s="766"/>
      <c r="AF91" s="766"/>
      <c r="AG91" s="766"/>
      <c r="AH91" s="766"/>
      <c r="AI91" s="766"/>
      <c r="AJ91" s="766"/>
      <c r="AK91" s="766"/>
      <c r="AL91" s="766"/>
      <c r="AM91" s="766"/>
      <c r="AN91" s="766"/>
      <c r="AO91" s="766"/>
      <c r="AP91" s="766"/>
      <c r="AQ91" s="766"/>
      <c r="AR91" s="766"/>
      <c r="AS91" s="766"/>
      <c r="AT91" s="766"/>
      <c r="AU91" s="766"/>
      <c r="AV91" s="766"/>
      <c r="AW91" s="766"/>
      <c r="AX91" s="766"/>
      <c r="AY91" s="766"/>
      <c r="AZ91" s="766"/>
      <c r="BA91" s="766"/>
      <c r="BB91" s="766"/>
      <c r="BC91" s="767"/>
      <c r="BD91" s="760" t="s">
        <v>16</v>
      </c>
      <c r="BE91" s="761"/>
      <c r="BF91" s="761"/>
      <c r="BG91" s="761"/>
      <c r="BH91" s="761"/>
      <c r="BI91" s="761"/>
      <c r="BJ91" s="762"/>
      <c r="BK91" s="133"/>
      <c r="BL91" s="2"/>
      <c r="BM91" s="127"/>
      <c r="BN91" s="131"/>
      <c r="BO91" s="131"/>
      <c r="BP91" s="131"/>
      <c r="BQ91" s="131"/>
      <c r="BR91" s="131"/>
      <c r="BS91" s="131"/>
      <c r="BT91" s="131"/>
      <c r="BU91" s="131"/>
      <c r="BV91" s="131"/>
      <c r="BW91" s="131"/>
      <c r="BX91" s="131"/>
      <c r="BY91" s="131"/>
      <c r="BZ91" s="131"/>
      <c r="CA91" s="131"/>
      <c r="CB91" s="131"/>
      <c r="CC91" s="131"/>
      <c r="CD91" s="131"/>
      <c r="CE91" s="131"/>
      <c r="CF91" s="132"/>
      <c r="CG91" s="37"/>
      <c r="CH91" s="47"/>
      <c r="CI91" s="48"/>
    </row>
    <row r="92" spans="1:87" s="3" customFormat="1" ht="15.75" customHeight="1" x14ac:dyDescent="0.4">
      <c r="A92" s="1"/>
      <c r="B92" s="136"/>
      <c r="C92" s="136"/>
      <c r="D92" s="136"/>
      <c r="E92" s="136"/>
      <c r="F92" s="36"/>
      <c r="G92" s="133"/>
      <c r="H92" s="133"/>
      <c r="I92" s="796" t="s">
        <v>369</v>
      </c>
      <c r="J92" s="797"/>
      <c r="K92" s="797"/>
      <c r="L92" s="797"/>
      <c r="M92" s="797"/>
      <c r="N92" s="797"/>
      <c r="O92" s="797"/>
      <c r="P92" s="797"/>
      <c r="Q92" s="797"/>
      <c r="R92" s="797"/>
      <c r="S92" s="797"/>
      <c r="T92" s="797"/>
      <c r="U92" s="797"/>
      <c r="V92" s="797"/>
      <c r="W92" s="797"/>
      <c r="X92" s="797"/>
      <c r="Y92" s="797"/>
      <c r="Z92" s="797"/>
      <c r="AA92" s="797"/>
      <c r="AB92" s="797"/>
      <c r="AC92" s="797"/>
      <c r="AD92" s="797"/>
      <c r="AE92" s="797"/>
      <c r="AF92" s="797"/>
      <c r="AG92" s="797"/>
      <c r="AH92" s="797"/>
      <c r="AI92" s="797"/>
      <c r="AJ92" s="797"/>
      <c r="AK92" s="797"/>
      <c r="AL92" s="797"/>
      <c r="AM92" s="797"/>
      <c r="AN92" s="797"/>
      <c r="AO92" s="797"/>
      <c r="AP92" s="797"/>
      <c r="AQ92" s="797"/>
      <c r="AR92" s="797"/>
      <c r="AS92" s="797"/>
      <c r="AT92" s="797"/>
      <c r="AU92" s="797"/>
      <c r="AV92" s="797"/>
      <c r="AW92" s="797"/>
      <c r="AX92" s="797"/>
      <c r="AY92" s="797"/>
      <c r="AZ92" s="797"/>
      <c r="BA92" s="797"/>
      <c r="BB92" s="797"/>
      <c r="BC92" s="798"/>
      <c r="BD92" s="760" t="s">
        <v>16</v>
      </c>
      <c r="BE92" s="761"/>
      <c r="BF92" s="761"/>
      <c r="BG92" s="761"/>
      <c r="BH92" s="761"/>
      <c r="BI92" s="761"/>
      <c r="BJ92" s="762"/>
      <c r="BK92" s="133"/>
      <c r="BL92" s="2"/>
      <c r="BM92" s="127"/>
      <c r="BN92" s="131"/>
      <c r="BO92" s="131"/>
      <c r="BP92" s="131"/>
      <c r="BQ92" s="131"/>
      <c r="BR92" s="131"/>
      <c r="BS92" s="131"/>
      <c r="BT92" s="131"/>
      <c r="BU92" s="131"/>
      <c r="BV92" s="131"/>
      <c r="BW92" s="131"/>
      <c r="BX92" s="131"/>
      <c r="BY92" s="131"/>
      <c r="BZ92" s="131"/>
      <c r="CA92" s="131"/>
      <c r="CB92" s="131"/>
      <c r="CC92" s="131"/>
      <c r="CD92" s="131"/>
      <c r="CE92" s="131"/>
      <c r="CF92" s="132"/>
      <c r="CG92" s="37"/>
      <c r="CH92" s="47"/>
      <c r="CI92" s="48"/>
    </row>
    <row r="93" spans="1:87" s="3" customFormat="1" ht="15.75" customHeight="1" x14ac:dyDescent="0.4">
      <c r="A93" s="1"/>
      <c r="B93" s="136"/>
      <c r="C93" s="136"/>
      <c r="D93" s="136"/>
      <c r="E93" s="136"/>
      <c r="F93" s="36"/>
      <c r="G93" s="133"/>
      <c r="H93" s="133"/>
      <c r="I93" s="673" t="s">
        <v>389</v>
      </c>
      <c r="J93" s="674"/>
      <c r="K93" s="674"/>
      <c r="L93" s="674"/>
      <c r="M93" s="674"/>
      <c r="N93" s="674"/>
      <c r="O93" s="674"/>
      <c r="P93" s="674"/>
      <c r="Q93" s="674"/>
      <c r="R93" s="674"/>
      <c r="S93" s="674"/>
      <c r="T93" s="674"/>
      <c r="U93" s="674"/>
      <c r="V93" s="674"/>
      <c r="W93" s="674"/>
      <c r="X93" s="674"/>
      <c r="Y93" s="674"/>
      <c r="Z93" s="674"/>
      <c r="AA93" s="674"/>
      <c r="AB93" s="674"/>
      <c r="AC93" s="674"/>
      <c r="AD93" s="674"/>
      <c r="AE93" s="674"/>
      <c r="AF93" s="674"/>
      <c r="AG93" s="674"/>
      <c r="AH93" s="674"/>
      <c r="AI93" s="674"/>
      <c r="AJ93" s="674"/>
      <c r="AK93" s="674"/>
      <c r="AL93" s="674"/>
      <c r="AM93" s="674"/>
      <c r="AN93" s="674"/>
      <c r="AO93" s="674"/>
      <c r="AP93" s="674"/>
      <c r="AQ93" s="674"/>
      <c r="AR93" s="674"/>
      <c r="AS93" s="674"/>
      <c r="AT93" s="674"/>
      <c r="AU93" s="674"/>
      <c r="AV93" s="674"/>
      <c r="AW93" s="674"/>
      <c r="AX93" s="674"/>
      <c r="AY93" s="674"/>
      <c r="AZ93" s="674"/>
      <c r="BA93" s="674"/>
      <c r="BB93" s="674"/>
      <c r="BC93" s="675"/>
      <c r="BD93" s="676" t="s">
        <v>397</v>
      </c>
      <c r="BE93" s="676"/>
      <c r="BF93" s="676"/>
      <c r="BG93" s="676"/>
      <c r="BH93" s="676"/>
      <c r="BI93" s="676"/>
      <c r="BJ93" s="677"/>
      <c r="BK93" s="133"/>
      <c r="BL93" s="2"/>
      <c r="BM93" s="127"/>
      <c r="BN93" s="131"/>
      <c r="BO93" s="131"/>
      <c r="BP93" s="131"/>
      <c r="BQ93" s="131"/>
      <c r="BR93" s="131"/>
      <c r="BS93" s="131"/>
      <c r="BT93" s="131"/>
      <c r="BU93" s="131"/>
      <c r="BV93" s="131"/>
      <c r="BW93" s="131"/>
      <c r="BX93" s="131"/>
      <c r="BY93" s="131"/>
      <c r="BZ93" s="131"/>
      <c r="CA93" s="131"/>
      <c r="CB93" s="131"/>
      <c r="CC93" s="131"/>
      <c r="CD93" s="131"/>
      <c r="CE93" s="131"/>
      <c r="CF93" s="132"/>
      <c r="CG93" s="37"/>
      <c r="CH93" s="47"/>
      <c r="CI93" s="48"/>
    </row>
    <row r="94" spans="1:87" s="3" customFormat="1" ht="15.75" customHeight="1" x14ac:dyDescent="0.4">
      <c r="A94" s="1"/>
      <c r="B94" s="136"/>
      <c r="C94" s="136"/>
      <c r="D94" s="136"/>
      <c r="E94" s="136"/>
      <c r="F94" s="36"/>
      <c r="G94" s="133"/>
      <c r="H94" s="133"/>
      <c r="I94" s="678" t="s">
        <v>435</v>
      </c>
      <c r="J94" s="679"/>
      <c r="K94" s="679"/>
      <c r="L94" s="679"/>
      <c r="M94" s="679"/>
      <c r="N94" s="679"/>
      <c r="O94" s="679"/>
      <c r="P94" s="679"/>
      <c r="Q94" s="679"/>
      <c r="R94" s="679"/>
      <c r="S94" s="679"/>
      <c r="T94" s="679"/>
      <c r="U94" s="679"/>
      <c r="V94" s="679"/>
      <c r="W94" s="679"/>
      <c r="X94" s="679"/>
      <c r="Y94" s="679"/>
      <c r="Z94" s="679"/>
      <c r="AA94" s="679"/>
      <c r="AB94" s="679"/>
      <c r="AC94" s="679"/>
      <c r="AD94" s="679"/>
      <c r="AE94" s="679"/>
      <c r="AF94" s="679"/>
      <c r="AG94" s="679"/>
      <c r="AH94" s="679"/>
      <c r="AI94" s="679"/>
      <c r="AJ94" s="679"/>
      <c r="AK94" s="679"/>
      <c r="AL94" s="679"/>
      <c r="AM94" s="679"/>
      <c r="AN94" s="679"/>
      <c r="AO94" s="679"/>
      <c r="AP94" s="679"/>
      <c r="AQ94" s="679"/>
      <c r="AR94" s="679"/>
      <c r="AS94" s="679"/>
      <c r="AT94" s="679"/>
      <c r="AU94" s="679"/>
      <c r="AV94" s="679"/>
      <c r="AW94" s="679"/>
      <c r="AX94" s="679"/>
      <c r="AY94" s="679"/>
      <c r="AZ94" s="679"/>
      <c r="BA94" s="679"/>
      <c r="BB94" s="679"/>
      <c r="BC94" s="680"/>
      <c r="BD94" s="755" t="s">
        <v>16</v>
      </c>
      <c r="BE94" s="756"/>
      <c r="BF94" s="756"/>
      <c r="BG94" s="756"/>
      <c r="BH94" s="756"/>
      <c r="BI94" s="756"/>
      <c r="BJ94" s="757"/>
      <c r="BK94" s="133"/>
      <c r="BL94" s="2"/>
      <c r="BM94" s="124"/>
      <c r="BN94" s="125"/>
      <c r="BO94" s="125"/>
      <c r="BP94" s="125"/>
      <c r="BQ94" s="125"/>
      <c r="BR94" s="125"/>
      <c r="BS94" s="125"/>
      <c r="BT94" s="125"/>
      <c r="BU94" s="125"/>
      <c r="BV94" s="125"/>
      <c r="BW94" s="125"/>
      <c r="BX94" s="125"/>
      <c r="BY94" s="125"/>
      <c r="BZ94" s="125"/>
      <c r="CA94" s="125"/>
      <c r="CB94" s="125"/>
      <c r="CC94" s="125"/>
      <c r="CD94" s="125"/>
      <c r="CE94" s="125"/>
      <c r="CF94" s="126"/>
      <c r="CG94" s="118"/>
      <c r="CH94" s="49"/>
      <c r="CI94" s="50"/>
    </row>
    <row r="95" spans="1:87" s="3" customFormat="1" ht="15.75" customHeight="1" x14ac:dyDescent="0.4">
      <c r="A95" s="1"/>
      <c r="B95" s="136"/>
      <c r="C95" s="136"/>
      <c r="D95" s="136"/>
      <c r="E95" s="136"/>
      <c r="F95" s="36"/>
      <c r="G95" s="133"/>
      <c r="H95" s="133"/>
      <c r="I95" s="765" t="s">
        <v>436</v>
      </c>
      <c r="J95" s="782"/>
      <c r="K95" s="782"/>
      <c r="L95" s="782"/>
      <c r="M95" s="782"/>
      <c r="N95" s="782"/>
      <c r="O95" s="782"/>
      <c r="P95" s="782"/>
      <c r="Q95" s="782"/>
      <c r="R95" s="782"/>
      <c r="S95" s="782"/>
      <c r="T95" s="782"/>
      <c r="U95" s="782"/>
      <c r="V95" s="782"/>
      <c r="W95" s="782"/>
      <c r="X95" s="782"/>
      <c r="Y95" s="782"/>
      <c r="Z95" s="782"/>
      <c r="AA95" s="782"/>
      <c r="AB95" s="782"/>
      <c r="AC95" s="782"/>
      <c r="AD95" s="782"/>
      <c r="AE95" s="782"/>
      <c r="AF95" s="782"/>
      <c r="AG95" s="782"/>
      <c r="AH95" s="782"/>
      <c r="AI95" s="782"/>
      <c r="AJ95" s="782"/>
      <c r="AK95" s="782"/>
      <c r="AL95" s="782"/>
      <c r="AM95" s="782"/>
      <c r="AN95" s="782"/>
      <c r="AO95" s="782"/>
      <c r="AP95" s="782"/>
      <c r="AQ95" s="782"/>
      <c r="AR95" s="782"/>
      <c r="AS95" s="782"/>
      <c r="AT95" s="782"/>
      <c r="AU95" s="782"/>
      <c r="AV95" s="782"/>
      <c r="AW95" s="782"/>
      <c r="AX95" s="782"/>
      <c r="AY95" s="782"/>
      <c r="AZ95" s="782"/>
      <c r="BA95" s="782"/>
      <c r="BB95" s="782"/>
      <c r="BC95" s="783"/>
      <c r="BD95" s="760" t="s">
        <v>16</v>
      </c>
      <c r="BE95" s="761"/>
      <c r="BF95" s="761"/>
      <c r="BG95" s="761"/>
      <c r="BH95" s="761"/>
      <c r="BI95" s="761"/>
      <c r="BJ95" s="762"/>
      <c r="BK95" s="133"/>
      <c r="BL95" s="2"/>
      <c r="BM95" s="124"/>
      <c r="BN95" s="125"/>
      <c r="BO95" s="125"/>
      <c r="BP95" s="125"/>
      <c r="BQ95" s="125"/>
      <c r="BR95" s="125"/>
      <c r="BS95" s="125"/>
      <c r="BT95" s="125"/>
      <c r="BU95" s="125"/>
      <c r="BV95" s="125"/>
      <c r="BW95" s="125"/>
      <c r="BX95" s="125"/>
      <c r="BY95" s="125"/>
      <c r="BZ95" s="125"/>
      <c r="CA95" s="125"/>
      <c r="CB95" s="125"/>
      <c r="CC95" s="125"/>
      <c r="CD95" s="125"/>
      <c r="CE95" s="125"/>
      <c r="CF95" s="126"/>
      <c r="CG95" s="118"/>
      <c r="CH95" s="49"/>
      <c r="CI95" s="50"/>
    </row>
    <row r="96" spans="1:87" s="3" customFormat="1" ht="15.75" customHeight="1" x14ac:dyDescent="0.4">
      <c r="A96" s="1"/>
      <c r="B96" s="136"/>
      <c r="C96" s="136"/>
      <c r="D96" s="136"/>
      <c r="E96" s="136"/>
      <c r="F96" s="36"/>
      <c r="G96" s="133"/>
      <c r="H96" s="133"/>
      <c r="I96" s="765" t="s">
        <v>437</v>
      </c>
      <c r="J96" s="782"/>
      <c r="K96" s="782"/>
      <c r="L96" s="782"/>
      <c r="M96" s="782"/>
      <c r="N96" s="782"/>
      <c r="O96" s="782"/>
      <c r="P96" s="782"/>
      <c r="Q96" s="782"/>
      <c r="R96" s="782"/>
      <c r="S96" s="782"/>
      <c r="T96" s="782"/>
      <c r="U96" s="782"/>
      <c r="V96" s="782"/>
      <c r="W96" s="782"/>
      <c r="X96" s="782"/>
      <c r="Y96" s="782"/>
      <c r="Z96" s="782"/>
      <c r="AA96" s="782"/>
      <c r="AB96" s="782"/>
      <c r="AC96" s="782"/>
      <c r="AD96" s="782"/>
      <c r="AE96" s="782"/>
      <c r="AF96" s="782"/>
      <c r="AG96" s="782"/>
      <c r="AH96" s="782"/>
      <c r="AI96" s="782"/>
      <c r="AJ96" s="782"/>
      <c r="AK96" s="782"/>
      <c r="AL96" s="782"/>
      <c r="AM96" s="782"/>
      <c r="AN96" s="782"/>
      <c r="AO96" s="782"/>
      <c r="AP96" s="782"/>
      <c r="AQ96" s="782"/>
      <c r="AR96" s="782"/>
      <c r="AS96" s="782"/>
      <c r="AT96" s="782"/>
      <c r="AU96" s="782"/>
      <c r="AV96" s="782"/>
      <c r="AW96" s="782"/>
      <c r="AX96" s="782"/>
      <c r="AY96" s="782"/>
      <c r="AZ96" s="782"/>
      <c r="BA96" s="782"/>
      <c r="BB96" s="782"/>
      <c r="BC96" s="783"/>
      <c r="BD96" s="760" t="s">
        <v>16</v>
      </c>
      <c r="BE96" s="761"/>
      <c r="BF96" s="761"/>
      <c r="BG96" s="761"/>
      <c r="BH96" s="761"/>
      <c r="BI96" s="761"/>
      <c r="BJ96" s="762"/>
      <c r="BK96" s="133"/>
      <c r="BL96" s="2"/>
      <c r="BM96" s="127"/>
      <c r="BN96" s="131"/>
      <c r="BO96" s="131"/>
      <c r="BP96" s="131"/>
      <c r="BQ96" s="131"/>
      <c r="BR96" s="131"/>
      <c r="BS96" s="131"/>
      <c r="BT96" s="131"/>
      <c r="BU96" s="131"/>
      <c r="BV96" s="131"/>
      <c r="BW96" s="131"/>
      <c r="BX96" s="131"/>
      <c r="BY96" s="131"/>
      <c r="BZ96" s="131"/>
      <c r="CA96" s="131"/>
      <c r="CB96" s="131"/>
      <c r="CC96" s="131"/>
      <c r="CD96" s="131"/>
      <c r="CE96" s="131"/>
      <c r="CF96" s="132"/>
      <c r="CG96" s="37"/>
      <c r="CH96" s="47"/>
      <c r="CI96" s="48"/>
    </row>
    <row r="97" spans="1:90" s="3" customFormat="1" ht="15.75" customHeight="1" x14ac:dyDescent="0.4">
      <c r="A97" s="1"/>
      <c r="B97" s="136"/>
      <c r="C97" s="136"/>
      <c r="D97" s="136"/>
      <c r="E97" s="136"/>
      <c r="F97" s="36"/>
      <c r="G97" s="133"/>
      <c r="H97" s="133"/>
      <c r="I97" s="765" t="s">
        <v>438</v>
      </c>
      <c r="J97" s="782"/>
      <c r="K97" s="782"/>
      <c r="L97" s="782"/>
      <c r="M97" s="782"/>
      <c r="N97" s="782"/>
      <c r="O97" s="782"/>
      <c r="P97" s="782"/>
      <c r="Q97" s="782"/>
      <c r="R97" s="782"/>
      <c r="S97" s="782"/>
      <c r="T97" s="782"/>
      <c r="U97" s="782"/>
      <c r="V97" s="782"/>
      <c r="W97" s="782"/>
      <c r="X97" s="782"/>
      <c r="Y97" s="782"/>
      <c r="Z97" s="782"/>
      <c r="AA97" s="782"/>
      <c r="AB97" s="782"/>
      <c r="AC97" s="782"/>
      <c r="AD97" s="782"/>
      <c r="AE97" s="782"/>
      <c r="AF97" s="782"/>
      <c r="AG97" s="782"/>
      <c r="AH97" s="782"/>
      <c r="AI97" s="782"/>
      <c r="AJ97" s="782"/>
      <c r="AK97" s="782"/>
      <c r="AL97" s="782"/>
      <c r="AM97" s="782"/>
      <c r="AN97" s="782"/>
      <c r="AO97" s="782"/>
      <c r="AP97" s="782"/>
      <c r="AQ97" s="782"/>
      <c r="AR97" s="782"/>
      <c r="AS97" s="782"/>
      <c r="AT97" s="782"/>
      <c r="AU97" s="782"/>
      <c r="AV97" s="782"/>
      <c r="AW97" s="782"/>
      <c r="AX97" s="782"/>
      <c r="AY97" s="782"/>
      <c r="AZ97" s="782"/>
      <c r="BA97" s="782"/>
      <c r="BB97" s="782"/>
      <c r="BC97" s="783"/>
      <c r="BD97" s="760" t="s">
        <v>16</v>
      </c>
      <c r="BE97" s="761"/>
      <c r="BF97" s="761"/>
      <c r="BG97" s="761"/>
      <c r="BH97" s="761"/>
      <c r="BI97" s="761"/>
      <c r="BJ97" s="762"/>
      <c r="BK97" s="133"/>
      <c r="BL97" s="2"/>
      <c r="BM97" s="127"/>
      <c r="BN97" s="131"/>
      <c r="BO97" s="131"/>
      <c r="BP97" s="131"/>
      <c r="BQ97" s="131"/>
      <c r="BR97" s="131"/>
      <c r="BS97" s="131"/>
      <c r="BT97" s="131"/>
      <c r="BU97" s="131"/>
      <c r="BV97" s="131"/>
      <c r="BW97" s="131"/>
      <c r="BX97" s="131"/>
      <c r="BY97" s="131"/>
      <c r="BZ97" s="131"/>
      <c r="CA97" s="131"/>
      <c r="CB97" s="131"/>
      <c r="CC97" s="131"/>
      <c r="CD97" s="131"/>
      <c r="CE97" s="131"/>
      <c r="CF97" s="132"/>
      <c r="CG97" s="37"/>
      <c r="CH97" s="47"/>
      <c r="CI97" s="48"/>
    </row>
    <row r="98" spans="1:90" s="3" customFormat="1" ht="15.75" customHeight="1" x14ac:dyDescent="0.4">
      <c r="A98" s="1"/>
      <c r="B98" s="136"/>
      <c r="C98" s="136"/>
      <c r="D98" s="136"/>
      <c r="E98" s="136"/>
      <c r="F98" s="36"/>
      <c r="G98" s="133"/>
      <c r="H98" s="133"/>
      <c r="I98" s="765" t="s">
        <v>439</v>
      </c>
      <c r="J98" s="782"/>
      <c r="K98" s="782"/>
      <c r="L98" s="782"/>
      <c r="M98" s="782"/>
      <c r="N98" s="782"/>
      <c r="O98" s="782"/>
      <c r="P98" s="782"/>
      <c r="Q98" s="782"/>
      <c r="R98" s="782"/>
      <c r="S98" s="782"/>
      <c r="T98" s="782"/>
      <c r="U98" s="782"/>
      <c r="V98" s="782"/>
      <c r="W98" s="782"/>
      <c r="X98" s="782"/>
      <c r="Y98" s="782"/>
      <c r="Z98" s="782"/>
      <c r="AA98" s="782"/>
      <c r="AB98" s="782"/>
      <c r="AC98" s="782"/>
      <c r="AD98" s="782"/>
      <c r="AE98" s="782"/>
      <c r="AF98" s="782"/>
      <c r="AG98" s="782"/>
      <c r="AH98" s="782"/>
      <c r="AI98" s="782"/>
      <c r="AJ98" s="782"/>
      <c r="AK98" s="782"/>
      <c r="AL98" s="782"/>
      <c r="AM98" s="782"/>
      <c r="AN98" s="782"/>
      <c r="AO98" s="782"/>
      <c r="AP98" s="782"/>
      <c r="AQ98" s="782"/>
      <c r="AR98" s="782"/>
      <c r="AS98" s="782"/>
      <c r="AT98" s="782"/>
      <c r="AU98" s="782"/>
      <c r="AV98" s="782"/>
      <c r="AW98" s="782"/>
      <c r="AX98" s="782"/>
      <c r="AY98" s="782"/>
      <c r="AZ98" s="782"/>
      <c r="BA98" s="782"/>
      <c r="BB98" s="782"/>
      <c r="BC98" s="783"/>
      <c r="BD98" s="760" t="s">
        <v>16</v>
      </c>
      <c r="BE98" s="761"/>
      <c r="BF98" s="761"/>
      <c r="BG98" s="761"/>
      <c r="BH98" s="761"/>
      <c r="BI98" s="761"/>
      <c r="BJ98" s="762"/>
      <c r="BK98" s="133"/>
      <c r="BL98" s="2"/>
      <c r="BM98" s="127"/>
      <c r="BN98" s="131"/>
      <c r="BO98" s="131"/>
      <c r="BP98" s="131"/>
      <c r="BQ98" s="131"/>
      <c r="BR98" s="131"/>
      <c r="BS98" s="131"/>
      <c r="BT98" s="131"/>
      <c r="BU98" s="131"/>
      <c r="BV98" s="131"/>
      <c r="BW98" s="131"/>
      <c r="BX98" s="131"/>
      <c r="BY98" s="131"/>
      <c r="BZ98" s="131"/>
      <c r="CA98" s="131"/>
      <c r="CB98" s="131"/>
      <c r="CC98" s="131"/>
      <c r="CD98" s="131"/>
      <c r="CE98" s="131"/>
      <c r="CF98" s="132"/>
      <c r="CG98" s="37"/>
      <c r="CH98" s="47"/>
      <c r="CI98" s="48"/>
    </row>
    <row r="99" spans="1:90" s="3" customFormat="1" ht="15.75" customHeight="1" x14ac:dyDescent="0.4">
      <c r="A99" s="1"/>
      <c r="B99" s="136"/>
      <c r="C99" s="136"/>
      <c r="D99" s="136"/>
      <c r="E99" s="136"/>
      <c r="F99" s="36"/>
      <c r="G99" s="133"/>
      <c r="H99" s="133"/>
      <c r="I99" s="681" t="s">
        <v>440</v>
      </c>
      <c r="J99" s="682"/>
      <c r="K99" s="682"/>
      <c r="L99" s="682"/>
      <c r="M99" s="682"/>
      <c r="N99" s="682"/>
      <c r="O99" s="682"/>
      <c r="P99" s="682"/>
      <c r="Q99" s="682"/>
      <c r="R99" s="682"/>
      <c r="S99" s="682"/>
      <c r="T99" s="682"/>
      <c r="U99" s="682"/>
      <c r="V99" s="682"/>
      <c r="W99" s="682"/>
      <c r="X99" s="682"/>
      <c r="Y99" s="682"/>
      <c r="Z99" s="682"/>
      <c r="AA99" s="682"/>
      <c r="AB99" s="682"/>
      <c r="AC99" s="682"/>
      <c r="AD99" s="682"/>
      <c r="AE99" s="682"/>
      <c r="AF99" s="682"/>
      <c r="AG99" s="682"/>
      <c r="AH99" s="682"/>
      <c r="AI99" s="682"/>
      <c r="AJ99" s="682"/>
      <c r="AK99" s="682"/>
      <c r="AL99" s="682"/>
      <c r="AM99" s="682"/>
      <c r="AN99" s="682"/>
      <c r="AO99" s="682"/>
      <c r="AP99" s="682"/>
      <c r="AQ99" s="682"/>
      <c r="AR99" s="682"/>
      <c r="AS99" s="682"/>
      <c r="AT99" s="682"/>
      <c r="AU99" s="682"/>
      <c r="AV99" s="682"/>
      <c r="AW99" s="682"/>
      <c r="AX99" s="682"/>
      <c r="AY99" s="682"/>
      <c r="AZ99" s="682"/>
      <c r="BA99" s="682"/>
      <c r="BB99" s="682"/>
      <c r="BC99" s="683"/>
      <c r="BD99" s="760" t="s">
        <v>16</v>
      </c>
      <c r="BE99" s="761"/>
      <c r="BF99" s="761"/>
      <c r="BG99" s="761"/>
      <c r="BH99" s="761"/>
      <c r="BI99" s="761"/>
      <c r="BJ99" s="762"/>
      <c r="BK99" s="133"/>
      <c r="BL99" s="2"/>
      <c r="BM99" s="127"/>
      <c r="BN99" s="131"/>
      <c r="BO99" s="131"/>
      <c r="BP99" s="131"/>
      <c r="BQ99" s="131"/>
      <c r="BR99" s="131"/>
      <c r="BS99" s="131"/>
      <c r="BT99" s="131"/>
      <c r="BU99" s="131"/>
      <c r="BV99" s="131"/>
      <c r="BW99" s="131"/>
      <c r="BX99" s="131"/>
      <c r="BY99" s="131"/>
      <c r="BZ99" s="131"/>
      <c r="CA99" s="131"/>
      <c r="CB99" s="131"/>
      <c r="CC99" s="131"/>
      <c r="CD99" s="131"/>
      <c r="CE99" s="131"/>
      <c r="CF99" s="132"/>
      <c r="CG99" s="37"/>
      <c r="CH99" s="47"/>
      <c r="CI99" s="48"/>
    </row>
    <row r="100" spans="1:90" s="3" customFormat="1" ht="15.75" customHeight="1" x14ac:dyDescent="0.4">
      <c r="A100" s="1"/>
      <c r="B100" s="136"/>
      <c r="C100" s="136"/>
      <c r="D100" s="136"/>
      <c r="E100" s="136"/>
      <c r="F100" s="36"/>
      <c r="G100" s="133"/>
      <c r="H100" s="133"/>
      <c r="I100" s="799" t="s">
        <v>441</v>
      </c>
      <c r="J100" s="800"/>
      <c r="K100" s="800"/>
      <c r="L100" s="800"/>
      <c r="M100" s="800"/>
      <c r="N100" s="800"/>
      <c r="O100" s="800"/>
      <c r="P100" s="800"/>
      <c r="Q100" s="800"/>
      <c r="R100" s="800"/>
      <c r="S100" s="800"/>
      <c r="T100" s="800"/>
      <c r="U100" s="800"/>
      <c r="V100" s="800"/>
      <c r="W100" s="800"/>
      <c r="X100" s="800"/>
      <c r="Y100" s="800"/>
      <c r="Z100" s="800"/>
      <c r="AA100" s="800"/>
      <c r="AB100" s="800"/>
      <c r="AC100" s="800"/>
      <c r="AD100" s="800"/>
      <c r="AE100" s="800"/>
      <c r="AF100" s="800"/>
      <c r="AG100" s="800"/>
      <c r="AH100" s="800"/>
      <c r="AI100" s="800"/>
      <c r="AJ100" s="800"/>
      <c r="AK100" s="800"/>
      <c r="AL100" s="800"/>
      <c r="AM100" s="800"/>
      <c r="AN100" s="800"/>
      <c r="AO100" s="800"/>
      <c r="AP100" s="800"/>
      <c r="AQ100" s="800"/>
      <c r="AR100" s="800"/>
      <c r="AS100" s="800"/>
      <c r="AT100" s="800"/>
      <c r="AU100" s="800"/>
      <c r="AV100" s="800"/>
      <c r="AW100" s="800"/>
      <c r="AX100" s="800"/>
      <c r="AY100" s="800"/>
      <c r="AZ100" s="800"/>
      <c r="BA100" s="800"/>
      <c r="BB100" s="800"/>
      <c r="BC100" s="801"/>
      <c r="BD100" s="670" t="s">
        <v>16</v>
      </c>
      <c r="BE100" s="671"/>
      <c r="BF100" s="671"/>
      <c r="BG100" s="671"/>
      <c r="BH100" s="671"/>
      <c r="BI100" s="671"/>
      <c r="BJ100" s="672"/>
      <c r="BK100" s="133"/>
      <c r="BL100" s="2"/>
      <c r="BM100" s="127"/>
      <c r="BN100" s="131"/>
      <c r="BO100" s="131"/>
      <c r="BP100" s="131"/>
      <c r="BQ100" s="131"/>
      <c r="BR100" s="131"/>
      <c r="BS100" s="131"/>
      <c r="BT100" s="131"/>
      <c r="BU100" s="131"/>
      <c r="BV100" s="131"/>
      <c r="BW100" s="131"/>
      <c r="BX100" s="131"/>
      <c r="BY100" s="131"/>
      <c r="BZ100" s="131"/>
      <c r="CA100" s="131"/>
      <c r="CB100" s="131"/>
      <c r="CC100" s="131"/>
      <c r="CD100" s="131"/>
      <c r="CE100" s="131"/>
      <c r="CF100" s="132"/>
      <c r="CG100" s="37"/>
      <c r="CH100" s="47"/>
      <c r="CI100" s="48"/>
    </row>
    <row r="101" spans="1:90" s="3" customFormat="1" ht="11.25" customHeight="1" x14ac:dyDescent="0.4">
      <c r="A101" s="1"/>
      <c r="B101" s="136"/>
      <c r="C101" s="136"/>
      <c r="D101" s="136"/>
      <c r="E101" s="136"/>
      <c r="F101" s="36"/>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133"/>
      <c r="BA101" s="133"/>
      <c r="BB101" s="133"/>
      <c r="BC101" s="133"/>
      <c r="BD101" s="133"/>
      <c r="BE101" s="133"/>
      <c r="BF101" s="133"/>
      <c r="BG101" s="133"/>
      <c r="BH101" s="133"/>
      <c r="BI101" s="133"/>
      <c r="BJ101" s="133"/>
      <c r="BK101" s="133"/>
      <c r="BL101" s="2"/>
      <c r="BM101" s="127"/>
      <c r="BN101" s="131"/>
      <c r="BO101" s="131"/>
      <c r="BP101" s="131"/>
      <c r="BQ101" s="131"/>
      <c r="BR101" s="131"/>
      <c r="BS101" s="131"/>
      <c r="BT101" s="131"/>
      <c r="BU101" s="131"/>
      <c r="BV101" s="131"/>
      <c r="BW101" s="131"/>
      <c r="BX101" s="131"/>
      <c r="BY101" s="131"/>
      <c r="BZ101" s="131"/>
      <c r="CA101" s="131"/>
      <c r="CB101" s="131"/>
      <c r="CC101" s="131"/>
      <c r="CD101" s="131"/>
      <c r="CE101" s="131"/>
      <c r="CF101" s="132"/>
      <c r="CG101" s="37"/>
      <c r="CH101" s="47"/>
      <c r="CI101" s="48"/>
    </row>
    <row r="102" spans="1:90" s="3" customFormat="1" ht="11.25" customHeight="1" x14ac:dyDescent="0.4">
      <c r="A102" s="1"/>
      <c r="B102" s="136"/>
      <c r="C102" s="136"/>
      <c r="D102" s="136"/>
      <c r="E102" s="136"/>
      <c r="F102" s="36"/>
      <c r="G102" s="152"/>
      <c r="H102" s="152"/>
      <c r="I102" s="152"/>
      <c r="J102" s="152"/>
      <c r="K102" s="152"/>
      <c r="L102" s="152"/>
      <c r="M102" s="152"/>
      <c r="N102" s="152"/>
      <c r="O102" s="152"/>
      <c r="P102" s="152"/>
      <c r="Q102" s="152"/>
      <c r="R102" s="152"/>
      <c r="S102" s="152"/>
      <c r="T102" s="152"/>
      <c r="U102" s="152"/>
      <c r="V102" s="152"/>
      <c r="W102" s="152"/>
      <c r="X102" s="152"/>
      <c r="Y102" s="152"/>
      <c r="Z102" s="152"/>
      <c r="AA102" s="152"/>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152"/>
      <c r="BA102" s="152"/>
      <c r="BB102" s="152"/>
      <c r="BC102" s="152"/>
      <c r="BD102" s="152"/>
      <c r="BE102" s="152"/>
      <c r="BF102" s="152"/>
      <c r="BG102" s="152"/>
      <c r="BH102" s="152"/>
      <c r="BI102" s="152"/>
      <c r="BJ102" s="152"/>
      <c r="BK102" s="152"/>
      <c r="BL102" s="2"/>
      <c r="BM102" s="426"/>
      <c r="BN102" s="427"/>
      <c r="BO102" s="427"/>
      <c r="BP102" s="427"/>
      <c r="BQ102" s="427"/>
      <c r="BR102" s="427"/>
      <c r="BS102" s="427"/>
      <c r="BT102" s="427"/>
      <c r="BU102" s="427"/>
      <c r="BV102" s="427"/>
      <c r="BW102" s="427"/>
      <c r="BX102" s="427"/>
      <c r="BY102" s="427"/>
      <c r="BZ102" s="427"/>
      <c r="CA102" s="427"/>
      <c r="CB102" s="427"/>
      <c r="CC102" s="427"/>
      <c r="CD102" s="427"/>
      <c r="CE102" s="427"/>
      <c r="CF102" s="159"/>
      <c r="CG102" s="37"/>
      <c r="CH102" s="47"/>
      <c r="CI102" s="48"/>
    </row>
    <row r="103" spans="1:90" s="32" customFormat="1" ht="17.25" customHeight="1" x14ac:dyDescent="0.4">
      <c r="A103" s="59"/>
      <c r="B103" s="54"/>
      <c r="C103" s="773"/>
      <c r="D103" s="773"/>
      <c r="E103" s="773"/>
      <c r="F103" s="774"/>
      <c r="G103" s="61" t="s">
        <v>239</v>
      </c>
      <c r="H103" s="51"/>
      <c r="I103" s="51"/>
      <c r="J103" s="684" t="s">
        <v>368</v>
      </c>
      <c r="K103" s="649"/>
      <c r="L103" s="649"/>
      <c r="M103" s="649"/>
      <c r="N103" s="649"/>
      <c r="O103" s="649"/>
      <c r="P103" s="649"/>
      <c r="Q103" s="649"/>
      <c r="R103" s="649"/>
      <c r="S103" s="649"/>
      <c r="T103" s="649"/>
      <c r="U103" s="649"/>
      <c r="V103" s="649"/>
      <c r="W103" s="649"/>
      <c r="X103" s="649"/>
      <c r="Y103" s="649"/>
      <c r="Z103" s="649"/>
      <c r="AA103" s="649"/>
      <c r="AB103" s="649"/>
      <c r="AC103" s="649"/>
      <c r="AD103" s="649"/>
      <c r="AE103" s="649"/>
      <c r="AF103" s="649"/>
      <c r="AG103" s="649"/>
      <c r="AH103" s="649"/>
      <c r="AI103" s="649"/>
      <c r="AJ103" s="649"/>
      <c r="AK103" s="649"/>
      <c r="AL103" s="649"/>
      <c r="AM103" s="649"/>
      <c r="AN103" s="649"/>
      <c r="AO103" s="649"/>
      <c r="AP103" s="649"/>
      <c r="AQ103" s="649"/>
      <c r="AR103" s="649"/>
      <c r="AS103" s="649"/>
      <c r="AT103" s="649"/>
      <c r="AU103" s="649"/>
      <c r="AV103" s="649"/>
      <c r="AW103" s="649"/>
      <c r="AX103" s="649"/>
      <c r="AY103" s="649"/>
      <c r="AZ103" s="650"/>
      <c r="BA103" s="652" t="s">
        <v>14</v>
      </c>
      <c r="BB103" s="619"/>
      <c r="BC103" s="619"/>
      <c r="BD103" s="619"/>
      <c r="BE103" s="619"/>
      <c r="BF103" s="619"/>
      <c r="BG103" s="619"/>
      <c r="BH103" s="619"/>
      <c r="BI103" s="619"/>
      <c r="BJ103" s="619"/>
      <c r="BK103" s="619"/>
      <c r="BL103" s="653"/>
      <c r="BM103" s="127" t="s">
        <v>639</v>
      </c>
      <c r="BN103" s="131"/>
      <c r="BO103" s="131"/>
      <c r="BP103" s="131"/>
      <c r="BQ103" s="131"/>
      <c r="BR103" s="131"/>
      <c r="BS103" s="131"/>
      <c r="BT103" s="131"/>
      <c r="BU103" s="131"/>
      <c r="BV103" s="131"/>
      <c r="BW103" s="131"/>
      <c r="BX103" s="131"/>
      <c r="BY103" s="131"/>
      <c r="BZ103" s="131"/>
      <c r="CA103" s="131"/>
      <c r="CB103" s="131"/>
      <c r="CC103" s="131"/>
      <c r="CD103" s="131"/>
      <c r="CE103" s="131"/>
      <c r="CF103" s="132"/>
      <c r="CG103" s="643" t="s">
        <v>638</v>
      </c>
      <c r="CH103" s="58" t="s">
        <v>60</v>
      </c>
      <c r="CI103" s="53" t="s">
        <v>60</v>
      </c>
    </row>
    <row r="104" spans="1:90" s="32" customFormat="1" ht="17.25" customHeight="1" x14ac:dyDescent="0.4">
      <c r="A104" s="344"/>
      <c r="B104" s="337"/>
      <c r="C104" s="341"/>
      <c r="D104" s="341"/>
      <c r="E104" s="341"/>
      <c r="F104" s="342"/>
      <c r="G104" s="372"/>
      <c r="H104" s="338"/>
      <c r="I104" s="338"/>
      <c r="J104" s="339"/>
      <c r="K104" s="340"/>
      <c r="L104" s="340"/>
      <c r="M104" s="340"/>
      <c r="N104" s="340"/>
      <c r="O104" s="340"/>
      <c r="P104" s="340"/>
      <c r="Q104" s="340"/>
      <c r="R104" s="340"/>
      <c r="S104" s="340"/>
      <c r="T104" s="340"/>
      <c r="U104" s="340"/>
      <c r="V104" s="340"/>
      <c r="W104" s="340"/>
      <c r="X104" s="340"/>
      <c r="Y104" s="340"/>
      <c r="Z104" s="340"/>
      <c r="AA104" s="340"/>
      <c r="AB104" s="340"/>
      <c r="AC104" s="340"/>
      <c r="AD104" s="340"/>
      <c r="AE104" s="340"/>
      <c r="AF104" s="340"/>
      <c r="AG104" s="340"/>
      <c r="AH104" s="340"/>
      <c r="AI104" s="340"/>
      <c r="AJ104" s="340"/>
      <c r="AK104" s="340"/>
      <c r="AL104" s="340"/>
      <c r="AM104" s="340"/>
      <c r="AN104" s="340"/>
      <c r="AO104" s="340"/>
      <c r="AP104" s="340"/>
      <c r="AQ104" s="340"/>
      <c r="AR104" s="340"/>
      <c r="AS104" s="340"/>
      <c r="AT104" s="340"/>
      <c r="AU104" s="340"/>
      <c r="AV104" s="340"/>
      <c r="AW104" s="340"/>
      <c r="AX104" s="340"/>
      <c r="AY104" s="340"/>
      <c r="AZ104" s="343"/>
      <c r="BA104" s="338"/>
      <c r="BB104" s="338"/>
      <c r="BC104" s="338"/>
      <c r="BD104" s="338"/>
      <c r="BE104" s="338"/>
      <c r="BF104" s="338"/>
      <c r="BG104" s="338"/>
      <c r="BH104" s="338"/>
      <c r="BI104" s="338"/>
      <c r="BJ104" s="338"/>
      <c r="BK104" s="338"/>
      <c r="BL104" s="338"/>
      <c r="BM104" s="158"/>
      <c r="BN104" s="158"/>
      <c r="BO104" s="158"/>
      <c r="BP104" s="158"/>
      <c r="BQ104" s="158"/>
      <c r="BR104" s="158"/>
      <c r="BS104" s="158"/>
      <c r="BT104" s="158"/>
      <c r="BU104" s="158"/>
      <c r="BV104" s="158"/>
      <c r="BW104" s="158"/>
      <c r="BX104" s="158"/>
      <c r="BY104" s="158"/>
      <c r="BZ104" s="158"/>
      <c r="CA104" s="158"/>
      <c r="CB104" s="158"/>
      <c r="CC104" s="158"/>
      <c r="CD104" s="158"/>
      <c r="CE104" s="158"/>
      <c r="CF104" s="159"/>
      <c r="CG104" s="644"/>
      <c r="CH104" s="163"/>
      <c r="CI104" s="162"/>
    </row>
    <row r="105" spans="1:90" s="32" customFormat="1" ht="17.25" customHeight="1" x14ac:dyDescent="0.4">
      <c r="A105" s="59"/>
      <c r="B105" s="54"/>
      <c r="C105" s="54"/>
      <c r="D105" s="54"/>
      <c r="E105" s="54"/>
      <c r="F105" s="60"/>
      <c r="G105" s="51"/>
      <c r="H105" s="610" t="s">
        <v>601</v>
      </c>
      <c r="I105" s="611"/>
      <c r="J105" s="611"/>
      <c r="K105" s="919" t="s">
        <v>600</v>
      </c>
      <c r="L105" s="932"/>
      <c r="M105" s="932"/>
      <c r="N105" s="932"/>
      <c r="O105" s="932"/>
      <c r="P105" s="932"/>
      <c r="Q105" s="932"/>
      <c r="R105" s="932"/>
      <c r="S105" s="932"/>
      <c r="T105" s="932"/>
      <c r="U105" s="932"/>
      <c r="V105" s="932"/>
      <c r="W105" s="932"/>
      <c r="X105" s="932"/>
      <c r="Y105" s="932"/>
      <c r="Z105" s="932"/>
      <c r="AA105" s="932"/>
      <c r="AB105" s="932"/>
      <c r="AC105" s="932"/>
      <c r="AD105" s="932"/>
      <c r="AE105" s="932"/>
      <c r="AF105" s="932"/>
      <c r="AG105" s="932"/>
      <c r="AH105" s="932"/>
      <c r="AI105" s="932"/>
      <c r="AJ105" s="932"/>
      <c r="AK105" s="932"/>
      <c r="AL105" s="932"/>
      <c r="AM105" s="932"/>
      <c r="AN105" s="932"/>
      <c r="AO105" s="932"/>
      <c r="AP105" s="932"/>
      <c r="AQ105" s="932"/>
      <c r="AR105" s="932"/>
      <c r="AS105" s="932"/>
      <c r="AT105" s="932"/>
      <c r="AU105" s="932"/>
      <c r="AV105" s="932"/>
      <c r="AW105" s="932"/>
      <c r="AX105" s="932"/>
      <c r="AY105" s="932"/>
      <c r="AZ105" s="932"/>
      <c r="BA105" s="900"/>
      <c r="BB105" s="900"/>
      <c r="BC105" s="900"/>
      <c r="BD105" s="900"/>
      <c r="BE105" s="900"/>
      <c r="BF105" s="900"/>
      <c r="BG105" s="900"/>
      <c r="BH105" s="900"/>
      <c r="BI105" s="900"/>
      <c r="BJ105" s="900"/>
      <c r="BK105" s="900"/>
      <c r="BL105" s="900"/>
      <c r="BM105" s="214"/>
      <c r="BN105" s="321"/>
      <c r="BO105" s="321"/>
      <c r="BP105" s="321"/>
      <c r="BQ105" s="321"/>
      <c r="BR105" s="321"/>
      <c r="BS105" s="321"/>
      <c r="BT105" s="321"/>
      <c r="BU105" s="321"/>
      <c r="BV105" s="321"/>
      <c r="BW105" s="321"/>
      <c r="BX105" s="321"/>
      <c r="BY105" s="321"/>
      <c r="BZ105" s="321"/>
      <c r="CA105" s="321"/>
      <c r="CB105" s="321"/>
      <c r="CC105" s="321"/>
      <c r="CD105" s="321"/>
      <c r="CE105" s="321"/>
      <c r="CF105" s="361"/>
      <c r="CG105" s="377"/>
      <c r="CH105" s="376"/>
      <c r="CI105" s="162"/>
    </row>
    <row r="106" spans="1:90" s="32" customFormat="1" ht="17.25" customHeight="1" x14ac:dyDescent="0.4">
      <c r="A106" s="314"/>
      <c r="B106" s="306"/>
      <c r="C106" s="306"/>
      <c r="D106" s="306"/>
      <c r="E106" s="306"/>
      <c r="F106" s="345"/>
      <c r="G106" s="337"/>
      <c r="H106" s="910"/>
      <c r="I106" s="911"/>
      <c r="J106" s="787" t="s">
        <v>592</v>
      </c>
      <c r="K106" s="788"/>
      <c r="L106" s="788"/>
      <c r="M106" s="788"/>
      <c r="N106" s="788"/>
      <c r="O106" s="788"/>
      <c r="P106" s="788"/>
      <c r="Q106" s="788"/>
      <c r="R106" s="788"/>
      <c r="S106" s="789"/>
      <c r="T106" s="768" t="s">
        <v>593</v>
      </c>
      <c r="U106" s="769"/>
      <c r="V106" s="769"/>
      <c r="W106" s="769"/>
      <c r="X106" s="769"/>
      <c r="Y106" s="769"/>
      <c r="Z106" s="769"/>
      <c r="AA106" s="769"/>
      <c r="AB106" s="769"/>
      <c r="AC106" s="769"/>
      <c r="AD106" s="769"/>
      <c r="AE106" s="769"/>
      <c r="AF106" s="769"/>
      <c r="AG106" s="769"/>
      <c r="AH106" s="769"/>
      <c r="AI106" s="769"/>
      <c r="AJ106" s="769"/>
      <c r="AK106" s="769"/>
      <c r="AL106" s="769"/>
      <c r="AM106" s="770"/>
      <c r="AN106" s="938" t="s">
        <v>645</v>
      </c>
      <c r="AO106" s="769"/>
      <c r="AP106" s="769"/>
      <c r="AQ106" s="769"/>
      <c r="AR106" s="769"/>
      <c r="AS106" s="769"/>
      <c r="AT106" s="769"/>
      <c r="AU106" s="769"/>
      <c r="AV106" s="769"/>
      <c r="AW106" s="769"/>
      <c r="AX106" s="769"/>
      <c r="AY106" s="769"/>
      <c r="AZ106" s="769"/>
      <c r="BA106" s="769"/>
      <c r="BB106" s="769"/>
      <c r="BC106" s="769"/>
      <c r="BD106" s="769"/>
      <c r="BE106" s="769"/>
      <c r="BF106" s="769"/>
      <c r="BG106" s="770"/>
      <c r="BH106" s="768" t="s">
        <v>643</v>
      </c>
      <c r="BI106" s="769"/>
      <c r="BJ106" s="769"/>
      <c r="BK106" s="769"/>
      <c r="BL106" s="769"/>
      <c r="BM106" s="769"/>
      <c r="BN106" s="769"/>
      <c r="BO106" s="769"/>
      <c r="BP106" s="769"/>
      <c r="BQ106" s="769"/>
      <c r="BR106" s="769"/>
      <c r="BS106" s="769"/>
      <c r="BT106" s="769"/>
      <c r="BU106" s="769"/>
      <c r="BV106" s="769"/>
      <c r="BW106" s="769"/>
      <c r="BX106" s="769"/>
      <c r="BY106" s="769"/>
      <c r="BZ106" s="769"/>
      <c r="CA106" s="770"/>
      <c r="CB106" s="944" t="s">
        <v>637</v>
      </c>
      <c r="CC106" s="945"/>
      <c r="CD106" s="945"/>
      <c r="CE106" s="945"/>
      <c r="CF106" s="374"/>
      <c r="CG106" s="374"/>
      <c r="CH106" s="375"/>
      <c r="CI106" s="363"/>
      <c r="CJ106" s="362"/>
      <c r="CK106" s="360"/>
      <c r="CL106" s="360"/>
    </row>
    <row r="107" spans="1:90" s="32" customFormat="1" ht="17.25" customHeight="1" x14ac:dyDescent="0.4">
      <c r="A107" s="322"/>
      <c r="B107" s="320"/>
      <c r="C107" s="320"/>
      <c r="D107" s="320"/>
      <c r="E107" s="320"/>
      <c r="F107" s="345"/>
      <c r="G107" s="337"/>
      <c r="H107" s="912"/>
      <c r="I107" s="913"/>
      <c r="J107" s="790"/>
      <c r="K107" s="791"/>
      <c r="L107" s="791"/>
      <c r="M107" s="791"/>
      <c r="N107" s="791"/>
      <c r="O107" s="791"/>
      <c r="P107" s="791"/>
      <c r="Q107" s="791"/>
      <c r="R107" s="791"/>
      <c r="S107" s="792"/>
      <c r="T107" s="802" t="s">
        <v>650</v>
      </c>
      <c r="U107" s="748"/>
      <c r="V107" s="781" t="s">
        <v>594</v>
      </c>
      <c r="W107" s="750"/>
      <c r="X107" s="750"/>
      <c r="Y107" s="750"/>
      <c r="Z107" s="750"/>
      <c r="AA107" s="751"/>
      <c r="AB107" s="921" t="s">
        <v>595</v>
      </c>
      <c r="AC107" s="922"/>
      <c r="AD107" s="922"/>
      <c r="AE107" s="922"/>
      <c r="AF107" s="922"/>
      <c r="AG107" s="922"/>
      <c r="AH107" s="922"/>
      <c r="AI107" s="923"/>
      <c r="AJ107" s="924" t="s">
        <v>262</v>
      </c>
      <c r="AK107" s="925"/>
      <c r="AL107" s="925"/>
      <c r="AM107" s="926"/>
      <c r="AN107" s="780" t="s">
        <v>650</v>
      </c>
      <c r="AO107" s="748"/>
      <c r="AP107" s="781" t="s">
        <v>594</v>
      </c>
      <c r="AQ107" s="750"/>
      <c r="AR107" s="750"/>
      <c r="AS107" s="750"/>
      <c r="AT107" s="750"/>
      <c r="AU107" s="751"/>
      <c r="AV107" s="781" t="s">
        <v>644</v>
      </c>
      <c r="AW107" s="750"/>
      <c r="AX107" s="750"/>
      <c r="AY107" s="750"/>
      <c r="AZ107" s="750"/>
      <c r="BA107" s="750"/>
      <c r="BB107" s="750"/>
      <c r="BC107" s="963"/>
      <c r="BD107" s="958" t="s">
        <v>262</v>
      </c>
      <c r="BE107" s="959"/>
      <c r="BF107" s="959"/>
      <c r="BG107" s="960"/>
      <c r="BH107" s="747" t="s">
        <v>650</v>
      </c>
      <c r="BI107" s="748"/>
      <c r="BJ107" s="749" t="s">
        <v>594</v>
      </c>
      <c r="BK107" s="750"/>
      <c r="BL107" s="750"/>
      <c r="BM107" s="750"/>
      <c r="BN107" s="750"/>
      <c r="BO107" s="751"/>
      <c r="BP107" s="781" t="s">
        <v>644</v>
      </c>
      <c r="BQ107" s="750"/>
      <c r="BR107" s="750"/>
      <c r="BS107" s="750"/>
      <c r="BT107" s="750"/>
      <c r="BU107" s="750"/>
      <c r="BV107" s="750"/>
      <c r="BW107" s="963"/>
      <c r="BX107" s="958" t="s">
        <v>262</v>
      </c>
      <c r="BY107" s="959"/>
      <c r="BZ107" s="959"/>
      <c r="CA107" s="960"/>
      <c r="CB107" s="945"/>
      <c r="CC107" s="945"/>
      <c r="CD107" s="945"/>
      <c r="CE107" s="945"/>
      <c r="CF107" s="374"/>
      <c r="CG107" s="374"/>
      <c r="CH107" s="375"/>
      <c r="CI107" s="363"/>
      <c r="CJ107" s="362"/>
      <c r="CK107" s="360"/>
      <c r="CL107" s="360"/>
    </row>
    <row r="108" spans="1:90" s="32" customFormat="1" ht="17.25" customHeight="1" x14ac:dyDescent="0.4">
      <c r="A108" s="115"/>
      <c r="B108" s="111"/>
      <c r="C108" s="111"/>
      <c r="D108" s="111"/>
      <c r="E108" s="111"/>
      <c r="F108" s="345"/>
      <c r="G108" s="337"/>
      <c r="H108" s="914"/>
      <c r="I108" s="915"/>
      <c r="J108" s="793"/>
      <c r="K108" s="794"/>
      <c r="L108" s="794"/>
      <c r="M108" s="794"/>
      <c r="N108" s="794"/>
      <c r="O108" s="794"/>
      <c r="P108" s="794"/>
      <c r="Q108" s="794"/>
      <c r="R108" s="794"/>
      <c r="S108" s="795"/>
      <c r="T108" s="779" t="s">
        <v>651</v>
      </c>
      <c r="U108" s="753"/>
      <c r="V108" s="753"/>
      <c r="W108" s="754"/>
      <c r="X108" s="929" t="s">
        <v>598</v>
      </c>
      <c r="Y108" s="930"/>
      <c r="Z108" s="930"/>
      <c r="AA108" s="931"/>
      <c r="AB108" s="946" t="s">
        <v>597</v>
      </c>
      <c r="AC108" s="930"/>
      <c r="AD108" s="930"/>
      <c r="AE108" s="931"/>
      <c r="AF108" s="929" t="s">
        <v>599</v>
      </c>
      <c r="AG108" s="930"/>
      <c r="AH108" s="930"/>
      <c r="AI108" s="947"/>
      <c r="AJ108" s="927"/>
      <c r="AK108" s="927"/>
      <c r="AL108" s="927"/>
      <c r="AM108" s="928"/>
      <c r="AN108" s="753" t="s">
        <v>651</v>
      </c>
      <c r="AO108" s="753"/>
      <c r="AP108" s="753"/>
      <c r="AQ108" s="754"/>
      <c r="AR108" s="929" t="s">
        <v>598</v>
      </c>
      <c r="AS108" s="930"/>
      <c r="AT108" s="930"/>
      <c r="AU108" s="931"/>
      <c r="AV108" s="946" t="s">
        <v>597</v>
      </c>
      <c r="AW108" s="930"/>
      <c r="AX108" s="930"/>
      <c r="AY108" s="931"/>
      <c r="AZ108" s="929" t="s">
        <v>599</v>
      </c>
      <c r="BA108" s="930"/>
      <c r="BB108" s="930"/>
      <c r="BC108" s="947"/>
      <c r="BD108" s="961"/>
      <c r="BE108" s="961"/>
      <c r="BF108" s="961"/>
      <c r="BG108" s="962"/>
      <c r="BH108" s="752" t="s">
        <v>651</v>
      </c>
      <c r="BI108" s="753"/>
      <c r="BJ108" s="753"/>
      <c r="BK108" s="754"/>
      <c r="BL108" s="929" t="s">
        <v>598</v>
      </c>
      <c r="BM108" s="930"/>
      <c r="BN108" s="930"/>
      <c r="BO108" s="931"/>
      <c r="BP108" s="975" t="s">
        <v>597</v>
      </c>
      <c r="BQ108" s="976"/>
      <c r="BR108" s="976"/>
      <c r="BS108" s="977"/>
      <c r="BT108" s="929" t="s">
        <v>599</v>
      </c>
      <c r="BU108" s="930"/>
      <c r="BV108" s="930"/>
      <c r="BW108" s="947"/>
      <c r="BX108" s="961"/>
      <c r="BY108" s="961"/>
      <c r="BZ108" s="961"/>
      <c r="CA108" s="962"/>
      <c r="CB108" s="945"/>
      <c r="CC108" s="945"/>
      <c r="CD108" s="945"/>
      <c r="CE108" s="945"/>
      <c r="CF108" s="374"/>
      <c r="CG108" s="374"/>
      <c r="CH108" s="375"/>
      <c r="CI108" s="363"/>
      <c r="CJ108" s="362"/>
      <c r="CK108" s="360"/>
      <c r="CL108" s="360"/>
    </row>
    <row r="109" spans="1:90" s="32" customFormat="1" ht="17.25" customHeight="1" x14ac:dyDescent="0.4">
      <c r="A109" s="59"/>
      <c r="B109" s="54"/>
      <c r="C109" s="54"/>
      <c r="D109" s="54"/>
      <c r="E109" s="54"/>
      <c r="F109" s="345"/>
      <c r="G109" s="338"/>
      <c r="H109" s="771">
        <v>1</v>
      </c>
      <c r="I109" s="772"/>
      <c r="J109" s="604"/>
      <c r="K109" s="605"/>
      <c r="L109" s="605"/>
      <c r="M109" s="605"/>
      <c r="N109" s="605"/>
      <c r="O109" s="605"/>
      <c r="P109" s="605"/>
      <c r="Q109" s="605"/>
      <c r="R109" s="605"/>
      <c r="S109" s="606"/>
      <c r="T109" s="778"/>
      <c r="U109" s="758"/>
      <c r="V109" s="758"/>
      <c r="W109" s="759"/>
      <c r="X109" s="758"/>
      <c r="Y109" s="758"/>
      <c r="Z109" s="758"/>
      <c r="AA109" s="759"/>
      <c r="AB109" s="803"/>
      <c r="AC109" s="758"/>
      <c r="AD109" s="758"/>
      <c r="AE109" s="759"/>
      <c r="AF109" s="758"/>
      <c r="AG109" s="758"/>
      <c r="AH109" s="758"/>
      <c r="AI109" s="804"/>
      <c r="AJ109" s="805" t="str">
        <f t="shared" ref="AJ109:AJ118" si="0">IF(SUM(T109:AI109)=0,"",SUM(T109:AI109))</f>
        <v/>
      </c>
      <c r="AK109" s="805"/>
      <c r="AL109" s="805"/>
      <c r="AM109" s="806"/>
      <c r="AN109" s="758"/>
      <c r="AO109" s="758"/>
      <c r="AP109" s="758"/>
      <c r="AQ109" s="759"/>
      <c r="AR109" s="758"/>
      <c r="AS109" s="758"/>
      <c r="AT109" s="758"/>
      <c r="AU109" s="759"/>
      <c r="AV109" s="803"/>
      <c r="AW109" s="758"/>
      <c r="AX109" s="758"/>
      <c r="AY109" s="759"/>
      <c r="AZ109" s="758"/>
      <c r="BA109" s="758"/>
      <c r="BB109" s="758"/>
      <c r="BC109" s="804"/>
      <c r="BD109" s="805" t="str">
        <f>IF(SUM(AN109:BC109)=0,"",SUM(AN109:BC109))</f>
        <v/>
      </c>
      <c r="BE109" s="805"/>
      <c r="BF109" s="805"/>
      <c r="BG109" s="806"/>
      <c r="BH109" s="936" t="str">
        <f>IF((AN109-T109)=0,"",(AN109-T109))</f>
        <v/>
      </c>
      <c r="BI109" s="805"/>
      <c r="BJ109" s="805"/>
      <c r="BK109" s="937"/>
      <c r="BL109" s="805" t="str">
        <f>IF((AR109-X109)=0,"",(AR109-X109))</f>
        <v/>
      </c>
      <c r="BM109" s="805"/>
      <c r="BN109" s="805"/>
      <c r="BO109" s="937"/>
      <c r="BP109" s="939" t="str">
        <f>IF((AV109-AB109)=0,"",(AV109-AB109))</f>
        <v/>
      </c>
      <c r="BQ109" s="805"/>
      <c r="BR109" s="805"/>
      <c r="BS109" s="937"/>
      <c r="BT109" s="805" t="str">
        <f>IF((AZ109-AF109)=0,"",(AZ109-AF109))</f>
        <v/>
      </c>
      <c r="BU109" s="805"/>
      <c r="BV109" s="805"/>
      <c r="BW109" s="940"/>
      <c r="BX109" s="805" t="str">
        <f>IF(SUM(BH109:BW109)=0,"",SUM(BH109:BW109))</f>
        <v/>
      </c>
      <c r="BY109" s="805"/>
      <c r="BZ109" s="805"/>
      <c r="CA109" s="806"/>
      <c r="CB109" s="941"/>
      <c r="CC109" s="942"/>
      <c r="CD109" s="942"/>
      <c r="CE109" s="943"/>
      <c r="CF109" s="374"/>
      <c r="CG109" s="374"/>
      <c r="CH109" s="375"/>
      <c r="CI109" s="363"/>
      <c r="CJ109" s="362"/>
      <c r="CK109" s="360"/>
      <c r="CL109" s="360"/>
    </row>
    <row r="110" spans="1:90" s="32" customFormat="1" ht="17.25" customHeight="1" x14ac:dyDescent="0.4">
      <c r="A110" s="115"/>
      <c r="B110" s="111"/>
      <c r="C110" s="111"/>
      <c r="D110" s="111"/>
      <c r="E110" s="111"/>
      <c r="F110" s="345"/>
      <c r="G110" s="338"/>
      <c r="H110" s="771">
        <v>2</v>
      </c>
      <c r="I110" s="772"/>
      <c r="J110" s="604"/>
      <c r="K110" s="605"/>
      <c r="L110" s="605"/>
      <c r="M110" s="605"/>
      <c r="N110" s="605"/>
      <c r="O110" s="605"/>
      <c r="P110" s="605"/>
      <c r="Q110" s="605"/>
      <c r="R110" s="605"/>
      <c r="S110" s="606"/>
      <c r="T110" s="778"/>
      <c r="U110" s="758"/>
      <c r="V110" s="758"/>
      <c r="W110" s="759"/>
      <c r="X110" s="758"/>
      <c r="Y110" s="758"/>
      <c r="Z110" s="758"/>
      <c r="AA110" s="759"/>
      <c r="AB110" s="803"/>
      <c r="AC110" s="758"/>
      <c r="AD110" s="758"/>
      <c r="AE110" s="759"/>
      <c r="AF110" s="758"/>
      <c r="AG110" s="758"/>
      <c r="AH110" s="758"/>
      <c r="AI110" s="804"/>
      <c r="AJ110" s="805" t="str">
        <f t="shared" si="0"/>
        <v/>
      </c>
      <c r="AK110" s="805"/>
      <c r="AL110" s="805"/>
      <c r="AM110" s="806"/>
      <c r="AN110" s="758"/>
      <c r="AO110" s="758"/>
      <c r="AP110" s="758"/>
      <c r="AQ110" s="759"/>
      <c r="AR110" s="758"/>
      <c r="AS110" s="758"/>
      <c r="AT110" s="758"/>
      <c r="AU110" s="759"/>
      <c r="AV110" s="803"/>
      <c r="AW110" s="758"/>
      <c r="AX110" s="758"/>
      <c r="AY110" s="759"/>
      <c r="AZ110" s="758"/>
      <c r="BA110" s="758"/>
      <c r="BB110" s="758"/>
      <c r="BC110" s="804"/>
      <c r="BD110" s="805" t="str">
        <f t="shared" ref="BD110:BD118" si="1">IF(SUM(AN110:BC110)=0,"",SUM(AN110:BC110))</f>
        <v/>
      </c>
      <c r="BE110" s="805"/>
      <c r="BF110" s="805"/>
      <c r="BG110" s="806"/>
      <c r="BH110" s="936" t="str">
        <f t="shared" ref="BH110:BH118" si="2">IF((AN110-T110)=0,"",(AN110-T110))</f>
        <v/>
      </c>
      <c r="BI110" s="805"/>
      <c r="BJ110" s="805"/>
      <c r="BK110" s="937"/>
      <c r="BL110" s="805" t="str">
        <f t="shared" ref="BL110:BL118" si="3">IF((AR110-X110)=0,"",(AR110-X110))</f>
        <v/>
      </c>
      <c r="BM110" s="805"/>
      <c r="BN110" s="805"/>
      <c r="BO110" s="937"/>
      <c r="BP110" s="939" t="str">
        <f t="shared" ref="BP110:BP118" si="4">IF((AV110-AB110)=0,"",(AV110-AB110))</f>
        <v/>
      </c>
      <c r="BQ110" s="805"/>
      <c r="BR110" s="805"/>
      <c r="BS110" s="937"/>
      <c r="BT110" s="805" t="str">
        <f t="shared" ref="BT110:BT118" si="5">IF((AZ110-AF110)=0,"",(AZ110-AF110))</f>
        <v/>
      </c>
      <c r="BU110" s="805"/>
      <c r="BV110" s="805"/>
      <c r="BW110" s="940"/>
      <c r="BX110" s="805" t="str">
        <f t="shared" ref="BX110:BX118" si="6">IF(SUM(BH110:BW110)=0,"",SUM(BH110:BW110))</f>
        <v/>
      </c>
      <c r="BY110" s="805"/>
      <c r="BZ110" s="805"/>
      <c r="CA110" s="806"/>
      <c r="CB110" s="941"/>
      <c r="CC110" s="942"/>
      <c r="CD110" s="942"/>
      <c r="CE110" s="943"/>
      <c r="CF110" s="374"/>
      <c r="CG110" s="374"/>
      <c r="CH110" s="375"/>
      <c r="CI110" s="363"/>
      <c r="CJ110" s="362"/>
      <c r="CK110" s="360"/>
      <c r="CL110" s="360"/>
    </row>
    <row r="111" spans="1:90" s="32" customFormat="1" ht="17.25" customHeight="1" x14ac:dyDescent="0.4">
      <c r="A111" s="153"/>
      <c r="B111" s="145"/>
      <c r="C111" s="145"/>
      <c r="D111" s="145"/>
      <c r="E111" s="145"/>
      <c r="F111" s="345"/>
      <c r="G111" s="337"/>
      <c r="H111" s="771">
        <v>3</v>
      </c>
      <c r="I111" s="772"/>
      <c r="J111" s="604"/>
      <c r="K111" s="605"/>
      <c r="L111" s="605"/>
      <c r="M111" s="605"/>
      <c r="N111" s="605"/>
      <c r="O111" s="605"/>
      <c r="P111" s="605"/>
      <c r="Q111" s="605"/>
      <c r="R111" s="605"/>
      <c r="S111" s="606"/>
      <c r="T111" s="778"/>
      <c r="U111" s="758"/>
      <c r="V111" s="758"/>
      <c r="W111" s="759"/>
      <c r="X111" s="758"/>
      <c r="Y111" s="758"/>
      <c r="Z111" s="758"/>
      <c r="AA111" s="759"/>
      <c r="AB111" s="803"/>
      <c r="AC111" s="758"/>
      <c r="AD111" s="758"/>
      <c r="AE111" s="759"/>
      <c r="AF111" s="758"/>
      <c r="AG111" s="758"/>
      <c r="AH111" s="758"/>
      <c r="AI111" s="804"/>
      <c r="AJ111" s="805" t="str">
        <f t="shared" si="0"/>
        <v/>
      </c>
      <c r="AK111" s="805"/>
      <c r="AL111" s="805"/>
      <c r="AM111" s="806"/>
      <c r="AN111" s="758"/>
      <c r="AO111" s="758"/>
      <c r="AP111" s="758"/>
      <c r="AQ111" s="759"/>
      <c r="AR111" s="758"/>
      <c r="AS111" s="758"/>
      <c r="AT111" s="758"/>
      <c r="AU111" s="759"/>
      <c r="AV111" s="803"/>
      <c r="AW111" s="758"/>
      <c r="AX111" s="758"/>
      <c r="AY111" s="759"/>
      <c r="AZ111" s="758"/>
      <c r="BA111" s="758"/>
      <c r="BB111" s="758"/>
      <c r="BC111" s="804"/>
      <c r="BD111" s="805" t="str">
        <f t="shared" si="1"/>
        <v/>
      </c>
      <c r="BE111" s="805"/>
      <c r="BF111" s="805"/>
      <c r="BG111" s="806"/>
      <c r="BH111" s="936" t="str">
        <f t="shared" si="2"/>
        <v/>
      </c>
      <c r="BI111" s="805"/>
      <c r="BJ111" s="805"/>
      <c r="BK111" s="937"/>
      <c r="BL111" s="805" t="str">
        <f t="shared" si="3"/>
        <v/>
      </c>
      <c r="BM111" s="805"/>
      <c r="BN111" s="805"/>
      <c r="BO111" s="937"/>
      <c r="BP111" s="939" t="str">
        <f t="shared" si="4"/>
        <v/>
      </c>
      <c r="BQ111" s="805"/>
      <c r="BR111" s="805"/>
      <c r="BS111" s="937"/>
      <c r="BT111" s="805" t="str">
        <f t="shared" si="5"/>
        <v/>
      </c>
      <c r="BU111" s="805"/>
      <c r="BV111" s="805"/>
      <c r="BW111" s="940"/>
      <c r="BX111" s="805" t="str">
        <f t="shared" si="6"/>
        <v/>
      </c>
      <c r="BY111" s="805"/>
      <c r="BZ111" s="805"/>
      <c r="CA111" s="806"/>
      <c r="CB111" s="941"/>
      <c r="CC111" s="942"/>
      <c r="CD111" s="942"/>
      <c r="CE111" s="943"/>
      <c r="CF111" s="374"/>
      <c r="CG111" s="374"/>
      <c r="CH111" s="375"/>
      <c r="CI111" s="363"/>
      <c r="CJ111" s="362"/>
      <c r="CK111" s="360"/>
      <c r="CL111" s="360"/>
    </row>
    <row r="112" spans="1:90" s="32" customFormat="1" ht="17.25" customHeight="1" x14ac:dyDescent="0.4">
      <c r="A112" s="153"/>
      <c r="B112" s="145"/>
      <c r="C112" s="145"/>
      <c r="D112" s="145"/>
      <c r="E112" s="145"/>
      <c r="F112" s="345"/>
      <c r="G112" s="337"/>
      <c r="H112" s="771">
        <v>4</v>
      </c>
      <c r="I112" s="772"/>
      <c r="J112" s="604"/>
      <c r="K112" s="605"/>
      <c r="L112" s="605"/>
      <c r="M112" s="605"/>
      <c r="N112" s="605"/>
      <c r="O112" s="605"/>
      <c r="P112" s="605"/>
      <c r="Q112" s="605"/>
      <c r="R112" s="605"/>
      <c r="S112" s="606"/>
      <c r="T112" s="778"/>
      <c r="U112" s="758"/>
      <c r="V112" s="758"/>
      <c r="W112" s="759"/>
      <c r="X112" s="758"/>
      <c r="Y112" s="758"/>
      <c r="Z112" s="758"/>
      <c r="AA112" s="759"/>
      <c r="AB112" s="803"/>
      <c r="AC112" s="758"/>
      <c r="AD112" s="758"/>
      <c r="AE112" s="759"/>
      <c r="AF112" s="758"/>
      <c r="AG112" s="758"/>
      <c r="AH112" s="758"/>
      <c r="AI112" s="804"/>
      <c r="AJ112" s="805" t="str">
        <f t="shared" si="0"/>
        <v/>
      </c>
      <c r="AK112" s="805"/>
      <c r="AL112" s="805"/>
      <c r="AM112" s="806"/>
      <c r="AN112" s="758"/>
      <c r="AO112" s="758"/>
      <c r="AP112" s="758"/>
      <c r="AQ112" s="759"/>
      <c r="AR112" s="758"/>
      <c r="AS112" s="758"/>
      <c r="AT112" s="758"/>
      <c r="AU112" s="759"/>
      <c r="AV112" s="933"/>
      <c r="AW112" s="934"/>
      <c r="AX112" s="934"/>
      <c r="AY112" s="935"/>
      <c r="AZ112" s="758"/>
      <c r="BA112" s="758"/>
      <c r="BB112" s="758"/>
      <c r="BC112" s="804"/>
      <c r="BD112" s="805" t="str">
        <f t="shared" si="1"/>
        <v/>
      </c>
      <c r="BE112" s="805"/>
      <c r="BF112" s="805"/>
      <c r="BG112" s="806"/>
      <c r="BH112" s="936" t="str">
        <f t="shared" si="2"/>
        <v/>
      </c>
      <c r="BI112" s="805"/>
      <c r="BJ112" s="805"/>
      <c r="BK112" s="937"/>
      <c r="BL112" s="805" t="str">
        <f t="shared" si="3"/>
        <v/>
      </c>
      <c r="BM112" s="805"/>
      <c r="BN112" s="805"/>
      <c r="BO112" s="937"/>
      <c r="BP112" s="939" t="str">
        <f t="shared" si="4"/>
        <v/>
      </c>
      <c r="BQ112" s="805"/>
      <c r="BR112" s="805"/>
      <c r="BS112" s="937"/>
      <c r="BT112" s="805" t="str">
        <f t="shared" si="5"/>
        <v/>
      </c>
      <c r="BU112" s="805"/>
      <c r="BV112" s="805"/>
      <c r="BW112" s="940"/>
      <c r="BX112" s="805" t="str">
        <f t="shared" si="6"/>
        <v/>
      </c>
      <c r="BY112" s="805"/>
      <c r="BZ112" s="805"/>
      <c r="CA112" s="806"/>
      <c r="CB112" s="941"/>
      <c r="CC112" s="942"/>
      <c r="CD112" s="942"/>
      <c r="CE112" s="943"/>
      <c r="CF112" s="374"/>
      <c r="CG112" s="374"/>
      <c r="CH112" s="375"/>
      <c r="CI112" s="363"/>
      <c r="CJ112" s="362"/>
      <c r="CK112" s="360"/>
      <c r="CL112" s="360"/>
    </row>
    <row r="113" spans="1:90" s="32" customFormat="1" ht="17.25" customHeight="1" x14ac:dyDescent="0.4">
      <c r="A113" s="153"/>
      <c r="B113" s="145"/>
      <c r="C113" s="145"/>
      <c r="D113" s="145"/>
      <c r="E113" s="145"/>
      <c r="F113" s="345"/>
      <c r="G113" s="337"/>
      <c r="H113" s="771">
        <v>5</v>
      </c>
      <c r="I113" s="772"/>
      <c r="J113" s="604"/>
      <c r="K113" s="605"/>
      <c r="L113" s="605"/>
      <c r="M113" s="605"/>
      <c r="N113" s="605"/>
      <c r="O113" s="605"/>
      <c r="P113" s="605"/>
      <c r="Q113" s="605"/>
      <c r="R113" s="605"/>
      <c r="S113" s="606"/>
      <c r="T113" s="778"/>
      <c r="U113" s="758"/>
      <c r="V113" s="758"/>
      <c r="W113" s="759"/>
      <c r="X113" s="758"/>
      <c r="Y113" s="758"/>
      <c r="Z113" s="758"/>
      <c r="AA113" s="759"/>
      <c r="AB113" s="803"/>
      <c r="AC113" s="758"/>
      <c r="AD113" s="758"/>
      <c r="AE113" s="759"/>
      <c r="AF113" s="758"/>
      <c r="AG113" s="758"/>
      <c r="AH113" s="758"/>
      <c r="AI113" s="804"/>
      <c r="AJ113" s="805" t="str">
        <f t="shared" si="0"/>
        <v/>
      </c>
      <c r="AK113" s="805"/>
      <c r="AL113" s="805"/>
      <c r="AM113" s="806"/>
      <c r="AN113" s="758"/>
      <c r="AO113" s="758"/>
      <c r="AP113" s="758"/>
      <c r="AQ113" s="759"/>
      <c r="AR113" s="758"/>
      <c r="AS113" s="758"/>
      <c r="AT113" s="758"/>
      <c r="AU113" s="759"/>
      <c r="AV113" s="803"/>
      <c r="AW113" s="758"/>
      <c r="AX113" s="758"/>
      <c r="AY113" s="759"/>
      <c r="AZ113" s="758"/>
      <c r="BA113" s="758"/>
      <c r="BB113" s="758"/>
      <c r="BC113" s="804"/>
      <c r="BD113" s="805" t="str">
        <f t="shared" si="1"/>
        <v/>
      </c>
      <c r="BE113" s="805"/>
      <c r="BF113" s="805"/>
      <c r="BG113" s="806"/>
      <c r="BH113" s="936" t="str">
        <f t="shared" si="2"/>
        <v/>
      </c>
      <c r="BI113" s="805"/>
      <c r="BJ113" s="805"/>
      <c r="BK113" s="937"/>
      <c r="BL113" s="805" t="str">
        <f t="shared" si="3"/>
        <v/>
      </c>
      <c r="BM113" s="805"/>
      <c r="BN113" s="805"/>
      <c r="BO113" s="937"/>
      <c r="BP113" s="939" t="str">
        <f t="shared" si="4"/>
        <v/>
      </c>
      <c r="BQ113" s="805"/>
      <c r="BR113" s="805"/>
      <c r="BS113" s="937"/>
      <c r="BT113" s="805" t="str">
        <f t="shared" si="5"/>
        <v/>
      </c>
      <c r="BU113" s="805"/>
      <c r="BV113" s="805"/>
      <c r="BW113" s="940"/>
      <c r="BX113" s="805" t="str">
        <f t="shared" si="6"/>
        <v/>
      </c>
      <c r="BY113" s="805"/>
      <c r="BZ113" s="805"/>
      <c r="CA113" s="806"/>
      <c r="CB113" s="941"/>
      <c r="CC113" s="942"/>
      <c r="CD113" s="942"/>
      <c r="CE113" s="943"/>
      <c r="CF113" s="374"/>
      <c r="CG113" s="374"/>
      <c r="CH113" s="375"/>
      <c r="CI113" s="363"/>
      <c r="CJ113" s="362"/>
      <c r="CK113" s="360"/>
      <c r="CL113" s="360"/>
    </row>
    <row r="114" spans="1:90" s="32" customFormat="1" ht="17.25" customHeight="1" x14ac:dyDescent="0.4">
      <c r="A114" s="153"/>
      <c r="B114" s="145"/>
      <c r="C114" s="145"/>
      <c r="D114" s="145"/>
      <c r="E114" s="145"/>
      <c r="F114" s="345"/>
      <c r="G114" s="337"/>
      <c r="H114" s="771">
        <v>6</v>
      </c>
      <c r="I114" s="772"/>
      <c r="J114" s="604"/>
      <c r="K114" s="605"/>
      <c r="L114" s="605"/>
      <c r="M114" s="605"/>
      <c r="N114" s="605"/>
      <c r="O114" s="605"/>
      <c r="P114" s="605"/>
      <c r="Q114" s="605"/>
      <c r="R114" s="605"/>
      <c r="S114" s="606"/>
      <c r="T114" s="778"/>
      <c r="U114" s="758"/>
      <c r="V114" s="758"/>
      <c r="W114" s="759"/>
      <c r="X114" s="758"/>
      <c r="Y114" s="758"/>
      <c r="Z114" s="758"/>
      <c r="AA114" s="759"/>
      <c r="AB114" s="803"/>
      <c r="AC114" s="758"/>
      <c r="AD114" s="758"/>
      <c r="AE114" s="759"/>
      <c r="AF114" s="758"/>
      <c r="AG114" s="758"/>
      <c r="AH114" s="758"/>
      <c r="AI114" s="804"/>
      <c r="AJ114" s="805" t="str">
        <f t="shared" si="0"/>
        <v/>
      </c>
      <c r="AK114" s="805"/>
      <c r="AL114" s="805"/>
      <c r="AM114" s="806"/>
      <c r="AN114" s="758"/>
      <c r="AO114" s="758"/>
      <c r="AP114" s="758"/>
      <c r="AQ114" s="759"/>
      <c r="AR114" s="758"/>
      <c r="AS114" s="758"/>
      <c r="AT114" s="758"/>
      <c r="AU114" s="759"/>
      <c r="AV114" s="803"/>
      <c r="AW114" s="758"/>
      <c r="AX114" s="758"/>
      <c r="AY114" s="759"/>
      <c r="AZ114" s="758"/>
      <c r="BA114" s="758"/>
      <c r="BB114" s="758"/>
      <c r="BC114" s="804"/>
      <c r="BD114" s="805" t="str">
        <f t="shared" si="1"/>
        <v/>
      </c>
      <c r="BE114" s="805"/>
      <c r="BF114" s="805"/>
      <c r="BG114" s="806"/>
      <c r="BH114" s="936" t="str">
        <f t="shared" si="2"/>
        <v/>
      </c>
      <c r="BI114" s="805"/>
      <c r="BJ114" s="805"/>
      <c r="BK114" s="937"/>
      <c r="BL114" s="805" t="str">
        <f t="shared" si="3"/>
        <v/>
      </c>
      <c r="BM114" s="805"/>
      <c r="BN114" s="805"/>
      <c r="BO114" s="937"/>
      <c r="BP114" s="939" t="str">
        <f t="shared" si="4"/>
        <v/>
      </c>
      <c r="BQ114" s="805"/>
      <c r="BR114" s="805"/>
      <c r="BS114" s="937"/>
      <c r="BT114" s="805" t="str">
        <f t="shared" si="5"/>
        <v/>
      </c>
      <c r="BU114" s="805"/>
      <c r="BV114" s="805"/>
      <c r="BW114" s="940"/>
      <c r="BX114" s="805" t="str">
        <f t="shared" si="6"/>
        <v/>
      </c>
      <c r="BY114" s="805"/>
      <c r="BZ114" s="805"/>
      <c r="CA114" s="806"/>
      <c r="CB114" s="941"/>
      <c r="CC114" s="942"/>
      <c r="CD114" s="942"/>
      <c r="CE114" s="943"/>
      <c r="CF114" s="374"/>
      <c r="CG114" s="374"/>
      <c r="CH114" s="375"/>
      <c r="CI114" s="363"/>
      <c r="CJ114" s="362"/>
      <c r="CK114" s="360"/>
      <c r="CL114" s="360"/>
    </row>
    <row r="115" spans="1:90" s="32" customFormat="1" ht="17.25" customHeight="1" x14ac:dyDescent="0.4">
      <c r="A115" s="153"/>
      <c r="B115" s="145"/>
      <c r="C115" s="145"/>
      <c r="D115" s="145"/>
      <c r="E115" s="145"/>
      <c r="F115" s="345"/>
      <c r="G115" s="337"/>
      <c r="H115" s="771">
        <v>7</v>
      </c>
      <c r="I115" s="772"/>
      <c r="J115" s="604"/>
      <c r="K115" s="605"/>
      <c r="L115" s="605"/>
      <c r="M115" s="605"/>
      <c r="N115" s="605"/>
      <c r="O115" s="605"/>
      <c r="P115" s="605"/>
      <c r="Q115" s="605"/>
      <c r="R115" s="605"/>
      <c r="S115" s="606"/>
      <c r="T115" s="778"/>
      <c r="U115" s="758"/>
      <c r="V115" s="758"/>
      <c r="W115" s="759"/>
      <c r="X115" s="758"/>
      <c r="Y115" s="758"/>
      <c r="Z115" s="758"/>
      <c r="AA115" s="759"/>
      <c r="AB115" s="803"/>
      <c r="AC115" s="758"/>
      <c r="AD115" s="758"/>
      <c r="AE115" s="759"/>
      <c r="AF115" s="758"/>
      <c r="AG115" s="758"/>
      <c r="AH115" s="758"/>
      <c r="AI115" s="804"/>
      <c r="AJ115" s="805" t="str">
        <f t="shared" si="0"/>
        <v/>
      </c>
      <c r="AK115" s="805"/>
      <c r="AL115" s="805"/>
      <c r="AM115" s="806"/>
      <c r="AN115" s="758"/>
      <c r="AO115" s="758"/>
      <c r="AP115" s="758"/>
      <c r="AQ115" s="759"/>
      <c r="AR115" s="758"/>
      <c r="AS115" s="758"/>
      <c r="AT115" s="758"/>
      <c r="AU115" s="759"/>
      <c r="AV115" s="803"/>
      <c r="AW115" s="758"/>
      <c r="AX115" s="758"/>
      <c r="AY115" s="759"/>
      <c r="AZ115" s="758"/>
      <c r="BA115" s="758"/>
      <c r="BB115" s="758"/>
      <c r="BC115" s="804"/>
      <c r="BD115" s="805" t="str">
        <f t="shared" si="1"/>
        <v/>
      </c>
      <c r="BE115" s="805"/>
      <c r="BF115" s="805"/>
      <c r="BG115" s="806"/>
      <c r="BH115" s="936" t="str">
        <f t="shared" si="2"/>
        <v/>
      </c>
      <c r="BI115" s="805"/>
      <c r="BJ115" s="805"/>
      <c r="BK115" s="937"/>
      <c r="BL115" s="805" t="str">
        <f t="shared" si="3"/>
        <v/>
      </c>
      <c r="BM115" s="805"/>
      <c r="BN115" s="805"/>
      <c r="BO115" s="937"/>
      <c r="BP115" s="939" t="str">
        <f t="shared" si="4"/>
        <v/>
      </c>
      <c r="BQ115" s="805"/>
      <c r="BR115" s="805"/>
      <c r="BS115" s="937"/>
      <c r="BT115" s="805" t="str">
        <f t="shared" si="5"/>
        <v/>
      </c>
      <c r="BU115" s="805"/>
      <c r="BV115" s="805"/>
      <c r="BW115" s="940"/>
      <c r="BX115" s="805" t="str">
        <f t="shared" si="6"/>
        <v/>
      </c>
      <c r="BY115" s="805"/>
      <c r="BZ115" s="805"/>
      <c r="CA115" s="806"/>
      <c r="CB115" s="941"/>
      <c r="CC115" s="942"/>
      <c r="CD115" s="942"/>
      <c r="CE115" s="943"/>
      <c r="CF115" s="374"/>
      <c r="CG115" s="374"/>
      <c r="CH115" s="375"/>
      <c r="CI115" s="363"/>
      <c r="CJ115" s="362"/>
      <c r="CK115" s="360"/>
      <c r="CL115" s="360"/>
    </row>
    <row r="116" spans="1:90" s="32" customFormat="1" ht="17.25" customHeight="1" x14ac:dyDescent="0.4">
      <c r="A116" s="322"/>
      <c r="B116" s="320"/>
      <c r="C116" s="320"/>
      <c r="D116" s="320"/>
      <c r="E116" s="320"/>
      <c r="F116" s="345"/>
      <c r="G116" s="337"/>
      <c r="H116" s="771">
        <v>8</v>
      </c>
      <c r="I116" s="772"/>
      <c r="J116" s="604"/>
      <c r="K116" s="605"/>
      <c r="L116" s="605"/>
      <c r="M116" s="605"/>
      <c r="N116" s="605"/>
      <c r="O116" s="605"/>
      <c r="P116" s="605"/>
      <c r="Q116" s="605"/>
      <c r="R116" s="605"/>
      <c r="S116" s="606"/>
      <c r="T116" s="778"/>
      <c r="U116" s="758"/>
      <c r="V116" s="758"/>
      <c r="W116" s="759"/>
      <c r="X116" s="758"/>
      <c r="Y116" s="758"/>
      <c r="Z116" s="758"/>
      <c r="AA116" s="759"/>
      <c r="AB116" s="803"/>
      <c r="AC116" s="758"/>
      <c r="AD116" s="758"/>
      <c r="AE116" s="759"/>
      <c r="AF116" s="758"/>
      <c r="AG116" s="758"/>
      <c r="AH116" s="758"/>
      <c r="AI116" s="804"/>
      <c r="AJ116" s="805" t="str">
        <f t="shared" si="0"/>
        <v/>
      </c>
      <c r="AK116" s="805"/>
      <c r="AL116" s="805"/>
      <c r="AM116" s="806"/>
      <c r="AN116" s="758"/>
      <c r="AO116" s="758"/>
      <c r="AP116" s="758"/>
      <c r="AQ116" s="759"/>
      <c r="AR116" s="758"/>
      <c r="AS116" s="758"/>
      <c r="AT116" s="758"/>
      <c r="AU116" s="759"/>
      <c r="AV116" s="803"/>
      <c r="AW116" s="758"/>
      <c r="AX116" s="758"/>
      <c r="AY116" s="759"/>
      <c r="AZ116" s="758"/>
      <c r="BA116" s="758"/>
      <c r="BB116" s="758"/>
      <c r="BC116" s="804"/>
      <c r="BD116" s="805" t="str">
        <f t="shared" si="1"/>
        <v/>
      </c>
      <c r="BE116" s="805"/>
      <c r="BF116" s="805"/>
      <c r="BG116" s="806"/>
      <c r="BH116" s="936" t="str">
        <f t="shared" si="2"/>
        <v/>
      </c>
      <c r="BI116" s="805"/>
      <c r="BJ116" s="805"/>
      <c r="BK116" s="937"/>
      <c r="BL116" s="805" t="str">
        <f t="shared" si="3"/>
        <v/>
      </c>
      <c r="BM116" s="805"/>
      <c r="BN116" s="805"/>
      <c r="BO116" s="937"/>
      <c r="BP116" s="939" t="str">
        <f t="shared" si="4"/>
        <v/>
      </c>
      <c r="BQ116" s="805"/>
      <c r="BR116" s="805"/>
      <c r="BS116" s="937"/>
      <c r="BT116" s="805" t="str">
        <f t="shared" si="5"/>
        <v/>
      </c>
      <c r="BU116" s="805"/>
      <c r="BV116" s="805"/>
      <c r="BW116" s="940"/>
      <c r="BX116" s="805" t="str">
        <f t="shared" si="6"/>
        <v/>
      </c>
      <c r="BY116" s="805"/>
      <c r="BZ116" s="805"/>
      <c r="CA116" s="806"/>
      <c r="CB116" s="941"/>
      <c r="CC116" s="942"/>
      <c r="CD116" s="942"/>
      <c r="CE116" s="943"/>
      <c r="CF116" s="374"/>
      <c r="CG116" s="374"/>
      <c r="CH116" s="375"/>
      <c r="CI116" s="363"/>
      <c r="CJ116" s="362"/>
      <c r="CK116" s="360"/>
      <c r="CL116" s="360"/>
    </row>
    <row r="117" spans="1:90" s="32" customFormat="1" ht="17.25" customHeight="1" x14ac:dyDescent="0.4">
      <c r="A117" s="153"/>
      <c r="B117" s="145"/>
      <c r="C117" s="145"/>
      <c r="D117" s="145"/>
      <c r="E117" s="145"/>
      <c r="F117" s="345"/>
      <c r="G117" s="337"/>
      <c r="H117" s="771">
        <v>9</v>
      </c>
      <c r="I117" s="772"/>
      <c r="J117" s="604"/>
      <c r="K117" s="605"/>
      <c r="L117" s="605"/>
      <c r="M117" s="605"/>
      <c r="N117" s="605"/>
      <c r="O117" s="605"/>
      <c r="P117" s="605"/>
      <c r="Q117" s="605"/>
      <c r="R117" s="605"/>
      <c r="S117" s="606"/>
      <c r="T117" s="778"/>
      <c r="U117" s="758"/>
      <c r="V117" s="758"/>
      <c r="W117" s="759"/>
      <c r="X117" s="758"/>
      <c r="Y117" s="758"/>
      <c r="Z117" s="758"/>
      <c r="AA117" s="759"/>
      <c r="AB117" s="803"/>
      <c r="AC117" s="758"/>
      <c r="AD117" s="758"/>
      <c r="AE117" s="759"/>
      <c r="AF117" s="758"/>
      <c r="AG117" s="758"/>
      <c r="AH117" s="758"/>
      <c r="AI117" s="804"/>
      <c r="AJ117" s="805" t="str">
        <f t="shared" si="0"/>
        <v/>
      </c>
      <c r="AK117" s="805"/>
      <c r="AL117" s="805"/>
      <c r="AM117" s="806"/>
      <c r="AN117" s="758"/>
      <c r="AO117" s="758"/>
      <c r="AP117" s="758"/>
      <c r="AQ117" s="759"/>
      <c r="AR117" s="758"/>
      <c r="AS117" s="758"/>
      <c r="AT117" s="758"/>
      <c r="AU117" s="759"/>
      <c r="AV117" s="803"/>
      <c r="AW117" s="758"/>
      <c r="AX117" s="758"/>
      <c r="AY117" s="759"/>
      <c r="AZ117" s="758"/>
      <c r="BA117" s="758"/>
      <c r="BB117" s="758"/>
      <c r="BC117" s="804"/>
      <c r="BD117" s="805" t="str">
        <f t="shared" si="1"/>
        <v/>
      </c>
      <c r="BE117" s="805"/>
      <c r="BF117" s="805"/>
      <c r="BG117" s="806"/>
      <c r="BH117" s="936" t="str">
        <f t="shared" si="2"/>
        <v/>
      </c>
      <c r="BI117" s="805"/>
      <c r="BJ117" s="805"/>
      <c r="BK117" s="937"/>
      <c r="BL117" s="805" t="str">
        <f t="shared" si="3"/>
        <v/>
      </c>
      <c r="BM117" s="805"/>
      <c r="BN117" s="805"/>
      <c r="BO117" s="937"/>
      <c r="BP117" s="939" t="str">
        <f t="shared" si="4"/>
        <v/>
      </c>
      <c r="BQ117" s="805"/>
      <c r="BR117" s="805"/>
      <c r="BS117" s="937"/>
      <c r="BT117" s="805" t="str">
        <f t="shared" si="5"/>
        <v/>
      </c>
      <c r="BU117" s="805"/>
      <c r="BV117" s="805"/>
      <c r="BW117" s="940"/>
      <c r="BX117" s="805" t="str">
        <f t="shared" si="6"/>
        <v/>
      </c>
      <c r="BY117" s="805"/>
      <c r="BZ117" s="805"/>
      <c r="CA117" s="806"/>
      <c r="CB117" s="941"/>
      <c r="CC117" s="942"/>
      <c r="CD117" s="942"/>
      <c r="CE117" s="943"/>
      <c r="CF117" s="374"/>
      <c r="CG117" s="374"/>
      <c r="CH117" s="375"/>
      <c r="CI117" s="363"/>
      <c r="CJ117" s="362"/>
      <c r="CK117" s="360"/>
      <c r="CL117" s="360"/>
    </row>
    <row r="118" spans="1:90" s="32" customFormat="1" ht="17.25" customHeight="1" thickBot="1" x14ac:dyDescent="0.45">
      <c r="A118" s="59"/>
      <c r="B118" s="54"/>
      <c r="C118" s="54"/>
      <c r="D118" s="54"/>
      <c r="E118" s="54"/>
      <c r="F118" s="345"/>
      <c r="G118" s="337"/>
      <c r="H118" s="625">
        <v>10</v>
      </c>
      <c r="I118" s="784"/>
      <c r="J118" s="607"/>
      <c r="K118" s="608"/>
      <c r="L118" s="608"/>
      <c r="M118" s="608"/>
      <c r="N118" s="608"/>
      <c r="O118" s="608"/>
      <c r="P118" s="608"/>
      <c r="Q118" s="608"/>
      <c r="R118" s="608"/>
      <c r="S118" s="609"/>
      <c r="T118" s="948"/>
      <c r="U118" s="949"/>
      <c r="V118" s="949"/>
      <c r="W118" s="950"/>
      <c r="X118" s="949"/>
      <c r="Y118" s="949"/>
      <c r="Z118" s="949"/>
      <c r="AA118" s="950"/>
      <c r="AB118" s="951"/>
      <c r="AC118" s="949"/>
      <c r="AD118" s="949"/>
      <c r="AE118" s="950"/>
      <c r="AF118" s="949"/>
      <c r="AG118" s="949"/>
      <c r="AH118" s="949"/>
      <c r="AI118" s="952"/>
      <c r="AJ118" s="953" t="str">
        <f t="shared" si="0"/>
        <v/>
      </c>
      <c r="AK118" s="953"/>
      <c r="AL118" s="953"/>
      <c r="AM118" s="954"/>
      <c r="AN118" s="949"/>
      <c r="AO118" s="949"/>
      <c r="AP118" s="949"/>
      <c r="AQ118" s="950"/>
      <c r="AR118" s="949"/>
      <c r="AS118" s="949"/>
      <c r="AT118" s="949"/>
      <c r="AU118" s="950"/>
      <c r="AV118" s="951"/>
      <c r="AW118" s="949"/>
      <c r="AX118" s="949"/>
      <c r="AY118" s="950"/>
      <c r="AZ118" s="949"/>
      <c r="BA118" s="949"/>
      <c r="BB118" s="949"/>
      <c r="BC118" s="952"/>
      <c r="BD118" s="953" t="str">
        <f t="shared" si="1"/>
        <v/>
      </c>
      <c r="BE118" s="953"/>
      <c r="BF118" s="953"/>
      <c r="BG118" s="954"/>
      <c r="BH118" s="967" t="str">
        <f t="shared" si="2"/>
        <v/>
      </c>
      <c r="BI118" s="953"/>
      <c r="BJ118" s="953"/>
      <c r="BK118" s="968"/>
      <c r="BL118" s="953" t="str">
        <f t="shared" si="3"/>
        <v/>
      </c>
      <c r="BM118" s="953"/>
      <c r="BN118" s="953"/>
      <c r="BO118" s="968"/>
      <c r="BP118" s="969" t="str">
        <f t="shared" si="4"/>
        <v/>
      </c>
      <c r="BQ118" s="953"/>
      <c r="BR118" s="953"/>
      <c r="BS118" s="968"/>
      <c r="BT118" s="953" t="str">
        <f t="shared" si="5"/>
        <v/>
      </c>
      <c r="BU118" s="953"/>
      <c r="BV118" s="953"/>
      <c r="BW118" s="970"/>
      <c r="BX118" s="953" t="str">
        <f t="shared" si="6"/>
        <v/>
      </c>
      <c r="BY118" s="953"/>
      <c r="BZ118" s="953"/>
      <c r="CA118" s="954"/>
      <c r="CB118" s="972"/>
      <c r="CC118" s="973"/>
      <c r="CD118" s="973"/>
      <c r="CE118" s="974"/>
      <c r="CF118" s="374"/>
      <c r="CG118" s="374"/>
      <c r="CH118" s="375"/>
      <c r="CI118" s="363"/>
      <c r="CJ118" s="362"/>
      <c r="CK118" s="360"/>
      <c r="CL118" s="360"/>
    </row>
    <row r="119" spans="1:90" s="32" customFormat="1" ht="17.25" customHeight="1" thickTop="1" x14ac:dyDescent="0.4">
      <c r="A119" s="59"/>
      <c r="B119" s="54"/>
      <c r="C119" s="54"/>
      <c r="D119" s="54"/>
      <c r="E119" s="54"/>
      <c r="F119" s="345"/>
      <c r="G119" s="337"/>
      <c r="H119" s="633" t="s">
        <v>596</v>
      </c>
      <c r="I119" s="785"/>
      <c r="J119" s="785"/>
      <c r="K119" s="785"/>
      <c r="L119" s="785"/>
      <c r="M119" s="785"/>
      <c r="N119" s="785"/>
      <c r="O119" s="785"/>
      <c r="P119" s="785"/>
      <c r="Q119" s="785"/>
      <c r="R119" s="785"/>
      <c r="S119" s="786"/>
      <c r="T119" s="955" t="str">
        <f>IF(SUM(T109:W118)=0,"",SUM(T109:W118))</f>
        <v/>
      </c>
      <c r="U119" s="775"/>
      <c r="V119" s="775"/>
      <c r="W119" s="776"/>
      <c r="X119" s="775" t="str">
        <f t="shared" ref="X119" si="7">IF(SUM(X109:AA118)=0,"",SUM(X109:AA118))</f>
        <v/>
      </c>
      <c r="Y119" s="775"/>
      <c r="Z119" s="775"/>
      <c r="AA119" s="776"/>
      <c r="AB119" s="777" t="str">
        <f t="shared" ref="AB119" si="8">IF(SUM(AB109:AE118)=0,"",SUM(AB109:AE118))</f>
        <v/>
      </c>
      <c r="AC119" s="775"/>
      <c r="AD119" s="775"/>
      <c r="AE119" s="776"/>
      <c r="AF119" s="775" t="str">
        <f t="shared" ref="AF119" si="9">IF(SUM(AF109:AI118)=0,"",SUM(AF109:AI118))</f>
        <v/>
      </c>
      <c r="AG119" s="775"/>
      <c r="AH119" s="775"/>
      <c r="AI119" s="956"/>
      <c r="AJ119" s="775" t="str">
        <f t="shared" ref="AJ119" si="10">IF(SUM(AJ109:AM118)=0,"",SUM(AJ109:AM118))</f>
        <v/>
      </c>
      <c r="AK119" s="775"/>
      <c r="AL119" s="775"/>
      <c r="AM119" s="957"/>
      <c r="AN119" s="775" t="str">
        <f t="shared" ref="AN119" si="11">IF(SUM(AN109:AQ118)=0,"",SUM(AN109:AQ118))</f>
        <v/>
      </c>
      <c r="AO119" s="775"/>
      <c r="AP119" s="775"/>
      <c r="AQ119" s="776"/>
      <c r="AR119" s="775" t="str">
        <f t="shared" ref="AR119" si="12">IF(SUM(AR109:AU118)=0,"",SUM(AR109:AU118))</f>
        <v/>
      </c>
      <c r="AS119" s="775"/>
      <c r="AT119" s="775"/>
      <c r="AU119" s="776"/>
      <c r="AV119" s="777" t="str">
        <f t="shared" ref="AV119" si="13">IF(SUM(AV109:AY118)=0,"",SUM(AV109:AY118))</f>
        <v/>
      </c>
      <c r="AW119" s="775"/>
      <c r="AX119" s="775"/>
      <c r="AY119" s="776"/>
      <c r="AZ119" s="775" t="str">
        <f t="shared" ref="AZ119" si="14">IF(SUM(AZ109:BC118)=0,"",SUM(AZ109:BC118))</f>
        <v/>
      </c>
      <c r="BA119" s="775"/>
      <c r="BB119" s="775"/>
      <c r="BC119" s="956"/>
      <c r="BD119" s="775" t="str">
        <f>IF(SUM(BD109:BG118)=0,"",SUM(BD109:BG118))</f>
        <v/>
      </c>
      <c r="BE119" s="775"/>
      <c r="BF119" s="775"/>
      <c r="BG119" s="957"/>
      <c r="BH119" s="971" t="str">
        <f>IF(SUM(BH109:BK118)=0,"",SUM(BH109:BK118))</f>
        <v/>
      </c>
      <c r="BI119" s="775"/>
      <c r="BJ119" s="775"/>
      <c r="BK119" s="776"/>
      <c r="BL119" s="775" t="str">
        <f t="shared" ref="BL119" si="15">IF(SUM(BL109:BO118)=0,"",SUM(BL109:BO118))</f>
        <v/>
      </c>
      <c r="BM119" s="775"/>
      <c r="BN119" s="775"/>
      <c r="BO119" s="776"/>
      <c r="BP119" s="777" t="str">
        <f t="shared" ref="BP119" si="16">IF(SUM(BP109:BS118)=0,"",SUM(BP109:BS118))</f>
        <v/>
      </c>
      <c r="BQ119" s="775"/>
      <c r="BR119" s="775"/>
      <c r="BS119" s="776"/>
      <c r="BT119" s="775" t="str">
        <f t="shared" ref="BT119" si="17">IF(SUM(BT109:BW118)=0,"",SUM(BT109:BW118))</f>
        <v/>
      </c>
      <c r="BU119" s="775"/>
      <c r="BV119" s="775"/>
      <c r="BW119" s="956"/>
      <c r="BX119" s="775" t="str">
        <f>IF(SUM(BX109:CA118)=0,"",SUM(BX109:CA118))</f>
        <v/>
      </c>
      <c r="BY119" s="775"/>
      <c r="BZ119" s="775"/>
      <c r="CA119" s="957"/>
      <c r="CB119" s="964" t="str">
        <f>IF(SUM(CB109:CE118)=0,"",SUM(CB109:CE118))</f>
        <v/>
      </c>
      <c r="CC119" s="965"/>
      <c r="CD119" s="965"/>
      <c r="CE119" s="966"/>
      <c r="CF119" s="374"/>
      <c r="CG119" s="374"/>
      <c r="CH119" s="375"/>
      <c r="CI119" s="363"/>
      <c r="CJ119" s="362"/>
      <c r="CK119" s="360"/>
      <c r="CL119" s="360"/>
    </row>
    <row r="120" spans="1:90" s="32" customFormat="1" ht="17.25" customHeight="1" x14ac:dyDescent="0.4">
      <c r="A120" s="314"/>
      <c r="B120" s="306"/>
      <c r="C120" s="306"/>
      <c r="D120" s="306"/>
      <c r="E120" s="306"/>
      <c r="F120" s="315"/>
      <c r="G120" s="307"/>
      <c r="H120" s="307"/>
      <c r="I120" s="306"/>
      <c r="J120" s="306"/>
      <c r="K120" s="307"/>
      <c r="L120" s="316"/>
      <c r="M120" s="316"/>
      <c r="N120" s="316"/>
      <c r="O120" s="316"/>
      <c r="P120" s="316"/>
      <c r="Q120" s="316"/>
      <c r="R120" s="316"/>
      <c r="S120" s="316"/>
      <c r="T120" s="316"/>
      <c r="U120" s="316"/>
      <c r="V120" s="316"/>
      <c r="W120" s="316"/>
      <c r="X120" s="316"/>
      <c r="Y120" s="316"/>
      <c r="Z120" s="316"/>
      <c r="AA120" s="316"/>
      <c r="AB120" s="316"/>
      <c r="AC120" s="316"/>
      <c r="AD120" s="316"/>
      <c r="AE120" s="316"/>
      <c r="AF120" s="316"/>
      <c r="AG120" s="316"/>
      <c r="AH120" s="316"/>
      <c r="AI120" s="316"/>
      <c r="AJ120" s="316"/>
      <c r="AK120" s="316"/>
      <c r="AL120" s="316"/>
      <c r="AM120" s="316"/>
      <c r="AN120" s="316"/>
      <c r="AO120" s="316"/>
      <c r="AP120" s="316"/>
      <c r="AQ120" s="316"/>
      <c r="AR120" s="316"/>
      <c r="AS120" s="316"/>
      <c r="AT120" s="316"/>
      <c r="AU120" s="316"/>
      <c r="AV120" s="316"/>
      <c r="AW120" s="316"/>
      <c r="AX120" s="316"/>
      <c r="AY120" s="316"/>
      <c r="AZ120" s="336"/>
      <c r="BA120" s="307"/>
      <c r="BB120" s="307"/>
      <c r="BC120" s="307"/>
      <c r="BD120" s="307"/>
      <c r="BE120" s="307"/>
      <c r="BF120" s="307"/>
      <c r="BG120" s="307"/>
      <c r="BH120" s="307"/>
      <c r="BI120" s="307"/>
      <c r="BJ120" s="307"/>
      <c r="BK120" s="307"/>
      <c r="BL120" s="25"/>
      <c r="BM120" s="321"/>
      <c r="BN120" s="311"/>
      <c r="BO120" s="311"/>
      <c r="BP120" s="311"/>
      <c r="BQ120" s="311"/>
      <c r="BR120" s="311"/>
      <c r="BS120" s="311"/>
      <c r="BT120" s="311"/>
      <c r="BU120" s="311"/>
      <c r="BV120" s="311"/>
      <c r="BW120" s="311"/>
      <c r="BX120" s="311"/>
      <c r="BY120" s="311"/>
      <c r="BZ120" s="311"/>
      <c r="CA120" s="311"/>
      <c r="CB120" s="311"/>
      <c r="CC120" s="311"/>
      <c r="CD120" s="311"/>
      <c r="CE120" s="311"/>
      <c r="CF120" s="361"/>
      <c r="CG120" s="371"/>
      <c r="CH120" s="163"/>
      <c r="CI120" s="162"/>
    </row>
    <row r="121" spans="1:90" s="32" customFormat="1" ht="17.25" customHeight="1" x14ac:dyDescent="0.4">
      <c r="A121" s="115"/>
      <c r="B121" s="111"/>
      <c r="C121" s="773" t="s">
        <v>240</v>
      </c>
      <c r="D121" s="773"/>
      <c r="E121" s="773"/>
      <c r="F121" s="774"/>
      <c r="G121" s="652" t="s">
        <v>241</v>
      </c>
      <c r="H121" s="619"/>
      <c r="I121" s="619"/>
      <c r="J121" s="619"/>
      <c r="K121" s="619"/>
      <c r="L121" s="619"/>
      <c r="M121" s="619"/>
      <c r="N121" s="619"/>
      <c r="O121" s="619"/>
      <c r="P121" s="619"/>
      <c r="Q121" s="619"/>
      <c r="R121" s="619"/>
      <c r="S121" s="619"/>
      <c r="T121" s="619"/>
      <c r="U121" s="619"/>
      <c r="V121" s="619"/>
      <c r="W121" s="619"/>
      <c r="X121" s="619"/>
      <c r="Y121" s="619"/>
      <c r="Z121" s="619"/>
      <c r="AA121" s="619"/>
      <c r="AB121" s="619"/>
      <c r="AC121" s="619"/>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619"/>
      <c r="AY121" s="619"/>
      <c r="AZ121" s="653"/>
      <c r="BA121" s="112"/>
      <c r="BB121" s="113"/>
      <c r="BC121" s="113"/>
      <c r="BD121" s="113"/>
      <c r="BE121" s="113"/>
      <c r="BF121" s="113"/>
      <c r="BG121" s="113"/>
      <c r="BH121" s="113"/>
      <c r="BI121" s="113"/>
      <c r="BJ121" s="113"/>
      <c r="BK121" s="113"/>
      <c r="BL121" s="114"/>
      <c r="BM121" s="127"/>
      <c r="BN121" s="131"/>
      <c r="BO121" s="131"/>
      <c r="BP121" s="131"/>
      <c r="BQ121" s="131"/>
      <c r="BR121" s="131"/>
      <c r="BS121" s="131"/>
      <c r="BT121" s="131"/>
      <c r="BU121" s="131"/>
      <c r="BV121" s="131"/>
      <c r="BW121" s="131"/>
      <c r="BX121" s="131"/>
      <c r="BY121" s="131"/>
      <c r="BZ121" s="131"/>
      <c r="CA121" s="131"/>
      <c r="CB121" s="131"/>
      <c r="CC121" s="131"/>
      <c r="CD121" s="131"/>
      <c r="CE121" s="131"/>
      <c r="CF121" s="132"/>
      <c r="CG121" s="33"/>
      <c r="CH121" s="117"/>
      <c r="CI121" s="116"/>
    </row>
    <row r="122" spans="1:90" s="32" customFormat="1" ht="17.25" customHeight="1" x14ac:dyDescent="0.4">
      <c r="A122" s="115"/>
      <c r="B122" s="111"/>
      <c r="C122" s="773"/>
      <c r="D122" s="773"/>
      <c r="E122" s="773"/>
      <c r="F122" s="774"/>
      <c r="G122" s="652" t="s">
        <v>242</v>
      </c>
      <c r="H122" s="619"/>
      <c r="I122" s="619"/>
      <c r="J122" s="619"/>
      <c r="K122" s="619"/>
      <c r="L122" s="619"/>
      <c r="M122" s="619"/>
      <c r="N122" s="619"/>
      <c r="O122" s="619"/>
      <c r="P122" s="619"/>
      <c r="Q122" s="619"/>
      <c r="R122" s="619"/>
      <c r="S122" s="619"/>
      <c r="T122" s="619"/>
      <c r="U122" s="619"/>
      <c r="V122" s="619"/>
      <c r="W122" s="619"/>
      <c r="X122" s="619"/>
      <c r="Y122" s="619"/>
      <c r="Z122" s="619"/>
      <c r="AA122" s="619"/>
      <c r="AB122" s="619"/>
      <c r="AC122" s="619"/>
      <c r="AD122" s="619"/>
      <c r="AE122" s="619"/>
      <c r="AF122" s="619"/>
      <c r="AG122" s="619"/>
      <c r="AH122" s="619"/>
      <c r="AI122" s="619"/>
      <c r="AJ122" s="619"/>
      <c r="AK122" s="619"/>
      <c r="AL122" s="619"/>
      <c r="AM122" s="619"/>
      <c r="AN122" s="619"/>
      <c r="AO122" s="619"/>
      <c r="AP122" s="619"/>
      <c r="AQ122" s="619"/>
      <c r="AR122" s="619"/>
      <c r="AS122" s="619"/>
      <c r="AT122" s="619"/>
      <c r="AU122" s="619"/>
      <c r="AV122" s="619"/>
      <c r="AW122" s="619"/>
      <c r="AX122" s="619"/>
      <c r="AY122" s="619"/>
      <c r="AZ122" s="653"/>
      <c r="BA122" s="112"/>
      <c r="BB122" s="113"/>
      <c r="BC122" s="113"/>
      <c r="BD122" s="113"/>
      <c r="BE122" s="113"/>
      <c r="BF122" s="113"/>
      <c r="BG122" s="113"/>
      <c r="BH122" s="113"/>
      <c r="BI122" s="113"/>
      <c r="BJ122" s="113"/>
      <c r="BK122" s="113"/>
      <c r="BL122" s="114"/>
      <c r="BM122" s="127"/>
      <c r="BN122" s="131"/>
      <c r="BO122" s="131"/>
      <c r="BP122" s="131"/>
      <c r="BQ122" s="131"/>
      <c r="BR122" s="131"/>
      <c r="BS122" s="131"/>
      <c r="BT122" s="131"/>
      <c r="BU122" s="131"/>
      <c r="BV122" s="131"/>
      <c r="BW122" s="131"/>
      <c r="BX122" s="131"/>
      <c r="BY122" s="131"/>
      <c r="BZ122" s="131"/>
      <c r="CA122" s="131"/>
      <c r="CB122" s="131"/>
      <c r="CC122" s="131"/>
      <c r="CD122" s="131"/>
      <c r="CE122" s="131"/>
      <c r="CF122" s="132"/>
      <c r="CG122" s="33"/>
      <c r="CH122" s="117"/>
      <c r="CI122" s="116"/>
    </row>
    <row r="123" spans="1:90" s="32" customFormat="1" ht="17.25" customHeight="1" x14ac:dyDescent="0.4">
      <c r="A123" s="59"/>
      <c r="B123" s="54"/>
      <c r="C123" s="54"/>
      <c r="D123" s="54"/>
      <c r="E123" s="54"/>
      <c r="F123" s="60"/>
      <c r="G123" s="51"/>
      <c r="H123" s="610" t="s">
        <v>18</v>
      </c>
      <c r="I123" s="611"/>
      <c r="J123" s="611"/>
      <c r="K123" s="684" t="s">
        <v>243</v>
      </c>
      <c r="L123" s="685"/>
      <c r="M123" s="685"/>
      <c r="N123" s="685"/>
      <c r="O123" s="685"/>
      <c r="P123" s="685"/>
      <c r="Q123" s="685"/>
      <c r="R123" s="685"/>
      <c r="S123" s="685"/>
      <c r="T123" s="685"/>
      <c r="U123" s="685"/>
      <c r="V123" s="685"/>
      <c r="W123" s="685"/>
      <c r="X123" s="685"/>
      <c r="Y123" s="685"/>
      <c r="Z123" s="685"/>
      <c r="AA123" s="685"/>
      <c r="AB123" s="685"/>
      <c r="AC123" s="685"/>
      <c r="AD123" s="685"/>
      <c r="AE123" s="685"/>
      <c r="AF123" s="685"/>
      <c r="AG123" s="685"/>
      <c r="AH123" s="685"/>
      <c r="AI123" s="685"/>
      <c r="AJ123" s="685"/>
      <c r="AK123" s="685"/>
      <c r="AL123" s="685"/>
      <c r="AM123" s="685"/>
      <c r="AN123" s="685"/>
      <c r="AO123" s="685"/>
      <c r="AP123" s="685"/>
      <c r="AQ123" s="685"/>
      <c r="AR123" s="685"/>
      <c r="AS123" s="685"/>
      <c r="AT123" s="685"/>
      <c r="AU123" s="685"/>
      <c r="AV123" s="685"/>
      <c r="AW123" s="685"/>
      <c r="AX123" s="685"/>
      <c r="AY123" s="685"/>
      <c r="AZ123" s="686"/>
      <c r="BA123" s="652" t="s">
        <v>14</v>
      </c>
      <c r="BB123" s="619"/>
      <c r="BC123" s="619"/>
      <c r="BD123" s="619"/>
      <c r="BE123" s="619"/>
      <c r="BF123" s="619"/>
      <c r="BG123" s="619"/>
      <c r="BH123" s="619"/>
      <c r="BI123" s="619"/>
      <c r="BJ123" s="619"/>
      <c r="BK123" s="619"/>
      <c r="BL123" s="653"/>
      <c r="BM123" s="666" t="s">
        <v>374</v>
      </c>
      <c r="BN123" s="647"/>
      <c r="BO123" s="647"/>
      <c r="BP123" s="647"/>
      <c r="BQ123" s="647"/>
      <c r="BR123" s="647"/>
      <c r="BS123" s="647"/>
      <c r="BT123" s="647"/>
      <c r="BU123" s="647"/>
      <c r="BV123" s="647"/>
      <c r="BW123" s="647"/>
      <c r="BX123" s="647"/>
      <c r="BY123" s="647"/>
      <c r="BZ123" s="647"/>
      <c r="CA123" s="647"/>
      <c r="CB123" s="647"/>
      <c r="CC123" s="647"/>
      <c r="CD123" s="647"/>
      <c r="CE123" s="647"/>
      <c r="CF123" s="648"/>
      <c r="CG123" s="643" t="s">
        <v>376</v>
      </c>
      <c r="CH123" s="58" t="s">
        <v>15</v>
      </c>
      <c r="CI123" s="53" t="s">
        <v>363</v>
      </c>
    </row>
    <row r="124" spans="1:90" s="32" customFormat="1" ht="20.25" customHeight="1" x14ac:dyDescent="0.4">
      <c r="A124" s="59"/>
      <c r="B124" s="54"/>
      <c r="C124" s="54"/>
      <c r="D124" s="54"/>
      <c r="E124" s="54"/>
      <c r="F124" s="60"/>
      <c r="G124" s="51"/>
      <c r="H124" s="51"/>
      <c r="I124" s="611"/>
      <c r="J124" s="611"/>
      <c r="K124" s="649"/>
      <c r="L124" s="649"/>
      <c r="M124" s="649"/>
      <c r="N124" s="649"/>
      <c r="O124" s="649"/>
      <c r="P124" s="649"/>
      <c r="Q124" s="649"/>
      <c r="R124" s="649"/>
      <c r="S124" s="649"/>
      <c r="T124" s="649"/>
      <c r="U124" s="649"/>
      <c r="V124" s="649"/>
      <c r="W124" s="649"/>
      <c r="X124" s="649"/>
      <c r="Y124" s="649"/>
      <c r="Z124" s="649"/>
      <c r="AA124" s="649"/>
      <c r="AB124" s="649"/>
      <c r="AC124" s="649"/>
      <c r="AD124" s="649"/>
      <c r="AE124" s="649"/>
      <c r="AF124" s="649"/>
      <c r="AG124" s="649"/>
      <c r="AH124" s="649"/>
      <c r="AI124" s="649"/>
      <c r="AJ124" s="649"/>
      <c r="AK124" s="649"/>
      <c r="AL124" s="649"/>
      <c r="AM124" s="649"/>
      <c r="AN124" s="649"/>
      <c r="AO124" s="649"/>
      <c r="AP124" s="649"/>
      <c r="AQ124" s="649"/>
      <c r="AR124" s="649"/>
      <c r="AS124" s="649"/>
      <c r="AT124" s="649"/>
      <c r="AU124" s="649"/>
      <c r="AV124" s="649"/>
      <c r="AW124" s="649"/>
      <c r="AX124" s="649"/>
      <c r="AY124" s="649"/>
      <c r="AZ124" s="650"/>
      <c r="BA124" s="652"/>
      <c r="BB124" s="619"/>
      <c r="BC124" s="619"/>
      <c r="BD124" s="619"/>
      <c r="BE124" s="619"/>
      <c r="BF124" s="619"/>
      <c r="BG124" s="619"/>
      <c r="BH124" s="619"/>
      <c r="BI124" s="619"/>
      <c r="BJ124" s="619"/>
      <c r="BK124" s="619"/>
      <c r="BL124" s="653"/>
      <c r="BM124" s="622"/>
      <c r="BN124" s="623"/>
      <c r="BO124" s="623"/>
      <c r="BP124" s="623"/>
      <c r="BQ124" s="623"/>
      <c r="BR124" s="623"/>
      <c r="BS124" s="623"/>
      <c r="BT124" s="623"/>
      <c r="BU124" s="623"/>
      <c r="BV124" s="623"/>
      <c r="BW124" s="623"/>
      <c r="BX124" s="623"/>
      <c r="BY124" s="623"/>
      <c r="BZ124" s="623"/>
      <c r="CA124" s="623"/>
      <c r="CB124" s="623"/>
      <c r="CC124" s="623"/>
      <c r="CD124" s="623"/>
      <c r="CE124" s="623"/>
      <c r="CF124" s="624"/>
      <c r="CG124" s="644"/>
      <c r="CH124" s="58"/>
      <c r="CI124" s="53"/>
    </row>
    <row r="125" spans="1:90" s="32" customFormat="1" ht="17.25" customHeight="1" x14ac:dyDescent="0.4">
      <c r="A125" s="59"/>
      <c r="B125" s="54"/>
      <c r="C125" s="54"/>
      <c r="D125" s="54"/>
      <c r="E125" s="54"/>
      <c r="F125" s="60"/>
      <c r="G125" s="51"/>
      <c r="H125" s="51"/>
      <c r="I125" s="611"/>
      <c r="J125" s="611"/>
      <c r="K125" s="619"/>
      <c r="L125" s="828"/>
      <c r="M125" s="828"/>
      <c r="N125" s="828"/>
      <c r="O125" s="828"/>
      <c r="P125" s="828"/>
      <c r="Q125" s="828"/>
      <c r="R125" s="828"/>
      <c r="S125" s="828"/>
      <c r="T125" s="828"/>
      <c r="U125" s="828"/>
      <c r="V125" s="828"/>
      <c r="W125" s="828"/>
      <c r="X125" s="828"/>
      <c r="Y125" s="828"/>
      <c r="Z125" s="828"/>
      <c r="AA125" s="828"/>
      <c r="AB125" s="828"/>
      <c r="AC125" s="828"/>
      <c r="AD125" s="828"/>
      <c r="AE125" s="828"/>
      <c r="AF125" s="828"/>
      <c r="AG125" s="828"/>
      <c r="AH125" s="828"/>
      <c r="AI125" s="828"/>
      <c r="AJ125" s="828"/>
      <c r="AK125" s="828"/>
      <c r="AL125" s="828"/>
      <c r="AM125" s="828"/>
      <c r="AN125" s="828"/>
      <c r="AO125" s="828"/>
      <c r="AP125" s="828"/>
      <c r="AQ125" s="828"/>
      <c r="AR125" s="828"/>
      <c r="AS125" s="828"/>
      <c r="AT125" s="828"/>
      <c r="AU125" s="828"/>
      <c r="AV125" s="828"/>
      <c r="AW125" s="828"/>
      <c r="AX125" s="828"/>
      <c r="AY125" s="828"/>
      <c r="AZ125" s="829"/>
      <c r="BA125" s="55"/>
      <c r="BB125" s="51"/>
      <c r="BC125" s="51"/>
      <c r="BD125" s="51"/>
      <c r="BE125" s="51"/>
      <c r="BF125" s="51"/>
      <c r="BG125" s="51"/>
      <c r="BH125" s="51"/>
      <c r="BI125" s="51"/>
      <c r="BJ125" s="51"/>
      <c r="BK125" s="51"/>
      <c r="BL125" s="52"/>
      <c r="BM125" s="622"/>
      <c r="BN125" s="623"/>
      <c r="BO125" s="623"/>
      <c r="BP125" s="623"/>
      <c r="BQ125" s="623"/>
      <c r="BR125" s="623"/>
      <c r="BS125" s="623"/>
      <c r="BT125" s="623"/>
      <c r="BU125" s="623"/>
      <c r="BV125" s="623"/>
      <c r="BW125" s="623"/>
      <c r="BX125" s="623"/>
      <c r="BY125" s="623"/>
      <c r="BZ125" s="623"/>
      <c r="CA125" s="623"/>
      <c r="CB125" s="623"/>
      <c r="CC125" s="623"/>
      <c r="CD125" s="623"/>
      <c r="CE125" s="623"/>
      <c r="CF125" s="624"/>
      <c r="CG125" s="33"/>
      <c r="CH125" s="58"/>
      <c r="CI125" s="53"/>
    </row>
    <row r="126" spans="1:90" s="32" customFormat="1" ht="17.25" customHeight="1" x14ac:dyDescent="0.4">
      <c r="A126" s="59"/>
      <c r="B126" s="54"/>
      <c r="C126" s="54"/>
      <c r="D126" s="54"/>
      <c r="E126" s="54"/>
      <c r="F126" s="60"/>
      <c r="G126" s="51"/>
      <c r="H126" s="610" t="s">
        <v>232</v>
      </c>
      <c r="I126" s="611"/>
      <c r="J126" s="611"/>
      <c r="K126" s="684" t="s">
        <v>244</v>
      </c>
      <c r="L126" s="685"/>
      <c r="M126" s="685"/>
      <c r="N126" s="685"/>
      <c r="O126" s="685"/>
      <c r="P126" s="685"/>
      <c r="Q126" s="685"/>
      <c r="R126" s="685"/>
      <c r="S126" s="685"/>
      <c r="T126" s="685"/>
      <c r="U126" s="685"/>
      <c r="V126" s="685"/>
      <c r="W126" s="685"/>
      <c r="X126" s="685"/>
      <c r="Y126" s="685"/>
      <c r="Z126" s="685"/>
      <c r="AA126" s="685"/>
      <c r="AB126" s="685"/>
      <c r="AC126" s="685"/>
      <c r="AD126" s="685"/>
      <c r="AE126" s="685"/>
      <c r="AF126" s="685"/>
      <c r="AG126" s="685"/>
      <c r="AH126" s="685"/>
      <c r="AI126" s="685"/>
      <c r="AJ126" s="685"/>
      <c r="AK126" s="685"/>
      <c r="AL126" s="685"/>
      <c r="AM126" s="685"/>
      <c r="AN126" s="685"/>
      <c r="AO126" s="685"/>
      <c r="AP126" s="685"/>
      <c r="AQ126" s="685"/>
      <c r="AR126" s="685"/>
      <c r="AS126" s="685"/>
      <c r="AT126" s="685"/>
      <c r="AU126" s="685"/>
      <c r="AV126" s="685"/>
      <c r="AW126" s="685"/>
      <c r="AX126" s="685"/>
      <c r="AY126" s="685"/>
      <c r="AZ126" s="686"/>
      <c r="BA126" s="652" t="s">
        <v>14</v>
      </c>
      <c r="BB126" s="619"/>
      <c r="BC126" s="619"/>
      <c r="BD126" s="619"/>
      <c r="BE126" s="619"/>
      <c r="BF126" s="619"/>
      <c r="BG126" s="619"/>
      <c r="BH126" s="619"/>
      <c r="BI126" s="619"/>
      <c r="BJ126" s="619"/>
      <c r="BK126" s="619"/>
      <c r="BL126" s="653"/>
      <c r="BM126" s="127" t="s">
        <v>375</v>
      </c>
      <c r="BN126" s="131"/>
      <c r="BO126" s="131"/>
      <c r="BP126" s="131"/>
      <c r="BQ126" s="131"/>
      <c r="BR126" s="131"/>
      <c r="BS126" s="131"/>
      <c r="BT126" s="131"/>
      <c r="BU126" s="131"/>
      <c r="BV126" s="131"/>
      <c r="BW126" s="131"/>
      <c r="BX126" s="131"/>
      <c r="BY126" s="131"/>
      <c r="BZ126" s="131"/>
      <c r="CA126" s="131"/>
      <c r="CB126" s="131"/>
      <c r="CC126" s="131"/>
      <c r="CD126" s="131"/>
      <c r="CE126" s="131"/>
      <c r="CF126" s="132"/>
      <c r="CG126" s="643" t="s">
        <v>507</v>
      </c>
      <c r="CH126" s="138" t="s">
        <v>362</v>
      </c>
      <c r="CI126" s="135" t="s">
        <v>60</v>
      </c>
    </row>
    <row r="127" spans="1:90" s="32" customFormat="1" ht="21.75" customHeight="1" x14ac:dyDescent="0.4">
      <c r="A127" s="59"/>
      <c r="B127" s="54"/>
      <c r="C127" s="54"/>
      <c r="D127" s="54"/>
      <c r="E127" s="54"/>
      <c r="F127" s="60"/>
      <c r="G127" s="51"/>
      <c r="H127" s="51"/>
      <c r="I127" s="611"/>
      <c r="J127" s="611"/>
      <c r="K127" s="649"/>
      <c r="L127" s="649"/>
      <c r="M127" s="649"/>
      <c r="N127" s="649"/>
      <c r="O127" s="649"/>
      <c r="P127" s="649"/>
      <c r="Q127" s="649"/>
      <c r="R127" s="649"/>
      <c r="S127" s="649"/>
      <c r="T127" s="649"/>
      <c r="U127" s="649"/>
      <c r="V127" s="649"/>
      <c r="W127" s="649"/>
      <c r="X127" s="649"/>
      <c r="Y127" s="649"/>
      <c r="Z127" s="649"/>
      <c r="AA127" s="649"/>
      <c r="AB127" s="649"/>
      <c r="AC127" s="649"/>
      <c r="AD127" s="649"/>
      <c r="AE127" s="649"/>
      <c r="AF127" s="649"/>
      <c r="AG127" s="649"/>
      <c r="AH127" s="649"/>
      <c r="AI127" s="649"/>
      <c r="AJ127" s="649"/>
      <c r="AK127" s="649"/>
      <c r="AL127" s="649"/>
      <c r="AM127" s="649"/>
      <c r="AN127" s="649"/>
      <c r="AO127" s="649"/>
      <c r="AP127" s="649"/>
      <c r="AQ127" s="649"/>
      <c r="AR127" s="649"/>
      <c r="AS127" s="649"/>
      <c r="AT127" s="649"/>
      <c r="AU127" s="649"/>
      <c r="AV127" s="649"/>
      <c r="AW127" s="649"/>
      <c r="AX127" s="649"/>
      <c r="AY127" s="649"/>
      <c r="AZ127" s="830"/>
      <c r="BA127" s="652"/>
      <c r="BB127" s="619"/>
      <c r="BC127" s="619"/>
      <c r="BD127" s="619"/>
      <c r="BE127" s="619"/>
      <c r="BF127" s="619"/>
      <c r="BG127" s="619"/>
      <c r="BH127" s="619"/>
      <c r="BI127" s="619"/>
      <c r="BJ127" s="619"/>
      <c r="BK127" s="619"/>
      <c r="BL127" s="653"/>
      <c r="BM127" s="622"/>
      <c r="BN127" s="623"/>
      <c r="BO127" s="623"/>
      <c r="BP127" s="623"/>
      <c r="BQ127" s="623"/>
      <c r="BR127" s="623"/>
      <c r="BS127" s="623"/>
      <c r="BT127" s="623"/>
      <c r="BU127" s="623"/>
      <c r="BV127" s="623"/>
      <c r="BW127" s="623"/>
      <c r="BX127" s="623"/>
      <c r="BY127" s="623"/>
      <c r="BZ127" s="623"/>
      <c r="CA127" s="623"/>
      <c r="CB127" s="623"/>
      <c r="CC127" s="623"/>
      <c r="CD127" s="623"/>
      <c r="CE127" s="623"/>
      <c r="CF127" s="624"/>
      <c r="CG127" s="644"/>
      <c r="CH127" s="58"/>
      <c r="CI127" s="53"/>
    </row>
    <row r="128" spans="1:90" s="32" customFormat="1" ht="9.75" customHeight="1" x14ac:dyDescent="0.4">
      <c r="A128" s="139"/>
      <c r="B128" s="119"/>
      <c r="C128" s="119"/>
      <c r="D128" s="119"/>
      <c r="E128" s="119"/>
      <c r="F128" s="140"/>
      <c r="G128" s="122"/>
      <c r="H128" s="122"/>
      <c r="I128" s="611"/>
      <c r="J128" s="611"/>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120"/>
      <c r="AY128" s="120"/>
      <c r="AZ128" s="171"/>
      <c r="BA128" s="121"/>
      <c r="BB128" s="122"/>
      <c r="BC128" s="122"/>
      <c r="BD128" s="122"/>
      <c r="BE128" s="122"/>
      <c r="BF128" s="122"/>
      <c r="BG128" s="122"/>
      <c r="BH128" s="122"/>
      <c r="BI128" s="122"/>
      <c r="BJ128" s="122"/>
      <c r="BK128" s="122"/>
      <c r="BL128" s="123"/>
      <c r="BM128" s="124"/>
      <c r="BN128" s="125"/>
      <c r="BO128" s="125"/>
      <c r="BP128" s="125"/>
      <c r="BQ128" s="125"/>
      <c r="BR128" s="125"/>
      <c r="BS128" s="125"/>
      <c r="BT128" s="125"/>
      <c r="BU128" s="125"/>
      <c r="BV128" s="125"/>
      <c r="BW128" s="125"/>
      <c r="BX128" s="125"/>
      <c r="BY128" s="125"/>
      <c r="BZ128" s="125"/>
      <c r="CA128" s="125"/>
      <c r="CB128" s="125"/>
      <c r="CC128" s="125"/>
      <c r="CD128" s="125"/>
      <c r="CE128" s="125"/>
      <c r="CF128" s="126"/>
      <c r="CG128" s="33"/>
      <c r="CH128" s="138"/>
      <c r="CI128" s="135"/>
    </row>
    <row r="129" spans="1:87" s="32" customFormat="1" ht="17.25" customHeight="1" x14ac:dyDescent="0.4">
      <c r="A129" s="59"/>
      <c r="B129" s="54"/>
      <c r="C129" s="54"/>
      <c r="D129" s="54"/>
      <c r="E129" s="54"/>
      <c r="F129" s="60"/>
      <c r="G129" s="51"/>
      <c r="H129" s="610" t="s">
        <v>19</v>
      </c>
      <c r="I129" s="611"/>
      <c r="J129" s="611"/>
      <c r="K129" s="684" t="s">
        <v>462</v>
      </c>
      <c r="L129" s="907"/>
      <c r="M129" s="907"/>
      <c r="N129" s="907"/>
      <c r="O129" s="907"/>
      <c r="P129" s="907"/>
      <c r="Q129" s="907"/>
      <c r="R129" s="907"/>
      <c r="S129" s="907"/>
      <c r="T129" s="907"/>
      <c r="U129" s="907"/>
      <c r="V129" s="907"/>
      <c r="W129" s="907"/>
      <c r="X129" s="907"/>
      <c r="Y129" s="907"/>
      <c r="Z129" s="907"/>
      <c r="AA129" s="907"/>
      <c r="AB129" s="907"/>
      <c r="AC129" s="907"/>
      <c r="AD129" s="907"/>
      <c r="AE129" s="907"/>
      <c r="AF129" s="907"/>
      <c r="AG129" s="907"/>
      <c r="AH129" s="907"/>
      <c r="AI129" s="907"/>
      <c r="AJ129" s="907"/>
      <c r="AK129" s="907"/>
      <c r="AL129" s="907"/>
      <c r="AM129" s="907"/>
      <c r="AN129" s="907"/>
      <c r="AO129" s="907"/>
      <c r="AP129" s="907"/>
      <c r="AQ129" s="907"/>
      <c r="AR129" s="907"/>
      <c r="AS129" s="907"/>
      <c r="AT129" s="907"/>
      <c r="AU129" s="907"/>
      <c r="AV129" s="907"/>
      <c r="AW129" s="907"/>
      <c r="AX129" s="907"/>
      <c r="AY129" s="907"/>
      <c r="AZ129" s="686"/>
      <c r="BA129" s="652" t="s">
        <v>14</v>
      </c>
      <c r="BB129" s="619"/>
      <c r="BC129" s="619"/>
      <c r="BD129" s="619"/>
      <c r="BE129" s="619"/>
      <c r="BF129" s="619"/>
      <c r="BG129" s="619"/>
      <c r="BH129" s="619"/>
      <c r="BI129" s="619"/>
      <c r="BJ129" s="619"/>
      <c r="BK129" s="619"/>
      <c r="BL129" s="653"/>
      <c r="BM129" s="622" t="s">
        <v>489</v>
      </c>
      <c r="BN129" s="649"/>
      <c r="BO129" s="649"/>
      <c r="BP129" s="649"/>
      <c r="BQ129" s="649"/>
      <c r="BR129" s="649"/>
      <c r="BS129" s="649"/>
      <c r="BT129" s="649"/>
      <c r="BU129" s="649"/>
      <c r="BV129" s="649"/>
      <c r="BW129" s="649"/>
      <c r="BX129" s="649"/>
      <c r="BY129" s="649"/>
      <c r="BZ129" s="649"/>
      <c r="CA129" s="649"/>
      <c r="CB129" s="649"/>
      <c r="CC129" s="649"/>
      <c r="CD129" s="649"/>
      <c r="CE129" s="649"/>
      <c r="CF129" s="650"/>
      <c r="CG129" s="643" t="s">
        <v>463</v>
      </c>
      <c r="CH129" s="138" t="s">
        <v>15</v>
      </c>
      <c r="CI129" s="135" t="s">
        <v>363</v>
      </c>
    </row>
    <row r="130" spans="1:87" s="32" customFormat="1" ht="9.75" customHeight="1" x14ac:dyDescent="0.4">
      <c r="A130" s="139"/>
      <c r="B130" s="119"/>
      <c r="C130" s="119"/>
      <c r="D130" s="119"/>
      <c r="E130" s="119"/>
      <c r="F130" s="140"/>
      <c r="G130" s="122"/>
      <c r="H130" s="122"/>
      <c r="I130" s="611"/>
      <c r="J130" s="611"/>
      <c r="K130" s="908"/>
      <c r="L130" s="908"/>
      <c r="M130" s="908"/>
      <c r="N130" s="908"/>
      <c r="O130" s="908"/>
      <c r="P130" s="908"/>
      <c r="Q130" s="908"/>
      <c r="R130" s="908"/>
      <c r="S130" s="908"/>
      <c r="T130" s="908"/>
      <c r="U130" s="908"/>
      <c r="V130" s="908"/>
      <c r="W130" s="908"/>
      <c r="X130" s="908"/>
      <c r="Y130" s="908"/>
      <c r="Z130" s="908"/>
      <c r="AA130" s="908"/>
      <c r="AB130" s="908"/>
      <c r="AC130" s="908"/>
      <c r="AD130" s="908"/>
      <c r="AE130" s="908"/>
      <c r="AF130" s="908"/>
      <c r="AG130" s="908"/>
      <c r="AH130" s="908"/>
      <c r="AI130" s="908"/>
      <c r="AJ130" s="908"/>
      <c r="AK130" s="908"/>
      <c r="AL130" s="908"/>
      <c r="AM130" s="908"/>
      <c r="AN130" s="908"/>
      <c r="AO130" s="908"/>
      <c r="AP130" s="908"/>
      <c r="AQ130" s="908"/>
      <c r="AR130" s="908"/>
      <c r="AS130" s="908"/>
      <c r="AT130" s="908"/>
      <c r="AU130" s="908"/>
      <c r="AV130" s="908"/>
      <c r="AW130" s="908"/>
      <c r="AX130" s="908"/>
      <c r="AY130" s="908"/>
      <c r="AZ130" s="909"/>
      <c r="BA130" s="122"/>
      <c r="BB130" s="122"/>
      <c r="BC130" s="122"/>
      <c r="BD130" s="122"/>
      <c r="BE130" s="122"/>
      <c r="BF130" s="122"/>
      <c r="BG130" s="122"/>
      <c r="BH130" s="122"/>
      <c r="BI130" s="122"/>
      <c r="BJ130" s="122"/>
      <c r="BK130" s="122"/>
      <c r="BL130" s="123"/>
      <c r="BM130" s="651"/>
      <c r="BN130" s="649"/>
      <c r="BO130" s="649"/>
      <c r="BP130" s="649"/>
      <c r="BQ130" s="649"/>
      <c r="BR130" s="649"/>
      <c r="BS130" s="649"/>
      <c r="BT130" s="649"/>
      <c r="BU130" s="649"/>
      <c r="BV130" s="649"/>
      <c r="BW130" s="649"/>
      <c r="BX130" s="649"/>
      <c r="BY130" s="649"/>
      <c r="BZ130" s="649"/>
      <c r="CA130" s="649"/>
      <c r="CB130" s="649"/>
      <c r="CC130" s="649"/>
      <c r="CD130" s="649"/>
      <c r="CE130" s="649"/>
      <c r="CF130" s="650"/>
      <c r="CG130" s="644"/>
      <c r="CH130" s="138"/>
      <c r="CI130" s="135"/>
    </row>
    <row r="131" spans="1:87" s="32" customFormat="1" ht="19.5" customHeight="1" x14ac:dyDescent="0.4">
      <c r="A131" s="139"/>
      <c r="B131" s="119"/>
      <c r="C131" s="119"/>
      <c r="D131" s="119"/>
      <c r="E131" s="119"/>
      <c r="F131" s="140"/>
      <c r="G131" s="122"/>
      <c r="H131" s="122"/>
      <c r="I131" s="119"/>
      <c r="J131" s="119"/>
      <c r="K131" s="908"/>
      <c r="L131" s="908"/>
      <c r="M131" s="908"/>
      <c r="N131" s="908"/>
      <c r="O131" s="908"/>
      <c r="P131" s="908"/>
      <c r="Q131" s="908"/>
      <c r="R131" s="908"/>
      <c r="S131" s="908"/>
      <c r="T131" s="908"/>
      <c r="U131" s="908"/>
      <c r="V131" s="908"/>
      <c r="W131" s="908"/>
      <c r="X131" s="908"/>
      <c r="Y131" s="908"/>
      <c r="Z131" s="908"/>
      <c r="AA131" s="908"/>
      <c r="AB131" s="908"/>
      <c r="AC131" s="908"/>
      <c r="AD131" s="908"/>
      <c r="AE131" s="908"/>
      <c r="AF131" s="908"/>
      <c r="AG131" s="908"/>
      <c r="AH131" s="908"/>
      <c r="AI131" s="908"/>
      <c r="AJ131" s="908"/>
      <c r="AK131" s="908"/>
      <c r="AL131" s="908"/>
      <c r="AM131" s="908"/>
      <c r="AN131" s="908"/>
      <c r="AO131" s="908"/>
      <c r="AP131" s="908"/>
      <c r="AQ131" s="908"/>
      <c r="AR131" s="908"/>
      <c r="AS131" s="908"/>
      <c r="AT131" s="908"/>
      <c r="AU131" s="908"/>
      <c r="AV131" s="908"/>
      <c r="AW131" s="908"/>
      <c r="AX131" s="908"/>
      <c r="AY131" s="908"/>
      <c r="AZ131" s="909"/>
      <c r="BA131" s="184"/>
      <c r="BB131" s="184"/>
      <c r="BC131" s="184"/>
      <c r="BD131" s="184"/>
      <c r="BE131" s="107"/>
      <c r="BF131" s="107"/>
      <c r="BG131" s="107"/>
      <c r="BH131" s="107"/>
      <c r="BI131" s="122"/>
      <c r="BJ131" s="122"/>
      <c r="BK131" s="122"/>
      <c r="BL131" s="123"/>
      <c r="BM131" s="124"/>
      <c r="BN131" s="125"/>
      <c r="BO131" s="125"/>
      <c r="BP131" s="125"/>
      <c r="BQ131" s="125"/>
      <c r="BR131" s="125"/>
      <c r="BS131" s="125"/>
      <c r="BT131" s="125"/>
      <c r="BU131" s="125"/>
      <c r="BV131" s="125"/>
      <c r="BW131" s="125"/>
      <c r="BX131" s="125"/>
      <c r="BY131" s="125"/>
      <c r="BZ131" s="125"/>
      <c r="CA131" s="125"/>
      <c r="CB131" s="125"/>
      <c r="CC131" s="125"/>
      <c r="CD131" s="125"/>
      <c r="CE131" s="125"/>
      <c r="CF131" s="126"/>
      <c r="CG131" s="33"/>
      <c r="CH131" s="141"/>
      <c r="CI131" s="110"/>
    </row>
    <row r="132" spans="1:87" s="32" customFormat="1" ht="20.25" customHeight="1" x14ac:dyDescent="0.4">
      <c r="A132" s="139"/>
      <c r="B132" s="119"/>
      <c r="C132" s="119"/>
      <c r="D132" s="119"/>
      <c r="E132" s="119"/>
      <c r="F132" s="140"/>
      <c r="G132" s="122"/>
      <c r="H132" s="122"/>
      <c r="I132" s="119"/>
      <c r="J132" s="119"/>
      <c r="K132" s="120"/>
      <c r="L132" s="172"/>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94"/>
      <c r="AK132" s="194"/>
      <c r="AL132" s="194"/>
      <c r="AM132" s="194"/>
      <c r="AN132" s="194"/>
      <c r="AO132" s="194"/>
      <c r="AP132" s="194"/>
      <c r="AQ132" s="194"/>
      <c r="AR132" s="194"/>
      <c r="AS132" s="194"/>
      <c r="AT132" s="194"/>
      <c r="AU132" s="194"/>
      <c r="AV132" s="194"/>
      <c r="AW132" s="194"/>
      <c r="AX132" s="194"/>
      <c r="AY132" s="194"/>
      <c r="AZ132" s="195"/>
      <c r="BA132" s="194"/>
      <c r="BB132" s="194"/>
      <c r="BC132" s="194"/>
      <c r="BD132" s="194"/>
      <c r="BE132" s="108"/>
      <c r="BF132" s="108"/>
      <c r="BG132" s="108"/>
      <c r="BH132" s="108"/>
      <c r="BI132" s="122"/>
      <c r="BJ132" s="122"/>
      <c r="BK132" s="122"/>
      <c r="BL132" s="123"/>
      <c r="BM132" s="124"/>
      <c r="BN132" s="125"/>
      <c r="BO132" s="125"/>
      <c r="BP132" s="125"/>
      <c r="BQ132" s="125"/>
      <c r="BR132" s="125"/>
      <c r="BS132" s="125"/>
      <c r="BT132" s="125"/>
      <c r="BU132" s="125"/>
      <c r="BV132" s="125"/>
      <c r="BW132" s="125"/>
      <c r="BX132" s="125"/>
      <c r="BY132" s="125"/>
      <c r="BZ132" s="125"/>
      <c r="CA132" s="125"/>
      <c r="CB132" s="125"/>
      <c r="CC132" s="125"/>
      <c r="CD132" s="125"/>
      <c r="CE132" s="125"/>
      <c r="CF132" s="126"/>
      <c r="CG132" s="167"/>
      <c r="CH132" s="141"/>
      <c r="CI132" s="110"/>
    </row>
    <row r="133" spans="1:87" s="32" customFormat="1" ht="17.25" customHeight="1" x14ac:dyDescent="0.15">
      <c r="A133" s="139"/>
      <c r="B133" s="119"/>
      <c r="C133" s="119"/>
      <c r="D133" s="119"/>
      <c r="E133" s="119"/>
      <c r="F133" s="140"/>
      <c r="G133" s="122"/>
      <c r="H133" s="122"/>
      <c r="I133" s="122"/>
      <c r="J133" s="122"/>
      <c r="K133" s="122"/>
      <c r="L133" s="122"/>
      <c r="M133" s="807"/>
      <c r="N133" s="807"/>
      <c r="O133" s="807"/>
      <c r="P133" s="807"/>
      <c r="Q133" s="807"/>
      <c r="R133" s="807"/>
      <c r="S133" s="808"/>
      <c r="T133" s="808"/>
      <c r="U133" s="808"/>
      <c r="V133" s="808"/>
      <c r="W133" s="808"/>
      <c r="X133" s="808"/>
      <c r="Y133" s="808"/>
      <c r="Z133" s="808"/>
      <c r="AA133" s="808"/>
      <c r="AB133" s="808"/>
      <c r="AC133" s="808"/>
      <c r="AD133" s="808"/>
      <c r="AE133" s="808"/>
      <c r="AF133" s="808"/>
      <c r="AG133" s="808"/>
      <c r="AH133" s="808"/>
      <c r="AI133" s="808"/>
      <c r="AJ133" s="808"/>
      <c r="AK133" s="808"/>
      <c r="AL133" s="808"/>
      <c r="AM133" s="808"/>
      <c r="AN133" s="808"/>
      <c r="AO133" s="808"/>
      <c r="AP133" s="808"/>
      <c r="AQ133" s="808"/>
      <c r="AR133" s="808"/>
      <c r="AS133" s="808"/>
      <c r="AT133" s="808"/>
      <c r="AU133" s="808"/>
      <c r="AV133" s="808"/>
      <c r="AW133" s="808"/>
      <c r="AX133" s="808"/>
      <c r="AY133" s="122"/>
      <c r="AZ133" s="149"/>
      <c r="BA133" s="122"/>
      <c r="BB133" s="122"/>
      <c r="BC133" s="122"/>
      <c r="BD133" s="122"/>
      <c r="BE133" s="122"/>
      <c r="BF133" s="122"/>
      <c r="BG133" s="122"/>
      <c r="BH133" s="122"/>
      <c r="BI133" s="122"/>
      <c r="BJ133" s="122"/>
      <c r="BK133" s="122"/>
      <c r="BL133" s="123"/>
      <c r="BM133" s="127"/>
      <c r="BN133" s="131"/>
      <c r="BO133" s="131"/>
      <c r="BP133" s="131"/>
      <c r="BQ133" s="131"/>
      <c r="BR133" s="131"/>
      <c r="BS133" s="131"/>
      <c r="BT133" s="131"/>
      <c r="BU133" s="131"/>
      <c r="BV133" s="131"/>
      <c r="BW133" s="131"/>
      <c r="BX133" s="131"/>
      <c r="BY133" s="131"/>
      <c r="BZ133" s="131"/>
      <c r="CA133" s="131"/>
      <c r="CB133" s="131"/>
      <c r="CC133" s="131"/>
      <c r="CD133" s="131"/>
      <c r="CE133" s="131"/>
      <c r="CF133" s="132"/>
      <c r="CG133" s="33"/>
      <c r="CH133" s="138"/>
      <c r="CI133" s="135"/>
    </row>
    <row r="134" spans="1:87" s="32" customFormat="1" ht="17.25" customHeight="1" x14ac:dyDescent="0.4">
      <c r="A134" s="59"/>
      <c r="B134" s="54"/>
      <c r="C134" s="54"/>
      <c r="D134" s="54"/>
      <c r="E134" s="54"/>
      <c r="F134" s="60"/>
      <c r="G134" s="51"/>
      <c r="H134" s="610" t="s">
        <v>20</v>
      </c>
      <c r="I134" s="611"/>
      <c r="J134" s="611"/>
      <c r="K134" s="684" t="s">
        <v>328</v>
      </c>
      <c r="L134" s="685"/>
      <c r="M134" s="685"/>
      <c r="N134" s="685"/>
      <c r="O134" s="685"/>
      <c r="P134" s="685"/>
      <c r="Q134" s="685"/>
      <c r="R134" s="685"/>
      <c r="S134" s="685"/>
      <c r="T134" s="685"/>
      <c r="U134" s="685"/>
      <c r="V134" s="685"/>
      <c r="W134" s="685"/>
      <c r="X134" s="685"/>
      <c r="Y134" s="685"/>
      <c r="Z134" s="685"/>
      <c r="AA134" s="685"/>
      <c r="AB134" s="685"/>
      <c r="AC134" s="685"/>
      <c r="AD134" s="685"/>
      <c r="AE134" s="685"/>
      <c r="AF134" s="685"/>
      <c r="AG134" s="685"/>
      <c r="AH134" s="685"/>
      <c r="AI134" s="685"/>
      <c r="AJ134" s="685"/>
      <c r="AK134" s="685"/>
      <c r="AL134" s="685"/>
      <c r="AM134" s="685"/>
      <c r="AN134" s="685"/>
      <c r="AO134" s="685"/>
      <c r="AP134" s="685"/>
      <c r="AQ134" s="685"/>
      <c r="AR134" s="685"/>
      <c r="AS134" s="685"/>
      <c r="AT134" s="685"/>
      <c r="AU134" s="685"/>
      <c r="AV134" s="685"/>
      <c r="AW134" s="685"/>
      <c r="AX134" s="685"/>
      <c r="AY134" s="685"/>
      <c r="AZ134" s="686"/>
      <c r="BA134" s="652" t="s">
        <v>14</v>
      </c>
      <c r="BB134" s="619"/>
      <c r="BC134" s="619"/>
      <c r="BD134" s="619"/>
      <c r="BE134" s="619"/>
      <c r="BF134" s="619"/>
      <c r="BG134" s="619"/>
      <c r="BH134" s="619"/>
      <c r="BI134" s="619"/>
      <c r="BJ134" s="619"/>
      <c r="BK134" s="619"/>
      <c r="BL134" s="653"/>
      <c r="BM134" s="666" t="s">
        <v>602</v>
      </c>
      <c r="BN134" s="647"/>
      <c r="BO134" s="647"/>
      <c r="BP134" s="647"/>
      <c r="BQ134" s="647"/>
      <c r="BR134" s="647"/>
      <c r="BS134" s="647"/>
      <c r="BT134" s="647"/>
      <c r="BU134" s="647"/>
      <c r="BV134" s="647"/>
      <c r="BW134" s="647"/>
      <c r="BX134" s="647"/>
      <c r="BY134" s="647"/>
      <c r="BZ134" s="647"/>
      <c r="CA134" s="647"/>
      <c r="CB134" s="647"/>
      <c r="CC134" s="647"/>
      <c r="CD134" s="647"/>
      <c r="CE134" s="647"/>
      <c r="CF134" s="648"/>
      <c r="CG134" s="33" t="s">
        <v>378</v>
      </c>
      <c r="CH134" s="58" t="s">
        <v>15</v>
      </c>
      <c r="CI134" s="53" t="s">
        <v>363</v>
      </c>
    </row>
    <row r="135" spans="1:87" s="32" customFormat="1" ht="17.25" customHeight="1" x14ac:dyDescent="0.4">
      <c r="A135" s="59"/>
      <c r="B135" s="54"/>
      <c r="C135" s="54"/>
      <c r="D135" s="54"/>
      <c r="E135" s="54"/>
      <c r="F135" s="60"/>
      <c r="G135" s="51"/>
      <c r="H135" s="51"/>
      <c r="I135" s="611"/>
      <c r="J135" s="611"/>
      <c r="K135" s="649"/>
      <c r="L135" s="649"/>
      <c r="M135" s="649"/>
      <c r="N135" s="649"/>
      <c r="O135" s="649"/>
      <c r="P135" s="649"/>
      <c r="Q135" s="649"/>
      <c r="R135" s="649"/>
      <c r="S135" s="649"/>
      <c r="T135" s="649"/>
      <c r="U135" s="649"/>
      <c r="V135" s="649"/>
      <c r="W135" s="649"/>
      <c r="X135" s="649"/>
      <c r="Y135" s="649"/>
      <c r="Z135" s="649"/>
      <c r="AA135" s="649"/>
      <c r="AB135" s="649"/>
      <c r="AC135" s="649"/>
      <c r="AD135" s="649"/>
      <c r="AE135" s="649"/>
      <c r="AF135" s="649"/>
      <c r="AG135" s="649"/>
      <c r="AH135" s="649"/>
      <c r="AI135" s="649"/>
      <c r="AJ135" s="649"/>
      <c r="AK135" s="649"/>
      <c r="AL135" s="649"/>
      <c r="AM135" s="649"/>
      <c r="AN135" s="649"/>
      <c r="AO135" s="649"/>
      <c r="AP135" s="649"/>
      <c r="AQ135" s="649"/>
      <c r="AR135" s="649"/>
      <c r="AS135" s="649"/>
      <c r="AT135" s="649"/>
      <c r="AU135" s="649"/>
      <c r="AV135" s="649"/>
      <c r="AW135" s="649"/>
      <c r="AX135" s="649"/>
      <c r="AY135" s="649"/>
      <c r="AZ135" s="650"/>
      <c r="BA135" s="652"/>
      <c r="BB135" s="619"/>
      <c r="BC135" s="619"/>
      <c r="BD135" s="619"/>
      <c r="BE135" s="619"/>
      <c r="BF135" s="619"/>
      <c r="BG135" s="619"/>
      <c r="BH135" s="619"/>
      <c r="BI135" s="619"/>
      <c r="BJ135" s="619"/>
      <c r="BK135" s="619"/>
      <c r="BL135" s="653"/>
      <c r="BM135" s="666" t="s">
        <v>603</v>
      </c>
      <c r="BN135" s="647"/>
      <c r="BO135" s="647"/>
      <c r="BP135" s="647"/>
      <c r="BQ135" s="647"/>
      <c r="BR135" s="647"/>
      <c r="BS135" s="647"/>
      <c r="BT135" s="647"/>
      <c r="BU135" s="647"/>
      <c r="BV135" s="647"/>
      <c r="BW135" s="647"/>
      <c r="BX135" s="647"/>
      <c r="BY135" s="647"/>
      <c r="BZ135" s="647"/>
      <c r="CA135" s="647"/>
      <c r="CB135" s="647"/>
      <c r="CC135" s="647"/>
      <c r="CD135" s="647"/>
      <c r="CE135" s="647"/>
      <c r="CF135" s="648"/>
      <c r="CG135" s="33"/>
      <c r="CH135" s="58"/>
      <c r="CI135" s="53"/>
    </row>
    <row r="136" spans="1:87" s="32" customFormat="1" ht="9.75" customHeight="1" x14ac:dyDescent="0.4">
      <c r="A136" s="139"/>
      <c r="B136" s="119"/>
      <c r="C136" s="119"/>
      <c r="D136" s="119"/>
      <c r="E136" s="119"/>
      <c r="F136" s="140"/>
      <c r="G136" s="122"/>
      <c r="H136" s="122"/>
      <c r="I136" s="611"/>
      <c r="J136" s="611"/>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0"/>
      <c r="AY136" s="120"/>
      <c r="AZ136" s="170"/>
      <c r="BA136" s="122"/>
      <c r="BB136" s="122"/>
      <c r="BC136" s="122"/>
      <c r="BD136" s="122"/>
      <c r="BE136" s="122"/>
      <c r="BF136" s="122"/>
      <c r="BG136" s="122"/>
      <c r="BH136" s="122"/>
      <c r="BI136" s="122"/>
      <c r="BJ136" s="122"/>
      <c r="BK136" s="122"/>
      <c r="BL136" s="123"/>
      <c r="BM136" s="124"/>
      <c r="BN136" s="125"/>
      <c r="BO136" s="125"/>
      <c r="BP136" s="125"/>
      <c r="BQ136" s="125"/>
      <c r="BR136" s="125"/>
      <c r="BS136" s="125"/>
      <c r="BT136" s="125"/>
      <c r="BU136" s="125"/>
      <c r="BV136" s="125"/>
      <c r="BW136" s="125"/>
      <c r="BX136" s="125"/>
      <c r="BY136" s="125"/>
      <c r="BZ136" s="125"/>
      <c r="CA136" s="125"/>
      <c r="CB136" s="125"/>
      <c r="CC136" s="125"/>
      <c r="CD136" s="125"/>
      <c r="CE136" s="125"/>
      <c r="CF136" s="126"/>
      <c r="CG136" s="33"/>
      <c r="CH136" s="138"/>
      <c r="CI136" s="135"/>
    </row>
    <row r="137" spans="1:87" s="32" customFormat="1" ht="30" customHeight="1" x14ac:dyDescent="0.4">
      <c r="A137" s="139"/>
      <c r="B137" s="119"/>
      <c r="C137" s="119"/>
      <c r="D137" s="119"/>
      <c r="E137" s="119"/>
      <c r="F137" s="140"/>
      <c r="G137" s="122"/>
      <c r="H137" s="122"/>
      <c r="I137" s="119"/>
      <c r="J137" s="119"/>
      <c r="K137" s="120"/>
      <c r="L137" s="120"/>
      <c r="M137" s="673" t="s">
        <v>382</v>
      </c>
      <c r="N137" s="674"/>
      <c r="O137" s="674"/>
      <c r="P137" s="674"/>
      <c r="Q137" s="674"/>
      <c r="R137" s="674"/>
      <c r="S137" s="674"/>
      <c r="T137" s="674"/>
      <c r="U137" s="674"/>
      <c r="V137" s="674"/>
      <c r="W137" s="674"/>
      <c r="X137" s="674"/>
      <c r="Y137" s="674"/>
      <c r="Z137" s="674"/>
      <c r="AA137" s="674"/>
      <c r="AB137" s="717"/>
      <c r="AC137" s="717"/>
      <c r="AD137" s="717"/>
      <c r="AE137" s="717"/>
      <c r="AF137" s="717"/>
      <c r="AG137" s="717"/>
      <c r="AH137" s="718"/>
      <c r="AI137" s="695" t="s">
        <v>5</v>
      </c>
      <c r="AJ137" s="696"/>
      <c r="AK137" s="696"/>
      <c r="AL137" s="696"/>
      <c r="AM137" s="696"/>
      <c r="AN137" s="696"/>
      <c r="AO137" s="696"/>
      <c r="AP137" s="696"/>
      <c r="AQ137" s="696"/>
      <c r="AR137" s="696"/>
      <c r="AS137" s="697"/>
      <c r="AT137" s="673" t="s">
        <v>6</v>
      </c>
      <c r="AU137" s="674"/>
      <c r="AV137" s="674"/>
      <c r="AW137" s="674"/>
      <c r="AX137" s="674"/>
      <c r="AY137" s="674"/>
      <c r="AZ137" s="674"/>
      <c r="BA137" s="674"/>
      <c r="BB137" s="674"/>
      <c r="BC137" s="674"/>
      <c r="BD137" s="675"/>
      <c r="BE137" s="107"/>
      <c r="BF137" s="107"/>
      <c r="BG137" s="107"/>
      <c r="BH137" s="107"/>
      <c r="BI137" s="122"/>
      <c r="BJ137" s="122"/>
      <c r="BK137" s="122"/>
      <c r="BL137" s="123"/>
      <c r="BM137" s="124"/>
      <c r="BN137" s="125"/>
      <c r="BO137" s="125"/>
      <c r="BP137" s="125"/>
      <c r="BQ137" s="125"/>
      <c r="BR137" s="125"/>
      <c r="BS137" s="125"/>
      <c r="BT137" s="125"/>
      <c r="BU137" s="125"/>
      <c r="BV137" s="125"/>
      <c r="BW137" s="125"/>
      <c r="BX137" s="125"/>
      <c r="BY137" s="125"/>
      <c r="BZ137" s="125"/>
      <c r="CA137" s="125"/>
      <c r="CB137" s="125"/>
      <c r="CC137" s="125"/>
      <c r="CD137" s="125"/>
      <c r="CE137" s="125"/>
      <c r="CF137" s="126"/>
      <c r="CG137" s="33"/>
      <c r="CH137" s="141"/>
      <c r="CI137" s="110"/>
    </row>
    <row r="138" spans="1:87" s="32" customFormat="1" ht="33" customHeight="1" x14ac:dyDescent="0.4">
      <c r="A138" s="139"/>
      <c r="B138" s="119"/>
      <c r="C138" s="119"/>
      <c r="D138" s="119"/>
      <c r="E138" s="119"/>
      <c r="F138" s="140"/>
      <c r="G138" s="122"/>
      <c r="H138" s="122"/>
      <c r="I138" s="119"/>
      <c r="J138" s="119"/>
      <c r="K138" s="120"/>
      <c r="L138" s="120"/>
      <c r="M138" s="719"/>
      <c r="N138" s="720"/>
      <c r="O138" s="720"/>
      <c r="P138" s="720"/>
      <c r="Q138" s="720"/>
      <c r="R138" s="720"/>
      <c r="S138" s="720"/>
      <c r="T138" s="720"/>
      <c r="U138" s="720"/>
      <c r="V138" s="720"/>
      <c r="W138" s="720"/>
      <c r="X138" s="720"/>
      <c r="Y138" s="720"/>
      <c r="Z138" s="720"/>
      <c r="AA138" s="720"/>
      <c r="AB138" s="721"/>
      <c r="AC138" s="721"/>
      <c r="AD138" s="721"/>
      <c r="AE138" s="721"/>
      <c r="AF138" s="721"/>
      <c r="AG138" s="721"/>
      <c r="AH138" s="722"/>
      <c r="AI138" s="698" t="s">
        <v>7</v>
      </c>
      <c r="AJ138" s="699"/>
      <c r="AK138" s="699"/>
      <c r="AL138" s="699"/>
      <c r="AM138" s="699"/>
      <c r="AN138" s="699"/>
      <c r="AO138" s="699"/>
      <c r="AP138" s="699"/>
      <c r="AQ138" s="699"/>
      <c r="AR138" s="699"/>
      <c r="AS138" s="700"/>
      <c r="AT138" s="698" t="s">
        <v>7</v>
      </c>
      <c r="AU138" s="699"/>
      <c r="AV138" s="699"/>
      <c r="AW138" s="699"/>
      <c r="AX138" s="699"/>
      <c r="AY138" s="699"/>
      <c r="AZ138" s="699"/>
      <c r="BA138" s="699"/>
      <c r="BB138" s="699"/>
      <c r="BC138" s="699"/>
      <c r="BD138" s="700"/>
      <c r="BE138" s="108"/>
      <c r="BF138" s="108"/>
      <c r="BG138" s="108"/>
      <c r="BH138" s="108"/>
      <c r="BI138" s="122"/>
      <c r="BJ138" s="122"/>
      <c r="BK138" s="122"/>
      <c r="BL138" s="123"/>
      <c r="BM138" s="124"/>
      <c r="BN138" s="125"/>
      <c r="BO138" s="125"/>
      <c r="BP138" s="125"/>
      <c r="BQ138" s="125"/>
      <c r="BR138" s="125"/>
      <c r="BS138" s="125"/>
      <c r="BT138" s="125"/>
      <c r="BU138" s="125"/>
      <c r="BV138" s="125"/>
      <c r="BW138" s="125"/>
      <c r="BX138" s="125"/>
      <c r="BY138" s="125"/>
      <c r="BZ138" s="125"/>
      <c r="CA138" s="125"/>
      <c r="CB138" s="125"/>
      <c r="CC138" s="125"/>
      <c r="CD138" s="125"/>
      <c r="CE138" s="125"/>
      <c r="CF138" s="126"/>
      <c r="CG138" s="167"/>
      <c r="CH138" s="141"/>
      <c r="CI138" s="110"/>
    </row>
    <row r="139" spans="1:87" s="32" customFormat="1" ht="17.25" customHeight="1" x14ac:dyDescent="0.4">
      <c r="A139" s="139"/>
      <c r="B139" s="119"/>
      <c r="C139" s="119"/>
      <c r="D139" s="119"/>
      <c r="E139" s="119"/>
      <c r="F139" s="140"/>
      <c r="G139" s="122"/>
      <c r="H139" s="122"/>
      <c r="I139" s="119"/>
      <c r="J139" s="119"/>
      <c r="K139" s="120"/>
      <c r="L139" s="120"/>
      <c r="M139" s="654" t="s">
        <v>379</v>
      </c>
      <c r="N139" s="655"/>
      <c r="O139" s="655"/>
      <c r="P139" s="655"/>
      <c r="Q139" s="655"/>
      <c r="R139" s="655"/>
      <c r="S139" s="656"/>
      <c r="T139" s="660"/>
      <c r="U139" s="661"/>
      <c r="V139" s="661"/>
      <c r="W139" s="661"/>
      <c r="X139" s="661"/>
      <c r="Y139" s="661"/>
      <c r="Z139" s="661"/>
      <c r="AA139" s="661"/>
      <c r="AB139" s="661"/>
      <c r="AC139" s="661"/>
      <c r="AD139" s="661"/>
      <c r="AE139" s="661"/>
      <c r="AF139" s="661"/>
      <c r="AG139" s="661"/>
      <c r="AH139" s="661"/>
      <c r="AI139" s="661"/>
      <c r="AJ139" s="661"/>
      <c r="AK139" s="661"/>
      <c r="AL139" s="661"/>
      <c r="AM139" s="661"/>
      <c r="AN139" s="661"/>
      <c r="AO139" s="661"/>
      <c r="AP139" s="661"/>
      <c r="AQ139" s="661"/>
      <c r="AR139" s="661"/>
      <c r="AS139" s="661"/>
      <c r="AT139" s="661"/>
      <c r="AU139" s="661"/>
      <c r="AV139" s="661"/>
      <c r="AW139" s="661"/>
      <c r="AX139" s="661"/>
      <c r="AY139" s="661"/>
      <c r="AZ139" s="661"/>
      <c r="BA139" s="661"/>
      <c r="BB139" s="661"/>
      <c r="BC139" s="661"/>
      <c r="BD139" s="662"/>
      <c r="BE139" s="122"/>
      <c r="BF139" s="122"/>
      <c r="BG139" s="122"/>
      <c r="BH139" s="122"/>
      <c r="BI139" s="122"/>
      <c r="BJ139" s="122"/>
      <c r="BK139" s="122"/>
      <c r="BL139" s="123"/>
      <c r="BM139" s="124"/>
      <c r="BN139" s="125"/>
      <c r="BO139" s="125"/>
      <c r="BP139" s="125"/>
      <c r="BQ139" s="125"/>
      <c r="BR139" s="125"/>
      <c r="BS139" s="125"/>
      <c r="BT139" s="125"/>
      <c r="BU139" s="125"/>
      <c r="BV139" s="125"/>
      <c r="BW139" s="125"/>
      <c r="BX139" s="125"/>
      <c r="BY139" s="125"/>
      <c r="BZ139" s="125"/>
      <c r="CA139" s="125"/>
      <c r="CB139" s="125"/>
      <c r="CC139" s="125"/>
      <c r="CD139" s="125"/>
      <c r="CE139" s="125"/>
      <c r="CF139" s="126"/>
      <c r="CG139" s="33"/>
      <c r="CH139" s="138"/>
      <c r="CI139" s="135"/>
    </row>
    <row r="140" spans="1:87" s="32" customFormat="1" ht="17.25" customHeight="1" x14ac:dyDescent="0.4">
      <c r="A140" s="139"/>
      <c r="B140" s="119"/>
      <c r="C140" s="119"/>
      <c r="D140" s="119"/>
      <c r="E140" s="119"/>
      <c r="F140" s="140"/>
      <c r="G140" s="122"/>
      <c r="H140" s="122"/>
      <c r="I140" s="119"/>
      <c r="J140" s="119"/>
      <c r="K140" s="120"/>
      <c r="L140" s="120"/>
      <c r="M140" s="657"/>
      <c r="N140" s="658"/>
      <c r="O140" s="658"/>
      <c r="P140" s="658"/>
      <c r="Q140" s="658"/>
      <c r="R140" s="658"/>
      <c r="S140" s="659"/>
      <c r="T140" s="663"/>
      <c r="U140" s="664"/>
      <c r="V140" s="664"/>
      <c r="W140" s="664"/>
      <c r="X140" s="664"/>
      <c r="Y140" s="664"/>
      <c r="Z140" s="664"/>
      <c r="AA140" s="664"/>
      <c r="AB140" s="664"/>
      <c r="AC140" s="664"/>
      <c r="AD140" s="664"/>
      <c r="AE140" s="664"/>
      <c r="AF140" s="664"/>
      <c r="AG140" s="664"/>
      <c r="AH140" s="664"/>
      <c r="AI140" s="664"/>
      <c r="AJ140" s="664"/>
      <c r="AK140" s="664"/>
      <c r="AL140" s="664"/>
      <c r="AM140" s="664"/>
      <c r="AN140" s="664"/>
      <c r="AO140" s="664"/>
      <c r="AP140" s="664"/>
      <c r="AQ140" s="664"/>
      <c r="AR140" s="664"/>
      <c r="AS140" s="664"/>
      <c r="AT140" s="664"/>
      <c r="AU140" s="664"/>
      <c r="AV140" s="664"/>
      <c r="AW140" s="664"/>
      <c r="AX140" s="664"/>
      <c r="AY140" s="664"/>
      <c r="AZ140" s="664"/>
      <c r="BA140" s="664"/>
      <c r="BB140" s="664"/>
      <c r="BC140" s="664"/>
      <c r="BD140" s="665"/>
      <c r="BE140" s="122"/>
      <c r="BF140" s="122"/>
      <c r="BG140" s="122"/>
      <c r="BH140" s="122"/>
      <c r="BI140" s="122"/>
      <c r="BJ140" s="122"/>
      <c r="BK140" s="122"/>
      <c r="BL140" s="123"/>
      <c r="BM140" s="124"/>
      <c r="BN140" s="125"/>
      <c r="BO140" s="125"/>
      <c r="BP140" s="125"/>
      <c r="BQ140" s="125"/>
      <c r="BR140" s="125"/>
      <c r="BS140" s="125"/>
      <c r="BT140" s="125"/>
      <c r="BU140" s="125"/>
      <c r="BV140" s="125"/>
      <c r="BW140" s="125"/>
      <c r="BX140" s="125"/>
      <c r="BY140" s="125"/>
      <c r="BZ140" s="125"/>
      <c r="CA140" s="125"/>
      <c r="CB140" s="125"/>
      <c r="CC140" s="125"/>
      <c r="CD140" s="125"/>
      <c r="CE140" s="125"/>
      <c r="CF140" s="126"/>
      <c r="CG140" s="33"/>
      <c r="CH140" s="138"/>
      <c r="CI140" s="135"/>
    </row>
    <row r="141" spans="1:87" s="32" customFormat="1" ht="17.25" customHeight="1" x14ac:dyDescent="0.4">
      <c r="A141" s="139"/>
      <c r="B141" s="119"/>
      <c r="C141" s="119"/>
      <c r="D141" s="119"/>
      <c r="E141" s="119"/>
      <c r="F141" s="140"/>
      <c r="G141" s="122"/>
      <c r="H141" s="122"/>
      <c r="I141" s="119"/>
      <c r="J141" s="119"/>
      <c r="K141" s="120"/>
      <c r="L141" s="120"/>
      <c r="M141" s="723" t="s">
        <v>377</v>
      </c>
      <c r="N141" s="723"/>
      <c r="O141" s="723"/>
      <c r="P141" s="723"/>
      <c r="Q141" s="723"/>
      <c r="R141" s="723"/>
      <c r="S141" s="723"/>
      <c r="T141" s="724"/>
      <c r="U141" s="725"/>
      <c r="V141" s="725"/>
      <c r="W141" s="725"/>
      <c r="X141" s="725"/>
      <c r="Y141" s="725"/>
      <c r="Z141" s="725"/>
      <c r="AA141" s="725"/>
      <c r="AB141" s="725"/>
      <c r="AC141" s="725"/>
      <c r="AD141" s="725"/>
      <c r="AE141" s="725"/>
      <c r="AF141" s="725"/>
      <c r="AG141" s="725"/>
      <c r="AH141" s="725"/>
      <c r="AI141" s="725"/>
      <c r="AJ141" s="725"/>
      <c r="AK141" s="725"/>
      <c r="AL141" s="725"/>
      <c r="AM141" s="725"/>
      <c r="AN141" s="725"/>
      <c r="AO141" s="725"/>
      <c r="AP141" s="725"/>
      <c r="AQ141" s="725"/>
      <c r="AR141" s="725"/>
      <c r="AS141" s="725"/>
      <c r="AT141" s="725"/>
      <c r="AU141" s="725"/>
      <c r="AV141" s="725"/>
      <c r="AW141" s="725"/>
      <c r="AX141" s="725"/>
      <c r="AY141" s="725"/>
      <c r="AZ141" s="725"/>
      <c r="BA141" s="725"/>
      <c r="BB141" s="725"/>
      <c r="BC141" s="725"/>
      <c r="BD141" s="725"/>
      <c r="BE141" s="122"/>
      <c r="BF141" s="122"/>
      <c r="BG141" s="122"/>
      <c r="BH141" s="122"/>
      <c r="BI141" s="122"/>
      <c r="BJ141" s="122"/>
      <c r="BK141" s="122"/>
      <c r="BL141" s="123"/>
      <c r="BM141" s="666"/>
      <c r="BN141" s="647"/>
      <c r="BO141" s="647"/>
      <c r="BP141" s="647"/>
      <c r="BQ141" s="647"/>
      <c r="BR141" s="647"/>
      <c r="BS141" s="647"/>
      <c r="BT141" s="647"/>
      <c r="BU141" s="647"/>
      <c r="BV141" s="647"/>
      <c r="BW141" s="647"/>
      <c r="BX141" s="647"/>
      <c r="BY141" s="647"/>
      <c r="BZ141" s="647"/>
      <c r="CA141" s="647"/>
      <c r="CB141" s="647"/>
      <c r="CC141" s="647"/>
      <c r="CD141" s="647"/>
      <c r="CE141" s="647"/>
      <c r="CF141" s="648"/>
      <c r="CG141" s="33"/>
      <c r="CH141" s="138"/>
      <c r="CI141" s="135"/>
    </row>
    <row r="142" spans="1:87" s="32" customFormat="1" ht="17.25" customHeight="1" x14ac:dyDescent="0.4">
      <c r="A142" s="139"/>
      <c r="B142" s="119"/>
      <c r="C142" s="119"/>
      <c r="D142" s="119"/>
      <c r="E142" s="119"/>
      <c r="F142" s="140"/>
      <c r="G142" s="122"/>
      <c r="H142" s="122"/>
      <c r="I142" s="119"/>
      <c r="J142" s="119"/>
      <c r="K142" s="120"/>
      <c r="L142" s="120"/>
      <c r="M142" s="723"/>
      <c r="N142" s="723"/>
      <c r="O142" s="723"/>
      <c r="P142" s="723"/>
      <c r="Q142" s="723"/>
      <c r="R142" s="723"/>
      <c r="S142" s="723"/>
      <c r="T142" s="725"/>
      <c r="U142" s="725"/>
      <c r="V142" s="725"/>
      <c r="W142" s="725"/>
      <c r="X142" s="725"/>
      <c r="Y142" s="725"/>
      <c r="Z142" s="725"/>
      <c r="AA142" s="725"/>
      <c r="AB142" s="725"/>
      <c r="AC142" s="725"/>
      <c r="AD142" s="725"/>
      <c r="AE142" s="725"/>
      <c r="AF142" s="725"/>
      <c r="AG142" s="725"/>
      <c r="AH142" s="725"/>
      <c r="AI142" s="725"/>
      <c r="AJ142" s="725"/>
      <c r="AK142" s="725"/>
      <c r="AL142" s="725"/>
      <c r="AM142" s="725"/>
      <c r="AN142" s="725"/>
      <c r="AO142" s="725"/>
      <c r="AP142" s="725"/>
      <c r="AQ142" s="725"/>
      <c r="AR142" s="725"/>
      <c r="AS142" s="725"/>
      <c r="AT142" s="725"/>
      <c r="AU142" s="725"/>
      <c r="AV142" s="725"/>
      <c r="AW142" s="725"/>
      <c r="AX142" s="725"/>
      <c r="AY142" s="725"/>
      <c r="AZ142" s="725"/>
      <c r="BA142" s="725"/>
      <c r="BB142" s="725"/>
      <c r="BC142" s="725"/>
      <c r="BD142" s="725"/>
      <c r="BE142" s="122"/>
      <c r="BF142" s="122"/>
      <c r="BG142" s="122"/>
      <c r="BH142" s="122"/>
      <c r="BI142" s="122"/>
      <c r="BJ142" s="122"/>
      <c r="BK142" s="122"/>
      <c r="BL142" s="123"/>
      <c r="BM142" s="124"/>
      <c r="BN142" s="125"/>
      <c r="BO142" s="125"/>
      <c r="BP142" s="125"/>
      <c r="BQ142" s="125"/>
      <c r="BR142" s="125"/>
      <c r="BS142" s="125"/>
      <c r="BT142" s="125"/>
      <c r="BU142" s="125"/>
      <c r="BV142" s="125"/>
      <c r="BW142" s="125"/>
      <c r="BX142" s="125"/>
      <c r="BY142" s="125"/>
      <c r="BZ142" s="125"/>
      <c r="CA142" s="125"/>
      <c r="CB142" s="125"/>
      <c r="CC142" s="125"/>
      <c r="CD142" s="125"/>
      <c r="CE142" s="125"/>
      <c r="CF142" s="126"/>
      <c r="CG142" s="33"/>
      <c r="CH142" s="138"/>
      <c r="CI142" s="135"/>
    </row>
    <row r="143" spans="1:87" s="32" customFormat="1" ht="17.25" customHeight="1" x14ac:dyDescent="0.4">
      <c r="A143" s="139"/>
      <c r="B143" s="119"/>
      <c r="C143" s="119"/>
      <c r="D143" s="119"/>
      <c r="E143" s="119"/>
      <c r="F143" s="140"/>
      <c r="G143" s="122"/>
      <c r="H143" s="122"/>
      <c r="I143" s="119"/>
      <c r="J143" s="119"/>
      <c r="K143" s="120"/>
      <c r="L143" s="120"/>
      <c r="M143" s="723"/>
      <c r="N143" s="723"/>
      <c r="O143" s="723"/>
      <c r="P143" s="723"/>
      <c r="Q143" s="723"/>
      <c r="R143" s="723"/>
      <c r="S143" s="723"/>
      <c r="T143" s="725"/>
      <c r="U143" s="725"/>
      <c r="V143" s="725"/>
      <c r="W143" s="725"/>
      <c r="X143" s="725"/>
      <c r="Y143" s="725"/>
      <c r="Z143" s="725"/>
      <c r="AA143" s="725"/>
      <c r="AB143" s="725"/>
      <c r="AC143" s="725"/>
      <c r="AD143" s="725"/>
      <c r="AE143" s="725"/>
      <c r="AF143" s="725"/>
      <c r="AG143" s="725"/>
      <c r="AH143" s="725"/>
      <c r="AI143" s="725"/>
      <c r="AJ143" s="725"/>
      <c r="AK143" s="725"/>
      <c r="AL143" s="725"/>
      <c r="AM143" s="725"/>
      <c r="AN143" s="725"/>
      <c r="AO143" s="725"/>
      <c r="AP143" s="725"/>
      <c r="AQ143" s="725"/>
      <c r="AR143" s="725"/>
      <c r="AS143" s="725"/>
      <c r="AT143" s="725"/>
      <c r="AU143" s="725"/>
      <c r="AV143" s="725"/>
      <c r="AW143" s="725"/>
      <c r="AX143" s="725"/>
      <c r="AY143" s="725"/>
      <c r="AZ143" s="725"/>
      <c r="BA143" s="725"/>
      <c r="BB143" s="725"/>
      <c r="BC143" s="725"/>
      <c r="BD143" s="725"/>
      <c r="BE143" s="122"/>
      <c r="BF143" s="122"/>
      <c r="BG143" s="122"/>
      <c r="BH143" s="122"/>
      <c r="BI143" s="122"/>
      <c r="BJ143" s="122"/>
      <c r="BK143" s="122"/>
      <c r="BL143" s="123"/>
      <c r="BM143" s="124"/>
      <c r="BN143" s="125"/>
      <c r="BO143" s="125"/>
      <c r="BP143" s="125"/>
      <c r="BQ143" s="125"/>
      <c r="BR143" s="125"/>
      <c r="BS143" s="125"/>
      <c r="BT143" s="125"/>
      <c r="BU143" s="125"/>
      <c r="BV143" s="125"/>
      <c r="BW143" s="125"/>
      <c r="BX143" s="125"/>
      <c r="BY143" s="125"/>
      <c r="BZ143" s="125"/>
      <c r="CA143" s="125"/>
      <c r="CB143" s="125"/>
      <c r="CC143" s="125"/>
      <c r="CD143" s="125"/>
      <c r="CE143" s="125"/>
      <c r="CF143" s="126"/>
      <c r="CG143" s="33"/>
      <c r="CH143" s="138"/>
      <c r="CI143" s="135"/>
    </row>
    <row r="144" spans="1:87" s="32" customFormat="1" ht="17.25" customHeight="1" x14ac:dyDescent="0.4">
      <c r="A144" s="139"/>
      <c r="B144" s="119"/>
      <c r="C144" s="119"/>
      <c r="D144" s="119"/>
      <c r="E144" s="119"/>
      <c r="F144" s="140"/>
      <c r="G144" s="122"/>
      <c r="H144" s="122"/>
      <c r="I144" s="119"/>
      <c r="J144" s="119"/>
      <c r="K144" s="120"/>
      <c r="L144" s="120"/>
      <c r="M144" s="723"/>
      <c r="N144" s="723"/>
      <c r="O144" s="723"/>
      <c r="P144" s="723"/>
      <c r="Q144" s="723"/>
      <c r="R144" s="723"/>
      <c r="S144" s="723"/>
      <c r="T144" s="725"/>
      <c r="U144" s="725"/>
      <c r="V144" s="725"/>
      <c r="W144" s="725"/>
      <c r="X144" s="725"/>
      <c r="Y144" s="725"/>
      <c r="Z144" s="725"/>
      <c r="AA144" s="725"/>
      <c r="AB144" s="725"/>
      <c r="AC144" s="725"/>
      <c r="AD144" s="725"/>
      <c r="AE144" s="725"/>
      <c r="AF144" s="725"/>
      <c r="AG144" s="725"/>
      <c r="AH144" s="725"/>
      <c r="AI144" s="725"/>
      <c r="AJ144" s="725"/>
      <c r="AK144" s="725"/>
      <c r="AL144" s="725"/>
      <c r="AM144" s="725"/>
      <c r="AN144" s="725"/>
      <c r="AO144" s="725"/>
      <c r="AP144" s="725"/>
      <c r="AQ144" s="725"/>
      <c r="AR144" s="725"/>
      <c r="AS144" s="725"/>
      <c r="AT144" s="725"/>
      <c r="AU144" s="725"/>
      <c r="AV144" s="725"/>
      <c r="AW144" s="725"/>
      <c r="AX144" s="725"/>
      <c r="AY144" s="725"/>
      <c r="AZ144" s="725"/>
      <c r="BA144" s="725"/>
      <c r="BB144" s="725"/>
      <c r="BC144" s="725"/>
      <c r="BD144" s="725"/>
      <c r="BE144" s="122"/>
      <c r="BF144" s="122"/>
      <c r="BG144" s="122"/>
      <c r="BH144" s="122"/>
      <c r="BI144" s="122"/>
      <c r="BJ144" s="122"/>
      <c r="BK144" s="122"/>
      <c r="BL144" s="123"/>
      <c r="BM144" s="124"/>
      <c r="BN144" s="125"/>
      <c r="BO144" s="125"/>
      <c r="BP144" s="125"/>
      <c r="BQ144" s="125"/>
      <c r="BR144" s="125"/>
      <c r="BS144" s="125"/>
      <c r="BT144" s="125"/>
      <c r="BU144" s="125"/>
      <c r="BV144" s="125"/>
      <c r="BW144" s="125"/>
      <c r="BX144" s="125"/>
      <c r="BY144" s="125"/>
      <c r="BZ144" s="125"/>
      <c r="CA144" s="125"/>
      <c r="CB144" s="125"/>
      <c r="CC144" s="125"/>
      <c r="CD144" s="125"/>
      <c r="CE144" s="125"/>
      <c r="CF144" s="126"/>
      <c r="CG144" s="33"/>
      <c r="CH144" s="138"/>
      <c r="CI144" s="135"/>
    </row>
    <row r="145" spans="1:87" s="32" customFormat="1" ht="11.25" customHeight="1" x14ac:dyDescent="0.15">
      <c r="A145" s="314"/>
      <c r="B145" s="306"/>
      <c r="C145" s="306"/>
      <c r="D145" s="306"/>
      <c r="E145" s="306"/>
      <c r="F145" s="315"/>
      <c r="G145" s="307"/>
      <c r="H145" s="307"/>
      <c r="I145" s="307"/>
      <c r="J145" s="307"/>
      <c r="K145" s="307"/>
      <c r="L145" s="307"/>
      <c r="M145" s="312"/>
      <c r="N145" s="312"/>
      <c r="O145" s="312"/>
      <c r="P145" s="312"/>
      <c r="Q145" s="312"/>
      <c r="R145" s="312"/>
      <c r="S145" s="313"/>
      <c r="T145" s="313"/>
      <c r="U145" s="313"/>
      <c r="V145" s="313"/>
      <c r="W145" s="313"/>
      <c r="X145" s="313"/>
      <c r="Y145" s="313"/>
      <c r="Z145" s="313"/>
      <c r="AA145" s="313"/>
      <c r="AB145" s="313"/>
      <c r="AC145" s="313"/>
      <c r="AD145" s="313"/>
      <c r="AE145" s="313"/>
      <c r="AF145" s="313"/>
      <c r="AG145" s="313"/>
      <c r="AH145" s="313"/>
      <c r="AI145" s="313"/>
      <c r="AJ145" s="313"/>
      <c r="AK145" s="313"/>
      <c r="AL145" s="313"/>
      <c r="AM145" s="313"/>
      <c r="AN145" s="313"/>
      <c r="AO145" s="313"/>
      <c r="AP145" s="313"/>
      <c r="AQ145" s="313"/>
      <c r="AR145" s="313"/>
      <c r="AS145" s="313"/>
      <c r="AT145" s="313"/>
      <c r="AU145" s="313"/>
      <c r="AV145" s="313"/>
      <c r="AW145" s="313"/>
      <c r="AX145" s="313"/>
      <c r="AY145" s="307"/>
      <c r="AZ145" s="326"/>
      <c r="BA145" s="25"/>
      <c r="BB145" s="307"/>
      <c r="BC145" s="307"/>
      <c r="BD145" s="307"/>
      <c r="BE145" s="307"/>
      <c r="BF145" s="307"/>
      <c r="BG145" s="307"/>
      <c r="BH145" s="307"/>
      <c r="BI145" s="307"/>
      <c r="BJ145" s="307"/>
      <c r="BK145" s="307"/>
      <c r="BL145" s="309"/>
      <c r="BM145" s="310"/>
      <c r="BN145" s="158"/>
      <c r="BO145" s="158"/>
      <c r="BP145" s="158"/>
      <c r="BQ145" s="158"/>
      <c r="BR145" s="158"/>
      <c r="BS145" s="158"/>
      <c r="BT145" s="158"/>
      <c r="BU145" s="158"/>
      <c r="BV145" s="158"/>
      <c r="BW145" s="158"/>
      <c r="BX145" s="158"/>
      <c r="BY145" s="158"/>
      <c r="BZ145" s="158"/>
      <c r="CA145" s="158"/>
      <c r="CB145" s="158"/>
      <c r="CC145" s="158"/>
      <c r="CD145" s="158"/>
      <c r="CE145" s="158"/>
      <c r="CF145" s="159"/>
      <c r="CG145" s="33"/>
      <c r="CH145" s="163"/>
      <c r="CI145" s="162"/>
    </row>
    <row r="146" spans="1:87" s="32" customFormat="1" ht="22.5" customHeight="1" x14ac:dyDescent="0.4">
      <c r="A146" s="59"/>
      <c r="B146" s="54"/>
      <c r="C146" s="54"/>
      <c r="D146" s="54"/>
      <c r="E146" s="54"/>
      <c r="F146" s="60"/>
      <c r="G146" s="51"/>
      <c r="H146" s="610" t="s">
        <v>21</v>
      </c>
      <c r="I146" s="611"/>
      <c r="J146" s="611"/>
      <c r="K146" s="122" t="s">
        <v>245</v>
      </c>
      <c r="L146" s="130"/>
      <c r="M146" s="130"/>
      <c r="N146" s="130"/>
      <c r="O146" s="130"/>
      <c r="P146" s="130"/>
      <c r="Q146" s="130"/>
      <c r="R146" s="130"/>
      <c r="S146" s="130"/>
      <c r="T146" s="130"/>
      <c r="U146" s="130"/>
      <c r="V146" s="130"/>
      <c r="W146" s="130"/>
      <c r="X146" s="130"/>
      <c r="Y146" s="130"/>
      <c r="Z146" s="130"/>
      <c r="AA146" s="130"/>
      <c r="AB146" s="130"/>
      <c r="AC146" s="130"/>
      <c r="AD146" s="130"/>
      <c r="AE146" s="130"/>
      <c r="AF146" s="130"/>
      <c r="AG146" s="130"/>
      <c r="AH146" s="130"/>
      <c r="AI146" s="130"/>
      <c r="AJ146" s="130"/>
      <c r="AK146" s="130"/>
      <c r="AL146" s="130"/>
      <c r="AM146" s="130"/>
      <c r="AN146" s="130"/>
      <c r="AO146" s="130"/>
      <c r="AP146" s="130"/>
      <c r="AQ146" s="130"/>
      <c r="AR146" s="130"/>
      <c r="AS146" s="130"/>
      <c r="AT146" s="130"/>
      <c r="AU146" s="130"/>
      <c r="AV146" s="130"/>
      <c r="AW146" s="130"/>
      <c r="AX146" s="130"/>
      <c r="AY146" s="130"/>
      <c r="AZ146" s="308"/>
      <c r="BA146" s="619" t="s">
        <v>14</v>
      </c>
      <c r="BB146" s="619"/>
      <c r="BC146" s="619"/>
      <c r="BD146" s="619"/>
      <c r="BE146" s="619"/>
      <c r="BF146" s="619"/>
      <c r="BG146" s="619"/>
      <c r="BH146" s="619"/>
      <c r="BI146" s="619"/>
      <c r="BJ146" s="619"/>
      <c r="BK146" s="619"/>
      <c r="BL146" s="653"/>
      <c r="BM146" s="622" t="s">
        <v>635</v>
      </c>
      <c r="BN146" s="649"/>
      <c r="BO146" s="649"/>
      <c r="BP146" s="649"/>
      <c r="BQ146" s="649"/>
      <c r="BR146" s="649"/>
      <c r="BS146" s="649"/>
      <c r="BT146" s="649"/>
      <c r="BU146" s="649"/>
      <c r="BV146" s="649"/>
      <c r="BW146" s="649"/>
      <c r="BX146" s="649"/>
      <c r="BY146" s="649"/>
      <c r="BZ146" s="649"/>
      <c r="CA146" s="649"/>
      <c r="CB146" s="649"/>
      <c r="CC146" s="649"/>
      <c r="CD146" s="649"/>
      <c r="CE146" s="649"/>
      <c r="CF146" s="650"/>
      <c r="CG146" s="643" t="s">
        <v>387</v>
      </c>
      <c r="CH146" s="138" t="s">
        <v>60</v>
      </c>
      <c r="CI146" s="135" t="s">
        <v>494</v>
      </c>
    </row>
    <row r="147" spans="1:87" s="32" customFormat="1" ht="22.5" customHeight="1" x14ac:dyDescent="0.4">
      <c r="A147" s="59"/>
      <c r="B147" s="54"/>
      <c r="C147" s="54"/>
      <c r="D147" s="54"/>
      <c r="E147" s="54"/>
      <c r="F147" s="60"/>
      <c r="G147" s="51"/>
      <c r="H147" s="51"/>
      <c r="I147" s="611"/>
      <c r="J147" s="611"/>
      <c r="K147" s="128"/>
      <c r="L147" s="128"/>
      <c r="M147" s="128"/>
      <c r="N147" s="128"/>
      <c r="O147" s="128"/>
      <c r="P147" s="128"/>
      <c r="Q147" s="128"/>
      <c r="R147" s="128"/>
      <c r="S147" s="128"/>
      <c r="T147" s="128"/>
      <c r="U147" s="128"/>
      <c r="V147" s="128"/>
      <c r="W147" s="128"/>
      <c r="X147" s="128"/>
      <c r="Y147" s="128"/>
      <c r="Z147" s="128"/>
      <c r="AA147" s="128"/>
      <c r="AB147" s="128"/>
      <c r="AC147" s="128"/>
      <c r="AD147" s="128"/>
      <c r="AE147" s="128"/>
      <c r="AF147" s="128"/>
      <c r="AG147" s="128"/>
      <c r="AH147" s="128"/>
      <c r="AI147" s="128"/>
      <c r="AJ147" s="128"/>
      <c r="AK147" s="128"/>
      <c r="AL147" s="128"/>
      <c r="AM147" s="128"/>
      <c r="AN147" s="128"/>
      <c r="AO147" s="128"/>
      <c r="AP147" s="128"/>
      <c r="AQ147" s="128"/>
      <c r="AR147" s="128"/>
      <c r="AS147" s="128"/>
      <c r="AT147" s="128"/>
      <c r="AU147" s="128"/>
      <c r="AV147" s="128"/>
      <c r="AW147" s="128"/>
      <c r="AX147" s="128"/>
      <c r="AY147" s="128"/>
      <c r="AZ147" s="173"/>
      <c r="BA147" s="619"/>
      <c r="BB147" s="619"/>
      <c r="BC147" s="619"/>
      <c r="BD147" s="619"/>
      <c r="BE147" s="619"/>
      <c r="BF147" s="619"/>
      <c r="BG147" s="619"/>
      <c r="BH147" s="619"/>
      <c r="BI147" s="619"/>
      <c r="BJ147" s="619"/>
      <c r="BK147" s="619"/>
      <c r="BL147" s="653"/>
      <c r="BM147" s="622" t="s">
        <v>388</v>
      </c>
      <c r="BN147" s="647"/>
      <c r="BO147" s="647"/>
      <c r="BP147" s="647"/>
      <c r="BQ147" s="647"/>
      <c r="BR147" s="647"/>
      <c r="BS147" s="647"/>
      <c r="BT147" s="647"/>
      <c r="BU147" s="647"/>
      <c r="BV147" s="647"/>
      <c r="BW147" s="647"/>
      <c r="BX147" s="647"/>
      <c r="BY147" s="647"/>
      <c r="BZ147" s="647"/>
      <c r="CA147" s="647"/>
      <c r="CB147" s="647"/>
      <c r="CC147" s="647"/>
      <c r="CD147" s="647"/>
      <c r="CE147" s="647"/>
      <c r="CF147" s="648"/>
      <c r="CG147" s="644"/>
      <c r="CH147" s="58"/>
      <c r="CI147" s="53"/>
    </row>
    <row r="148" spans="1:87" s="32" customFormat="1" ht="19.5" customHeight="1" x14ac:dyDescent="0.4">
      <c r="A148" s="139"/>
      <c r="B148" s="119"/>
      <c r="C148" s="119"/>
      <c r="D148" s="119"/>
      <c r="E148" s="119"/>
      <c r="F148" s="140"/>
      <c r="G148" s="122"/>
      <c r="H148" s="122"/>
      <c r="I148" s="119"/>
      <c r="J148" s="119"/>
      <c r="K148" s="120"/>
      <c r="L148" s="120"/>
      <c r="M148" s="728" t="s">
        <v>426</v>
      </c>
      <c r="N148" s="729"/>
      <c r="O148" s="729"/>
      <c r="P148" s="729"/>
      <c r="Q148" s="729"/>
      <c r="R148" s="729"/>
      <c r="S148" s="729"/>
      <c r="T148" s="729"/>
      <c r="U148" s="729"/>
      <c r="V148" s="729"/>
      <c r="W148" s="729"/>
      <c r="X148" s="729"/>
      <c r="Y148" s="729"/>
      <c r="Z148" s="729"/>
      <c r="AA148" s="729"/>
      <c r="AB148" s="730"/>
      <c r="AC148" s="730"/>
      <c r="AD148" s="730"/>
      <c r="AE148" s="730"/>
      <c r="AF148" s="730"/>
      <c r="AG148" s="730"/>
      <c r="AH148" s="730"/>
      <c r="AI148" s="730"/>
      <c r="AJ148" s="730"/>
      <c r="AK148" s="730"/>
      <c r="AL148" s="730"/>
      <c r="AM148" s="730"/>
      <c r="AN148" s="730"/>
      <c r="AO148" s="730"/>
      <c r="AP148" s="730"/>
      <c r="AQ148" s="730"/>
      <c r="AR148" s="730"/>
      <c r="AS148" s="730"/>
      <c r="AT148" s="730"/>
      <c r="AU148" s="730"/>
      <c r="AV148" s="730"/>
      <c r="AW148" s="730"/>
      <c r="AX148" s="730"/>
      <c r="AY148" s="730"/>
      <c r="AZ148" s="730"/>
      <c r="BA148" s="730"/>
      <c r="BB148" s="730"/>
      <c r="BC148" s="730"/>
      <c r="BD148" s="731"/>
      <c r="BE148" s="107"/>
      <c r="BF148" s="107"/>
      <c r="BG148" s="107"/>
      <c r="BH148" s="107"/>
      <c r="BI148" s="122"/>
      <c r="BJ148" s="122"/>
      <c r="BK148" s="122"/>
      <c r="BL148" s="123"/>
      <c r="BM148" s="127"/>
      <c r="BN148" s="131"/>
      <c r="BO148" s="131"/>
      <c r="BP148" s="131"/>
      <c r="BQ148" s="131"/>
      <c r="BR148" s="131"/>
      <c r="BS148" s="131"/>
      <c r="BT148" s="131"/>
      <c r="BU148" s="131"/>
      <c r="BV148" s="131"/>
      <c r="BW148" s="131"/>
      <c r="BX148" s="131"/>
      <c r="BY148" s="131"/>
      <c r="BZ148" s="131"/>
      <c r="CA148" s="131"/>
      <c r="CB148" s="131"/>
      <c r="CC148" s="131"/>
      <c r="CD148" s="131"/>
      <c r="CE148" s="131"/>
      <c r="CF148" s="132"/>
      <c r="CG148" s="644"/>
      <c r="CH148" s="141"/>
      <c r="CI148" s="110"/>
    </row>
    <row r="149" spans="1:87" s="32" customFormat="1" ht="20.25" customHeight="1" x14ac:dyDescent="0.4">
      <c r="A149" s="139"/>
      <c r="B149" s="119"/>
      <c r="C149" s="119"/>
      <c r="D149" s="119"/>
      <c r="E149" s="119"/>
      <c r="F149" s="140"/>
      <c r="G149" s="122"/>
      <c r="H149" s="122"/>
      <c r="I149" s="119"/>
      <c r="J149" s="119"/>
      <c r="K149" s="120"/>
      <c r="L149" s="120"/>
      <c r="M149" s="732" t="s">
        <v>384</v>
      </c>
      <c r="N149" s="733"/>
      <c r="O149" s="733"/>
      <c r="P149" s="733"/>
      <c r="Q149" s="733"/>
      <c r="R149" s="733"/>
      <c r="S149" s="733"/>
      <c r="T149" s="733"/>
      <c r="U149" s="733"/>
      <c r="V149" s="733"/>
      <c r="W149" s="733"/>
      <c r="X149" s="733"/>
      <c r="Y149" s="733"/>
      <c r="Z149" s="733"/>
      <c r="AA149" s="736" t="s">
        <v>425</v>
      </c>
      <c r="AB149" s="737"/>
      <c r="AC149" s="737"/>
      <c r="AD149" s="737"/>
      <c r="AE149" s="737"/>
      <c r="AF149" s="737"/>
      <c r="AG149" s="737"/>
      <c r="AH149" s="737"/>
      <c r="AI149" s="737"/>
      <c r="AJ149" s="737"/>
      <c r="AK149" s="737"/>
      <c r="AL149" s="737"/>
      <c r="AM149" s="737"/>
      <c r="AN149" s="737"/>
      <c r="AO149" s="737"/>
      <c r="AP149" s="737"/>
      <c r="AQ149" s="737"/>
      <c r="AR149" s="737"/>
      <c r="AS149" s="737"/>
      <c r="AT149" s="737"/>
      <c r="AU149" s="737"/>
      <c r="AV149" s="737"/>
      <c r="AW149" s="737"/>
      <c r="AX149" s="737"/>
      <c r="AY149" s="737"/>
      <c r="AZ149" s="737"/>
      <c r="BA149" s="737"/>
      <c r="BB149" s="737"/>
      <c r="BC149" s="737"/>
      <c r="BD149" s="738"/>
      <c r="BE149" s="107"/>
      <c r="BF149" s="107"/>
      <c r="BG149" s="107"/>
      <c r="BH149" s="107"/>
      <c r="BI149" s="122"/>
      <c r="BJ149" s="122"/>
      <c r="BK149" s="122"/>
      <c r="BL149" s="123"/>
      <c r="BM149" s="622" t="s">
        <v>386</v>
      </c>
      <c r="BN149" s="649"/>
      <c r="BO149" s="649"/>
      <c r="BP149" s="649"/>
      <c r="BQ149" s="649"/>
      <c r="BR149" s="649"/>
      <c r="BS149" s="649"/>
      <c r="BT149" s="649"/>
      <c r="BU149" s="649"/>
      <c r="BV149" s="649"/>
      <c r="BW149" s="649"/>
      <c r="BX149" s="649"/>
      <c r="BY149" s="649"/>
      <c r="BZ149" s="649"/>
      <c r="CA149" s="649"/>
      <c r="CB149" s="649"/>
      <c r="CC149" s="649"/>
      <c r="CD149" s="649"/>
      <c r="CE149" s="649"/>
      <c r="CF149" s="650"/>
      <c r="CG149" s="643" t="s">
        <v>383</v>
      </c>
      <c r="CH149" s="138" t="s">
        <v>15</v>
      </c>
      <c r="CI149" s="135" t="s">
        <v>60</v>
      </c>
    </row>
    <row r="150" spans="1:87" s="32" customFormat="1" ht="20.25" customHeight="1" x14ac:dyDescent="0.4">
      <c r="A150" s="139"/>
      <c r="B150" s="119"/>
      <c r="C150" s="119"/>
      <c r="D150" s="119"/>
      <c r="E150" s="119"/>
      <c r="F150" s="140"/>
      <c r="G150" s="122"/>
      <c r="H150" s="122"/>
      <c r="I150" s="119"/>
      <c r="J150" s="119"/>
      <c r="K150" s="120"/>
      <c r="L150" s="120"/>
      <c r="M150" s="734" t="s">
        <v>385</v>
      </c>
      <c r="N150" s="735"/>
      <c r="O150" s="735"/>
      <c r="P150" s="735"/>
      <c r="Q150" s="735"/>
      <c r="R150" s="735"/>
      <c r="S150" s="735"/>
      <c r="T150" s="735"/>
      <c r="U150" s="735"/>
      <c r="V150" s="735"/>
      <c r="W150" s="735"/>
      <c r="X150" s="735"/>
      <c r="Y150" s="735"/>
      <c r="Z150" s="735"/>
      <c r="AA150" s="739"/>
      <c r="AB150" s="740"/>
      <c r="AC150" s="740"/>
      <c r="AD150" s="740"/>
      <c r="AE150" s="740"/>
      <c r="AF150" s="740"/>
      <c r="AG150" s="740"/>
      <c r="AH150" s="740"/>
      <c r="AI150" s="740"/>
      <c r="AJ150" s="740"/>
      <c r="AK150" s="740"/>
      <c r="AL150" s="740"/>
      <c r="AM150" s="740"/>
      <c r="AN150" s="740"/>
      <c r="AO150" s="740"/>
      <c r="AP150" s="740"/>
      <c r="AQ150" s="740"/>
      <c r="AR150" s="740"/>
      <c r="AS150" s="740"/>
      <c r="AT150" s="740"/>
      <c r="AU150" s="740"/>
      <c r="AV150" s="740"/>
      <c r="AW150" s="740"/>
      <c r="AX150" s="740"/>
      <c r="AY150" s="740"/>
      <c r="AZ150" s="740"/>
      <c r="BA150" s="740"/>
      <c r="BB150" s="740"/>
      <c r="BC150" s="740"/>
      <c r="BD150" s="741"/>
      <c r="BE150" s="108"/>
      <c r="BF150" s="108"/>
      <c r="BG150" s="108"/>
      <c r="BH150" s="108"/>
      <c r="BI150" s="122"/>
      <c r="BJ150" s="122"/>
      <c r="BK150" s="122"/>
      <c r="BL150" s="123"/>
      <c r="BM150" s="666"/>
      <c r="BN150" s="647"/>
      <c r="BO150" s="647"/>
      <c r="BP150" s="647"/>
      <c r="BQ150" s="647"/>
      <c r="BR150" s="647"/>
      <c r="BS150" s="647"/>
      <c r="BT150" s="647"/>
      <c r="BU150" s="647"/>
      <c r="BV150" s="647"/>
      <c r="BW150" s="647"/>
      <c r="BX150" s="647"/>
      <c r="BY150" s="647"/>
      <c r="BZ150" s="647"/>
      <c r="CA150" s="647"/>
      <c r="CB150" s="647"/>
      <c r="CC150" s="647"/>
      <c r="CD150" s="647"/>
      <c r="CE150" s="647"/>
      <c r="CF150" s="648"/>
      <c r="CG150" s="644"/>
      <c r="CH150" s="141"/>
      <c r="CI150" s="110"/>
    </row>
    <row r="151" spans="1:87" s="32" customFormat="1" ht="17.25" customHeight="1" x14ac:dyDescent="0.15">
      <c r="A151" s="314"/>
      <c r="B151" s="306"/>
      <c r="C151" s="306"/>
      <c r="D151" s="306"/>
      <c r="E151" s="306"/>
      <c r="F151" s="315"/>
      <c r="G151" s="307"/>
      <c r="H151" s="307"/>
      <c r="I151" s="307"/>
      <c r="J151" s="307"/>
      <c r="K151" s="307"/>
      <c r="L151" s="307"/>
      <c r="M151" s="312"/>
      <c r="N151" s="312"/>
      <c r="O151" s="312"/>
      <c r="P151" s="312"/>
      <c r="Q151" s="312"/>
      <c r="R151" s="312"/>
      <c r="S151" s="313"/>
      <c r="T151" s="313"/>
      <c r="U151" s="313"/>
      <c r="V151" s="313"/>
      <c r="W151" s="313"/>
      <c r="X151" s="313"/>
      <c r="Y151" s="313"/>
      <c r="Z151" s="313"/>
      <c r="AA151" s="313"/>
      <c r="AB151" s="313"/>
      <c r="AC151" s="313"/>
      <c r="AD151" s="313"/>
      <c r="AE151" s="313"/>
      <c r="AF151" s="313"/>
      <c r="AG151" s="313"/>
      <c r="AH151" s="313"/>
      <c r="AI151" s="313"/>
      <c r="AJ151" s="313"/>
      <c r="AK151" s="313"/>
      <c r="AL151" s="313"/>
      <c r="AM151" s="313"/>
      <c r="AN151" s="313"/>
      <c r="AO151" s="313"/>
      <c r="AP151" s="313"/>
      <c r="AQ151" s="313"/>
      <c r="AR151" s="313"/>
      <c r="AS151" s="313"/>
      <c r="AT151" s="313"/>
      <c r="AU151" s="313"/>
      <c r="AV151" s="313"/>
      <c r="AW151" s="313"/>
      <c r="AX151" s="313"/>
      <c r="AY151" s="307"/>
      <c r="AZ151" s="25"/>
      <c r="BA151" s="307"/>
      <c r="BB151" s="307"/>
      <c r="BC151" s="307"/>
      <c r="BD151" s="307"/>
      <c r="BE151" s="307"/>
      <c r="BF151" s="307"/>
      <c r="BG151" s="307"/>
      <c r="BH151" s="307"/>
      <c r="BI151" s="307"/>
      <c r="BJ151" s="307"/>
      <c r="BK151" s="307"/>
      <c r="BL151" s="309"/>
      <c r="BM151" s="310"/>
      <c r="BN151" s="158"/>
      <c r="BO151" s="158"/>
      <c r="BP151" s="158"/>
      <c r="BQ151" s="158"/>
      <c r="BR151" s="158"/>
      <c r="BS151" s="158"/>
      <c r="BT151" s="158"/>
      <c r="BU151" s="158"/>
      <c r="BV151" s="158"/>
      <c r="BW151" s="158"/>
      <c r="BX151" s="158"/>
      <c r="BY151" s="158"/>
      <c r="BZ151" s="158"/>
      <c r="CA151" s="158"/>
      <c r="CB151" s="158"/>
      <c r="CC151" s="158"/>
      <c r="CD151" s="158"/>
      <c r="CE151" s="158"/>
      <c r="CF151" s="159"/>
      <c r="CG151" s="33"/>
      <c r="CH151" s="163"/>
      <c r="CI151" s="162"/>
    </row>
    <row r="152" spans="1:87" s="32" customFormat="1" ht="17.25" customHeight="1" x14ac:dyDescent="0.4">
      <c r="A152" s="59"/>
      <c r="B152" s="54"/>
      <c r="C152" s="54"/>
      <c r="D152" s="54"/>
      <c r="E152" s="54"/>
      <c r="F152" s="60"/>
      <c r="G152" s="51"/>
      <c r="H152" s="610" t="s">
        <v>22</v>
      </c>
      <c r="I152" s="611"/>
      <c r="J152" s="611"/>
      <c r="K152" s="684" t="s">
        <v>413</v>
      </c>
      <c r="L152" s="685"/>
      <c r="M152" s="685"/>
      <c r="N152" s="685"/>
      <c r="O152" s="685"/>
      <c r="P152" s="685"/>
      <c r="Q152" s="685"/>
      <c r="R152" s="685"/>
      <c r="S152" s="685"/>
      <c r="T152" s="685"/>
      <c r="U152" s="685"/>
      <c r="V152" s="685"/>
      <c r="W152" s="685"/>
      <c r="X152" s="685"/>
      <c r="Y152" s="685"/>
      <c r="Z152" s="685"/>
      <c r="AA152" s="685"/>
      <c r="AB152" s="685"/>
      <c r="AC152" s="685"/>
      <c r="AD152" s="685"/>
      <c r="AE152" s="685"/>
      <c r="AF152" s="685"/>
      <c r="AG152" s="685"/>
      <c r="AH152" s="685"/>
      <c r="AI152" s="685"/>
      <c r="AJ152" s="685"/>
      <c r="AK152" s="685"/>
      <c r="AL152" s="685"/>
      <c r="AM152" s="685"/>
      <c r="AN152" s="685"/>
      <c r="AO152" s="685"/>
      <c r="AP152" s="685"/>
      <c r="AQ152" s="685"/>
      <c r="AR152" s="685"/>
      <c r="AS152" s="685"/>
      <c r="AT152" s="685"/>
      <c r="AU152" s="685"/>
      <c r="AV152" s="685"/>
      <c r="AW152" s="685"/>
      <c r="AX152" s="685"/>
      <c r="AY152" s="685"/>
      <c r="AZ152" s="686"/>
      <c r="BA152" s="652" t="s">
        <v>14</v>
      </c>
      <c r="BB152" s="619"/>
      <c r="BC152" s="619"/>
      <c r="BD152" s="619"/>
      <c r="BE152" s="619"/>
      <c r="BF152" s="619"/>
      <c r="BG152" s="619"/>
      <c r="BH152" s="619"/>
      <c r="BI152" s="619"/>
      <c r="BJ152" s="619"/>
      <c r="BK152" s="619"/>
      <c r="BL152" s="653"/>
      <c r="BM152" s="127" t="s">
        <v>406</v>
      </c>
      <c r="BN152" s="131"/>
      <c r="BO152" s="131"/>
      <c r="BP152" s="131"/>
      <c r="BQ152" s="131"/>
      <c r="BR152" s="131"/>
      <c r="BS152" s="131"/>
      <c r="BT152" s="131"/>
      <c r="BU152" s="131"/>
      <c r="BV152" s="131"/>
      <c r="BW152" s="131"/>
      <c r="BX152" s="131"/>
      <c r="BY152" s="131"/>
      <c r="BZ152" s="131"/>
      <c r="CA152" s="131"/>
      <c r="CB152" s="131"/>
      <c r="CC152" s="131"/>
      <c r="CD152" s="131"/>
      <c r="CE152" s="131"/>
      <c r="CF152" s="132"/>
      <c r="CG152" s="643" t="s">
        <v>427</v>
      </c>
      <c r="CH152" s="138" t="s">
        <v>15</v>
      </c>
      <c r="CI152" s="135" t="s">
        <v>60</v>
      </c>
    </row>
    <row r="153" spans="1:87" s="32" customFormat="1" ht="19.5" customHeight="1" x14ac:dyDescent="0.4">
      <c r="A153" s="59"/>
      <c r="B153" s="54"/>
      <c r="C153" s="54"/>
      <c r="D153" s="54"/>
      <c r="E153" s="54"/>
      <c r="F153" s="60"/>
      <c r="G153" s="51"/>
      <c r="H153" s="51"/>
      <c r="I153" s="611"/>
      <c r="J153" s="611"/>
      <c r="K153" s="649"/>
      <c r="L153" s="649"/>
      <c r="M153" s="649"/>
      <c r="N153" s="649"/>
      <c r="O153" s="649"/>
      <c r="P153" s="649"/>
      <c r="Q153" s="649"/>
      <c r="R153" s="649"/>
      <c r="S153" s="649"/>
      <c r="T153" s="649"/>
      <c r="U153" s="649"/>
      <c r="V153" s="649"/>
      <c r="W153" s="649"/>
      <c r="X153" s="649"/>
      <c r="Y153" s="649"/>
      <c r="Z153" s="649"/>
      <c r="AA153" s="649"/>
      <c r="AB153" s="649"/>
      <c r="AC153" s="649"/>
      <c r="AD153" s="649"/>
      <c r="AE153" s="649"/>
      <c r="AF153" s="649"/>
      <c r="AG153" s="649"/>
      <c r="AH153" s="649"/>
      <c r="AI153" s="649"/>
      <c r="AJ153" s="649"/>
      <c r="AK153" s="649"/>
      <c r="AL153" s="649"/>
      <c r="AM153" s="649"/>
      <c r="AN153" s="649"/>
      <c r="AO153" s="649"/>
      <c r="AP153" s="649"/>
      <c r="AQ153" s="649"/>
      <c r="AR153" s="649"/>
      <c r="AS153" s="649"/>
      <c r="AT153" s="649"/>
      <c r="AU153" s="649"/>
      <c r="AV153" s="649"/>
      <c r="AW153" s="649"/>
      <c r="AX153" s="649"/>
      <c r="AY153" s="649"/>
      <c r="AZ153" s="650"/>
      <c r="BA153" s="652"/>
      <c r="BB153" s="619"/>
      <c r="BC153" s="619"/>
      <c r="BD153" s="619"/>
      <c r="BE153" s="619"/>
      <c r="BF153" s="619"/>
      <c r="BG153" s="619"/>
      <c r="BH153" s="619"/>
      <c r="BI153" s="619"/>
      <c r="BJ153" s="619"/>
      <c r="BK153" s="619"/>
      <c r="BL153" s="653"/>
      <c r="BM153" s="622"/>
      <c r="BN153" s="623"/>
      <c r="BO153" s="623"/>
      <c r="BP153" s="623"/>
      <c r="BQ153" s="623"/>
      <c r="BR153" s="623"/>
      <c r="BS153" s="623"/>
      <c r="BT153" s="623"/>
      <c r="BU153" s="623"/>
      <c r="BV153" s="623"/>
      <c r="BW153" s="623"/>
      <c r="BX153" s="623"/>
      <c r="BY153" s="623"/>
      <c r="BZ153" s="623"/>
      <c r="CA153" s="623"/>
      <c r="CB153" s="623"/>
      <c r="CC153" s="623"/>
      <c r="CD153" s="623"/>
      <c r="CE153" s="623"/>
      <c r="CF153" s="624"/>
      <c r="CG153" s="644"/>
      <c r="CH153" s="58"/>
      <c r="CI153" s="53"/>
    </row>
    <row r="154" spans="1:87" s="32" customFormat="1" ht="17.25" customHeight="1" x14ac:dyDescent="0.4">
      <c r="A154" s="332"/>
      <c r="B154" s="328"/>
      <c r="C154" s="328"/>
      <c r="D154" s="328"/>
      <c r="E154" s="328"/>
      <c r="F154" s="333"/>
      <c r="G154" s="326"/>
      <c r="H154" s="326"/>
      <c r="I154" s="611"/>
      <c r="J154" s="611"/>
      <c r="K154" s="326"/>
      <c r="L154" s="142" t="s">
        <v>358</v>
      </c>
      <c r="M154" s="142"/>
      <c r="N154" s="142"/>
      <c r="O154" s="142"/>
      <c r="P154" s="142"/>
      <c r="Q154" s="142"/>
      <c r="R154" s="142"/>
      <c r="S154" s="142"/>
      <c r="T154" s="142"/>
      <c r="U154" s="142"/>
      <c r="V154" s="142"/>
      <c r="W154" s="142"/>
      <c r="X154" s="142"/>
      <c r="Y154" s="142"/>
      <c r="Z154" s="142"/>
      <c r="AA154" s="142"/>
      <c r="AB154" s="142"/>
      <c r="AC154" s="142"/>
      <c r="AD154" s="142"/>
      <c r="AE154" s="142"/>
      <c r="AF154" s="142"/>
      <c r="AG154" s="142"/>
      <c r="AH154" s="142"/>
      <c r="AI154" s="142"/>
      <c r="AJ154" s="142"/>
      <c r="AK154" s="142"/>
      <c r="AL154" s="142"/>
      <c r="AM154" s="142"/>
      <c r="AN154" s="142"/>
      <c r="AO154" s="142"/>
      <c r="AP154" s="142"/>
      <c r="AQ154" s="142"/>
      <c r="AR154" s="142"/>
      <c r="AS154" s="142"/>
      <c r="AT154" s="142"/>
      <c r="AU154" s="142"/>
      <c r="AV154" s="142"/>
      <c r="AW154" s="142"/>
      <c r="AX154" s="142"/>
      <c r="AY154" s="142"/>
      <c r="AZ154" s="199"/>
      <c r="BA154" s="334"/>
      <c r="BB154" s="326"/>
      <c r="BC154" s="326"/>
      <c r="BD154" s="326"/>
      <c r="BE154" s="326"/>
      <c r="BF154" s="326"/>
      <c r="BG154" s="326"/>
      <c r="BH154" s="326"/>
      <c r="BI154" s="326"/>
      <c r="BJ154" s="326"/>
      <c r="BK154" s="326"/>
      <c r="BL154" s="327"/>
      <c r="BM154" s="323"/>
      <c r="BN154" s="324"/>
      <c r="BO154" s="324"/>
      <c r="BP154" s="324"/>
      <c r="BQ154" s="324"/>
      <c r="BR154" s="324"/>
      <c r="BS154" s="324"/>
      <c r="BT154" s="324"/>
      <c r="BU154" s="324"/>
      <c r="BV154" s="324"/>
      <c r="BW154" s="324"/>
      <c r="BX154" s="324"/>
      <c r="BY154" s="324"/>
      <c r="BZ154" s="324"/>
      <c r="CA154" s="324"/>
      <c r="CB154" s="324"/>
      <c r="CC154" s="324"/>
      <c r="CD154" s="324"/>
      <c r="CE154" s="324"/>
      <c r="CF154" s="325"/>
      <c r="CG154" s="33"/>
      <c r="CH154" s="163"/>
      <c r="CI154" s="162"/>
    </row>
    <row r="155" spans="1:87" s="32" customFormat="1" ht="17.25" customHeight="1" x14ac:dyDescent="0.4">
      <c r="A155" s="332"/>
      <c r="B155" s="328"/>
      <c r="C155" s="328"/>
      <c r="D155" s="328"/>
      <c r="E155" s="328"/>
      <c r="F155" s="333"/>
      <c r="G155" s="326"/>
      <c r="H155" s="326"/>
      <c r="I155" s="326"/>
      <c r="J155" s="326"/>
      <c r="K155" s="326"/>
      <c r="L155" s="326"/>
      <c r="M155" s="742"/>
      <c r="N155" s="743"/>
      <c r="O155" s="743"/>
      <c r="P155" s="743"/>
      <c r="Q155" s="743"/>
      <c r="R155" s="745" t="s">
        <v>396</v>
      </c>
      <c r="S155" s="746"/>
      <c r="T155" s="746"/>
      <c r="U155" s="746"/>
      <c r="V155" s="746"/>
      <c r="W155" s="746"/>
      <c r="X155" s="746"/>
      <c r="Y155" s="746"/>
      <c r="Z155" s="746"/>
      <c r="AA155" s="746"/>
      <c r="AB155" s="746"/>
      <c r="AC155" s="746"/>
      <c r="AD155" s="746"/>
      <c r="AE155" s="746"/>
      <c r="AF155" s="746"/>
      <c r="AG155" s="746"/>
      <c r="AH155" s="811" t="s">
        <v>412</v>
      </c>
      <c r="AI155" s="812"/>
      <c r="AJ155" s="812"/>
      <c r="AK155" s="812"/>
      <c r="AL155" s="812"/>
      <c r="AM155" s="812"/>
      <c r="AN155" s="812"/>
      <c r="AO155" s="813"/>
      <c r="AP155" s="814" t="s">
        <v>359</v>
      </c>
      <c r="AQ155" s="815"/>
      <c r="AR155" s="815"/>
      <c r="AS155" s="815"/>
      <c r="AT155" s="815"/>
      <c r="AU155" s="815"/>
      <c r="AV155" s="815"/>
      <c r="AW155" s="815"/>
      <c r="AX155" s="815"/>
      <c r="AY155" s="815"/>
      <c r="AZ155" s="815"/>
      <c r="BA155" s="816"/>
      <c r="BB155" s="152"/>
      <c r="BC155" s="152"/>
      <c r="BD155" s="152"/>
      <c r="BE155" s="152"/>
      <c r="BF155" s="152"/>
      <c r="BG155" s="326"/>
      <c r="BH155" s="326"/>
      <c r="BI155" s="326"/>
      <c r="BJ155" s="326"/>
      <c r="BK155" s="326"/>
      <c r="BL155" s="327"/>
      <c r="BM155" s="329"/>
      <c r="BN155" s="158"/>
      <c r="BO155" s="158"/>
      <c r="BP155" s="158"/>
      <c r="BQ155" s="158"/>
      <c r="BR155" s="158"/>
      <c r="BS155" s="158"/>
      <c r="BT155" s="158"/>
      <c r="BU155" s="158"/>
      <c r="BV155" s="158"/>
      <c r="BW155" s="158"/>
      <c r="BX155" s="158"/>
      <c r="BY155" s="158"/>
      <c r="BZ155" s="158"/>
      <c r="CA155" s="158"/>
      <c r="CB155" s="158"/>
      <c r="CC155" s="158"/>
      <c r="CD155" s="158"/>
      <c r="CE155" s="158"/>
      <c r="CF155" s="159"/>
      <c r="CG155" s="33"/>
      <c r="CH155" s="163"/>
      <c r="CI155" s="162"/>
    </row>
    <row r="156" spans="1:87" s="32" customFormat="1" ht="17.25" customHeight="1" x14ac:dyDescent="0.4">
      <c r="A156" s="332"/>
      <c r="B156" s="328"/>
      <c r="C156" s="328"/>
      <c r="D156" s="328"/>
      <c r="E156" s="328"/>
      <c r="F156" s="333"/>
      <c r="G156" s="326"/>
      <c r="H156" s="326"/>
      <c r="I156" s="326"/>
      <c r="J156" s="326"/>
      <c r="K156" s="326"/>
      <c r="L156" s="326"/>
      <c r="M156" s="744"/>
      <c r="N156" s="743"/>
      <c r="O156" s="743"/>
      <c r="P156" s="743"/>
      <c r="Q156" s="743"/>
      <c r="R156" s="817" t="s">
        <v>410</v>
      </c>
      <c r="S156" s="818"/>
      <c r="T156" s="818"/>
      <c r="U156" s="818"/>
      <c r="V156" s="818"/>
      <c r="W156" s="818"/>
      <c r="X156" s="818"/>
      <c r="Y156" s="819"/>
      <c r="Z156" s="820" t="s">
        <v>411</v>
      </c>
      <c r="AA156" s="821"/>
      <c r="AB156" s="821"/>
      <c r="AC156" s="821"/>
      <c r="AD156" s="821"/>
      <c r="AE156" s="821"/>
      <c r="AF156" s="821"/>
      <c r="AG156" s="821"/>
      <c r="AH156" s="822" t="s">
        <v>410</v>
      </c>
      <c r="AI156" s="823"/>
      <c r="AJ156" s="823"/>
      <c r="AK156" s="823"/>
      <c r="AL156" s="823"/>
      <c r="AM156" s="823"/>
      <c r="AN156" s="823"/>
      <c r="AO156" s="824"/>
      <c r="AP156" s="825" t="s">
        <v>360</v>
      </c>
      <c r="AQ156" s="826"/>
      <c r="AR156" s="826"/>
      <c r="AS156" s="826"/>
      <c r="AT156" s="826"/>
      <c r="AU156" s="826"/>
      <c r="AV156" s="826"/>
      <c r="AW156" s="826"/>
      <c r="AX156" s="826"/>
      <c r="AY156" s="826"/>
      <c r="AZ156" s="826"/>
      <c r="BA156" s="827"/>
      <c r="BB156" s="152"/>
      <c r="BC156" s="152"/>
      <c r="BD156" s="152"/>
      <c r="BE156" s="152"/>
      <c r="BF156" s="152"/>
      <c r="BG156" s="326"/>
      <c r="BH156" s="326"/>
      <c r="BI156" s="326"/>
      <c r="BJ156" s="326"/>
      <c r="BK156" s="326"/>
      <c r="BL156" s="327"/>
      <c r="BM156" s="329"/>
      <c r="BN156" s="158"/>
      <c r="BO156" s="158"/>
      <c r="BP156" s="158"/>
      <c r="BQ156" s="158"/>
      <c r="BR156" s="158"/>
      <c r="BS156" s="158"/>
      <c r="BT156" s="158"/>
      <c r="BU156" s="158"/>
      <c r="BV156" s="158"/>
      <c r="BW156" s="158"/>
      <c r="BX156" s="158"/>
      <c r="BY156" s="158"/>
      <c r="BZ156" s="158"/>
      <c r="CA156" s="158"/>
      <c r="CB156" s="158"/>
      <c r="CC156" s="158"/>
      <c r="CD156" s="158"/>
      <c r="CE156" s="158"/>
      <c r="CF156" s="159"/>
      <c r="CG156" s="33"/>
      <c r="CH156" s="163"/>
      <c r="CI156" s="162"/>
    </row>
    <row r="157" spans="1:87" s="32" customFormat="1" ht="17.25" customHeight="1" x14ac:dyDescent="0.4">
      <c r="A157" s="332"/>
      <c r="B157" s="328"/>
      <c r="C157" s="328"/>
      <c r="D157" s="328"/>
      <c r="E157" s="328"/>
      <c r="F157" s="333"/>
      <c r="G157" s="326"/>
      <c r="H157" s="610"/>
      <c r="I157" s="611"/>
      <c r="J157" s="611"/>
      <c r="K157" s="326"/>
      <c r="L157" s="331"/>
      <c r="M157" s="612" t="s">
        <v>390</v>
      </c>
      <c r="N157" s="613"/>
      <c r="O157" s="613"/>
      <c r="P157" s="613"/>
      <c r="Q157" s="614"/>
      <c r="R157" s="726"/>
      <c r="S157" s="668"/>
      <c r="T157" s="668"/>
      <c r="U157" s="668"/>
      <c r="V157" s="668"/>
      <c r="W157" s="668"/>
      <c r="X157" s="668"/>
      <c r="Y157" s="727"/>
      <c r="Z157" s="668"/>
      <c r="AA157" s="668"/>
      <c r="AB157" s="668"/>
      <c r="AC157" s="668"/>
      <c r="AD157" s="668"/>
      <c r="AE157" s="668"/>
      <c r="AF157" s="668"/>
      <c r="AG157" s="669"/>
      <c r="AH157" s="615"/>
      <c r="AI157" s="616"/>
      <c r="AJ157" s="616"/>
      <c r="AK157" s="616"/>
      <c r="AL157" s="616"/>
      <c r="AM157" s="616"/>
      <c r="AN157" s="616"/>
      <c r="AO157" s="617"/>
      <c r="AP157" s="667"/>
      <c r="AQ157" s="668"/>
      <c r="AR157" s="668"/>
      <c r="AS157" s="668"/>
      <c r="AT157" s="668"/>
      <c r="AU157" s="668"/>
      <c r="AV157" s="668"/>
      <c r="AW157" s="668"/>
      <c r="AX157" s="668"/>
      <c r="AY157" s="668"/>
      <c r="AZ157" s="668"/>
      <c r="BA157" s="669"/>
      <c r="BB157" s="330"/>
      <c r="BC157" s="330"/>
      <c r="BD157" s="330"/>
      <c r="BE157" s="330"/>
      <c r="BF157" s="330"/>
      <c r="BG157" s="330"/>
      <c r="BH157" s="331"/>
      <c r="BI157" s="326"/>
      <c r="BJ157" s="326"/>
      <c r="BK157" s="326"/>
      <c r="BL157" s="327"/>
      <c r="BM157" s="329"/>
      <c r="BN157" s="158"/>
      <c r="BO157" s="158"/>
      <c r="BP157" s="158"/>
      <c r="BQ157" s="158"/>
      <c r="BR157" s="158"/>
      <c r="BS157" s="158"/>
      <c r="BT157" s="158"/>
      <c r="BU157" s="158"/>
      <c r="BV157" s="158"/>
      <c r="BW157" s="158"/>
      <c r="BX157" s="158"/>
      <c r="BY157" s="158"/>
      <c r="BZ157" s="158"/>
      <c r="CA157" s="158"/>
      <c r="CB157" s="158"/>
      <c r="CC157" s="158"/>
      <c r="CD157" s="158"/>
      <c r="CE157" s="158"/>
      <c r="CF157" s="159"/>
      <c r="CG157" s="33"/>
      <c r="CH157" s="163"/>
      <c r="CI157" s="162"/>
    </row>
    <row r="158" spans="1:87" s="32" customFormat="1" ht="17.25" customHeight="1" x14ac:dyDescent="0.4">
      <c r="A158" s="332"/>
      <c r="B158" s="328"/>
      <c r="C158" s="328"/>
      <c r="D158" s="328"/>
      <c r="E158" s="328"/>
      <c r="F158" s="333"/>
      <c r="G158" s="326"/>
      <c r="H158" s="610"/>
      <c r="I158" s="611"/>
      <c r="J158" s="611"/>
      <c r="K158" s="326"/>
      <c r="L158" s="331"/>
      <c r="M158" s="612" t="s">
        <v>391</v>
      </c>
      <c r="N158" s="613"/>
      <c r="O158" s="613"/>
      <c r="P158" s="613"/>
      <c r="Q158" s="614"/>
      <c r="R158" s="615"/>
      <c r="S158" s="616"/>
      <c r="T158" s="616"/>
      <c r="U158" s="616"/>
      <c r="V158" s="616"/>
      <c r="W158" s="616"/>
      <c r="X158" s="616"/>
      <c r="Y158" s="617"/>
      <c r="Z158" s="616"/>
      <c r="AA158" s="616"/>
      <c r="AB158" s="616"/>
      <c r="AC158" s="616"/>
      <c r="AD158" s="616"/>
      <c r="AE158" s="616"/>
      <c r="AF158" s="616"/>
      <c r="AG158" s="618"/>
      <c r="AH158" s="615"/>
      <c r="AI158" s="616"/>
      <c r="AJ158" s="616"/>
      <c r="AK158" s="616"/>
      <c r="AL158" s="616"/>
      <c r="AM158" s="616"/>
      <c r="AN158" s="616"/>
      <c r="AO158" s="617"/>
      <c r="AP158" s="621"/>
      <c r="AQ158" s="616"/>
      <c r="AR158" s="616"/>
      <c r="AS158" s="616"/>
      <c r="AT158" s="616"/>
      <c r="AU158" s="616"/>
      <c r="AV158" s="616"/>
      <c r="AW158" s="616"/>
      <c r="AX158" s="616"/>
      <c r="AY158" s="616"/>
      <c r="AZ158" s="616"/>
      <c r="BA158" s="618"/>
      <c r="BB158" s="330"/>
      <c r="BC158" s="330"/>
      <c r="BD158" s="330"/>
      <c r="BE158" s="330"/>
      <c r="BF158" s="330"/>
      <c r="BG158" s="330"/>
      <c r="BH158" s="331"/>
      <c r="BI158" s="326"/>
      <c r="BJ158" s="326"/>
      <c r="BK158" s="326"/>
      <c r="BL158" s="327"/>
      <c r="BM158" s="329"/>
      <c r="BN158" s="158"/>
      <c r="BO158" s="158"/>
      <c r="BP158" s="158"/>
      <c r="BQ158" s="158"/>
      <c r="BR158" s="158"/>
      <c r="BS158" s="158"/>
      <c r="BT158" s="158"/>
      <c r="BU158" s="158"/>
      <c r="BV158" s="158"/>
      <c r="BW158" s="158"/>
      <c r="BX158" s="158"/>
      <c r="BY158" s="158"/>
      <c r="BZ158" s="158"/>
      <c r="CA158" s="158"/>
      <c r="CB158" s="158"/>
      <c r="CC158" s="158"/>
      <c r="CD158" s="158"/>
      <c r="CE158" s="158"/>
      <c r="CF158" s="159"/>
      <c r="CG158" s="33"/>
      <c r="CH158" s="163"/>
      <c r="CI158" s="162"/>
    </row>
    <row r="159" spans="1:87" s="32" customFormat="1" ht="17.25" customHeight="1" x14ac:dyDescent="0.4">
      <c r="A159" s="332"/>
      <c r="B159" s="328"/>
      <c r="C159" s="328"/>
      <c r="D159" s="328"/>
      <c r="E159" s="328"/>
      <c r="F159" s="333"/>
      <c r="G159" s="326"/>
      <c r="H159" s="610"/>
      <c r="I159" s="611"/>
      <c r="J159" s="611"/>
      <c r="K159" s="326"/>
      <c r="L159" s="331"/>
      <c r="M159" s="612" t="s">
        <v>392</v>
      </c>
      <c r="N159" s="613"/>
      <c r="O159" s="613"/>
      <c r="P159" s="613"/>
      <c r="Q159" s="614"/>
      <c r="R159" s="615"/>
      <c r="S159" s="616"/>
      <c r="T159" s="616"/>
      <c r="U159" s="616"/>
      <c r="V159" s="616"/>
      <c r="W159" s="616"/>
      <c r="X159" s="616"/>
      <c r="Y159" s="617"/>
      <c r="Z159" s="616"/>
      <c r="AA159" s="616"/>
      <c r="AB159" s="616"/>
      <c r="AC159" s="616"/>
      <c r="AD159" s="616"/>
      <c r="AE159" s="616"/>
      <c r="AF159" s="616"/>
      <c r="AG159" s="618"/>
      <c r="AH159" s="615"/>
      <c r="AI159" s="616"/>
      <c r="AJ159" s="616"/>
      <c r="AK159" s="616"/>
      <c r="AL159" s="616"/>
      <c r="AM159" s="616"/>
      <c r="AN159" s="616"/>
      <c r="AO159" s="617"/>
      <c r="AP159" s="621"/>
      <c r="AQ159" s="616"/>
      <c r="AR159" s="616"/>
      <c r="AS159" s="616"/>
      <c r="AT159" s="616"/>
      <c r="AU159" s="616"/>
      <c r="AV159" s="616"/>
      <c r="AW159" s="616"/>
      <c r="AX159" s="616"/>
      <c r="AY159" s="616"/>
      <c r="AZ159" s="616"/>
      <c r="BA159" s="618"/>
      <c r="BB159" s="330"/>
      <c r="BC159" s="330"/>
      <c r="BD159" s="330"/>
      <c r="BE159" s="330"/>
      <c r="BF159" s="330"/>
      <c r="BG159" s="330"/>
      <c r="BH159" s="331"/>
      <c r="BI159" s="326"/>
      <c r="BJ159" s="326"/>
      <c r="BK159" s="326"/>
      <c r="BL159" s="327"/>
      <c r="BM159" s="329"/>
      <c r="BN159" s="158"/>
      <c r="BO159" s="158"/>
      <c r="BP159" s="158"/>
      <c r="BQ159" s="158"/>
      <c r="BR159" s="158"/>
      <c r="BS159" s="158"/>
      <c r="BT159" s="158"/>
      <c r="BU159" s="158"/>
      <c r="BV159" s="158"/>
      <c r="BW159" s="158"/>
      <c r="BX159" s="158"/>
      <c r="BY159" s="158"/>
      <c r="BZ159" s="158"/>
      <c r="CA159" s="158"/>
      <c r="CB159" s="158"/>
      <c r="CC159" s="158"/>
      <c r="CD159" s="158"/>
      <c r="CE159" s="158"/>
      <c r="CF159" s="159"/>
      <c r="CG159" s="33"/>
      <c r="CH159" s="163"/>
      <c r="CI159" s="162"/>
    </row>
    <row r="160" spans="1:87" s="32" customFormat="1" ht="17.25" customHeight="1" x14ac:dyDescent="0.4">
      <c r="A160" s="332"/>
      <c r="B160" s="328"/>
      <c r="C160" s="328"/>
      <c r="D160" s="328"/>
      <c r="E160" s="328"/>
      <c r="F160" s="333"/>
      <c r="G160" s="326"/>
      <c r="H160" s="610"/>
      <c r="I160" s="611"/>
      <c r="J160" s="611"/>
      <c r="K160" s="326"/>
      <c r="L160" s="331"/>
      <c r="M160" s="612" t="s">
        <v>393</v>
      </c>
      <c r="N160" s="613"/>
      <c r="O160" s="613"/>
      <c r="P160" s="613"/>
      <c r="Q160" s="614"/>
      <c r="R160" s="615"/>
      <c r="S160" s="616"/>
      <c r="T160" s="616"/>
      <c r="U160" s="616"/>
      <c r="V160" s="616"/>
      <c r="W160" s="616"/>
      <c r="X160" s="616"/>
      <c r="Y160" s="617"/>
      <c r="Z160" s="616"/>
      <c r="AA160" s="616"/>
      <c r="AB160" s="616"/>
      <c r="AC160" s="616"/>
      <c r="AD160" s="616"/>
      <c r="AE160" s="616"/>
      <c r="AF160" s="616"/>
      <c r="AG160" s="618"/>
      <c r="AH160" s="615"/>
      <c r="AI160" s="616"/>
      <c r="AJ160" s="616"/>
      <c r="AK160" s="616"/>
      <c r="AL160" s="616"/>
      <c r="AM160" s="616"/>
      <c r="AN160" s="616"/>
      <c r="AO160" s="617"/>
      <c r="AP160" s="621"/>
      <c r="AQ160" s="616"/>
      <c r="AR160" s="616"/>
      <c r="AS160" s="616"/>
      <c r="AT160" s="616"/>
      <c r="AU160" s="616"/>
      <c r="AV160" s="616"/>
      <c r="AW160" s="616"/>
      <c r="AX160" s="616"/>
      <c r="AY160" s="616"/>
      <c r="AZ160" s="616"/>
      <c r="BA160" s="618"/>
      <c r="BB160" s="330"/>
      <c r="BC160" s="330"/>
      <c r="BD160" s="330"/>
      <c r="BE160" s="330"/>
      <c r="BF160" s="330"/>
      <c r="BG160" s="330"/>
      <c r="BH160" s="331"/>
      <c r="BI160" s="326"/>
      <c r="BJ160" s="326"/>
      <c r="BK160" s="326"/>
      <c r="BL160" s="327"/>
      <c r="BM160" s="329"/>
      <c r="BN160" s="158"/>
      <c r="BO160" s="158"/>
      <c r="BP160" s="158"/>
      <c r="BQ160" s="158"/>
      <c r="BR160" s="158"/>
      <c r="BS160" s="158"/>
      <c r="BT160" s="158"/>
      <c r="BU160" s="158"/>
      <c r="BV160" s="158"/>
      <c r="BW160" s="158"/>
      <c r="BX160" s="158"/>
      <c r="BY160" s="158"/>
      <c r="BZ160" s="158"/>
      <c r="CA160" s="158"/>
      <c r="CB160" s="158"/>
      <c r="CC160" s="158"/>
      <c r="CD160" s="158"/>
      <c r="CE160" s="158"/>
      <c r="CF160" s="159"/>
      <c r="CG160" s="33"/>
      <c r="CH160" s="163"/>
      <c r="CI160" s="162"/>
    </row>
    <row r="161" spans="1:87" s="32" customFormat="1" ht="17.25" customHeight="1" x14ac:dyDescent="0.4">
      <c r="A161" s="332"/>
      <c r="B161" s="328"/>
      <c r="C161" s="328"/>
      <c r="D161" s="328"/>
      <c r="E161" s="328"/>
      <c r="F161" s="333"/>
      <c r="G161" s="326"/>
      <c r="H161" s="610"/>
      <c r="I161" s="611"/>
      <c r="J161" s="611"/>
      <c r="K161" s="326"/>
      <c r="L161" s="331"/>
      <c r="M161" s="612" t="s">
        <v>394</v>
      </c>
      <c r="N161" s="613"/>
      <c r="O161" s="613"/>
      <c r="P161" s="613"/>
      <c r="Q161" s="614"/>
      <c r="R161" s="615"/>
      <c r="S161" s="616"/>
      <c r="T161" s="616"/>
      <c r="U161" s="616"/>
      <c r="V161" s="616"/>
      <c r="W161" s="616"/>
      <c r="X161" s="616"/>
      <c r="Y161" s="617"/>
      <c r="Z161" s="616"/>
      <c r="AA161" s="616"/>
      <c r="AB161" s="616"/>
      <c r="AC161" s="616"/>
      <c r="AD161" s="616"/>
      <c r="AE161" s="616"/>
      <c r="AF161" s="616"/>
      <c r="AG161" s="618"/>
      <c r="AH161" s="615"/>
      <c r="AI161" s="616"/>
      <c r="AJ161" s="616"/>
      <c r="AK161" s="616"/>
      <c r="AL161" s="616"/>
      <c r="AM161" s="616"/>
      <c r="AN161" s="616"/>
      <c r="AO161" s="617"/>
      <c r="AP161" s="621"/>
      <c r="AQ161" s="616"/>
      <c r="AR161" s="616"/>
      <c r="AS161" s="616"/>
      <c r="AT161" s="616"/>
      <c r="AU161" s="616"/>
      <c r="AV161" s="616"/>
      <c r="AW161" s="616"/>
      <c r="AX161" s="616"/>
      <c r="AY161" s="616"/>
      <c r="AZ161" s="616"/>
      <c r="BA161" s="618"/>
      <c r="BB161" s="330"/>
      <c r="BC161" s="330"/>
      <c r="BD161" s="330"/>
      <c r="BE161" s="330"/>
      <c r="BF161" s="330"/>
      <c r="BG161" s="330"/>
      <c r="BH161" s="331"/>
      <c r="BI161" s="326"/>
      <c r="BJ161" s="326"/>
      <c r="BK161" s="326"/>
      <c r="BL161" s="327"/>
      <c r="BM161" s="329"/>
      <c r="BN161" s="158"/>
      <c r="BO161" s="158"/>
      <c r="BP161" s="158"/>
      <c r="BQ161" s="158"/>
      <c r="BR161" s="158"/>
      <c r="BS161" s="158"/>
      <c r="BT161" s="158"/>
      <c r="BU161" s="158"/>
      <c r="BV161" s="158"/>
      <c r="BW161" s="158"/>
      <c r="BX161" s="158"/>
      <c r="BY161" s="158"/>
      <c r="BZ161" s="158"/>
      <c r="CA161" s="158"/>
      <c r="CB161" s="158"/>
      <c r="CC161" s="158"/>
      <c r="CD161" s="158"/>
      <c r="CE161" s="158"/>
      <c r="CF161" s="159"/>
      <c r="CG161" s="33"/>
      <c r="CH161" s="163"/>
      <c r="CI161" s="162"/>
    </row>
    <row r="162" spans="1:87" s="32" customFormat="1" ht="17.25" customHeight="1" thickBot="1" x14ac:dyDescent="0.45">
      <c r="A162" s="332"/>
      <c r="B162" s="328"/>
      <c r="C162" s="328"/>
      <c r="D162" s="328"/>
      <c r="E162" s="328"/>
      <c r="F162" s="333"/>
      <c r="G162" s="326"/>
      <c r="H162" s="610"/>
      <c r="I162" s="611"/>
      <c r="J162" s="611"/>
      <c r="K162" s="326"/>
      <c r="L162" s="331"/>
      <c r="M162" s="625" t="s">
        <v>395</v>
      </c>
      <c r="N162" s="626"/>
      <c r="O162" s="626"/>
      <c r="P162" s="626"/>
      <c r="Q162" s="627"/>
      <c r="R162" s="628"/>
      <c r="S162" s="629"/>
      <c r="T162" s="629"/>
      <c r="U162" s="629"/>
      <c r="V162" s="629"/>
      <c r="W162" s="629"/>
      <c r="X162" s="629"/>
      <c r="Y162" s="630"/>
      <c r="Z162" s="629"/>
      <c r="AA162" s="629"/>
      <c r="AB162" s="629"/>
      <c r="AC162" s="629"/>
      <c r="AD162" s="629"/>
      <c r="AE162" s="629"/>
      <c r="AF162" s="629"/>
      <c r="AG162" s="631"/>
      <c r="AH162" s="628"/>
      <c r="AI162" s="629"/>
      <c r="AJ162" s="629"/>
      <c r="AK162" s="629"/>
      <c r="AL162" s="629"/>
      <c r="AM162" s="629"/>
      <c r="AN162" s="629"/>
      <c r="AO162" s="630"/>
      <c r="AP162" s="632"/>
      <c r="AQ162" s="629"/>
      <c r="AR162" s="629"/>
      <c r="AS162" s="629"/>
      <c r="AT162" s="629"/>
      <c r="AU162" s="629"/>
      <c r="AV162" s="629"/>
      <c r="AW162" s="629"/>
      <c r="AX162" s="629"/>
      <c r="AY162" s="629"/>
      <c r="AZ162" s="629"/>
      <c r="BA162" s="631"/>
      <c r="BB162" s="330"/>
      <c r="BC162" s="330"/>
      <c r="BD162" s="330"/>
      <c r="BE162" s="330"/>
      <c r="BF162" s="330"/>
      <c r="BG162" s="330"/>
      <c r="BH162" s="331"/>
      <c r="BI162" s="326"/>
      <c r="BJ162" s="326"/>
      <c r="BK162" s="326"/>
      <c r="BL162" s="327"/>
      <c r="BM162" s="329"/>
      <c r="BN162" s="158"/>
      <c r="BO162" s="158"/>
      <c r="BP162" s="158"/>
      <c r="BQ162" s="158"/>
      <c r="BR162" s="158"/>
      <c r="BS162" s="158"/>
      <c r="BT162" s="158"/>
      <c r="BU162" s="158"/>
      <c r="BV162" s="158"/>
      <c r="BW162" s="158"/>
      <c r="BX162" s="158"/>
      <c r="BY162" s="158"/>
      <c r="BZ162" s="158"/>
      <c r="CA162" s="158"/>
      <c r="CB162" s="158"/>
      <c r="CC162" s="158"/>
      <c r="CD162" s="158"/>
      <c r="CE162" s="158"/>
      <c r="CF162" s="159"/>
      <c r="CG162" s="33"/>
      <c r="CH162" s="163"/>
      <c r="CI162" s="162"/>
    </row>
    <row r="163" spans="1:87" s="32" customFormat="1" ht="17.25" customHeight="1" thickTop="1" x14ac:dyDescent="0.4">
      <c r="A163" s="332"/>
      <c r="B163" s="328"/>
      <c r="C163" s="328"/>
      <c r="D163" s="328"/>
      <c r="E163" s="328"/>
      <c r="F163" s="333"/>
      <c r="G163" s="326"/>
      <c r="H163" s="610"/>
      <c r="I163" s="611"/>
      <c r="J163" s="611"/>
      <c r="K163" s="326"/>
      <c r="L163" s="331"/>
      <c r="M163" s="633" t="s">
        <v>265</v>
      </c>
      <c r="N163" s="634"/>
      <c r="O163" s="634"/>
      <c r="P163" s="634"/>
      <c r="Q163" s="635"/>
      <c r="R163" s="636" t="str">
        <f>IF(SUM(R157:Y162)=0,"",SUM(R157:Y162))</f>
        <v/>
      </c>
      <c r="S163" s="637"/>
      <c r="T163" s="637"/>
      <c r="U163" s="637"/>
      <c r="V163" s="637"/>
      <c r="W163" s="637"/>
      <c r="X163" s="637"/>
      <c r="Y163" s="637"/>
      <c r="Z163" s="638" t="str">
        <f t="shared" ref="Z163" si="18">IF(SUM(Z157:AG162)=0,"",SUM(Z157:AG162))</f>
        <v/>
      </c>
      <c r="AA163" s="639"/>
      <c r="AB163" s="639"/>
      <c r="AC163" s="639"/>
      <c r="AD163" s="639"/>
      <c r="AE163" s="639"/>
      <c r="AF163" s="639"/>
      <c r="AG163" s="640"/>
      <c r="AH163" s="636" t="str">
        <f>IF(SUM(AH157:AO162)=0,"",SUM(AH157:AO162))</f>
        <v/>
      </c>
      <c r="AI163" s="637"/>
      <c r="AJ163" s="637"/>
      <c r="AK163" s="637"/>
      <c r="AL163" s="637"/>
      <c r="AM163" s="637"/>
      <c r="AN163" s="637"/>
      <c r="AO163" s="641"/>
      <c r="AP163" s="637" t="str">
        <f>IF(SUM(AP157:BA162)=0,"",SUM(AP157:BA162))</f>
        <v/>
      </c>
      <c r="AQ163" s="637"/>
      <c r="AR163" s="637"/>
      <c r="AS163" s="637"/>
      <c r="AT163" s="637"/>
      <c r="AU163" s="637"/>
      <c r="AV163" s="637"/>
      <c r="AW163" s="637"/>
      <c r="AX163" s="637"/>
      <c r="AY163" s="637"/>
      <c r="AZ163" s="637"/>
      <c r="BA163" s="642"/>
      <c r="BB163" s="330"/>
      <c r="BC163" s="330"/>
      <c r="BD163" s="330"/>
      <c r="BE163" s="330"/>
      <c r="BF163" s="330"/>
      <c r="BG163" s="330"/>
      <c r="BH163" s="331"/>
      <c r="BI163" s="326"/>
      <c r="BJ163" s="326"/>
      <c r="BK163" s="326"/>
      <c r="BL163" s="327"/>
      <c r="BM163" s="329"/>
      <c r="BN163" s="158"/>
      <c r="BO163" s="158"/>
      <c r="BP163" s="158"/>
      <c r="BQ163" s="158"/>
      <c r="BR163" s="158"/>
      <c r="BS163" s="158"/>
      <c r="BT163" s="158"/>
      <c r="BU163" s="158"/>
      <c r="BV163" s="158"/>
      <c r="BW163" s="158"/>
      <c r="BX163" s="158"/>
      <c r="BY163" s="158"/>
      <c r="BZ163" s="158"/>
      <c r="CA163" s="158"/>
      <c r="CB163" s="158"/>
      <c r="CC163" s="158"/>
      <c r="CD163" s="158"/>
      <c r="CE163" s="158"/>
      <c r="CF163" s="159"/>
      <c r="CG163" s="33"/>
      <c r="CH163" s="163"/>
      <c r="CI163" s="162"/>
    </row>
    <row r="164" spans="1:87" s="32" customFormat="1" ht="9" customHeight="1" x14ac:dyDescent="0.4">
      <c r="A164" s="332"/>
      <c r="B164" s="328"/>
      <c r="C164" s="328"/>
      <c r="D164" s="328"/>
      <c r="E164" s="328"/>
      <c r="F164" s="333"/>
      <c r="G164" s="326"/>
      <c r="H164" s="326"/>
      <c r="I164" s="611"/>
      <c r="J164" s="611"/>
      <c r="K164" s="619"/>
      <c r="L164" s="620"/>
      <c r="M164" s="620"/>
      <c r="N164" s="620"/>
      <c r="O164" s="620"/>
      <c r="P164" s="620"/>
      <c r="Q164" s="620"/>
      <c r="R164" s="620"/>
      <c r="S164" s="620"/>
      <c r="T164" s="620"/>
      <c r="U164" s="620"/>
      <c r="V164" s="620"/>
      <c r="W164" s="620"/>
      <c r="X164" s="620"/>
      <c r="Y164" s="620"/>
      <c r="Z164" s="620"/>
      <c r="AA164" s="620"/>
      <c r="AB164" s="620"/>
      <c r="AC164" s="620"/>
      <c r="AD164" s="620"/>
      <c r="AE164" s="620"/>
      <c r="AF164" s="620"/>
      <c r="AG164" s="620"/>
      <c r="AH164" s="620"/>
      <c r="AI164" s="620"/>
      <c r="AJ164" s="620"/>
      <c r="AK164" s="620"/>
      <c r="AL164" s="620"/>
      <c r="AM164" s="620"/>
      <c r="AN164" s="620"/>
      <c r="AO164" s="620"/>
      <c r="AP164" s="620"/>
      <c r="AQ164" s="620"/>
      <c r="AR164" s="620"/>
      <c r="AS164" s="620"/>
      <c r="AT164" s="620"/>
      <c r="AU164" s="620"/>
      <c r="AV164" s="620"/>
      <c r="AW164" s="620"/>
      <c r="AX164" s="620"/>
      <c r="AY164" s="620"/>
      <c r="AZ164" s="620"/>
      <c r="BA164" s="326"/>
      <c r="BB164" s="326"/>
      <c r="BC164" s="326"/>
      <c r="BD164" s="326"/>
      <c r="BE164" s="326"/>
      <c r="BF164" s="326"/>
      <c r="BG164" s="326"/>
      <c r="BH164" s="326"/>
      <c r="BI164" s="326"/>
      <c r="BJ164" s="326"/>
      <c r="BK164" s="326"/>
      <c r="BL164" s="327"/>
      <c r="BM164" s="622"/>
      <c r="BN164" s="623"/>
      <c r="BO164" s="623"/>
      <c r="BP164" s="623"/>
      <c r="BQ164" s="623"/>
      <c r="BR164" s="623"/>
      <c r="BS164" s="623"/>
      <c r="BT164" s="623"/>
      <c r="BU164" s="623"/>
      <c r="BV164" s="623"/>
      <c r="BW164" s="623"/>
      <c r="BX164" s="623"/>
      <c r="BY164" s="623"/>
      <c r="BZ164" s="623"/>
      <c r="CA164" s="623"/>
      <c r="CB164" s="623"/>
      <c r="CC164" s="623"/>
      <c r="CD164" s="623"/>
      <c r="CE164" s="623"/>
      <c r="CF164" s="624"/>
      <c r="CG164" s="33"/>
      <c r="CH164" s="163"/>
      <c r="CI164" s="162"/>
    </row>
    <row r="165" spans="1:87" s="32" customFormat="1" ht="17.25" customHeight="1" x14ac:dyDescent="0.4">
      <c r="A165" s="153"/>
      <c r="B165" s="145"/>
      <c r="C165" s="145"/>
      <c r="D165" s="145"/>
      <c r="E165" s="145"/>
      <c r="F165" s="154"/>
      <c r="G165" s="148"/>
      <c r="H165" s="610" t="s">
        <v>52</v>
      </c>
      <c r="I165" s="611"/>
      <c r="J165" s="611"/>
      <c r="K165" s="684" t="s">
        <v>414</v>
      </c>
      <c r="L165" s="685"/>
      <c r="M165" s="685"/>
      <c r="N165" s="685"/>
      <c r="O165" s="685"/>
      <c r="P165" s="685"/>
      <c r="Q165" s="685"/>
      <c r="R165" s="685"/>
      <c r="S165" s="685"/>
      <c r="T165" s="685"/>
      <c r="U165" s="685"/>
      <c r="V165" s="685"/>
      <c r="W165" s="685"/>
      <c r="X165" s="685"/>
      <c r="Y165" s="685"/>
      <c r="Z165" s="685"/>
      <c r="AA165" s="685"/>
      <c r="AB165" s="685"/>
      <c r="AC165" s="685"/>
      <c r="AD165" s="685"/>
      <c r="AE165" s="685"/>
      <c r="AF165" s="685"/>
      <c r="AG165" s="685"/>
      <c r="AH165" s="685"/>
      <c r="AI165" s="685"/>
      <c r="AJ165" s="685"/>
      <c r="AK165" s="685"/>
      <c r="AL165" s="685"/>
      <c r="AM165" s="685"/>
      <c r="AN165" s="685"/>
      <c r="AO165" s="685"/>
      <c r="AP165" s="685"/>
      <c r="AQ165" s="685"/>
      <c r="AR165" s="685"/>
      <c r="AS165" s="685"/>
      <c r="AT165" s="685"/>
      <c r="AU165" s="685"/>
      <c r="AV165" s="685"/>
      <c r="AW165" s="685"/>
      <c r="AX165" s="685"/>
      <c r="AY165" s="685"/>
      <c r="AZ165" s="686"/>
      <c r="BA165" s="652" t="s">
        <v>14</v>
      </c>
      <c r="BB165" s="619"/>
      <c r="BC165" s="619"/>
      <c r="BD165" s="619"/>
      <c r="BE165" s="619"/>
      <c r="BF165" s="619"/>
      <c r="BG165" s="619"/>
      <c r="BH165" s="619"/>
      <c r="BI165" s="619"/>
      <c r="BJ165" s="619"/>
      <c r="BK165" s="619"/>
      <c r="BL165" s="653"/>
      <c r="BM165" s="160" t="s">
        <v>415</v>
      </c>
      <c r="BN165" s="158"/>
      <c r="BO165" s="158"/>
      <c r="BP165" s="158"/>
      <c r="BQ165" s="158"/>
      <c r="BR165" s="158"/>
      <c r="BS165" s="158"/>
      <c r="BT165" s="158"/>
      <c r="BU165" s="158"/>
      <c r="BV165" s="158"/>
      <c r="BW165" s="158"/>
      <c r="BX165" s="158"/>
      <c r="BY165" s="158"/>
      <c r="BZ165" s="158"/>
      <c r="CA165" s="158"/>
      <c r="CB165" s="158"/>
      <c r="CC165" s="158"/>
      <c r="CD165" s="158"/>
      <c r="CE165" s="158"/>
      <c r="CF165" s="159"/>
      <c r="CG165" s="643" t="s">
        <v>416</v>
      </c>
      <c r="CH165" s="163" t="s">
        <v>15</v>
      </c>
      <c r="CI165" s="162" t="s">
        <v>60</v>
      </c>
    </row>
    <row r="166" spans="1:87" s="32" customFormat="1" ht="17.25" customHeight="1" x14ac:dyDescent="0.4">
      <c r="A166" s="153"/>
      <c r="B166" s="145"/>
      <c r="C166" s="145"/>
      <c r="D166" s="145"/>
      <c r="E166" s="145"/>
      <c r="F166" s="154"/>
      <c r="G166" s="148"/>
      <c r="H166" s="148"/>
      <c r="I166" s="611"/>
      <c r="J166" s="611"/>
      <c r="K166" s="649"/>
      <c r="L166" s="649"/>
      <c r="M166" s="649"/>
      <c r="N166" s="649"/>
      <c r="O166" s="649"/>
      <c r="P166" s="649"/>
      <c r="Q166" s="649"/>
      <c r="R166" s="649"/>
      <c r="S166" s="649"/>
      <c r="T166" s="649"/>
      <c r="U166" s="649"/>
      <c r="V166" s="649"/>
      <c r="W166" s="649"/>
      <c r="X166" s="649"/>
      <c r="Y166" s="649"/>
      <c r="Z166" s="649"/>
      <c r="AA166" s="649"/>
      <c r="AB166" s="649"/>
      <c r="AC166" s="649"/>
      <c r="AD166" s="649"/>
      <c r="AE166" s="649"/>
      <c r="AF166" s="649"/>
      <c r="AG166" s="649"/>
      <c r="AH166" s="649"/>
      <c r="AI166" s="649"/>
      <c r="AJ166" s="649"/>
      <c r="AK166" s="649"/>
      <c r="AL166" s="649"/>
      <c r="AM166" s="649"/>
      <c r="AN166" s="649"/>
      <c r="AO166" s="649"/>
      <c r="AP166" s="649"/>
      <c r="AQ166" s="649"/>
      <c r="AR166" s="649"/>
      <c r="AS166" s="649"/>
      <c r="AT166" s="649"/>
      <c r="AU166" s="649"/>
      <c r="AV166" s="649"/>
      <c r="AW166" s="649"/>
      <c r="AX166" s="649"/>
      <c r="AY166" s="649"/>
      <c r="AZ166" s="650"/>
      <c r="BA166" s="652"/>
      <c r="BB166" s="619"/>
      <c r="BC166" s="619"/>
      <c r="BD166" s="619"/>
      <c r="BE166" s="619"/>
      <c r="BF166" s="619"/>
      <c r="BG166" s="619"/>
      <c r="BH166" s="619"/>
      <c r="BI166" s="619"/>
      <c r="BJ166" s="619"/>
      <c r="BK166" s="619"/>
      <c r="BL166" s="653"/>
      <c r="BM166" s="622"/>
      <c r="BN166" s="623"/>
      <c r="BO166" s="623"/>
      <c r="BP166" s="623"/>
      <c r="BQ166" s="623"/>
      <c r="BR166" s="623"/>
      <c r="BS166" s="623"/>
      <c r="BT166" s="623"/>
      <c r="BU166" s="623"/>
      <c r="BV166" s="623"/>
      <c r="BW166" s="623"/>
      <c r="BX166" s="623"/>
      <c r="BY166" s="623"/>
      <c r="BZ166" s="623"/>
      <c r="CA166" s="623"/>
      <c r="CB166" s="623"/>
      <c r="CC166" s="623"/>
      <c r="CD166" s="623"/>
      <c r="CE166" s="623"/>
      <c r="CF166" s="624"/>
      <c r="CG166" s="644"/>
      <c r="CH166" s="163"/>
      <c r="CI166" s="162"/>
    </row>
    <row r="167" spans="1:87" s="32" customFormat="1" ht="17.25" customHeight="1" x14ac:dyDescent="0.4">
      <c r="A167" s="394"/>
      <c r="B167" s="384"/>
      <c r="C167" s="384"/>
      <c r="D167" s="384"/>
      <c r="E167" s="384"/>
      <c r="F167" s="395"/>
      <c r="G167" s="385"/>
      <c r="H167" s="385"/>
      <c r="I167" s="384"/>
      <c r="J167" s="384"/>
      <c r="K167" s="390"/>
      <c r="L167" s="390"/>
      <c r="M167" s="390"/>
      <c r="N167" s="390"/>
      <c r="O167" s="390"/>
      <c r="P167" s="390"/>
      <c r="Q167" s="390"/>
      <c r="R167" s="390"/>
      <c r="S167" s="390"/>
      <c r="T167" s="390"/>
      <c r="U167" s="390"/>
      <c r="V167" s="390"/>
      <c r="W167" s="390"/>
      <c r="X167" s="390"/>
      <c r="Y167" s="390"/>
      <c r="Z167" s="390"/>
      <c r="AA167" s="390"/>
      <c r="AB167" s="390"/>
      <c r="AC167" s="390"/>
      <c r="AD167" s="390"/>
      <c r="AE167" s="390"/>
      <c r="AF167" s="390"/>
      <c r="AG167" s="390"/>
      <c r="AH167" s="390"/>
      <c r="AI167" s="390"/>
      <c r="AJ167" s="390"/>
      <c r="AK167" s="390"/>
      <c r="AL167" s="390"/>
      <c r="AM167" s="390"/>
      <c r="AN167" s="390"/>
      <c r="AO167" s="390"/>
      <c r="AP167" s="390"/>
      <c r="AQ167" s="390"/>
      <c r="AR167" s="390"/>
      <c r="AS167" s="390"/>
      <c r="AT167" s="390"/>
      <c r="AU167" s="390"/>
      <c r="AV167" s="390"/>
      <c r="AW167" s="390"/>
      <c r="AX167" s="390"/>
      <c r="AY167" s="390"/>
      <c r="AZ167" s="391"/>
      <c r="BA167" s="392"/>
      <c r="BB167" s="385"/>
      <c r="BC167" s="385"/>
      <c r="BD167" s="385"/>
      <c r="BE167" s="385"/>
      <c r="BF167" s="385"/>
      <c r="BG167" s="385"/>
      <c r="BH167" s="385"/>
      <c r="BI167" s="385"/>
      <c r="BJ167" s="385"/>
      <c r="BK167" s="385"/>
      <c r="BL167" s="393"/>
      <c r="BM167" s="386"/>
      <c r="BN167" s="387"/>
      <c r="BO167" s="387"/>
      <c r="BP167" s="387"/>
      <c r="BQ167" s="387"/>
      <c r="BR167" s="387"/>
      <c r="BS167" s="387"/>
      <c r="BT167" s="387"/>
      <c r="BU167" s="387"/>
      <c r="BV167" s="387"/>
      <c r="BW167" s="387"/>
      <c r="BX167" s="387"/>
      <c r="BY167" s="387"/>
      <c r="BZ167" s="387"/>
      <c r="CA167" s="387"/>
      <c r="CB167" s="387"/>
      <c r="CC167" s="387"/>
      <c r="CD167" s="387"/>
      <c r="CE167" s="387"/>
      <c r="CF167" s="388"/>
      <c r="CG167" s="389"/>
      <c r="CH167" s="163"/>
      <c r="CI167" s="162"/>
    </row>
    <row r="168" spans="1:87" s="32" customFormat="1" ht="17.25" customHeight="1" x14ac:dyDescent="0.4">
      <c r="A168" s="153"/>
      <c r="B168" s="145"/>
      <c r="C168" s="145"/>
      <c r="D168" s="145"/>
      <c r="E168" s="145"/>
      <c r="F168" s="154"/>
      <c r="G168" s="148"/>
      <c r="H168" s="610" t="s">
        <v>58</v>
      </c>
      <c r="I168" s="611"/>
      <c r="J168" s="611"/>
      <c r="K168" s="684" t="s">
        <v>246</v>
      </c>
      <c r="L168" s="685"/>
      <c r="M168" s="685"/>
      <c r="N168" s="685"/>
      <c r="O168" s="685"/>
      <c r="P168" s="685"/>
      <c r="Q168" s="685"/>
      <c r="R168" s="685"/>
      <c r="S168" s="685"/>
      <c r="T168" s="685"/>
      <c r="U168" s="685"/>
      <c r="V168" s="685"/>
      <c r="W168" s="685"/>
      <c r="X168" s="685"/>
      <c r="Y168" s="685"/>
      <c r="Z168" s="685"/>
      <c r="AA168" s="685"/>
      <c r="AB168" s="685"/>
      <c r="AC168" s="685"/>
      <c r="AD168" s="685"/>
      <c r="AE168" s="685"/>
      <c r="AF168" s="685"/>
      <c r="AG168" s="685"/>
      <c r="AH168" s="685"/>
      <c r="AI168" s="685"/>
      <c r="AJ168" s="685"/>
      <c r="AK168" s="685"/>
      <c r="AL168" s="685"/>
      <c r="AM168" s="685"/>
      <c r="AN168" s="685"/>
      <c r="AO168" s="685"/>
      <c r="AP168" s="685"/>
      <c r="AQ168" s="685"/>
      <c r="AR168" s="685"/>
      <c r="AS168" s="685"/>
      <c r="AT168" s="685"/>
      <c r="AU168" s="685"/>
      <c r="AV168" s="685"/>
      <c r="AW168" s="685"/>
      <c r="AX168" s="685"/>
      <c r="AY168" s="685"/>
      <c r="AZ168" s="686"/>
      <c r="BA168" s="147" t="s">
        <v>14</v>
      </c>
      <c r="BB168" s="148"/>
      <c r="BC168" s="148"/>
      <c r="BD168" s="148"/>
      <c r="BE168" s="148"/>
      <c r="BF168" s="148"/>
      <c r="BG168" s="148"/>
      <c r="BH168" s="148"/>
      <c r="BI168" s="148"/>
      <c r="BJ168" s="148"/>
      <c r="BK168" s="148"/>
      <c r="BL168" s="149"/>
      <c r="BM168" s="666" t="s">
        <v>434</v>
      </c>
      <c r="BN168" s="647"/>
      <c r="BO168" s="647"/>
      <c r="BP168" s="647"/>
      <c r="BQ168" s="647"/>
      <c r="BR168" s="647"/>
      <c r="BS168" s="647"/>
      <c r="BT168" s="647"/>
      <c r="BU168" s="647"/>
      <c r="BV168" s="647"/>
      <c r="BW168" s="647"/>
      <c r="BX168" s="647"/>
      <c r="BY168" s="647"/>
      <c r="BZ168" s="647"/>
      <c r="CA168" s="647"/>
      <c r="CB168" s="647"/>
      <c r="CC168" s="647"/>
      <c r="CD168" s="647"/>
      <c r="CE168" s="647"/>
      <c r="CF168" s="648"/>
      <c r="CG168" s="643" t="s">
        <v>605</v>
      </c>
      <c r="CH168" s="163" t="s">
        <v>15</v>
      </c>
      <c r="CI168" s="162" t="s">
        <v>60</v>
      </c>
    </row>
    <row r="169" spans="1:87" s="32" customFormat="1" ht="14.25" customHeight="1" x14ac:dyDescent="0.4">
      <c r="A169" s="153"/>
      <c r="B169" s="145"/>
      <c r="C169" s="145"/>
      <c r="D169" s="145"/>
      <c r="E169" s="145"/>
      <c r="F169" s="154"/>
      <c r="G169" s="148"/>
      <c r="H169" s="148"/>
      <c r="I169" s="611"/>
      <c r="J169" s="611"/>
      <c r="K169" s="649"/>
      <c r="L169" s="649"/>
      <c r="M169" s="649"/>
      <c r="N169" s="649"/>
      <c r="O169" s="649"/>
      <c r="P169" s="649"/>
      <c r="Q169" s="649"/>
      <c r="R169" s="649"/>
      <c r="S169" s="649"/>
      <c r="T169" s="649"/>
      <c r="U169" s="649"/>
      <c r="V169" s="649"/>
      <c r="W169" s="649"/>
      <c r="X169" s="649"/>
      <c r="Y169" s="649"/>
      <c r="Z169" s="649"/>
      <c r="AA169" s="649"/>
      <c r="AB169" s="649"/>
      <c r="AC169" s="649"/>
      <c r="AD169" s="649"/>
      <c r="AE169" s="649"/>
      <c r="AF169" s="649"/>
      <c r="AG169" s="649"/>
      <c r="AH169" s="649"/>
      <c r="AI169" s="649"/>
      <c r="AJ169" s="649"/>
      <c r="AK169" s="649"/>
      <c r="AL169" s="649"/>
      <c r="AM169" s="649"/>
      <c r="AN169" s="649"/>
      <c r="AO169" s="649"/>
      <c r="AP169" s="649"/>
      <c r="AQ169" s="649"/>
      <c r="AR169" s="649"/>
      <c r="AS169" s="649"/>
      <c r="AT169" s="649"/>
      <c r="AU169" s="649"/>
      <c r="AV169" s="649"/>
      <c r="AW169" s="649"/>
      <c r="AX169" s="649"/>
      <c r="AY169" s="649"/>
      <c r="AZ169" s="830"/>
      <c r="BA169" s="161"/>
      <c r="BB169" s="148"/>
      <c r="BC169" s="148"/>
      <c r="BD169" s="148"/>
      <c r="BE169" s="148"/>
      <c r="BF169" s="148"/>
      <c r="BG169" s="148"/>
      <c r="BH169" s="148"/>
      <c r="BI169" s="148"/>
      <c r="BJ169" s="148"/>
      <c r="BK169" s="148"/>
      <c r="BL169" s="363"/>
      <c r="BM169" s="916" t="s">
        <v>433</v>
      </c>
      <c r="BN169" s="647"/>
      <c r="BO169" s="647"/>
      <c r="BP169" s="647"/>
      <c r="BQ169" s="647"/>
      <c r="BR169" s="647"/>
      <c r="BS169" s="647"/>
      <c r="BT169" s="647"/>
      <c r="BU169" s="647"/>
      <c r="BV169" s="647"/>
      <c r="BW169" s="647"/>
      <c r="BX169" s="647"/>
      <c r="BY169" s="647"/>
      <c r="BZ169" s="647"/>
      <c r="CA169" s="647"/>
      <c r="CB169" s="647"/>
      <c r="CC169" s="647"/>
      <c r="CD169" s="647"/>
      <c r="CE169" s="647"/>
      <c r="CF169" s="648"/>
      <c r="CG169" s="692"/>
      <c r="CH169" s="163"/>
      <c r="CI169" s="162"/>
    </row>
    <row r="170" spans="1:87" s="32" customFormat="1" ht="17.25" customHeight="1" x14ac:dyDescent="0.4">
      <c r="A170" s="153"/>
      <c r="B170" s="145"/>
      <c r="C170" s="145"/>
      <c r="D170" s="145"/>
      <c r="E170" s="145"/>
      <c r="F170" s="154"/>
      <c r="G170" s="148"/>
      <c r="H170" s="148"/>
      <c r="I170" s="611"/>
      <c r="J170" s="611"/>
      <c r="K170" s="148"/>
      <c r="L170" s="156"/>
      <c r="M170" s="701"/>
      <c r="N170" s="702"/>
      <c r="O170" s="702"/>
      <c r="P170" s="702"/>
      <c r="Q170" s="702"/>
      <c r="R170" s="702"/>
      <c r="S170" s="702"/>
      <c r="T170" s="702"/>
      <c r="U170" s="702"/>
      <c r="V170" s="702"/>
      <c r="W170" s="702"/>
      <c r="X170" s="702"/>
      <c r="Y170" s="702"/>
      <c r="Z170" s="703"/>
      <c r="AA170" s="705" t="s">
        <v>431</v>
      </c>
      <c r="AB170" s="706"/>
      <c r="AC170" s="706"/>
      <c r="AD170" s="706"/>
      <c r="AE170" s="706"/>
      <c r="AF170" s="706"/>
      <c r="AG170" s="706"/>
      <c r="AH170" s="706"/>
      <c r="AI170" s="706"/>
      <c r="AJ170" s="706"/>
      <c r="AK170" s="706"/>
      <c r="AL170" s="706"/>
      <c r="AM170" s="706"/>
      <c r="AN170" s="706"/>
      <c r="AO170" s="706"/>
      <c r="AP170" s="706"/>
      <c r="AQ170" s="706"/>
      <c r="AR170" s="706"/>
      <c r="AS170" s="706"/>
      <c r="AT170" s="706"/>
      <c r="AU170" s="706"/>
      <c r="AV170" s="706"/>
      <c r="AW170" s="706"/>
      <c r="AX170" s="706"/>
      <c r="AY170" s="706"/>
      <c r="AZ170" s="706"/>
      <c r="BA170" s="706"/>
      <c r="BB170" s="707"/>
      <c r="BC170" s="378"/>
      <c r="BD170" s="369"/>
      <c r="BE170" s="369"/>
      <c r="BF170" s="369"/>
      <c r="BG170" s="369"/>
      <c r="BH170" s="369"/>
      <c r="BI170" s="369"/>
      <c r="BJ170" s="369"/>
      <c r="BK170" s="369"/>
      <c r="BL170" s="366"/>
      <c r="BM170" s="369"/>
      <c r="BN170" s="369"/>
      <c r="BO170" s="369"/>
      <c r="BP170" s="369"/>
      <c r="BQ170" s="158"/>
      <c r="BR170" s="158"/>
      <c r="BS170" s="158"/>
      <c r="BT170" s="158"/>
      <c r="BU170" s="158"/>
      <c r="BV170" s="158"/>
      <c r="BW170" s="158"/>
      <c r="BX170" s="158"/>
      <c r="BY170" s="158"/>
      <c r="BZ170" s="158"/>
      <c r="CA170" s="158"/>
      <c r="CB170" s="158"/>
      <c r="CC170" s="158"/>
      <c r="CD170" s="158"/>
      <c r="CE170" s="158"/>
      <c r="CF170" s="159"/>
      <c r="CG170" s="692"/>
      <c r="CH170" s="163"/>
      <c r="CI170" s="162"/>
    </row>
    <row r="171" spans="1:87" s="32" customFormat="1" ht="17.25" customHeight="1" x14ac:dyDescent="0.4">
      <c r="A171" s="153"/>
      <c r="B171" s="145"/>
      <c r="C171" s="145"/>
      <c r="D171" s="145"/>
      <c r="E171" s="145"/>
      <c r="F171" s="154"/>
      <c r="G171" s="148"/>
      <c r="H171" s="148"/>
      <c r="I171" s="145"/>
      <c r="J171" s="145"/>
      <c r="K171" s="148"/>
      <c r="L171" s="156"/>
      <c r="M171" s="704"/>
      <c r="N171" s="702"/>
      <c r="O171" s="702"/>
      <c r="P171" s="702"/>
      <c r="Q171" s="702"/>
      <c r="R171" s="702"/>
      <c r="S171" s="702"/>
      <c r="T171" s="702"/>
      <c r="U171" s="702"/>
      <c r="V171" s="702"/>
      <c r="W171" s="702"/>
      <c r="X171" s="702"/>
      <c r="Y171" s="702"/>
      <c r="Z171" s="703"/>
      <c r="AA171" s="708" t="s">
        <v>432</v>
      </c>
      <c r="AB171" s="709"/>
      <c r="AC171" s="709"/>
      <c r="AD171" s="709"/>
      <c r="AE171" s="709"/>
      <c r="AF171" s="709"/>
      <c r="AG171" s="709"/>
      <c r="AH171" s="709"/>
      <c r="AI171" s="709"/>
      <c r="AJ171" s="709"/>
      <c r="AK171" s="709"/>
      <c r="AL171" s="709"/>
      <c r="AM171" s="709"/>
      <c r="AN171" s="710"/>
      <c r="AO171" s="713" t="s">
        <v>467</v>
      </c>
      <c r="AP171" s="709"/>
      <c r="AQ171" s="709"/>
      <c r="AR171" s="709"/>
      <c r="AS171" s="709"/>
      <c r="AT171" s="709"/>
      <c r="AU171" s="709"/>
      <c r="AV171" s="709"/>
      <c r="AW171" s="709"/>
      <c r="AX171" s="709"/>
      <c r="AY171" s="709"/>
      <c r="AZ171" s="709"/>
      <c r="BA171" s="709"/>
      <c r="BB171" s="714"/>
      <c r="BC171" s="369"/>
      <c r="BD171" s="369"/>
      <c r="BE171" s="369"/>
      <c r="BF171" s="369"/>
      <c r="BG171" s="369"/>
      <c r="BH171" s="369"/>
      <c r="BI171" s="369"/>
      <c r="BJ171" s="369"/>
      <c r="BK171" s="369"/>
      <c r="BL171" s="366"/>
      <c r="BM171" s="369"/>
      <c r="BN171" s="369"/>
      <c r="BO171" s="369"/>
      <c r="BP171" s="369"/>
      <c r="BQ171" s="158"/>
      <c r="BR171" s="158"/>
      <c r="BS171" s="158"/>
      <c r="BT171" s="158"/>
      <c r="BU171" s="158"/>
      <c r="BV171" s="158"/>
      <c r="BW171" s="158"/>
      <c r="BX171" s="158"/>
      <c r="BY171" s="158"/>
      <c r="BZ171" s="158"/>
      <c r="CA171" s="158"/>
      <c r="CB171" s="158"/>
      <c r="CC171" s="158"/>
      <c r="CD171" s="158"/>
      <c r="CE171" s="158"/>
      <c r="CF171" s="159"/>
      <c r="CG171" s="143"/>
      <c r="CH171" s="163"/>
      <c r="CI171" s="162"/>
    </row>
    <row r="172" spans="1:87" s="32" customFormat="1" ht="17.25" customHeight="1" x14ac:dyDescent="0.4">
      <c r="A172" s="153"/>
      <c r="B172" s="145"/>
      <c r="C172" s="145"/>
      <c r="D172" s="145"/>
      <c r="E172" s="145"/>
      <c r="F172" s="154"/>
      <c r="G172" s="148"/>
      <c r="H172" s="148"/>
      <c r="I172" s="148"/>
      <c r="J172" s="148"/>
      <c r="K172" s="164"/>
      <c r="L172" s="165"/>
      <c r="M172" s="704"/>
      <c r="N172" s="702"/>
      <c r="O172" s="702"/>
      <c r="P172" s="702"/>
      <c r="Q172" s="702"/>
      <c r="R172" s="702"/>
      <c r="S172" s="702"/>
      <c r="T172" s="702"/>
      <c r="U172" s="702"/>
      <c r="V172" s="702"/>
      <c r="W172" s="702"/>
      <c r="X172" s="702"/>
      <c r="Y172" s="702"/>
      <c r="Z172" s="703"/>
      <c r="AA172" s="711"/>
      <c r="AB172" s="711"/>
      <c r="AC172" s="711"/>
      <c r="AD172" s="711"/>
      <c r="AE172" s="711"/>
      <c r="AF172" s="711"/>
      <c r="AG172" s="711"/>
      <c r="AH172" s="711"/>
      <c r="AI172" s="711"/>
      <c r="AJ172" s="711"/>
      <c r="AK172" s="711"/>
      <c r="AL172" s="711"/>
      <c r="AM172" s="711"/>
      <c r="AN172" s="712"/>
      <c r="AO172" s="715"/>
      <c r="AP172" s="711"/>
      <c r="AQ172" s="711"/>
      <c r="AR172" s="711"/>
      <c r="AS172" s="711"/>
      <c r="AT172" s="711"/>
      <c r="AU172" s="711"/>
      <c r="AV172" s="711"/>
      <c r="AW172" s="711"/>
      <c r="AX172" s="711"/>
      <c r="AY172" s="711"/>
      <c r="AZ172" s="711"/>
      <c r="BA172" s="711"/>
      <c r="BB172" s="716"/>
      <c r="BC172" s="369"/>
      <c r="BD172" s="369"/>
      <c r="BE172" s="369"/>
      <c r="BF172" s="369"/>
      <c r="BG172" s="369"/>
      <c r="BH172" s="369"/>
      <c r="BI172" s="369"/>
      <c r="BJ172" s="369"/>
      <c r="BK172" s="369"/>
      <c r="BL172" s="366"/>
      <c r="BM172" s="369"/>
      <c r="BN172" s="369"/>
      <c r="BO172" s="369"/>
      <c r="BP172" s="369"/>
      <c r="BQ172" s="158"/>
      <c r="BR172" s="158"/>
      <c r="BS172" s="158"/>
      <c r="BT172" s="158"/>
      <c r="BU172" s="158"/>
      <c r="BV172" s="158"/>
      <c r="BW172" s="158"/>
      <c r="BX172" s="158"/>
      <c r="BY172" s="158"/>
      <c r="BZ172" s="158"/>
      <c r="CA172" s="158"/>
      <c r="CB172" s="158"/>
      <c r="CC172" s="158"/>
      <c r="CD172" s="158"/>
      <c r="CE172" s="158"/>
      <c r="CF172" s="159"/>
      <c r="CG172" s="143"/>
      <c r="CH172" s="163"/>
      <c r="CI172" s="162"/>
    </row>
    <row r="173" spans="1:87" s="32" customFormat="1" ht="13.5" customHeight="1" x14ac:dyDescent="0.4">
      <c r="A173" s="153"/>
      <c r="B173" s="145"/>
      <c r="C173" s="145"/>
      <c r="D173" s="145"/>
      <c r="E173" s="145"/>
      <c r="F173" s="154"/>
      <c r="G173" s="148"/>
      <c r="H173" s="148"/>
      <c r="I173" s="611"/>
      <c r="J173" s="611"/>
      <c r="K173" s="148"/>
      <c r="L173" s="155"/>
      <c r="M173" s="833" t="s">
        <v>428</v>
      </c>
      <c r="N173" s="834"/>
      <c r="O173" s="834"/>
      <c r="P173" s="834"/>
      <c r="Q173" s="834"/>
      <c r="R173" s="834"/>
      <c r="S173" s="834"/>
      <c r="T173" s="834"/>
      <c r="U173" s="834"/>
      <c r="V173" s="834"/>
      <c r="W173" s="834"/>
      <c r="X173" s="834"/>
      <c r="Y173" s="834"/>
      <c r="Z173" s="834"/>
      <c r="AA173" s="836"/>
      <c r="AB173" s="832"/>
      <c r="AC173" s="832"/>
      <c r="AD173" s="832"/>
      <c r="AE173" s="832"/>
      <c r="AF173" s="832"/>
      <c r="AG173" s="832"/>
      <c r="AH173" s="832"/>
      <c r="AI173" s="832"/>
      <c r="AJ173" s="832"/>
      <c r="AK173" s="832"/>
      <c r="AL173" s="832"/>
      <c r="AM173" s="832"/>
      <c r="AN173" s="837"/>
      <c r="AO173" s="831"/>
      <c r="AP173" s="832"/>
      <c r="AQ173" s="832"/>
      <c r="AR173" s="832"/>
      <c r="AS173" s="832"/>
      <c r="AT173" s="832"/>
      <c r="AU173" s="832"/>
      <c r="AV173" s="832"/>
      <c r="AW173" s="832"/>
      <c r="AX173" s="832"/>
      <c r="AY173" s="832"/>
      <c r="AZ173" s="832"/>
      <c r="BA173" s="832"/>
      <c r="BB173" s="691"/>
      <c r="BC173" s="190"/>
      <c r="BD173" s="368"/>
      <c r="BE173" s="368"/>
      <c r="BF173" s="368"/>
      <c r="BG173" s="368"/>
      <c r="BH173" s="368"/>
      <c r="BI173" s="368"/>
      <c r="BJ173" s="368"/>
      <c r="BK173" s="368"/>
      <c r="BL173" s="365"/>
      <c r="BM173" s="368"/>
      <c r="BN173" s="368"/>
      <c r="BO173" s="368"/>
      <c r="BP173" s="368"/>
      <c r="BQ173" s="158"/>
      <c r="BR173" s="158"/>
      <c r="BS173" s="158"/>
      <c r="BT173" s="158"/>
      <c r="BU173" s="158"/>
      <c r="BV173" s="158"/>
      <c r="BW173" s="158"/>
      <c r="BX173" s="158"/>
      <c r="BY173" s="158"/>
      <c r="BZ173" s="158"/>
      <c r="CA173" s="158"/>
      <c r="CB173" s="158"/>
      <c r="CC173" s="158"/>
      <c r="CD173" s="158"/>
      <c r="CE173" s="158"/>
      <c r="CF173" s="159"/>
      <c r="CG173" s="143"/>
      <c r="CH173" s="163"/>
      <c r="CI173" s="162"/>
    </row>
    <row r="174" spans="1:87" s="32" customFormat="1" ht="13.5" customHeight="1" x14ac:dyDescent="0.4">
      <c r="A174" s="153"/>
      <c r="B174" s="145"/>
      <c r="C174" s="145"/>
      <c r="D174" s="145"/>
      <c r="E174" s="145"/>
      <c r="F174" s="154"/>
      <c r="G174" s="148"/>
      <c r="H174" s="148"/>
      <c r="I174" s="145"/>
      <c r="J174" s="145"/>
      <c r="K174" s="148"/>
      <c r="L174" s="155"/>
      <c r="M174" s="835"/>
      <c r="N174" s="835"/>
      <c r="O174" s="835"/>
      <c r="P174" s="835"/>
      <c r="Q174" s="835"/>
      <c r="R174" s="835"/>
      <c r="S174" s="835"/>
      <c r="T174" s="835"/>
      <c r="U174" s="835"/>
      <c r="V174" s="835"/>
      <c r="W174" s="835"/>
      <c r="X174" s="835"/>
      <c r="Y174" s="835"/>
      <c r="Z174" s="835"/>
      <c r="AA174" s="838"/>
      <c r="AB174" s="839"/>
      <c r="AC174" s="839"/>
      <c r="AD174" s="839"/>
      <c r="AE174" s="839"/>
      <c r="AF174" s="839"/>
      <c r="AG174" s="839"/>
      <c r="AH174" s="839"/>
      <c r="AI174" s="839"/>
      <c r="AJ174" s="839"/>
      <c r="AK174" s="839"/>
      <c r="AL174" s="839"/>
      <c r="AM174" s="839"/>
      <c r="AN174" s="840"/>
      <c r="AO174" s="839"/>
      <c r="AP174" s="839"/>
      <c r="AQ174" s="839"/>
      <c r="AR174" s="839"/>
      <c r="AS174" s="839"/>
      <c r="AT174" s="839"/>
      <c r="AU174" s="839"/>
      <c r="AV174" s="839"/>
      <c r="AW174" s="839"/>
      <c r="AX174" s="839"/>
      <c r="AY174" s="839"/>
      <c r="AZ174" s="839"/>
      <c r="BA174" s="839"/>
      <c r="BB174" s="841"/>
      <c r="BC174" s="368"/>
      <c r="BD174" s="368"/>
      <c r="BE174" s="368"/>
      <c r="BF174" s="368"/>
      <c r="BG174" s="368"/>
      <c r="BH174" s="368"/>
      <c r="BI174" s="368"/>
      <c r="BJ174" s="368"/>
      <c r="BK174" s="368"/>
      <c r="BL174" s="365"/>
      <c r="BM174" s="368"/>
      <c r="BN174" s="368"/>
      <c r="BO174" s="368"/>
      <c r="BP174" s="368"/>
      <c r="BQ174" s="158"/>
      <c r="BR174" s="158"/>
      <c r="BS174" s="158"/>
      <c r="BT174" s="158"/>
      <c r="BU174" s="158"/>
      <c r="BV174" s="158"/>
      <c r="BW174" s="158"/>
      <c r="BX174" s="158"/>
      <c r="BY174" s="158"/>
      <c r="BZ174" s="158"/>
      <c r="CA174" s="158"/>
      <c r="CB174" s="158"/>
      <c r="CC174" s="158"/>
      <c r="CD174" s="158"/>
      <c r="CE174" s="158"/>
      <c r="CF174" s="159"/>
      <c r="CG174" s="143"/>
      <c r="CH174" s="163"/>
      <c r="CI174" s="162"/>
    </row>
    <row r="175" spans="1:87" s="32" customFormat="1" ht="13.5" customHeight="1" x14ac:dyDescent="0.4">
      <c r="A175" s="153"/>
      <c r="B175" s="145"/>
      <c r="C175" s="145"/>
      <c r="D175" s="145"/>
      <c r="E175" s="145"/>
      <c r="F175" s="154"/>
      <c r="G175" s="148"/>
      <c r="H175" s="148"/>
      <c r="I175" s="145"/>
      <c r="J175" s="145"/>
      <c r="K175" s="148"/>
      <c r="L175" s="155"/>
      <c r="M175" s="842" t="s">
        <v>430</v>
      </c>
      <c r="N175" s="843"/>
      <c r="O175" s="843"/>
      <c r="P175" s="843"/>
      <c r="Q175" s="843"/>
      <c r="R175" s="843"/>
      <c r="S175" s="843"/>
      <c r="T175" s="843"/>
      <c r="U175" s="843"/>
      <c r="V175" s="843"/>
      <c r="W175" s="843"/>
      <c r="X175" s="843"/>
      <c r="Y175" s="843"/>
      <c r="Z175" s="843"/>
      <c r="AA175" s="846"/>
      <c r="AB175" s="847"/>
      <c r="AC175" s="847"/>
      <c r="AD175" s="847"/>
      <c r="AE175" s="847"/>
      <c r="AF175" s="847"/>
      <c r="AG175" s="847"/>
      <c r="AH175" s="847"/>
      <c r="AI175" s="847"/>
      <c r="AJ175" s="847"/>
      <c r="AK175" s="847"/>
      <c r="AL175" s="847"/>
      <c r="AM175" s="847"/>
      <c r="AN175" s="848"/>
      <c r="AO175" s="854"/>
      <c r="AP175" s="847"/>
      <c r="AQ175" s="847"/>
      <c r="AR175" s="847"/>
      <c r="AS175" s="847"/>
      <c r="AT175" s="847"/>
      <c r="AU175" s="847"/>
      <c r="AV175" s="847"/>
      <c r="AW175" s="847"/>
      <c r="AX175" s="847"/>
      <c r="AY175" s="847"/>
      <c r="AZ175" s="847"/>
      <c r="BA175" s="847"/>
      <c r="BB175" s="855"/>
      <c r="BC175" s="190"/>
      <c r="BD175" s="368"/>
      <c r="BE175" s="368"/>
      <c r="BF175" s="368"/>
      <c r="BG175" s="368"/>
      <c r="BH175" s="368"/>
      <c r="BI175" s="368"/>
      <c r="BJ175" s="368"/>
      <c r="BK175" s="368"/>
      <c r="BL175" s="365"/>
      <c r="BM175" s="368"/>
      <c r="BN175" s="368"/>
      <c r="BO175" s="368"/>
      <c r="BP175" s="368"/>
      <c r="BQ175" s="158"/>
      <c r="BR175" s="158"/>
      <c r="BS175" s="158"/>
      <c r="BT175" s="158"/>
      <c r="BU175" s="158"/>
      <c r="BV175" s="158"/>
      <c r="BW175" s="158"/>
      <c r="BX175" s="158"/>
      <c r="BY175" s="158"/>
      <c r="BZ175" s="158"/>
      <c r="CA175" s="158"/>
      <c r="CB175" s="158"/>
      <c r="CC175" s="158"/>
      <c r="CD175" s="158"/>
      <c r="CE175" s="158"/>
      <c r="CF175" s="159"/>
      <c r="CG175" s="143"/>
      <c r="CH175" s="163"/>
      <c r="CI175" s="162"/>
    </row>
    <row r="176" spans="1:87" s="32" customFormat="1" ht="13.5" customHeight="1" x14ac:dyDescent="0.4">
      <c r="A176" s="153"/>
      <c r="B176" s="145"/>
      <c r="C176" s="145"/>
      <c r="D176" s="145"/>
      <c r="E176" s="145"/>
      <c r="F176" s="154"/>
      <c r="G176" s="148"/>
      <c r="H176" s="148"/>
      <c r="I176" s="145"/>
      <c r="J176" s="145"/>
      <c r="K176" s="148"/>
      <c r="L176" s="155"/>
      <c r="M176" s="844"/>
      <c r="N176" s="844"/>
      <c r="O176" s="844"/>
      <c r="P176" s="844"/>
      <c r="Q176" s="844"/>
      <c r="R176" s="844"/>
      <c r="S176" s="844"/>
      <c r="T176" s="844"/>
      <c r="U176" s="844"/>
      <c r="V176" s="844"/>
      <c r="W176" s="844"/>
      <c r="X176" s="844"/>
      <c r="Y176" s="844"/>
      <c r="Z176" s="844"/>
      <c r="AA176" s="838"/>
      <c r="AB176" s="839"/>
      <c r="AC176" s="839"/>
      <c r="AD176" s="839"/>
      <c r="AE176" s="839"/>
      <c r="AF176" s="839"/>
      <c r="AG176" s="839"/>
      <c r="AH176" s="839"/>
      <c r="AI176" s="839"/>
      <c r="AJ176" s="839"/>
      <c r="AK176" s="839"/>
      <c r="AL176" s="839"/>
      <c r="AM176" s="839"/>
      <c r="AN176" s="840"/>
      <c r="AO176" s="839"/>
      <c r="AP176" s="839"/>
      <c r="AQ176" s="839"/>
      <c r="AR176" s="839"/>
      <c r="AS176" s="839"/>
      <c r="AT176" s="839"/>
      <c r="AU176" s="839"/>
      <c r="AV176" s="839"/>
      <c r="AW176" s="839"/>
      <c r="AX176" s="839"/>
      <c r="AY176" s="839"/>
      <c r="AZ176" s="839"/>
      <c r="BA176" s="839"/>
      <c r="BB176" s="841"/>
      <c r="BC176" s="368"/>
      <c r="BD176" s="368"/>
      <c r="BE176" s="368"/>
      <c r="BF176" s="368"/>
      <c r="BG176" s="368"/>
      <c r="BH176" s="368"/>
      <c r="BI176" s="368"/>
      <c r="BJ176" s="368"/>
      <c r="BK176" s="368"/>
      <c r="BL176" s="365"/>
      <c r="BM176" s="368"/>
      <c r="BN176" s="368"/>
      <c r="BO176" s="368"/>
      <c r="BP176" s="368"/>
      <c r="BQ176" s="158"/>
      <c r="BR176" s="158"/>
      <c r="BS176" s="158"/>
      <c r="BT176" s="158"/>
      <c r="BU176" s="158"/>
      <c r="BV176" s="158"/>
      <c r="BW176" s="158"/>
      <c r="BX176" s="158"/>
      <c r="BY176" s="158"/>
      <c r="BZ176" s="158"/>
      <c r="CA176" s="158"/>
      <c r="CB176" s="158"/>
      <c r="CC176" s="158"/>
      <c r="CD176" s="158"/>
      <c r="CE176" s="158"/>
      <c r="CF176" s="159"/>
      <c r="CG176" s="143"/>
      <c r="CH176" s="163"/>
      <c r="CI176" s="162"/>
    </row>
    <row r="177" spans="1:87" s="32" customFormat="1" ht="13.5" customHeight="1" x14ac:dyDescent="0.4">
      <c r="A177" s="153"/>
      <c r="B177" s="145"/>
      <c r="C177" s="145"/>
      <c r="D177" s="145"/>
      <c r="E177" s="145"/>
      <c r="F177" s="154"/>
      <c r="G177" s="148"/>
      <c r="H177" s="148"/>
      <c r="I177" s="145"/>
      <c r="J177" s="145"/>
      <c r="K177" s="148"/>
      <c r="L177" s="155"/>
      <c r="M177" s="833" t="s">
        <v>429</v>
      </c>
      <c r="N177" s="834"/>
      <c r="O177" s="834"/>
      <c r="P177" s="834"/>
      <c r="Q177" s="834"/>
      <c r="R177" s="834"/>
      <c r="S177" s="834"/>
      <c r="T177" s="834"/>
      <c r="U177" s="834"/>
      <c r="V177" s="834"/>
      <c r="W177" s="834"/>
      <c r="X177" s="834"/>
      <c r="Y177" s="834"/>
      <c r="Z177" s="834"/>
      <c r="AA177" s="846"/>
      <c r="AB177" s="847"/>
      <c r="AC177" s="847"/>
      <c r="AD177" s="847"/>
      <c r="AE177" s="847"/>
      <c r="AF177" s="847"/>
      <c r="AG177" s="847"/>
      <c r="AH177" s="847"/>
      <c r="AI177" s="847"/>
      <c r="AJ177" s="847"/>
      <c r="AK177" s="847"/>
      <c r="AL177" s="847"/>
      <c r="AM177" s="847"/>
      <c r="AN177" s="848"/>
      <c r="AO177" s="831"/>
      <c r="AP177" s="832"/>
      <c r="AQ177" s="832"/>
      <c r="AR177" s="832"/>
      <c r="AS177" s="832"/>
      <c r="AT177" s="832"/>
      <c r="AU177" s="832"/>
      <c r="AV177" s="832"/>
      <c r="AW177" s="832"/>
      <c r="AX177" s="832"/>
      <c r="AY177" s="832"/>
      <c r="AZ177" s="832"/>
      <c r="BA177" s="832"/>
      <c r="BB177" s="691"/>
      <c r="BC177" s="190"/>
      <c r="BD177" s="368"/>
      <c r="BE177" s="368"/>
      <c r="BF177" s="368"/>
      <c r="BG177" s="368"/>
      <c r="BH177" s="368"/>
      <c r="BI177" s="368"/>
      <c r="BJ177" s="368"/>
      <c r="BK177" s="368"/>
      <c r="BL177" s="365"/>
      <c r="BM177" s="368"/>
      <c r="BN177" s="368"/>
      <c r="BO177" s="368"/>
      <c r="BP177" s="368"/>
      <c r="BQ177" s="158"/>
      <c r="BR177" s="158"/>
      <c r="BS177" s="158"/>
      <c r="BT177" s="158"/>
      <c r="BU177" s="158"/>
      <c r="BV177" s="158"/>
      <c r="BW177" s="158"/>
      <c r="BX177" s="158"/>
      <c r="BY177" s="158"/>
      <c r="BZ177" s="158"/>
      <c r="CA177" s="158"/>
      <c r="CB177" s="158"/>
      <c r="CC177" s="158"/>
      <c r="CD177" s="158"/>
      <c r="CE177" s="158"/>
      <c r="CF177" s="159"/>
      <c r="CG177" s="143"/>
      <c r="CH177" s="163"/>
      <c r="CI177" s="162"/>
    </row>
    <row r="178" spans="1:87" s="32" customFormat="1" ht="13.5" customHeight="1" thickBot="1" x14ac:dyDescent="0.45">
      <c r="A178" s="153"/>
      <c r="B178" s="145"/>
      <c r="C178" s="145"/>
      <c r="D178" s="145"/>
      <c r="E178" s="145"/>
      <c r="F178" s="154"/>
      <c r="G178" s="148"/>
      <c r="H178" s="148"/>
      <c r="I178" s="148"/>
      <c r="J178" s="148"/>
      <c r="K178" s="164"/>
      <c r="L178" s="164"/>
      <c r="M178" s="845"/>
      <c r="N178" s="845"/>
      <c r="O178" s="845"/>
      <c r="P178" s="845"/>
      <c r="Q178" s="845"/>
      <c r="R178" s="845"/>
      <c r="S178" s="845"/>
      <c r="T178" s="845"/>
      <c r="U178" s="845"/>
      <c r="V178" s="845"/>
      <c r="W178" s="845"/>
      <c r="X178" s="845"/>
      <c r="Y178" s="845"/>
      <c r="Z178" s="845"/>
      <c r="AA178" s="856"/>
      <c r="AB178" s="832"/>
      <c r="AC178" s="832"/>
      <c r="AD178" s="832"/>
      <c r="AE178" s="832"/>
      <c r="AF178" s="832"/>
      <c r="AG178" s="832"/>
      <c r="AH178" s="832"/>
      <c r="AI178" s="832"/>
      <c r="AJ178" s="832"/>
      <c r="AK178" s="832"/>
      <c r="AL178" s="832"/>
      <c r="AM178" s="832"/>
      <c r="AN178" s="837"/>
      <c r="AO178" s="832"/>
      <c r="AP178" s="832"/>
      <c r="AQ178" s="832"/>
      <c r="AR178" s="832"/>
      <c r="AS178" s="832"/>
      <c r="AT178" s="832"/>
      <c r="AU178" s="832"/>
      <c r="AV178" s="832"/>
      <c r="AW178" s="832"/>
      <c r="AX178" s="832"/>
      <c r="AY178" s="832"/>
      <c r="AZ178" s="832"/>
      <c r="BA178" s="832"/>
      <c r="BB178" s="832"/>
      <c r="BC178" s="364"/>
      <c r="BD178" s="368"/>
      <c r="BE178" s="368"/>
      <c r="BF178" s="368"/>
      <c r="BG178" s="368"/>
      <c r="BH178" s="368"/>
      <c r="BI178" s="368"/>
      <c r="BJ178" s="368"/>
      <c r="BK178" s="368"/>
      <c r="BL178" s="365"/>
      <c r="BM178" s="368"/>
      <c r="BN178" s="368"/>
      <c r="BO178" s="368"/>
      <c r="BP178" s="368"/>
      <c r="BQ178" s="158"/>
      <c r="BR178" s="158"/>
      <c r="BS178" s="158"/>
      <c r="BT178" s="158"/>
      <c r="BU178" s="158"/>
      <c r="BV178" s="158"/>
      <c r="BW178" s="158"/>
      <c r="BX178" s="158"/>
      <c r="BY178" s="158"/>
      <c r="BZ178" s="158"/>
      <c r="CA178" s="158"/>
      <c r="CB178" s="158"/>
      <c r="CC178" s="158"/>
      <c r="CD178" s="158"/>
      <c r="CE178" s="158"/>
      <c r="CF178" s="159"/>
      <c r="CG178" s="167"/>
      <c r="CH178" s="163"/>
      <c r="CI178" s="162"/>
    </row>
    <row r="179" spans="1:87" s="32" customFormat="1" ht="17.25" customHeight="1" thickTop="1" x14ac:dyDescent="0.4">
      <c r="A179" s="153"/>
      <c r="B179" s="145"/>
      <c r="C179" s="145"/>
      <c r="D179" s="145"/>
      <c r="E179" s="145"/>
      <c r="F179" s="154"/>
      <c r="G179" s="148"/>
      <c r="H179" s="148"/>
      <c r="I179" s="611"/>
      <c r="J179" s="611"/>
      <c r="K179" s="148"/>
      <c r="L179" s="367"/>
      <c r="M179" s="596" t="s">
        <v>652</v>
      </c>
      <c r="N179" s="597"/>
      <c r="O179" s="597"/>
      <c r="P179" s="597"/>
      <c r="Q179" s="597"/>
      <c r="R179" s="597"/>
      <c r="S179" s="597"/>
      <c r="T179" s="597"/>
      <c r="U179" s="597"/>
      <c r="V179" s="597"/>
      <c r="W179" s="597"/>
      <c r="X179" s="597"/>
      <c r="Y179" s="597"/>
      <c r="Z179" s="598"/>
      <c r="AA179" s="599" t="str">
        <f>IF(SUM(AA173:AN178)=0,"",SUM(AA173:AN178))</f>
        <v/>
      </c>
      <c r="AB179" s="600"/>
      <c r="AC179" s="600"/>
      <c r="AD179" s="600"/>
      <c r="AE179" s="600"/>
      <c r="AF179" s="600"/>
      <c r="AG179" s="600"/>
      <c r="AH179" s="600"/>
      <c r="AI179" s="600"/>
      <c r="AJ179" s="600"/>
      <c r="AK179" s="600"/>
      <c r="AL179" s="600"/>
      <c r="AM179" s="600"/>
      <c r="AN179" s="601"/>
      <c r="AO179" s="602" t="str">
        <f>IF(SUM(AO173:BB178)=0,"",SUM(AO173:BB178))</f>
        <v/>
      </c>
      <c r="AP179" s="600"/>
      <c r="AQ179" s="600"/>
      <c r="AR179" s="600"/>
      <c r="AS179" s="600"/>
      <c r="AT179" s="600"/>
      <c r="AU179" s="600"/>
      <c r="AV179" s="600"/>
      <c r="AW179" s="600"/>
      <c r="AX179" s="600"/>
      <c r="AY179" s="600"/>
      <c r="AZ179" s="600"/>
      <c r="BA179" s="600"/>
      <c r="BB179" s="603"/>
      <c r="BC179" s="370"/>
      <c r="BD179" s="369"/>
      <c r="BE179" s="369"/>
      <c r="BF179" s="369"/>
      <c r="BG179" s="369"/>
      <c r="BH179" s="369"/>
      <c r="BI179" s="369"/>
      <c r="BJ179" s="369"/>
      <c r="BK179" s="369"/>
      <c r="BL179" s="366"/>
      <c r="BM179" s="369"/>
      <c r="BN179" s="369"/>
      <c r="BO179" s="369"/>
      <c r="BP179" s="369"/>
      <c r="BQ179" s="158"/>
      <c r="BR179" s="158"/>
      <c r="BS179" s="158"/>
      <c r="BT179" s="158"/>
      <c r="BU179" s="158"/>
      <c r="BV179" s="158"/>
      <c r="BW179" s="158"/>
      <c r="BX179" s="158"/>
      <c r="BY179" s="158"/>
      <c r="BZ179" s="158"/>
      <c r="CA179" s="158"/>
      <c r="CB179" s="158"/>
      <c r="CC179" s="158"/>
      <c r="CD179" s="158"/>
      <c r="CE179" s="158"/>
      <c r="CF179" s="159"/>
      <c r="CG179" s="144"/>
      <c r="CH179" s="163"/>
      <c r="CI179" s="162"/>
    </row>
    <row r="180" spans="1:87" s="32" customFormat="1" ht="17.25" customHeight="1" x14ac:dyDescent="0.15">
      <c r="A180" s="59"/>
      <c r="B180" s="54"/>
      <c r="C180" s="54"/>
      <c r="D180" s="54"/>
      <c r="E180" s="54"/>
      <c r="F180" s="60"/>
      <c r="G180" s="51"/>
      <c r="H180" s="51"/>
      <c r="I180" s="51"/>
      <c r="J180" s="51"/>
      <c r="K180" s="148"/>
      <c r="L180" s="148"/>
      <c r="M180" s="157"/>
      <c r="N180" s="157"/>
      <c r="O180" s="157"/>
      <c r="P180" s="157"/>
      <c r="Q180" s="157"/>
      <c r="R180" s="157"/>
      <c r="S180" s="152"/>
      <c r="T180" s="152"/>
      <c r="U180" s="152"/>
      <c r="V180" s="152"/>
      <c r="W180" s="152"/>
      <c r="X180" s="152"/>
      <c r="Y180" s="152"/>
      <c r="Z180" s="152"/>
      <c r="AA180" s="152"/>
      <c r="AB180" s="152"/>
      <c r="AC180" s="152"/>
      <c r="AD180" s="152"/>
      <c r="AE180" s="152"/>
      <c r="AF180" s="152"/>
      <c r="AG180" s="152"/>
      <c r="AH180" s="152"/>
      <c r="AI180" s="152"/>
      <c r="AJ180" s="152"/>
      <c r="AK180" s="152"/>
      <c r="AL180" s="152"/>
      <c r="AM180" s="152"/>
      <c r="AN180" s="152"/>
      <c r="AO180" s="152"/>
      <c r="AP180" s="152"/>
      <c r="AQ180" s="152"/>
      <c r="AR180" s="152"/>
      <c r="AS180" s="152"/>
      <c r="AT180" s="152"/>
      <c r="AU180" s="152"/>
      <c r="AV180" s="152"/>
      <c r="AW180" s="152"/>
      <c r="AX180" s="152"/>
      <c r="AY180" s="148"/>
      <c r="AZ180" s="25"/>
      <c r="BA180" s="360"/>
      <c r="BB180" s="148"/>
      <c r="BC180" s="148"/>
      <c r="BD180" s="148"/>
      <c r="BE180" s="148"/>
      <c r="BF180" s="148"/>
      <c r="BG180" s="148"/>
      <c r="BH180" s="148"/>
      <c r="BI180" s="148"/>
      <c r="BJ180" s="148"/>
      <c r="BK180" s="148"/>
      <c r="BL180" s="149"/>
      <c r="BM180" s="127"/>
      <c r="BN180" s="131"/>
      <c r="BO180" s="131"/>
      <c r="BP180" s="131"/>
      <c r="BQ180" s="131"/>
      <c r="BR180" s="131"/>
      <c r="BS180" s="131"/>
      <c r="BT180" s="131"/>
      <c r="BU180" s="131"/>
      <c r="BV180" s="131"/>
      <c r="BW180" s="131"/>
      <c r="BX180" s="131"/>
      <c r="BY180" s="131"/>
      <c r="BZ180" s="131"/>
      <c r="CA180" s="131"/>
      <c r="CB180" s="131"/>
      <c r="CC180" s="131"/>
      <c r="CD180" s="131"/>
      <c r="CE180" s="131"/>
      <c r="CF180" s="132"/>
      <c r="CG180" s="33"/>
      <c r="CH180" s="58"/>
      <c r="CI180" s="53"/>
    </row>
    <row r="181" spans="1:87" s="32" customFormat="1" ht="17.25" customHeight="1" x14ac:dyDescent="0.4">
      <c r="A181" s="59"/>
      <c r="B181" s="54"/>
      <c r="C181" s="773" t="s">
        <v>247</v>
      </c>
      <c r="D181" s="773"/>
      <c r="E181" s="773"/>
      <c r="F181" s="774"/>
      <c r="G181" s="652" t="s">
        <v>604</v>
      </c>
      <c r="H181" s="619"/>
      <c r="I181" s="619"/>
      <c r="J181" s="619"/>
      <c r="K181" s="619"/>
      <c r="L181" s="619"/>
      <c r="M181" s="619"/>
      <c r="N181" s="619"/>
      <c r="O181" s="619"/>
      <c r="P181" s="619"/>
      <c r="Q181" s="619"/>
      <c r="R181" s="619"/>
      <c r="S181" s="619"/>
      <c r="T181" s="619"/>
      <c r="U181" s="619"/>
      <c r="V181" s="619"/>
      <c r="W181" s="619"/>
      <c r="X181" s="619"/>
      <c r="Y181" s="619"/>
      <c r="Z181" s="619"/>
      <c r="AA181" s="619"/>
      <c r="AB181" s="619"/>
      <c r="AC181" s="619"/>
      <c r="AD181" s="619"/>
      <c r="AE181" s="619"/>
      <c r="AF181" s="619"/>
      <c r="AG181" s="619"/>
      <c r="AH181" s="619"/>
      <c r="AI181" s="619"/>
      <c r="AJ181" s="619"/>
      <c r="AK181" s="619"/>
      <c r="AL181" s="619"/>
      <c r="AM181" s="619"/>
      <c r="AN181" s="619"/>
      <c r="AO181" s="619"/>
      <c r="AP181" s="619"/>
      <c r="AQ181" s="619"/>
      <c r="AR181" s="619"/>
      <c r="AS181" s="619"/>
      <c r="AT181" s="619"/>
      <c r="AU181" s="619"/>
      <c r="AV181" s="619"/>
      <c r="AW181" s="619"/>
      <c r="AX181" s="619"/>
      <c r="AY181" s="619"/>
      <c r="AZ181" s="653"/>
      <c r="BA181" s="55"/>
      <c r="BB181" s="51"/>
      <c r="BC181" s="51"/>
      <c r="BD181" s="51"/>
      <c r="BE181" s="51"/>
      <c r="BF181" s="51"/>
      <c r="BG181" s="51"/>
      <c r="BH181" s="51"/>
      <c r="BI181" s="51"/>
      <c r="BJ181" s="51"/>
      <c r="BK181" s="51"/>
      <c r="BL181" s="52"/>
      <c r="BM181" s="127"/>
      <c r="BN181" s="131"/>
      <c r="BO181" s="131"/>
      <c r="BP181" s="131"/>
      <c r="BQ181" s="131"/>
      <c r="BR181" s="131"/>
      <c r="BS181" s="131"/>
      <c r="BT181" s="131"/>
      <c r="BU181" s="131"/>
      <c r="BV181" s="131"/>
      <c r="BW181" s="131"/>
      <c r="BX181" s="131"/>
      <c r="BY181" s="131"/>
      <c r="BZ181" s="131"/>
      <c r="CA181" s="131"/>
      <c r="CB181" s="131"/>
      <c r="CC181" s="131"/>
      <c r="CD181" s="131"/>
      <c r="CE181" s="131"/>
      <c r="CF181" s="132"/>
      <c r="CG181" s="33"/>
      <c r="CH181" s="58"/>
      <c r="CI181" s="53"/>
    </row>
    <row r="182" spans="1:87" s="32" customFormat="1" ht="17.25" customHeight="1" x14ac:dyDescent="0.4">
      <c r="A182" s="59"/>
      <c r="B182" s="54"/>
      <c r="C182" s="773"/>
      <c r="D182" s="773"/>
      <c r="E182" s="773"/>
      <c r="F182" s="774"/>
      <c r="G182" s="809" t="s">
        <v>248</v>
      </c>
      <c r="H182" s="684"/>
      <c r="I182" s="684"/>
      <c r="J182" s="684"/>
      <c r="K182" s="684"/>
      <c r="L182" s="684"/>
      <c r="M182" s="684"/>
      <c r="N182" s="684"/>
      <c r="O182" s="684"/>
      <c r="P182" s="684"/>
      <c r="Q182" s="684"/>
      <c r="R182" s="684"/>
      <c r="S182" s="684"/>
      <c r="T182" s="684"/>
      <c r="U182" s="684"/>
      <c r="V182" s="684"/>
      <c r="W182" s="684"/>
      <c r="X182" s="684"/>
      <c r="Y182" s="684"/>
      <c r="Z182" s="684"/>
      <c r="AA182" s="684"/>
      <c r="AB182" s="684"/>
      <c r="AC182" s="684"/>
      <c r="AD182" s="684"/>
      <c r="AE182" s="684"/>
      <c r="AF182" s="684"/>
      <c r="AG182" s="684"/>
      <c r="AH182" s="684"/>
      <c r="AI182" s="684"/>
      <c r="AJ182" s="684"/>
      <c r="AK182" s="684"/>
      <c r="AL182" s="684"/>
      <c r="AM182" s="684"/>
      <c r="AN182" s="684"/>
      <c r="AO182" s="684"/>
      <c r="AP182" s="684"/>
      <c r="AQ182" s="684"/>
      <c r="AR182" s="684"/>
      <c r="AS182" s="684"/>
      <c r="AT182" s="684"/>
      <c r="AU182" s="684"/>
      <c r="AV182" s="684"/>
      <c r="AW182" s="684"/>
      <c r="AX182" s="684"/>
      <c r="AY182" s="684"/>
      <c r="AZ182" s="810"/>
      <c r="BA182" s="55"/>
      <c r="BB182" s="51"/>
      <c r="BC182" s="51"/>
      <c r="BD182" s="51"/>
      <c r="BE182" s="51"/>
      <c r="BF182" s="51"/>
      <c r="BG182" s="51"/>
      <c r="BH182" s="51"/>
      <c r="BI182" s="51"/>
      <c r="BJ182" s="51"/>
      <c r="BK182" s="51"/>
      <c r="BL182" s="52"/>
      <c r="BM182" s="127"/>
      <c r="BN182" s="131"/>
      <c r="BO182" s="131"/>
      <c r="BP182" s="131"/>
      <c r="BQ182" s="131"/>
      <c r="BR182" s="131"/>
      <c r="BS182" s="131"/>
      <c r="BT182" s="131"/>
      <c r="BU182" s="131"/>
      <c r="BV182" s="131"/>
      <c r="BW182" s="131"/>
      <c r="BX182" s="131"/>
      <c r="BY182" s="131"/>
      <c r="BZ182" s="131"/>
      <c r="CA182" s="131"/>
      <c r="CB182" s="131"/>
      <c r="CC182" s="131"/>
      <c r="CD182" s="131"/>
      <c r="CE182" s="131"/>
      <c r="CF182" s="132"/>
      <c r="CG182" s="33"/>
      <c r="CH182" s="58"/>
      <c r="CI182" s="53"/>
    </row>
    <row r="183" spans="1:87" s="32" customFormat="1" ht="17.25" customHeight="1" x14ac:dyDescent="0.4">
      <c r="A183" s="59"/>
      <c r="B183" s="54"/>
      <c r="C183" s="773"/>
      <c r="D183" s="773"/>
      <c r="E183" s="773"/>
      <c r="F183" s="774"/>
      <c r="G183" s="651"/>
      <c r="H183" s="649"/>
      <c r="I183" s="649"/>
      <c r="J183" s="649"/>
      <c r="K183" s="649"/>
      <c r="L183" s="649"/>
      <c r="M183" s="649"/>
      <c r="N183" s="649"/>
      <c r="O183" s="649"/>
      <c r="P183" s="649"/>
      <c r="Q183" s="649"/>
      <c r="R183" s="649"/>
      <c r="S183" s="649"/>
      <c r="T183" s="649"/>
      <c r="U183" s="649"/>
      <c r="V183" s="649"/>
      <c r="W183" s="649"/>
      <c r="X183" s="649"/>
      <c r="Y183" s="649"/>
      <c r="Z183" s="649"/>
      <c r="AA183" s="649"/>
      <c r="AB183" s="649"/>
      <c r="AC183" s="649"/>
      <c r="AD183" s="649"/>
      <c r="AE183" s="649"/>
      <c r="AF183" s="649"/>
      <c r="AG183" s="649"/>
      <c r="AH183" s="649"/>
      <c r="AI183" s="649"/>
      <c r="AJ183" s="649"/>
      <c r="AK183" s="649"/>
      <c r="AL183" s="649"/>
      <c r="AM183" s="649"/>
      <c r="AN183" s="649"/>
      <c r="AO183" s="649"/>
      <c r="AP183" s="649"/>
      <c r="AQ183" s="649"/>
      <c r="AR183" s="649"/>
      <c r="AS183" s="649"/>
      <c r="AT183" s="649"/>
      <c r="AU183" s="649"/>
      <c r="AV183" s="649"/>
      <c r="AW183" s="649"/>
      <c r="AX183" s="649"/>
      <c r="AY183" s="649"/>
      <c r="AZ183" s="650"/>
      <c r="BA183" s="55"/>
      <c r="BB183" s="51"/>
      <c r="BC183" s="51"/>
      <c r="BD183" s="51"/>
      <c r="BE183" s="51"/>
      <c r="BF183" s="51"/>
      <c r="BG183" s="51"/>
      <c r="BH183" s="51"/>
      <c r="BI183" s="51"/>
      <c r="BJ183" s="51"/>
      <c r="BK183" s="51"/>
      <c r="BL183" s="52"/>
      <c r="BM183" s="127"/>
      <c r="BN183" s="131"/>
      <c r="BO183" s="131"/>
      <c r="BP183" s="131"/>
      <c r="BQ183" s="131"/>
      <c r="BR183" s="131"/>
      <c r="BS183" s="131"/>
      <c r="BT183" s="131"/>
      <c r="BU183" s="131"/>
      <c r="BV183" s="131"/>
      <c r="BW183" s="158"/>
      <c r="BX183" s="131"/>
      <c r="BY183" s="131"/>
      <c r="BZ183" s="131"/>
      <c r="CA183" s="131"/>
      <c r="CB183" s="131"/>
      <c r="CC183" s="131"/>
      <c r="CD183" s="131"/>
      <c r="CE183" s="131"/>
      <c r="CF183" s="132"/>
      <c r="CG183" s="33"/>
      <c r="CH183" s="58"/>
      <c r="CI183" s="53"/>
    </row>
    <row r="184" spans="1:87" s="32" customFormat="1" ht="17.25" customHeight="1" x14ac:dyDescent="0.4">
      <c r="A184" s="59"/>
      <c r="B184" s="54"/>
      <c r="C184" s="56"/>
      <c r="D184" s="56"/>
      <c r="E184" s="56"/>
      <c r="F184" s="57"/>
      <c r="G184" s="651"/>
      <c r="H184" s="649"/>
      <c r="I184" s="649"/>
      <c r="J184" s="649"/>
      <c r="K184" s="649"/>
      <c r="L184" s="649"/>
      <c r="M184" s="649"/>
      <c r="N184" s="649"/>
      <c r="O184" s="649"/>
      <c r="P184" s="649"/>
      <c r="Q184" s="649"/>
      <c r="R184" s="649"/>
      <c r="S184" s="649"/>
      <c r="T184" s="649"/>
      <c r="U184" s="649"/>
      <c r="V184" s="649"/>
      <c r="W184" s="649"/>
      <c r="X184" s="649"/>
      <c r="Y184" s="649"/>
      <c r="Z184" s="649"/>
      <c r="AA184" s="649"/>
      <c r="AB184" s="649"/>
      <c r="AC184" s="649"/>
      <c r="AD184" s="649"/>
      <c r="AE184" s="649"/>
      <c r="AF184" s="649"/>
      <c r="AG184" s="649"/>
      <c r="AH184" s="649"/>
      <c r="AI184" s="649"/>
      <c r="AJ184" s="649"/>
      <c r="AK184" s="649"/>
      <c r="AL184" s="649"/>
      <c r="AM184" s="649"/>
      <c r="AN184" s="649"/>
      <c r="AO184" s="649"/>
      <c r="AP184" s="649"/>
      <c r="AQ184" s="649"/>
      <c r="AR184" s="649"/>
      <c r="AS184" s="649"/>
      <c r="AT184" s="649"/>
      <c r="AU184" s="649"/>
      <c r="AV184" s="649"/>
      <c r="AW184" s="649"/>
      <c r="AX184" s="649"/>
      <c r="AY184" s="649"/>
      <c r="AZ184" s="650"/>
      <c r="BA184" s="55"/>
      <c r="BB184" s="51"/>
      <c r="BC184" s="51"/>
      <c r="BD184" s="51"/>
      <c r="BE184" s="51"/>
      <c r="BF184" s="51"/>
      <c r="BG184" s="51"/>
      <c r="BH184" s="51"/>
      <c r="BI184" s="51"/>
      <c r="BJ184" s="51"/>
      <c r="BK184" s="51"/>
      <c r="BL184" s="52"/>
      <c r="BM184" s="127"/>
      <c r="BN184" s="131"/>
      <c r="BO184" s="131"/>
      <c r="BP184" s="131"/>
      <c r="BQ184" s="131"/>
      <c r="BR184" s="131"/>
      <c r="BS184" s="131"/>
      <c r="BT184" s="131"/>
      <c r="BU184" s="131"/>
      <c r="BV184" s="131"/>
      <c r="BW184" s="131"/>
      <c r="BX184" s="131"/>
      <c r="BY184" s="131"/>
      <c r="BZ184" s="131"/>
      <c r="CA184" s="131"/>
      <c r="CB184" s="131"/>
      <c r="CC184" s="131"/>
      <c r="CD184" s="131"/>
      <c r="CE184" s="131"/>
      <c r="CF184" s="132"/>
      <c r="CG184" s="33"/>
      <c r="CH184" s="58"/>
      <c r="CI184" s="53"/>
    </row>
    <row r="185" spans="1:87" s="32" customFormat="1" ht="9" customHeight="1" x14ac:dyDescent="0.4">
      <c r="A185" s="59"/>
      <c r="B185" s="54"/>
      <c r="C185" s="54"/>
      <c r="D185" s="54"/>
      <c r="E185" s="54"/>
      <c r="F185" s="60"/>
      <c r="G185" s="51"/>
      <c r="H185" s="51"/>
      <c r="I185" s="611"/>
      <c r="J185" s="611"/>
      <c r="K185" s="88"/>
      <c r="L185" s="88"/>
      <c r="M185" s="88"/>
      <c r="N185" s="88"/>
      <c r="O185" s="88"/>
      <c r="P185" s="88"/>
      <c r="Q185" s="88"/>
      <c r="R185" s="88"/>
      <c r="S185" s="88"/>
      <c r="T185" s="88"/>
      <c r="U185" s="88"/>
      <c r="V185" s="88"/>
      <c r="W185" s="88"/>
      <c r="X185" s="88"/>
      <c r="Y185" s="88"/>
      <c r="Z185" s="88"/>
      <c r="AA185" s="88"/>
      <c r="AB185" s="88"/>
      <c r="AC185" s="88"/>
      <c r="AD185" s="88"/>
      <c r="AE185" s="88"/>
      <c r="AF185" s="88"/>
      <c r="AG185" s="88"/>
      <c r="AH185" s="88"/>
      <c r="AI185" s="88"/>
      <c r="AJ185" s="88"/>
      <c r="AK185" s="88"/>
      <c r="AL185" s="88"/>
      <c r="AM185" s="88"/>
      <c r="AN185" s="88"/>
      <c r="AO185" s="88"/>
      <c r="AP185" s="88"/>
      <c r="AQ185" s="88"/>
      <c r="AR185" s="88"/>
      <c r="AS185" s="88"/>
      <c r="AT185" s="88"/>
      <c r="AU185" s="88"/>
      <c r="AV185" s="88"/>
      <c r="AW185" s="88"/>
      <c r="AX185" s="88"/>
      <c r="AY185" s="88"/>
      <c r="AZ185" s="89"/>
      <c r="BA185" s="652"/>
      <c r="BB185" s="619"/>
      <c r="BC185" s="619"/>
      <c r="BD185" s="619"/>
      <c r="BE185" s="619"/>
      <c r="BF185" s="619"/>
      <c r="BG185" s="619"/>
      <c r="BH185" s="619"/>
      <c r="BI185" s="619"/>
      <c r="BJ185" s="619"/>
      <c r="BK185" s="619"/>
      <c r="BL185" s="653"/>
      <c r="BM185" s="127"/>
      <c r="BN185" s="131"/>
      <c r="BO185" s="131"/>
      <c r="BP185" s="131"/>
      <c r="BQ185" s="131"/>
      <c r="BR185" s="131"/>
      <c r="BS185" s="131"/>
      <c r="BT185" s="131"/>
      <c r="BU185" s="131"/>
      <c r="BV185" s="131"/>
      <c r="BW185" s="131"/>
      <c r="BX185" s="131"/>
      <c r="BY185" s="131"/>
      <c r="BZ185" s="131"/>
      <c r="CA185" s="131"/>
      <c r="CB185" s="131"/>
      <c r="CC185" s="131"/>
      <c r="CD185" s="131"/>
      <c r="CE185" s="131"/>
      <c r="CF185" s="132"/>
      <c r="CG185" s="33"/>
      <c r="CH185" s="58"/>
      <c r="CI185" s="53"/>
    </row>
    <row r="186" spans="1:87" s="32" customFormat="1" ht="17.25" customHeight="1" x14ac:dyDescent="0.4">
      <c r="A186" s="59"/>
      <c r="B186" s="54"/>
      <c r="C186" s="54"/>
      <c r="D186" s="54"/>
      <c r="E186" s="54"/>
      <c r="F186" s="60"/>
      <c r="G186" s="148"/>
      <c r="H186" s="610" t="s">
        <v>442</v>
      </c>
      <c r="I186" s="611"/>
      <c r="J186" s="611"/>
      <c r="K186" s="684" t="s">
        <v>443</v>
      </c>
      <c r="L186" s="649"/>
      <c r="M186" s="649"/>
      <c r="N186" s="649"/>
      <c r="O186" s="649"/>
      <c r="P186" s="649"/>
      <c r="Q186" s="649"/>
      <c r="R186" s="649"/>
      <c r="S186" s="649"/>
      <c r="T186" s="649"/>
      <c r="U186" s="649"/>
      <c r="V186" s="649"/>
      <c r="W186" s="649"/>
      <c r="X186" s="649"/>
      <c r="Y186" s="649"/>
      <c r="Z186" s="649"/>
      <c r="AA186" s="649"/>
      <c r="AB186" s="649"/>
      <c r="AC186" s="649"/>
      <c r="AD186" s="649"/>
      <c r="AE186" s="649"/>
      <c r="AF186" s="649"/>
      <c r="AG186" s="649"/>
      <c r="AH186" s="649"/>
      <c r="AI186" s="649"/>
      <c r="AJ186" s="649"/>
      <c r="AK186" s="649"/>
      <c r="AL186" s="649"/>
      <c r="AM186" s="649"/>
      <c r="AN186" s="649"/>
      <c r="AO186" s="649"/>
      <c r="AP186" s="649"/>
      <c r="AQ186" s="649"/>
      <c r="AR186" s="649"/>
      <c r="AS186" s="649"/>
      <c r="AT186" s="649"/>
      <c r="AU186" s="649"/>
      <c r="AV186" s="649"/>
      <c r="AW186" s="649"/>
      <c r="AX186" s="649"/>
      <c r="AY186" s="649"/>
      <c r="AZ186" s="650"/>
      <c r="BA186" s="147"/>
      <c r="BB186" s="148"/>
      <c r="BC186" s="148"/>
      <c r="BD186" s="148"/>
      <c r="BE186" s="148"/>
      <c r="BF186" s="148"/>
      <c r="BG186" s="148"/>
      <c r="BH186" s="148"/>
      <c r="BI186" s="148"/>
      <c r="BJ186" s="148"/>
      <c r="BK186" s="148"/>
      <c r="BL186" s="149"/>
      <c r="BM186" s="622"/>
      <c r="BN186" s="623"/>
      <c r="BO186" s="623"/>
      <c r="BP186" s="623"/>
      <c r="BQ186" s="623"/>
      <c r="BR186" s="623"/>
      <c r="BS186" s="623"/>
      <c r="BT186" s="623"/>
      <c r="BU186" s="623"/>
      <c r="BV186" s="623"/>
      <c r="BW186" s="623"/>
      <c r="BX186" s="623"/>
      <c r="BY186" s="623"/>
      <c r="BZ186" s="623"/>
      <c r="CA186" s="623"/>
      <c r="CB186" s="623"/>
      <c r="CC186" s="623"/>
      <c r="CD186" s="623"/>
      <c r="CE186" s="623"/>
      <c r="CF186" s="624"/>
      <c r="CG186" s="33"/>
      <c r="CH186" s="58"/>
      <c r="CI186" s="53"/>
    </row>
    <row r="187" spans="1:87" s="32" customFormat="1" ht="17.25" customHeight="1" x14ac:dyDescent="0.4">
      <c r="A187" s="153"/>
      <c r="B187" s="145"/>
      <c r="C187" s="145"/>
      <c r="D187" s="145"/>
      <c r="E187" s="145"/>
      <c r="F187" s="154"/>
      <c r="G187" s="148"/>
      <c r="H187" s="148"/>
      <c r="I187" s="611" t="s">
        <v>444</v>
      </c>
      <c r="J187" s="611"/>
      <c r="K187" s="906" t="s">
        <v>445</v>
      </c>
      <c r="L187" s="906"/>
      <c r="M187" s="906"/>
      <c r="N187" s="906"/>
      <c r="O187" s="906"/>
      <c r="P187" s="906"/>
      <c r="Q187" s="906"/>
      <c r="R187" s="906"/>
      <c r="S187" s="906"/>
      <c r="T187" s="906"/>
      <c r="U187" s="906"/>
      <c r="V187" s="906"/>
      <c r="W187" s="906"/>
      <c r="X187" s="906"/>
      <c r="Y187" s="906"/>
      <c r="Z187" s="906"/>
      <c r="AA187" s="906"/>
      <c r="AB187" s="906"/>
      <c r="AC187" s="906"/>
      <c r="AD187" s="906"/>
      <c r="AE187" s="906"/>
      <c r="AF187" s="906"/>
      <c r="AG187" s="906"/>
      <c r="AH187" s="906"/>
      <c r="AI187" s="906"/>
      <c r="AJ187" s="906"/>
      <c r="AK187" s="906"/>
      <c r="AL187" s="906"/>
      <c r="AM187" s="906"/>
      <c r="AN187" s="906"/>
      <c r="AO187" s="906"/>
      <c r="AP187" s="906"/>
      <c r="AQ187" s="906"/>
      <c r="AR187" s="906"/>
      <c r="AS187" s="906"/>
      <c r="AT187" s="906"/>
      <c r="AU187" s="906"/>
      <c r="AV187" s="906"/>
      <c r="AW187" s="906"/>
      <c r="AX187" s="906"/>
      <c r="AY187" s="906"/>
      <c r="AZ187" s="850"/>
      <c r="BA187" s="652" t="s">
        <v>14</v>
      </c>
      <c r="BB187" s="619"/>
      <c r="BC187" s="619"/>
      <c r="BD187" s="619"/>
      <c r="BE187" s="619"/>
      <c r="BF187" s="619"/>
      <c r="BG187" s="619"/>
      <c r="BH187" s="619"/>
      <c r="BI187" s="619"/>
      <c r="BJ187" s="619"/>
      <c r="BK187" s="619"/>
      <c r="BL187" s="653"/>
      <c r="BM187" s="666" t="s">
        <v>446</v>
      </c>
      <c r="BN187" s="853"/>
      <c r="BO187" s="853"/>
      <c r="BP187" s="853"/>
      <c r="BQ187" s="853"/>
      <c r="BR187" s="853"/>
      <c r="BS187" s="853"/>
      <c r="BT187" s="853"/>
      <c r="BU187" s="853"/>
      <c r="BV187" s="853"/>
      <c r="BW187" s="853"/>
      <c r="BX187" s="853"/>
      <c r="BY187" s="853"/>
      <c r="BZ187" s="853"/>
      <c r="CA187" s="853"/>
      <c r="CB187" s="853"/>
      <c r="CC187" s="853"/>
      <c r="CD187" s="853"/>
      <c r="CE187" s="853"/>
      <c r="CF187" s="648"/>
      <c r="CG187" s="643" t="s">
        <v>449</v>
      </c>
      <c r="CH187" s="163" t="s">
        <v>60</v>
      </c>
      <c r="CI187" s="162" t="s">
        <v>15</v>
      </c>
    </row>
    <row r="188" spans="1:87" s="32" customFormat="1" ht="17.25" customHeight="1" x14ac:dyDescent="0.4">
      <c r="A188" s="153"/>
      <c r="B188" s="145"/>
      <c r="C188" s="145"/>
      <c r="D188" s="145"/>
      <c r="E188" s="145"/>
      <c r="F188" s="154"/>
      <c r="G188" s="148"/>
      <c r="H188" s="148"/>
      <c r="I188" s="145"/>
      <c r="J188" s="145"/>
      <c r="K188" s="906"/>
      <c r="L188" s="906"/>
      <c r="M188" s="906"/>
      <c r="N188" s="906"/>
      <c r="O188" s="906"/>
      <c r="P188" s="906"/>
      <c r="Q188" s="906"/>
      <c r="R188" s="906"/>
      <c r="S188" s="906"/>
      <c r="T188" s="906"/>
      <c r="U188" s="906"/>
      <c r="V188" s="906"/>
      <c r="W188" s="906"/>
      <c r="X188" s="906"/>
      <c r="Y188" s="906"/>
      <c r="Z188" s="906"/>
      <c r="AA188" s="906"/>
      <c r="AB188" s="906"/>
      <c r="AC188" s="906"/>
      <c r="AD188" s="906"/>
      <c r="AE188" s="906"/>
      <c r="AF188" s="906"/>
      <c r="AG188" s="906"/>
      <c r="AH188" s="906"/>
      <c r="AI188" s="906"/>
      <c r="AJ188" s="906"/>
      <c r="AK188" s="906"/>
      <c r="AL188" s="906"/>
      <c r="AM188" s="906"/>
      <c r="AN188" s="906"/>
      <c r="AO188" s="906"/>
      <c r="AP188" s="906"/>
      <c r="AQ188" s="906"/>
      <c r="AR188" s="906"/>
      <c r="AS188" s="906"/>
      <c r="AT188" s="906"/>
      <c r="AU188" s="906"/>
      <c r="AV188" s="906"/>
      <c r="AW188" s="906"/>
      <c r="AX188" s="906"/>
      <c r="AY188" s="906"/>
      <c r="AZ188" s="850"/>
      <c r="BA188" s="652"/>
      <c r="BB188" s="619"/>
      <c r="BC188" s="619"/>
      <c r="BD188" s="619"/>
      <c r="BE188" s="619"/>
      <c r="BF188" s="619"/>
      <c r="BG188" s="619"/>
      <c r="BH188" s="619"/>
      <c r="BI188" s="619"/>
      <c r="BJ188" s="619"/>
      <c r="BK188" s="619"/>
      <c r="BL188" s="653"/>
      <c r="BM188" s="146"/>
      <c r="BN188" s="150"/>
      <c r="BO188" s="150"/>
      <c r="BP188" s="150"/>
      <c r="BQ188" s="150"/>
      <c r="BR188" s="150"/>
      <c r="BS188" s="150"/>
      <c r="BT188" s="150"/>
      <c r="BU188" s="150"/>
      <c r="BV188" s="150"/>
      <c r="BW188" s="150"/>
      <c r="BX188" s="150"/>
      <c r="BY188" s="150"/>
      <c r="BZ188" s="150"/>
      <c r="CA188" s="150"/>
      <c r="CB188" s="150"/>
      <c r="CC188" s="150"/>
      <c r="CD188" s="150"/>
      <c r="CE188" s="150"/>
      <c r="CF188" s="151"/>
      <c r="CG188" s="644"/>
      <c r="CH188" s="163"/>
      <c r="CI188" s="162"/>
    </row>
    <row r="189" spans="1:87" s="32" customFormat="1" ht="6.75" customHeight="1" x14ac:dyDescent="0.4">
      <c r="A189" s="153"/>
      <c r="B189" s="145"/>
      <c r="C189" s="145"/>
      <c r="D189" s="145"/>
      <c r="E189" s="145"/>
      <c r="F189" s="154"/>
      <c r="G189" s="148"/>
      <c r="H189" s="148"/>
      <c r="I189" s="145"/>
      <c r="J189" s="145"/>
      <c r="K189" s="647"/>
      <c r="L189" s="647"/>
      <c r="M189" s="647"/>
      <c r="N189" s="647"/>
      <c r="O189" s="647"/>
      <c r="P189" s="647"/>
      <c r="Q189" s="647"/>
      <c r="R189" s="647"/>
      <c r="S189" s="647"/>
      <c r="T189" s="647"/>
      <c r="U189" s="647"/>
      <c r="V189" s="647"/>
      <c r="W189" s="647"/>
      <c r="X189" s="647"/>
      <c r="Y189" s="647"/>
      <c r="Z189" s="647"/>
      <c r="AA189" s="647"/>
      <c r="AB189" s="647"/>
      <c r="AC189" s="647"/>
      <c r="AD189" s="647"/>
      <c r="AE189" s="647"/>
      <c r="AF189" s="647"/>
      <c r="AG189" s="647"/>
      <c r="AH189" s="647"/>
      <c r="AI189" s="647"/>
      <c r="AJ189" s="647"/>
      <c r="AK189" s="647"/>
      <c r="AL189" s="647"/>
      <c r="AM189" s="647"/>
      <c r="AN189" s="647"/>
      <c r="AO189" s="647"/>
      <c r="AP189" s="647"/>
      <c r="AQ189" s="647"/>
      <c r="AR189" s="647"/>
      <c r="AS189" s="647"/>
      <c r="AT189" s="647"/>
      <c r="AU189" s="647"/>
      <c r="AV189" s="647"/>
      <c r="AW189" s="647"/>
      <c r="AX189" s="647"/>
      <c r="AY189" s="647"/>
      <c r="AZ189" s="648"/>
      <c r="BA189" s="147"/>
      <c r="BB189" s="148"/>
      <c r="BC189" s="148"/>
      <c r="BD189" s="148"/>
      <c r="BE189" s="148"/>
      <c r="BF189" s="148"/>
      <c r="BG189" s="148"/>
      <c r="BH189" s="148"/>
      <c r="BI189" s="148"/>
      <c r="BJ189" s="148"/>
      <c r="BK189" s="148"/>
      <c r="BL189" s="149"/>
      <c r="BM189" s="622"/>
      <c r="BN189" s="623"/>
      <c r="BO189" s="623"/>
      <c r="BP189" s="623"/>
      <c r="BQ189" s="623"/>
      <c r="BR189" s="623"/>
      <c r="BS189" s="623"/>
      <c r="BT189" s="623"/>
      <c r="BU189" s="623"/>
      <c r="BV189" s="623"/>
      <c r="BW189" s="623"/>
      <c r="BX189" s="623"/>
      <c r="BY189" s="623"/>
      <c r="BZ189" s="623"/>
      <c r="CA189" s="623"/>
      <c r="CB189" s="623"/>
      <c r="CC189" s="623"/>
      <c r="CD189" s="623"/>
      <c r="CE189" s="623"/>
      <c r="CF189" s="624"/>
      <c r="CG189" s="644"/>
      <c r="CH189" s="163"/>
      <c r="CI189" s="162"/>
    </row>
    <row r="190" spans="1:87" s="32" customFormat="1" ht="17.25" customHeight="1" x14ac:dyDescent="0.4">
      <c r="A190" s="153"/>
      <c r="B190" s="145"/>
      <c r="C190" s="145"/>
      <c r="D190" s="145"/>
      <c r="E190" s="145"/>
      <c r="F190" s="154"/>
      <c r="G190" s="148"/>
      <c r="H190" s="148"/>
      <c r="I190" s="145" t="s">
        <v>444</v>
      </c>
      <c r="J190" s="145"/>
      <c r="K190" s="906" t="s">
        <v>474</v>
      </c>
      <c r="L190" s="906"/>
      <c r="M190" s="906"/>
      <c r="N190" s="906"/>
      <c r="O190" s="906"/>
      <c r="P190" s="906"/>
      <c r="Q190" s="906"/>
      <c r="R190" s="906"/>
      <c r="S190" s="906"/>
      <c r="T190" s="906"/>
      <c r="U190" s="906"/>
      <c r="V190" s="906"/>
      <c r="W190" s="906"/>
      <c r="X190" s="906"/>
      <c r="Y190" s="906"/>
      <c r="Z190" s="906"/>
      <c r="AA190" s="906"/>
      <c r="AB190" s="906"/>
      <c r="AC190" s="906"/>
      <c r="AD190" s="906"/>
      <c r="AE190" s="906"/>
      <c r="AF190" s="906"/>
      <c r="AG190" s="906"/>
      <c r="AH190" s="906"/>
      <c r="AI190" s="906"/>
      <c r="AJ190" s="906"/>
      <c r="AK190" s="906"/>
      <c r="AL190" s="906"/>
      <c r="AM190" s="906"/>
      <c r="AN190" s="906"/>
      <c r="AO190" s="906"/>
      <c r="AP190" s="906"/>
      <c r="AQ190" s="906"/>
      <c r="AR190" s="906"/>
      <c r="AS190" s="906"/>
      <c r="AT190" s="906"/>
      <c r="AU190" s="906"/>
      <c r="AV190" s="906"/>
      <c r="AW190" s="906"/>
      <c r="AX190" s="906"/>
      <c r="AY190" s="906"/>
      <c r="AZ190" s="850"/>
      <c r="BA190" s="652" t="s">
        <v>14</v>
      </c>
      <c r="BB190" s="619"/>
      <c r="BC190" s="619"/>
      <c r="BD190" s="619"/>
      <c r="BE190" s="619"/>
      <c r="BF190" s="619"/>
      <c r="BG190" s="619"/>
      <c r="BH190" s="619"/>
      <c r="BI190" s="619"/>
      <c r="BJ190" s="619"/>
      <c r="BK190" s="619"/>
      <c r="BL190" s="653"/>
      <c r="BM190" s="666" t="s">
        <v>446</v>
      </c>
      <c r="BN190" s="647"/>
      <c r="BO190" s="647"/>
      <c r="BP190" s="647"/>
      <c r="BQ190" s="647"/>
      <c r="BR190" s="647"/>
      <c r="BS190" s="647"/>
      <c r="BT190" s="647"/>
      <c r="BU190" s="647"/>
      <c r="BV190" s="647"/>
      <c r="BW190" s="647"/>
      <c r="BX190" s="647"/>
      <c r="BY190" s="647"/>
      <c r="BZ190" s="647"/>
      <c r="CA190" s="647"/>
      <c r="CB190" s="647"/>
      <c r="CC190" s="647"/>
      <c r="CD190" s="647"/>
      <c r="CE190" s="647"/>
      <c r="CF190" s="648"/>
      <c r="CG190" s="143" t="s">
        <v>447</v>
      </c>
      <c r="CH190" s="163" t="s">
        <v>448</v>
      </c>
      <c r="CI190" s="162" t="s">
        <v>406</v>
      </c>
    </row>
    <row r="191" spans="1:87" s="32" customFormat="1" ht="17.25" customHeight="1" x14ac:dyDescent="0.4">
      <c r="A191" s="153"/>
      <c r="B191" s="145"/>
      <c r="C191" s="145"/>
      <c r="D191" s="145"/>
      <c r="E191" s="145"/>
      <c r="F191" s="154"/>
      <c r="G191" s="148"/>
      <c r="H191" s="148"/>
      <c r="I191" s="145"/>
      <c r="J191" s="145"/>
      <c r="K191" s="906"/>
      <c r="L191" s="906"/>
      <c r="M191" s="906"/>
      <c r="N191" s="906"/>
      <c r="O191" s="906"/>
      <c r="P191" s="906"/>
      <c r="Q191" s="906"/>
      <c r="R191" s="906"/>
      <c r="S191" s="906"/>
      <c r="T191" s="906"/>
      <c r="U191" s="906"/>
      <c r="V191" s="906"/>
      <c r="W191" s="906"/>
      <c r="X191" s="906"/>
      <c r="Y191" s="906"/>
      <c r="Z191" s="906"/>
      <c r="AA191" s="906"/>
      <c r="AB191" s="906"/>
      <c r="AC191" s="906"/>
      <c r="AD191" s="906"/>
      <c r="AE191" s="906"/>
      <c r="AF191" s="906"/>
      <c r="AG191" s="906"/>
      <c r="AH191" s="906"/>
      <c r="AI191" s="906"/>
      <c r="AJ191" s="906"/>
      <c r="AK191" s="906"/>
      <c r="AL191" s="906"/>
      <c r="AM191" s="906"/>
      <c r="AN191" s="906"/>
      <c r="AO191" s="906"/>
      <c r="AP191" s="906"/>
      <c r="AQ191" s="906"/>
      <c r="AR191" s="906"/>
      <c r="AS191" s="906"/>
      <c r="AT191" s="906"/>
      <c r="AU191" s="906"/>
      <c r="AV191" s="906"/>
      <c r="AW191" s="906"/>
      <c r="AX191" s="906"/>
      <c r="AY191" s="906"/>
      <c r="AZ191" s="850"/>
      <c r="BA191" s="652"/>
      <c r="BB191" s="619"/>
      <c r="BC191" s="619"/>
      <c r="BD191" s="619"/>
      <c r="BE191" s="619"/>
      <c r="BF191" s="619"/>
      <c r="BG191" s="619"/>
      <c r="BH191" s="619"/>
      <c r="BI191" s="619"/>
      <c r="BJ191" s="619"/>
      <c r="BK191" s="619"/>
      <c r="BL191" s="653"/>
      <c r="BM191" s="146"/>
      <c r="BN191" s="150"/>
      <c r="BO191" s="150"/>
      <c r="BP191" s="150"/>
      <c r="BQ191" s="150"/>
      <c r="BR191" s="150"/>
      <c r="BS191" s="150"/>
      <c r="BT191" s="150"/>
      <c r="BU191" s="150"/>
      <c r="BV191" s="150"/>
      <c r="BW191" s="150"/>
      <c r="BX191" s="150"/>
      <c r="BY191" s="150"/>
      <c r="BZ191" s="150"/>
      <c r="CA191" s="150"/>
      <c r="CB191" s="150"/>
      <c r="CC191" s="150"/>
      <c r="CD191" s="150"/>
      <c r="CE191" s="150"/>
      <c r="CF191" s="151"/>
      <c r="CG191" s="143"/>
      <c r="CH191" s="163"/>
      <c r="CI191" s="162"/>
    </row>
    <row r="192" spans="1:87" s="32" customFormat="1" ht="17.25" customHeight="1" x14ac:dyDescent="0.4">
      <c r="A192" s="153"/>
      <c r="B192" s="145"/>
      <c r="C192" s="145"/>
      <c r="D192" s="145"/>
      <c r="E192" s="145"/>
      <c r="F192" s="154"/>
      <c r="G192" s="148"/>
      <c r="H192" s="148"/>
      <c r="I192" s="145"/>
      <c r="J192" s="145"/>
      <c r="K192" s="647"/>
      <c r="L192" s="647"/>
      <c r="M192" s="647"/>
      <c r="N192" s="647"/>
      <c r="O192" s="647"/>
      <c r="P192" s="647"/>
      <c r="Q192" s="647"/>
      <c r="R192" s="647"/>
      <c r="S192" s="647"/>
      <c r="T192" s="647"/>
      <c r="U192" s="647"/>
      <c r="V192" s="647"/>
      <c r="W192" s="647"/>
      <c r="X192" s="647"/>
      <c r="Y192" s="647"/>
      <c r="Z192" s="647"/>
      <c r="AA192" s="647"/>
      <c r="AB192" s="647"/>
      <c r="AC192" s="647"/>
      <c r="AD192" s="647"/>
      <c r="AE192" s="647"/>
      <c r="AF192" s="647"/>
      <c r="AG192" s="647"/>
      <c r="AH192" s="647"/>
      <c r="AI192" s="647"/>
      <c r="AJ192" s="647"/>
      <c r="AK192" s="647"/>
      <c r="AL192" s="647"/>
      <c r="AM192" s="647"/>
      <c r="AN192" s="647"/>
      <c r="AO192" s="647"/>
      <c r="AP192" s="647"/>
      <c r="AQ192" s="647"/>
      <c r="AR192" s="647"/>
      <c r="AS192" s="647"/>
      <c r="AT192" s="647"/>
      <c r="AU192" s="647"/>
      <c r="AV192" s="647"/>
      <c r="AW192" s="647"/>
      <c r="AX192" s="647"/>
      <c r="AY192" s="647"/>
      <c r="AZ192" s="648"/>
      <c r="BA192" s="147"/>
      <c r="BB192" s="148"/>
      <c r="BC192" s="148"/>
      <c r="BD192" s="148"/>
      <c r="BE192" s="148"/>
      <c r="BF192" s="148"/>
      <c r="BG192" s="148"/>
      <c r="BH192" s="148"/>
      <c r="BI192" s="148"/>
      <c r="BJ192" s="148"/>
      <c r="BK192" s="148"/>
      <c r="BL192" s="149"/>
      <c r="BM192" s="146"/>
      <c r="BN192" s="150"/>
      <c r="BO192" s="150"/>
      <c r="BP192" s="150"/>
      <c r="BQ192" s="150"/>
      <c r="BR192" s="150"/>
      <c r="BS192" s="150"/>
      <c r="BT192" s="150"/>
      <c r="BU192" s="150"/>
      <c r="BV192" s="150"/>
      <c r="BW192" s="150"/>
      <c r="BX192" s="150"/>
      <c r="BY192" s="150"/>
      <c r="BZ192" s="150"/>
      <c r="CA192" s="150"/>
      <c r="CB192" s="150"/>
      <c r="CC192" s="150"/>
      <c r="CD192" s="150"/>
      <c r="CE192" s="150"/>
      <c r="CF192" s="151"/>
      <c r="CG192" s="166"/>
      <c r="CH192" s="163"/>
      <c r="CI192" s="162"/>
    </row>
    <row r="193" spans="1:87" s="32" customFormat="1" ht="9" customHeight="1" x14ac:dyDescent="0.4">
      <c r="A193" s="153"/>
      <c r="B193" s="145"/>
      <c r="C193" s="145"/>
      <c r="D193" s="145"/>
      <c r="E193" s="145"/>
      <c r="F193" s="154"/>
      <c r="G193" s="148"/>
      <c r="H193" s="148"/>
      <c r="I193" s="145"/>
      <c r="J193" s="145"/>
      <c r="K193" s="148"/>
      <c r="L193" s="155"/>
      <c r="M193" s="155"/>
      <c r="N193" s="155"/>
      <c r="O193" s="155"/>
      <c r="P193" s="155"/>
      <c r="Q193" s="155"/>
      <c r="R193" s="155"/>
      <c r="S193" s="155"/>
      <c r="T193" s="155"/>
      <c r="U193" s="155"/>
      <c r="V193" s="155"/>
      <c r="W193" s="155"/>
      <c r="X193" s="155"/>
      <c r="Y193" s="155"/>
      <c r="Z193" s="155"/>
      <c r="AA193" s="155"/>
      <c r="AB193" s="155"/>
      <c r="AC193" s="155"/>
      <c r="AD193" s="155"/>
      <c r="AE193" s="155"/>
      <c r="AF193" s="155"/>
      <c r="AG193" s="155"/>
      <c r="AH193" s="155"/>
      <c r="AI193" s="155"/>
      <c r="AJ193" s="155"/>
      <c r="AK193" s="155"/>
      <c r="AL193" s="155"/>
      <c r="AM193" s="155"/>
      <c r="AN193" s="155"/>
      <c r="AO193" s="155"/>
      <c r="AP193" s="155"/>
      <c r="AQ193" s="155"/>
      <c r="AR193" s="155"/>
      <c r="AS193" s="155"/>
      <c r="AT193" s="155"/>
      <c r="AU193" s="155"/>
      <c r="AV193" s="155"/>
      <c r="AW193" s="155"/>
      <c r="AX193" s="155"/>
      <c r="AY193" s="155"/>
      <c r="AZ193" s="156"/>
      <c r="BA193" s="147"/>
      <c r="BB193" s="148"/>
      <c r="BC193" s="148"/>
      <c r="BD193" s="148"/>
      <c r="BE193" s="148"/>
      <c r="BF193" s="148"/>
      <c r="BG193" s="148"/>
      <c r="BH193" s="148"/>
      <c r="BI193" s="148"/>
      <c r="BJ193" s="148"/>
      <c r="BK193" s="148"/>
      <c r="BL193" s="149"/>
      <c r="BM193" s="146"/>
      <c r="BN193" s="150"/>
      <c r="BO193" s="150"/>
      <c r="BP193" s="150"/>
      <c r="BQ193" s="150"/>
      <c r="BR193" s="150"/>
      <c r="BS193" s="150"/>
      <c r="BT193" s="150"/>
      <c r="BU193" s="150"/>
      <c r="BV193" s="150"/>
      <c r="BW193" s="150"/>
      <c r="BX193" s="150"/>
      <c r="BY193" s="150"/>
      <c r="BZ193" s="150"/>
      <c r="CA193" s="150"/>
      <c r="CB193" s="150"/>
      <c r="CC193" s="150"/>
      <c r="CD193" s="150"/>
      <c r="CE193" s="150"/>
      <c r="CF193" s="151"/>
      <c r="CG193" s="33"/>
      <c r="CH193" s="163"/>
      <c r="CI193" s="162"/>
    </row>
    <row r="194" spans="1:87" s="32" customFormat="1" ht="17.25" customHeight="1" x14ac:dyDescent="0.4">
      <c r="A194" s="153"/>
      <c r="B194" s="145"/>
      <c r="C194" s="145"/>
      <c r="D194" s="145"/>
      <c r="E194" s="145"/>
      <c r="F194" s="154"/>
      <c r="G194" s="148"/>
      <c r="H194" s="610" t="s">
        <v>23</v>
      </c>
      <c r="I194" s="611"/>
      <c r="J194" s="611"/>
      <c r="K194" s="684" t="s">
        <v>450</v>
      </c>
      <c r="L194" s="649"/>
      <c r="M194" s="649"/>
      <c r="N194" s="649"/>
      <c r="O194" s="649"/>
      <c r="P194" s="649"/>
      <c r="Q194" s="649"/>
      <c r="R194" s="649"/>
      <c r="S194" s="649"/>
      <c r="T194" s="649"/>
      <c r="U194" s="649"/>
      <c r="V194" s="649"/>
      <c r="W194" s="649"/>
      <c r="X194" s="649"/>
      <c r="Y194" s="649"/>
      <c r="Z194" s="649"/>
      <c r="AA194" s="649"/>
      <c r="AB194" s="649"/>
      <c r="AC194" s="649"/>
      <c r="AD194" s="649"/>
      <c r="AE194" s="649"/>
      <c r="AF194" s="649"/>
      <c r="AG194" s="649"/>
      <c r="AH194" s="649"/>
      <c r="AI194" s="649"/>
      <c r="AJ194" s="649"/>
      <c r="AK194" s="649"/>
      <c r="AL194" s="649"/>
      <c r="AM194" s="649"/>
      <c r="AN194" s="649"/>
      <c r="AO194" s="649"/>
      <c r="AP194" s="649"/>
      <c r="AQ194" s="649"/>
      <c r="AR194" s="649"/>
      <c r="AS194" s="649"/>
      <c r="AT194" s="649"/>
      <c r="AU194" s="649"/>
      <c r="AV194" s="649"/>
      <c r="AW194" s="649"/>
      <c r="AX194" s="649"/>
      <c r="AY194" s="649"/>
      <c r="AZ194" s="650"/>
      <c r="BA194" s="147"/>
      <c r="BB194" s="148"/>
      <c r="BC194" s="148"/>
      <c r="BD194" s="148"/>
      <c r="BE194" s="148"/>
      <c r="BF194" s="148"/>
      <c r="BG194" s="148"/>
      <c r="BH194" s="148"/>
      <c r="BI194" s="148"/>
      <c r="BJ194" s="148"/>
      <c r="BK194" s="148"/>
      <c r="BL194" s="149"/>
      <c r="BM194" s="622"/>
      <c r="BN194" s="623"/>
      <c r="BO194" s="623"/>
      <c r="BP194" s="623"/>
      <c r="BQ194" s="623"/>
      <c r="BR194" s="623"/>
      <c r="BS194" s="623"/>
      <c r="BT194" s="623"/>
      <c r="BU194" s="623"/>
      <c r="BV194" s="623"/>
      <c r="BW194" s="623"/>
      <c r="BX194" s="623"/>
      <c r="BY194" s="623"/>
      <c r="BZ194" s="623"/>
      <c r="CA194" s="623"/>
      <c r="CB194" s="623"/>
      <c r="CC194" s="623"/>
      <c r="CD194" s="623"/>
      <c r="CE194" s="623"/>
      <c r="CF194" s="624"/>
      <c r="CG194" s="33"/>
      <c r="CH194" s="163"/>
      <c r="CI194" s="162"/>
    </row>
    <row r="195" spans="1:87" s="32" customFormat="1" ht="17.25" customHeight="1" x14ac:dyDescent="0.4">
      <c r="A195" s="153"/>
      <c r="B195" s="145"/>
      <c r="C195" s="145"/>
      <c r="D195" s="145"/>
      <c r="E195" s="145"/>
      <c r="F195" s="154"/>
      <c r="G195" s="148"/>
      <c r="H195" s="148"/>
      <c r="I195" s="611" t="s">
        <v>444</v>
      </c>
      <c r="J195" s="611"/>
      <c r="K195" s="906" t="s">
        <v>452</v>
      </c>
      <c r="L195" s="906"/>
      <c r="M195" s="906"/>
      <c r="N195" s="906"/>
      <c r="O195" s="906"/>
      <c r="P195" s="906"/>
      <c r="Q195" s="906"/>
      <c r="R195" s="906"/>
      <c r="S195" s="906"/>
      <c r="T195" s="906"/>
      <c r="U195" s="906"/>
      <c r="V195" s="906"/>
      <c r="W195" s="906"/>
      <c r="X195" s="906"/>
      <c r="Y195" s="906"/>
      <c r="Z195" s="906"/>
      <c r="AA195" s="906"/>
      <c r="AB195" s="906"/>
      <c r="AC195" s="906"/>
      <c r="AD195" s="906"/>
      <c r="AE195" s="906"/>
      <c r="AF195" s="906"/>
      <c r="AG195" s="906"/>
      <c r="AH195" s="906"/>
      <c r="AI195" s="906"/>
      <c r="AJ195" s="906"/>
      <c r="AK195" s="906"/>
      <c r="AL195" s="906"/>
      <c r="AM195" s="906"/>
      <c r="AN195" s="906"/>
      <c r="AO195" s="906"/>
      <c r="AP195" s="906"/>
      <c r="AQ195" s="906"/>
      <c r="AR195" s="906"/>
      <c r="AS195" s="906"/>
      <c r="AT195" s="906"/>
      <c r="AU195" s="906"/>
      <c r="AV195" s="906"/>
      <c r="AW195" s="906"/>
      <c r="AX195" s="906"/>
      <c r="AY195" s="906"/>
      <c r="AZ195" s="850"/>
      <c r="BA195" s="652" t="s">
        <v>14</v>
      </c>
      <c r="BB195" s="619"/>
      <c r="BC195" s="619"/>
      <c r="BD195" s="619"/>
      <c r="BE195" s="619"/>
      <c r="BF195" s="619"/>
      <c r="BG195" s="619"/>
      <c r="BH195" s="619"/>
      <c r="BI195" s="619"/>
      <c r="BJ195" s="619"/>
      <c r="BK195" s="619"/>
      <c r="BL195" s="653"/>
      <c r="BM195" s="666" t="s">
        <v>446</v>
      </c>
      <c r="BN195" s="647"/>
      <c r="BO195" s="647"/>
      <c r="BP195" s="647"/>
      <c r="BQ195" s="647"/>
      <c r="BR195" s="647"/>
      <c r="BS195" s="647"/>
      <c r="BT195" s="647"/>
      <c r="BU195" s="647"/>
      <c r="BV195" s="647"/>
      <c r="BW195" s="647"/>
      <c r="BX195" s="647"/>
      <c r="BY195" s="647"/>
      <c r="BZ195" s="647"/>
      <c r="CA195" s="647"/>
      <c r="CB195" s="647"/>
      <c r="CC195" s="647"/>
      <c r="CD195" s="647"/>
      <c r="CE195" s="647"/>
      <c r="CF195" s="648"/>
      <c r="CG195" s="643" t="s">
        <v>451</v>
      </c>
      <c r="CH195" s="163" t="s">
        <v>60</v>
      </c>
      <c r="CI195" s="162" t="s">
        <v>15</v>
      </c>
    </row>
    <row r="196" spans="1:87" s="32" customFormat="1" ht="17.25" customHeight="1" x14ac:dyDescent="0.4">
      <c r="A196" s="153"/>
      <c r="B196" s="145"/>
      <c r="C196" s="145"/>
      <c r="D196" s="145"/>
      <c r="E196" s="145"/>
      <c r="F196" s="154"/>
      <c r="G196" s="148"/>
      <c r="H196" s="148"/>
      <c r="I196" s="145"/>
      <c r="J196" s="145"/>
      <c r="K196" s="906"/>
      <c r="L196" s="906"/>
      <c r="M196" s="906"/>
      <c r="N196" s="906"/>
      <c r="O196" s="906"/>
      <c r="P196" s="906"/>
      <c r="Q196" s="906"/>
      <c r="R196" s="906"/>
      <c r="S196" s="906"/>
      <c r="T196" s="906"/>
      <c r="U196" s="906"/>
      <c r="V196" s="906"/>
      <c r="W196" s="906"/>
      <c r="X196" s="906"/>
      <c r="Y196" s="906"/>
      <c r="Z196" s="906"/>
      <c r="AA196" s="906"/>
      <c r="AB196" s="906"/>
      <c r="AC196" s="906"/>
      <c r="AD196" s="906"/>
      <c r="AE196" s="906"/>
      <c r="AF196" s="906"/>
      <c r="AG196" s="906"/>
      <c r="AH196" s="906"/>
      <c r="AI196" s="906"/>
      <c r="AJ196" s="906"/>
      <c r="AK196" s="906"/>
      <c r="AL196" s="906"/>
      <c r="AM196" s="906"/>
      <c r="AN196" s="906"/>
      <c r="AO196" s="906"/>
      <c r="AP196" s="906"/>
      <c r="AQ196" s="906"/>
      <c r="AR196" s="906"/>
      <c r="AS196" s="906"/>
      <c r="AT196" s="906"/>
      <c r="AU196" s="906"/>
      <c r="AV196" s="906"/>
      <c r="AW196" s="906"/>
      <c r="AX196" s="906"/>
      <c r="AY196" s="906"/>
      <c r="AZ196" s="850"/>
      <c r="BA196" s="652"/>
      <c r="BB196" s="619"/>
      <c r="BC196" s="619"/>
      <c r="BD196" s="619"/>
      <c r="BE196" s="619"/>
      <c r="BF196" s="619"/>
      <c r="BG196" s="619"/>
      <c r="BH196" s="619"/>
      <c r="BI196" s="619"/>
      <c r="BJ196" s="619"/>
      <c r="BK196" s="619"/>
      <c r="BL196" s="653"/>
      <c r="BM196" s="146"/>
      <c r="BN196" s="150"/>
      <c r="BO196" s="150"/>
      <c r="BP196" s="150"/>
      <c r="BQ196" s="150"/>
      <c r="BR196" s="150"/>
      <c r="BS196" s="150"/>
      <c r="BT196" s="150"/>
      <c r="BU196" s="150"/>
      <c r="BV196" s="150"/>
      <c r="BW196" s="150"/>
      <c r="BX196" s="150"/>
      <c r="BY196" s="150"/>
      <c r="BZ196" s="150"/>
      <c r="CA196" s="150"/>
      <c r="CB196" s="150"/>
      <c r="CC196" s="150"/>
      <c r="CD196" s="150"/>
      <c r="CE196" s="150"/>
      <c r="CF196" s="151"/>
      <c r="CG196" s="644"/>
      <c r="CH196" s="163"/>
      <c r="CI196" s="162"/>
    </row>
    <row r="197" spans="1:87" s="32" customFormat="1" ht="17.25" customHeight="1" x14ac:dyDescent="0.4">
      <c r="A197" s="153"/>
      <c r="B197" s="145"/>
      <c r="C197" s="145"/>
      <c r="D197" s="145"/>
      <c r="E197" s="145"/>
      <c r="F197" s="154"/>
      <c r="G197" s="148"/>
      <c r="H197" s="148"/>
      <c r="I197" s="145"/>
      <c r="J197" s="145"/>
      <c r="K197" s="647"/>
      <c r="L197" s="647"/>
      <c r="M197" s="647"/>
      <c r="N197" s="647"/>
      <c r="O197" s="647"/>
      <c r="P197" s="647"/>
      <c r="Q197" s="647"/>
      <c r="R197" s="647"/>
      <c r="S197" s="647"/>
      <c r="T197" s="647"/>
      <c r="U197" s="647"/>
      <c r="V197" s="647"/>
      <c r="W197" s="647"/>
      <c r="X197" s="647"/>
      <c r="Y197" s="647"/>
      <c r="Z197" s="647"/>
      <c r="AA197" s="647"/>
      <c r="AB197" s="647"/>
      <c r="AC197" s="647"/>
      <c r="AD197" s="647"/>
      <c r="AE197" s="647"/>
      <c r="AF197" s="647"/>
      <c r="AG197" s="647"/>
      <c r="AH197" s="647"/>
      <c r="AI197" s="647"/>
      <c r="AJ197" s="647"/>
      <c r="AK197" s="647"/>
      <c r="AL197" s="647"/>
      <c r="AM197" s="647"/>
      <c r="AN197" s="647"/>
      <c r="AO197" s="647"/>
      <c r="AP197" s="647"/>
      <c r="AQ197" s="647"/>
      <c r="AR197" s="647"/>
      <c r="AS197" s="647"/>
      <c r="AT197" s="647"/>
      <c r="AU197" s="647"/>
      <c r="AV197" s="647"/>
      <c r="AW197" s="647"/>
      <c r="AX197" s="647"/>
      <c r="AY197" s="647"/>
      <c r="AZ197" s="648"/>
      <c r="BA197" s="147"/>
      <c r="BB197" s="148"/>
      <c r="BC197" s="148"/>
      <c r="BD197" s="148"/>
      <c r="BE197" s="148"/>
      <c r="BF197" s="148"/>
      <c r="BG197" s="148"/>
      <c r="BH197" s="148"/>
      <c r="BI197" s="148"/>
      <c r="BJ197" s="148"/>
      <c r="BK197" s="148"/>
      <c r="BL197" s="149"/>
      <c r="BM197" s="622"/>
      <c r="BN197" s="623"/>
      <c r="BO197" s="623"/>
      <c r="BP197" s="623"/>
      <c r="BQ197" s="623"/>
      <c r="BR197" s="623"/>
      <c r="BS197" s="623"/>
      <c r="BT197" s="623"/>
      <c r="BU197" s="623"/>
      <c r="BV197" s="623"/>
      <c r="BW197" s="623"/>
      <c r="BX197" s="623"/>
      <c r="BY197" s="623"/>
      <c r="BZ197" s="623"/>
      <c r="CA197" s="623"/>
      <c r="CB197" s="623"/>
      <c r="CC197" s="623"/>
      <c r="CD197" s="623"/>
      <c r="CE197" s="623"/>
      <c r="CF197" s="624"/>
      <c r="CG197" s="143"/>
      <c r="CH197" s="163"/>
      <c r="CI197" s="162"/>
    </row>
    <row r="198" spans="1:87" s="32" customFormat="1" ht="9.75" customHeight="1" x14ac:dyDescent="0.4">
      <c r="A198" s="153"/>
      <c r="B198" s="145"/>
      <c r="C198" s="145"/>
      <c r="D198" s="145"/>
      <c r="E198" s="145"/>
      <c r="F198" s="154"/>
      <c r="G198" s="148"/>
      <c r="H198" s="148"/>
      <c r="I198" s="145"/>
      <c r="J198" s="145"/>
      <c r="K198" s="148"/>
      <c r="L198" s="155"/>
      <c r="M198" s="155"/>
      <c r="N198" s="155"/>
      <c r="O198" s="155"/>
      <c r="P198" s="155"/>
      <c r="Q198" s="155"/>
      <c r="R198" s="155"/>
      <c r="S198" s="155"/>
      <c r="T198" s="155"/>
      <c r="U198" s="155"/>
      <c r="V198" s="155"/>
      <c r="W198" s="155"/>
      <c r="X198" s="155"/>
      <c r="Y198" s="155"/>
      <c r="Z198" s="155"/>
      <c r="AA198" s="155"/>
      <c r="AB198" s="155"/>
      <c r="AC198" s="155"/>
      <c r="AD198" s="155"/>
      <c r="AE198" s="155"/>
      <c r="AF198" s="155"/>
      <c r="AG198" s="155"/>
      <c r="AH198" s="155"/>
      <c r="AI198" s="155"/>
      <c r="AJ198" s="155"/>
      <c r="AK198" s="155"/>
      <c r="AL198" s="155"/>
      <c r="AM198" s="155"/>
      <c r="AN198" s="155"/>
      <c r="AO198" s="155"/>
      <c r="AP198" s="155"/>
      <c r="AQ198" s="155"/>
      <c r="AR198" s="155"/>
      <c r="AS198" s="155"/>
      <c r="AT198" s="155"/>
      <c r="AU198" s="155"/>
      <c r="AV198" s="155"/>
      <c r="AW198" s="155"/>
      <c r="AX198" s="155"/>
      <c r="AY198" s="155"/>
      <c r="AZ198" s="156"/>
      <c r="BA198" s="147"/>
      <c r="BB198" s="148"/>
      <c r="BC198" s="148"/>
      <c r="BD198" s="148"/>
      <c r="BE198" s="148"/>
      <c r="BF198" s="148"/>
      <c r="BG198" s="148"/>
      <c r="BH198" s="148"/>
      <c r="BI198" s="148"/>
      <c r="BJ198" s="148"/>
      <c r="BK198" s="148"/>
      <c r="BL198" s="149"/>
      <c r="BM198" s="146"/>
      <c r="BN198" s="150"/>
      <c r="BO198" s="150"/>
      <c r="BP198" s="150"/>
      <c r="BQ198" s="150"/>
      <c r="BR198" s="150"/>
      <c r="BS198" s="150"/>
      <c r="BT198" s="150"/>
      <c r="BU198" s="150"/>
      <c r="BV198" s="150"/>
      <c r="BW198" s="150"/>
      <c r="BX198" s="150"/>
      <c r="BY198" s="150"/>
      <c r="BZ198" s="150"/>
      <c r="CA198" s="150"/>
      <c r="CB198" s="150"/>
      <c r="CC198" s="150"/>
      <c r="CD198" s="150"/>
      <c r="CE198" s="150"/>
      <c r="CF198" s="151"/>
      <c r="CG198" s="166"/>
      <c r="CH198" s="163"/>
      <c r="CI198" s="162"/>
    </row>
    <row r="199" spans="1:87" s="32" customFormat="1" ht="17.25" customHeight="1" x14ac:dyDescent="0.4">
      <c r="A199" s="153"/>
      <c r="B199" s="145"/>
      <c r="C199" s="145"/>
      <c r="D199" s="145"/>
      <c r="E199" s="145"/>
      <c r="F199" s="154"/>
      <c r="G199" s="148"/>
      <c r="H199" s="610" t="s">
        <v>19</v>
      </c>
      <c r="I199" s="611"/>
      <c r="J199" s="611"/>
      <c r="K199" s="684" t="s">
        <v>453</v>
      </c>
      <c r="L199" s="649"/>
      <c r="M199" s="649"/>
      <c r="N199" s="649"/>
      <c r="O199" s="649"/>
      <c r="P199" s="649"/>
      <c r="Q199" s="649"/>
      <c r="R199" s="649"/>
      <c r="S199" s="649"/>
      <c r="T199" s="649"/>
      <c r="U199" s="649"/>
      <c r="V199" s="649"/>
      <c r="W199" s="649"/>
      <c r="X199" s="649"/>
      <c r="Y199" s="649"/>
      <c r="Z199" s="649"/>
      <c r="AA199" s="649"/>
      <c r="AB199" s="649"/>
      <c r="AC199" s="649"/>
      <c r="AD199" s="649"/>
      <c r="AE199" s="649"/>
      <c r="AF199" s="649"/>
      <c r="AG199" s="649"/>
      <c r="AH199" s="649"/>
      <c r="AI199" s="649"/>
      <c r="AJ199" s="649"/>
      <c r="AK199" s="649"/>
      <c r="AL199" s="649"/>
      <c r="AM199" s="649"/>
      <c r="AN199" s="649"/>
      <c r="AO199" s="649"/>
      <c r="AP199" s="649"/>
      <c r="AQ199" s="649"/>
      <c r="AR199" s="649"/>
      <c r="AS199" s="649"/>
      <c r="AT199" s="649"/>
      <c r="AU199" s="649"/>
      <c r="AV199" s="649"/>
      <c r="AW199" s="649"/>
      <c r="AX199" s="649"/>
      <c r="AY199" s="649"/>
      <c r="AZ199" s="650"/>
      <c r="BA199" s="147"/>
      <c r="BB199" s="148"/>
      <c r="BC199" s="148"/>
      <c r="BD199" s="148"/>
      <c r="BE199" s="148"/>
      <c r="BF199" s="148"/>
      <c r="BG199" s="148"/>
      <c r="BH199" s="148"/>
      <c r="BI199" s="148"/>
      <c r="BJ199" s="148"/>
      <c r="BK199" s="148"/>
      <c r="BL199" s="149"/>
      <c r="BM199" s="622"/>
      <c r="BN199" s="623"/>
      <c r="BO199" s="623"/>
      <c r="BP199" s="623"/>
      <c r="BQ199" s="623"/>
      <c r="BR199" s="623"/>
      <c r="BS199" s="623"/>
      <c r="BT199" s="623"/>
      <c r="BU199" s="623"/>
      <c r="BV199" s="623"/>
      <c r="BW199" s="623"/>
      <c r="BX199" s="623"/>
      <c r="BY199" s="623"/>
      <c r="BZ199" s="623"/>
      <c r="CA199" s="623"/>
      <c r="CB199" s="623"/>
      <c r="CC199" s="623"/>
      <c r="CD199" s="623"/>
      <c r="CE199" s="623"/>
      <c r="CF199" s="624"/>
      <c r="CG199" s="33"/>
      <c r="CH199" s="163"/>
      <c r="CI199" s="162"/>
    </row>
    <row r="200" spans="1:87" s="32" customFormat="1" ht="17.25" customHeight="1" x14ac:dyDescent="0.4">
      <c r="A200" s="153"/>
      <c r="B200" s="145"/>
      <c r="C200" s="145"/>
      <c r="D200" s="145"/>
      <c r="E200" s="145"/>
      <c r="F200" s="154"/>
      <c r="G200" s="148"/>
      <c r="H200" s="148"/>
      <c r="I200" s="611" t="s">
        <v>444</v>
      </c>
      <c r="J200" s="611"/>
      <c r="K200" s="906" t="s">
        <v>456</v>
      </c>
      <c r="L200" s="906"/>
      <c r="M200" s="906"/>
      <c r="N200" s="906"/>
      <c r="O200" s="906"/>
      <c r="P200" s="906"/>
      <c r="Q200" s="906"/>
      <c r="R200" s="906"/>
      <c r="S200" s="906"/>
      <c r="T200" s="906"/>
      <c r="U200" s="906"/>
      <c r="V200" s="906"/>
      <c r="W200" s="906"/>
      <c r="X200" s="906"/>
      <c r="Y200" s="906"/>
      <c r="Z200" s="906"/>
      <c r="AA200" s="906"/>
      <c r="AB200" s="906"/>
      <c r="AC200" s="906"/>
      <c r="AD200" s="906"/>
      <c r="AE200" s="906"/>
      <c r="AF200" s="906"/>
      <c r="AG200" s="906"/>
      <c r="AH200" s="906"/>
      <c r="AI200" s="906"/>
      <c r="AJ200" s="906"/>
      <c r="AK200" s="906"/>
      <c r="AL200" s="906"/>
      <c r="AM200" s="906"/>
      <c r="AN200" s="906"/>
      <c r="AO200" s="906"/>
      <c r="AP200" s="906"/>
      <c r="AQ200" s="906"/>
      <c r="AR200" s="906"/>
      <c r="AS200" s="906"/>
      <c r="AT200" s="906"/>
      <c r="AU200" s="906"/>
      <c r="AV200" s="906"/>
      <c r="AW200" s="906"/>
      <c r="AX200" s="906"/>
      <c r="AY200" s="906"/>
      <c r="AZ200" s="850"/>
      <c r="BA200" s="652" t="s">
        <v>14</v>
      </c>
      <c r="BB200" s="619"/>
      <c r="BC200" s="619"/>
      <c r="BD200" s="619"/>
      <c r="BE200" s="619"/>
      <c r="BF200" s="619"/>
      <c r="BG200" s="619"/>
      <c r="BH200" s="619"/>
      <c r="BI200" s="619"/>
      <c r="BJ200" s="619"/>
      <c r="BK200" s="619"/>
      <c r="BL200" s="653"/>
      <c r="BM200" s="666" t="s">
        <v>454</v>
      </c>
      <c r="BN200" s="647"/>
      <c r="BO200" s="647"/>
      <c r="BP200" s="647"/>
      <c r="BQ200" s="647"/>
      <c r="BR200" s="647"/>
      <c r="BS200" s="647"/>
      <c r="BT200" s="647"/>
      <c r="BU200" s="647"/>
      <c r="BV200" s="647"/>
      <c r="BW200" s="647"/>
      <c r="BX200" s="647"/>
      <c r="BY200" s="647"/>
      <c r="BZ200" s="647"/>
      <c r="CA200" s="647"/>
      <c r="CB200" s="647"/>
      <c r="CC200" s="647"/>
      <c r="CD200" s="647"/>
      <c r="CE200" s="647"/>
      <c r="CF200" s="648"/>
      <c r="CG200" s="643" t="s">
        <v>455</v>
      </c>
      <c r="CH200" s="163" t="s">
        <v>15</v>
      </c>
      <c r="CI200" s="162" t="s">
        <v>60</v>
      </c>
    </row>
    <row r="201" spans="1:87" s="32" customFormat="1" ht="17.25" customHeight="1" x14ac:dyDescent="0.4">
      <c r="A201" s="153"/>
      <c r="B201" s="145"/>
      <c r="C201" s="145"/>
      <c r="D201" s="145"/>
      <c r="E201" s="145"/>
      <c r="F201" s="154"/>
      <c r="G201" s="148"/>
      <c r="H201" s="148"/>
      <c r="I201" s="145"/>
      <c r="J201" s="145"/>
      <c r="K201" s="906"/>
      <c r="L201" s="906"/>
      <c r="M201" s="906"/>
      <c r="N201" s="906"/>
      <c r="O201" s="906"/>
      <c r="P201" s="906"/>
      <c r="Q201" s="906"/>
      <c r="R201" s="906"/>
      <c r="S201" s="906"/>
      <c r="T201" s="906"/>
      <c r="U201" s="906"/>
      <c r="V201" s="906"/>
      <c r="W201" s="906"/>
      <c r="X201" s="906"/>
      <c r="Y201" s="906"/>
      <c r="Z201" s="906"/>
      <c r="AA201" s="906"/>
      <c r="AB201" s="906"/>
      <c r="AC201" s="906"/>
      <c r="AD201" s="906"/>
      <c r="AE201" s="906"/>
      <c r="AF201" s="906"/>
      <c r="AG201" s="906"/>
      <c r="AH201" s="906"/>
      <c r="AI201" s="906"/>
      <c r="AJ201" s="906"/>
      <c r="AK201" s="906"/>
      <c r="AL201" s="906"/>
      <c r="AM201" s="906"/>
      <c r="AN201" s="906"/>
      <c r="AO201" s="906"/>
      <c r="AP201" s="906"/>
      <c r="AQ201" s="906"/>
      <c r="AR201" s="906"/>
      <c r="AS201" s="906"/>
      <c r="AT201" s="906"/>
      <c r="AU201" s="906"/>
      <c r="AV201" s="906"/>
      <c r="AW201" s="906"/>
      <c r="AX201" s="906"/>
      <c r="AY201" s="906"/>
      <c r="AZ201" s="850"/>
      <c r="BA201" s="652"/>
      <c r="BB201" s="619"/>
      <c r="BC201" s="619"/>
      <c r="BD201" s="619"/>
      <c r="BE201" s="619"/>
      <c r="BF201" s="619"/>
      <c r="BG201" s="619"/>
      <c r="BH201" s="619"/>
      <c r="BI201" s="619"/>
      <c r="BJ201" s="619"/>
      <c r="BK201" s="619"/>
      <c r="BL201" s="653"/>
      <c r="BM201" s="146"/>
      <c r="BN201" s="150"/>
      <c r="BO201" s="150"/>
      <c r="BP201" s="150"/>
      <c r="BQ201" s="150"/>
      <c r="BR201" s="150"/>
      <c r="BS201" s="150"/>
      <c r="BT201" s="150"/>
      <c r="BU201" s="150"/>
      <c r="BV201" s="150"/>
      <c r="BW201" s="150"/>
      <c r="BX201" s="150"/>
      <c r="BY201" s="150"/>
      <c r="BZ201" s="150"/>
      <c r="CA201" s="150"/>
      <c r="CB201" s="150"/>
      <c r="CC201" s="150"/>
      <c r="CD201" s="150"/>
      <c r="CE201" s="150"/>
      <c r="CF201" s="151"/>
      <c r="CG201" s="644"/>
      <c r="CH201" s="163"/>
      <c r="CI201" s="162"/>
    </row>
    <row r="202" spans="1:87" s="32" customFormat="1" ht="9" customHeight="1" x14ac:dyDescent="0.4">
      <c r="A202" s="153"/>
      <c r="B202" s="145"/>
      <c r="C202" s="145"/>
      <c r="D202" s="145"/>
      <c r="E202" s="145"/>
      <c r="F202" s="154"/>
      <c r="G202" s="148"/>
      <c r="H202" s="148"/>
      <c r="I202" s="145"/>
      <c r="J202" s="145"/>
      <c r="K202" s="647"/>
      <c r="L202" s="647"/>
      <c r="M202" s="647"/>
      <c r="N202" s="647"/>
      <c r="O202" s="647"/>
      <c r="P202" s="647"/>
      <c r="Q202" s="647"/>
      <c r="R202" s="647"/>
      <c r="S202" s="647"/>
      <c r="T202" s="647"/>
      <c r="U202" s="647"/>
      <c r="V202" s="647"/>
      <c r="W202" s="647"/>
      <c r="X202" s="647"/>
      <c r="Y202" s="647"/>
      <c r="Z202" s="647"/>
      <c r="AA202" s="647"/>
      <c r="AB202" s="647"/>
      <c r="AC202" s="647"/>
      <c r="AD202" s="647"/>
      <c r="AE202" s="647"/>
      <c r="AF202" s="647"/>
      <c r="AG202" s="647"/>
      <c r="AH202" s="647"/>
      <c r="AI202" s="647"/>
      <c r="AJ202" s="647"/>
      <c r="AK202" s="647"/>
      <c r="AL202" s="647"/>
      <c r="AM202" s="647"/>
      <c r="AN202" s="647"/>
      <c r="AO202" s="647"/>
      <c r="AP202" s="647"/>
      <c r="AQ202" s="647"/>
      <c r="AR202" s="647"/>
      <c r="AS202" s="647"/>
      <c r="AT202" s="647"/>
      <c r="AU202" s="647"/>
      <c r="AV202" s="647"/>
      <c r="AW202" s="647"/>
      <c r="AX202" s="647"/>
      <c r="AY202" s="647"/>
      <c r="AZ202" s="648"/>
      <c r="BA202" s="147"/>
      <c r="BB202" s="148"/>
      <c r="BC202" s="148"/>
      <c r="BD202" s="148"/>
      <c r="BE202" s="148"/>
      <c r="BF202" s="148"/>
      <c r="BG202" s="148"/>
      <c r="BH202" s="148"/>
      <c r="BI202" s="148"/>
      <c r="BJ202" s="148"/>
      <c r="BK202" s="148"/>
      <c r="BL202" s="149"/>
      <c r="BM202" s="622"/>
      <c r="BN202" s="623"/>
      <c r="BO202" s="623"/>
      <c r="BP202" s="623"/>
      <c r="BQ202" s="623"/>
      <c r="BR202" s="623"/>
      <c r="BS202" s="623"/>
      <c r="BT202" s="623"/>
      <c r="BU202" s="623"/>
      <c r="BV202" s="623"/>
      <c r="BW202" s="623"/>
      <c r="BX202" s="623"/>
      <c r="BY202" s="623"/>
      <c r="BZ202" s="623"/>
      <c r="CA202" s="623"/>
      <c r="CB202" s="623"/>
      <c r="CC202" s="623"/>
      <c r="CD202" s="623"/>
      <c r="CE202" s="623"/>
      <c r="CF202" s="624"/>
      <c r="CG202" s="143"/>
      <c r="CH202" s="163"/>
      <c r="CI202" s="162"/>
    </row>
    <row r="203" spans="1:87" s="32" customFormat="1" ht="17.25" customHeight="1" x14ac:dyDescent="0.4">
      <c r="A203" s="208"/>
      <c r="B203" s="206"/>
      <c r="C203" s="206"/>
      <c r="D203" s="206"/>
      <c r="E203" s="206"/>
      <c r="F203" s="209"/>
      <c r="G203" s="205"/>
      <c r="H203" s="205"/>
      <c r="I203" s="611" t="s">
        <v>444</v>
      </c>
      <c r="J203" s="611"/>
      <c r="K203" s="849" t="s">
        <v>457</v>
      </c>
      <c r="L203" s="849"/>
      <c r="M203" s="849"/>
      <c r="N203" s="849"/>
      <c r="O203" s="849"/>
      <c r="P203" s="849"/>
      <c r="Q203" s="849"/>
      <c r="R203" s="849"/>
      <c r="S203" s="849"/>
      <c r="T203" s="849"/>
      <c r="U203" s="849"/>
      <c r="V203" s="849"/>
      <c r="W203" s="849"/>
      <c r="X203" s="849"/>
      <c r="Y203" s="849"/>
      <c r="Z203" s="849"/>
      <c r="AA203" s="849"/>
      <c r="AB203" s="849"/>
      <c r="AC203" s="849"/>
      <c r="AD203" s="849"/>
      <c r="AE203" s="849"/>
      <c r="AF203" s="849"/>
      <c r="AG203" s="849"/>
      <c r="AH203" s="849"/>
      <c r="AI203" s="849"/>
      <c r="AJ203" s="849"/>
      <c r="AK203" s="849"/>
      <c r="AL203" s="849"/>
      <c r="AM203" s="849"/>
      <c r="AN203" s="849"/>
      <c r="AO203" s="849"/>
      <c r="AP203" s="849"/>
      <c r="AQ203" s="849"/>
      <c r="AR203" s="849"/>
      <c r="AS203" s="849"/>
      <c r="AT203" s="849"/>
      <c r="AU203" s="849"/>
      <c r="AV203" s="849"/>
      <c r="AW203" s="849"/>
      <c r="AX203" s="849"/>
      <c r="AY203" s="849"/>
      <c r="AZ203" s="850"/>
      <c r="BA203" s="652" t="s">
        <v>14</v>
      </c>
      <c r="BB203" s="619"/>
      <c r="BC203" s="619"/>
      <c r="BD203" s="619"/>
      <c r="BE203" s="619"/>
      <c r="BF203" s="619"/>
      <c r="BG203" s="619"/>
      <c r="BH203" s="619"/>
      <c r="BI203" s="619"/>
      <c r="BJ203" s="619"/>
      <c r="BK203" s="619"/>
      <c r="BL203" s="653"/>
      <c r="BM203" s="666" t="s">
        <v>454</v>
      </c>
      <c r="BN203" s="853"/>
      <c r="BO203" s="853"/>
      <c r="BP203" s="853"/>
      <c r="BQ203" s="853"/>
      <c r="BR203" s="853"/>
      <c r="BS203" s="853"/>
      <c r="BT203" s="853"/>
      <c r="BU203" s="853"/>
      <c r="BV203" s="853"/>
      <c r="BW203" s="853"/>
      <c r="BX203" s="853"/>
      <c r="BY203" s="853"/>
      <c r="BZ203" s="853"/>
      <c r="CA203" s="853"/>
      <c r="CB203" s="853"/>
      <c r="CC203" s="853"/>
      <c r="CD203" s="853"/>
      <c r="CE203" s="853"/>
      <c r="CF203" s="648"/>
      <c r="CG203" s="643" t="s">
        <v>458</v>
      </c>
      <c r="CH203" s="163" t="s">
        <v>15</v>
      </c>
      <c r="CI203" s="162" t="s">
        <v>60</v>
      </c>
    </row>
    <row r="204" spans="1:87" s="32" customFormat="1" ht="17.25" customHeight="1" x14ac:dyDescent="0.4">
      <c r="A204" s="216"/>
      <c r="B204" s="207"/>
      <c r="C204" s="207"/>
      <c r="D204" s="207"/>
      <c r="E204" s="207"/>
      <c r="F204" s="217"/>
      <c r="G204" s="161"/>
      <c r="H204" s="161"/>
      <c r="I204" s="207"/>
      <c r="J204" s="207"/>
      <c r="K204" s="851"/>
      <c r="L204" s="851"/>
      <c r="M204" s="851"/>
      <c r="N204" s="851"/>
      <c r="O204" s="851"/>
      <c r="P204" s="851"/>
      <c r="Q204" s="851"/>
      <c r="R204" s="851"/>
      <c r="S204" s="851"/>
      <c r="T204" s="851"/>
      <c r="U204" s="851"/>
      <c r="V204" s="851"/>
      <c r="W204" s="851"/>
      <c r="X204" s="851"/>
      <c r="Y204" s="851"/>
      <c r="Z204" s="851"/>
      <c r="AA204" s="851"/>
      <c r="AB204" s="851"/>
      <c r="AC204" s="851"/>
      <c r="AD204" s="851"/>
      <c r="AE204" s="851"/>
      <c r="AF204" s="851"/>
      <c r="AG204" s="851"/>
      <c r="AH204" s="851"/>
      <c r="AI204" s="851"/>
      <c r="AJ204" s="851"/>
      <c r="AK204" s="851"/>
      <c r="AL204" s="851"/>
      <c r="AM204" s="851"/>
      <c r="AN204" s="851"/>
      <c r="AO204" s="851"/>
      <c r="AP204" s="851"/>
      <c r="AQ204" s="851"/>
      <c r="AR204" s="851"/>
      <c r="AS204" s="851"/>
      <c r="AT204" s="851"/>
      <c r="AU204" s="851"/>
      <c r="AV204" s="851"/>
      <c r="AW204" s="851"/>
      <c r="AX204" s="851"/>
      <c r="AY204" s="851"/>
      <c r="AZ204" s="852"/>
      <c r="BA204" s="918"/>
      <c r="BB204" s="919"/>
      <c r="BC204" s="919"/>
      <c r="BD204" s="919"/>
      <c r="BE204" s="919"/>
      <c r="BF204" s="919"/>
      <c r="BG204" s="919"/>
      <c r="BH204" s="919"/>
      <c r="BI204" s="919"/>
      <c r="BJ204" s="919"/>
      <c r="BK204" s="919"/>
      <c r="BL204" s="920"/>
      <c r="BM204" s="213"/>
      <c r="BN204" s="214"/>
      <c r="BO204" s="214"/>
      <c r="BP204" s="214"/>
      <c r="BQ204" s="214"/>
      <c r="BR204" s="214"/>
      <c r="BS204" s="214"/>
      <c r="BT204" s="214"/>
      <c r="BU204" s="214"/>
      <c r="BV204" s="214"/>
      <c r="BW204" s="214"/>
      <c r="BX204" s="214"/>
      <c r="BY204" s="214"/>
      <c r="BZ204" s="214"/>
      <c r="CA204" s="214"/>
      <c r="CB204" s="214"/>
      <c r="CC204" s="214"/>
      <c r="CD204" s="214"/>
      <c r="CE204" s="214"/>
      <c r="CF204" s="215"/>
      <c r="CG204" s="917"/>
      <c r="CH204" s="211"/>
      <c r="CI204" s="212"/>
    </row>
  </sheetData>
  <mergeCells count="683">
    <mergeCell ref="CB109:CE109"/>
    <mergeCell ref="CB112:CE112"/>
    <mergeCell ref="CB113:CE113"/>
    <mergeCell ref="CB114:CE114"/>
    <mergeCell ref="CB115:CE115"/>
    <mergeCell ref="CB116:CE116"/>
    <mergeCell ref="BX113:CA113"/>
    <mergeCell ref="BH114:BK114"/>
    <mergeCell ref="BL114:BO114"/>
    <mergeCell ref="BP114:BS114"/>
    <mergeCell ref="BT114:BW114"/>
    <mergeCell ref="BX114:CA114"/>
    <mergeCell ref="CB117:CE117"/>
    <mergeCell ref="CB118:CE118"/>
    <mergeCell ref="BP107:BW107"/>
    <mergeCell ref="BP108:BS108"/>
    <mergeCell ref="BT108:BW108"/>
    <mergeCell ref="BH117:BK117"/>
    <mergeCell ref="BL117:BO117"/>
    <mergeCell ref="BP117:BS117"/>
    <mergeCell ref="BT117:BW117"/>
    <mergeCell ref="BX117:CA117"/>
    <mergeCell ref="BH115:BK115"/>
    <mergeCell ref="BL115:BO115"/>
    <mergeCell ref="BP115:BS115"/>
    <mergeCell ref="BT115:BW115"/>
    <mergeCell ref="BX115:CA115"/>
    <mergeCell ref="BH116:BK116"/>
    <mergeCell ref="BL116:BO116"/>
    <mergeCell ref="BP116:BS116"/>
    <mergeCell ref="BT116:BW116"/>
    <mergeCell ref="BX116:CA116"/>
    <mergeCell ref="BH113:BK113"/>
    <mergeCell ref="BL113:BO113"/>
    <mergeCell ref="BP113:BS113"/>
    <mergeCell ref="BT113:BW113"/>
    <mergeCell ref="CB119:CE119"/>
    <mergeCell ref="BH118:BK118"/>
    <mergeCell ref="BL118:BO118"/>
    <mergeCell ref="BP118:BS118"/>
    <mergeCell ref="BT118:BW118"/>
    <mergeCell ref="BX118:CA118"/>
    <mergeCell ref="BH119:BK119"/>
    <mergeCell ref="BL119:BO119"/>
    <mergeCell ref="BP119:BS119"/>
    <mergeCell ref="BT119:BW119"/>
    <mergeCell ref="BX119:CA119"/>
    <mergeCell ref="AN118:AQ118"/>
    <mergeCell ref="AR118:AU118"/>
    <mergeCell ref="AV118:AY118"/>
    <mergeCell ref="AZ118:BC118"/>
    <mergeCell ref="BD118:BG118"/>
    <mergeCell ref="AZ119:BC119"/>
    <mergeCell ref="BD119:BG119"/>
    <mergeCell ref="BH106:CA106"/>
    <mergeCell ref="BX107:CA108"/>
    <mergeCell ref="BH109:BK109"/>
    <mergeCell ref="BL109:BO109"/>
    <mergeCell ref="BP109:BS109"/>
    <mergeCell ref="BT109:BW109"/>
    <mergeCell ref="BX109:CA109"/>
    <mergeCell ref="BH110:BK110"/>
    <mergeCell ref="BL110:BO110"/>
    <mergeCell ref="BP110:BS110"/>
    <mergeCell ref="BT110:BW110"/>
    <mergeCell ref="BX110:CA110"/>
    <mergeCell ref="BH111:BK111"/>
    <mergeCell ref="BL111:BO111"/>
    <mergeCell ref="BP111:BS111"/>
    <mergeCell ref="BT111:BW111"/>
    <mergeCell ref="BX111:CA111"/>
    <mergeCell ref="AN115:AQ115"/>
    <mergeCell ref="AR115:AU115"/>
    <mergeCell ref="AV115:AY115"/>
    <mergeCell ref="AZ115:BC115"/>
    <mergeCell ref="BD115:BG115"/>
    <mergeCell ref="AN117:AQ117"/>
    <mergeCell ref="AR117:AU117"/>
    <mergeCell ref="AV117:AY117"/>
    <mergeCell ref="AZ117:BC117"/>
    <mergeCell ref="BD117:BG117"/>
    <mergeCell ref="AZ116:BC116"/>
    <mergeCell ref="BD116:BG116"/>
    <mergeCell ref="AN116:AQ116"/>
    <mergeCell ref="AN113:AQ113"/>
    <mergeCell ref="AR113:AU113"/>
    <mergeCell ref="AV113:AY113"/>
    <mergeCell ref="AZ113:BC113"/>
    <mergeCell ref="BD113:BG113"/>
    <mergeCell ref="AN114:AQ114"/>
    <mergeCell ref="AR114:AU114"/>
    <mergeCell ref="AV114:AY114"/>
    <mergeCell ref="AZ114:BC114"/>
    <mergeCell ref="BD114:BG114"/>
    <mergeCell ref="T119:W119"/>
    <mergeCell ref="X119:AA119"/>
    <mergeCell ref="AB119:AE119"/>
    <mergeCell ref="AF119:AI119"/>
    <mergeCell ref="AJ119:AM119"/>
    <mergeCell ref="BD107:BG108"/>
    <mergeCell ref="AN109:AQ109"/>
    <mergeCell ref="AR109:AU109"/>
    <mergeCell ref="AV109:AY109"/>
    <mergeCell ref="AZ109:BC109"/>
    <mergeCell ref="BD109:BG109"/>
    <mergeCell ref="AV107:BC107"/>
    <mergeCell ref="AV108:AY108"/>
    <mergeCell ref="AZ108:BC108"/>
    <mergeCell ref="AN110:AQ110"/>
    <mergeCell ref="AR110:AU110"/>
    <mergeCell ref="AV110:AY110"/>
    <mergeCell ref="AZ110:BC110"/>
    <mergeCell ref="BD110:BG110"/>
    <mergeCell ref="AN111:AQ111"/>
    <mergeCell ref="AR111:AU111"/>
    <mergeCell ref="AV111:AY111"/>
    <mergeCell ref="AZ111:BC111"/>
    <mergeCell ref="BD111:BG111"/>
    <mergeCell ref="T117:W117"/>
    <mergeCell ref="X117:AA117"/>
    <mergeCell ref="AB117:AE117"/>
    <mergeCell ref="AF117:AI117"/>
    <mergeCell ref="AJ117:AM117"/>
    <mergeCell ref="T118:W118"/>
    <mergeCell ref="X118:AA118"/>
    <mergeCell ref="AB118:AE118"/>
    <mergeCell ref="AF118:AI118"/>
    <mergeCell ref="AJ118:AM118"/>
    <mergeCell ref="T115:W115"/>
    <mergeCell ref="X115:AA115"/>
    <mergeCell ref="AB115:AE115"/>
    <mergeCell ref="AF115:AI115"/>
    <mergeCell ref="AJ115:AM115"/>
    <mergeCell ref="T116:W116"/>
    <mergeCell ref="X116:AA116"/>
    <mergeCell ref="AB116:AE116"/>
    <mergeCell ref="AF116:AI116"/>
    <mergeCell ref="AJ116:AM116"/>
    <mergeCell ref="AB114:AE114"/>
    <mergeCell ref="AF114:AI114"/>
    <mergeCell ref="AJ114:AM114"/>
    <mergeCell ref="AB108:AE108"/>
    <mergeCell ref="AF108:AI108"/>
    <mergeCell ref="T109:W109"/>
    <mergeCell ref="X109:AA109"/>
    <mergeCell ref="AB109:AE109"/>
    <mergeCell ref="AF109:AI109"/>
    <mergeCell ref="AJ109:AM109"/>
    <mergeCell ref="T110:W110"/>
    <mergeCell ref="X110:AA110"/>
    <mergeCell ref="AB110:AE110"/>
    <mergeCell ref="AF110:AI110"/>
    <mergeCell ref="AJ110:AM110"/>
    <mergeCell ref="CG103:CG104"/>
    <mergeCell ref="AB107:AI107"/>
    <mergeCell ref="AJ107:AM108"/>
    <mergeCell ref="X108:AA108"/>
    <mergeCell ref="K105:BL105"/>
    <mergeCell ref="AN112:AQ112"/>
    <mergeCell ref="AR112:AU112"/>
    <mergeCell ref="AV112:AY112"/>
    <mergeCell ref="AZ112:BC112"/>
    <mergeCell ref="BD112:BG112"/>
    <mergeCell ref="BH112:BK112"/>
    <mergeCell ref="AN106:BG106"/>
    <mergeCell ref="BL112:BO112"/>
    <mergeCell ref="BP112:BS112"/>
    <mergeCell ref="BT112:BW112"/>
    <mergeCell ref="BX112:CA112"/>
    <mergeCell ref="CB110:CE110"/>
    <mergeCell ref="CB111:CE111"/>
    <mergeCell ref="AB112:AE112"/>
    <mergeCell ref="AF112:AI112"/>
    <mergeCell ref="AJ112:AM112"/>
    <mergeCell ref="AR108:AU108"/>
    <mergeCell ref="BL108:BO108"/>
    <mergeCell ref="CB106:CE108"/>
    <mergeCell ref="BM89:CF89"/>
    <mergeCell ref="K80:AZ82"/>
    <mergeCell ref="CG203:CG204"/>
    <mergeCell ref="BA204:BL204"/>
    <mergeCell ref="BA124:BL124"/>
    <mergeCell ref="BA153:BL153"/>
    <mergeCell ref="BM135:CF135"/>
    <mergeCell ref="BM123:CF123"/>
    <mergeCell ref="CG123:CG124"/>
    <mergeCell ref="CG126:CG127"/>
    <mergeCell ref="BM134:CF134"/>
    <mergeCell ref="BM149:CF149"/>
    <mergeCell ref="BM150:CF150"/>
    <mergeCell ref="BM147:CF147"/>
    <mergeCell ref="CG129:CG130"/>
    <mergeCell ref="CG168:CG170"/>
    <mergeCell ref="BA187:BL187"/>
    <mergeCell ref="BA188:BL188"/>
    <mergeCell ref="BM187:CF187"/>
    <mergeCell ref="CG187:CG189"/>
    <mergeCell ref="BM166:CF166"/>
    <mergeCell ref="AP158:BA158"/>
    <mergeCell ref="AR116:AU116"/>
    <mergeCell ref="AV116:AY116"/>
    <mergeCell ref="BM199:CF199"/>
    <mergeCell ref="K77:AZ79"/>
    <mergeCell ref="H75:J75"/>
    <mergeCell ref="K75:AZ75"/>
    <mergeCell ref="BA75:BL75"/>
    <mergeCell ref="BM75:CF75"/>
    <mergeCell ref="I76:J76"/>
    <mergeCell ref="H77:J77"/>
    <mergeCell ref="K129:AZ131"/>
    <mergeCell ref="H106:I108"/>
    <mergeCell ref="H109:I109"/>
    <mergeCell ref="H110:I110"/>
    <mergeCell ref="BM168:CF168"/>
    <mergeCell ref="BM169:CF169"/>
    <mergeCell ref="H186:J186"/>
    <mergeCell ref="I187:J187"/>
    <mergeCell ref="K186:AZ186"/>
    <mergeCell ref="K187:AZ189"/>
    <mergeCell ref="BM80:CF80"/>
    <mergeCell ref="H80:J80"/>
    <mergeCell ref="BM82:CF82"/>
    <mergeCell ref="BM81:CF81"/>
    <mergeCell ref="BD95:BJ95"/>
    <mergeCell ref="I96:BC96"/>
    <mergeCell ref="I200:J200"/>
    <mergeCell ref="K200:AZ202"/>
    <mergeCell ref="BA200:BL200"/>
    <mergeCell ref="BM200:CF200"/>
    <mergeCell ref="CG200:CG201"/>
    <mergeCell ref="BA201:BL201"/>
    <mergeCell ref="BM202:CF202"/>
    <mergeCell ref="K190:AZ192"/>
    <mergeCell ref="BM189:CF189"/>
    <mergeCell ref="BA190:BL190"/>
    <mergeCell ref="BM190:CF190"/>
    <mergeCell ref="BA191:BL191"/>
    <mergeCell ref="BM194:CF194"/>
    <mergeCell ref="H194:J194"/>
    <mergeCell ref="K194:AZ194"/>
    <mergeCell ref="I195:J195"/>
    <mergeCell ref="K195:AZ197"/>
    <mergeCell ref="BA195:BL195"/>
    <mergeCell ref="BM195:CF195"/>
    <mergeCell ref="BA196:BL196"/>
    <mergeCell ref="BM197:CF197"/>
    <mergeCell ref="CG195:CG196"/>
    <mergeCell ref="H199:J199"/>
    <mergeCell ref="K199:AZ199"/>
    <mergeCell ref="I44:J44"/>
    <mergeCell ref="BA44:BL44"/>
    <mergeCell ref="I46:J46"/>
    <mergeCell ref="K44:AZ45"/>
    <mergeCell ref="BA51:BL51"/>
    <mergeCell ref="K56:AZ58"/>
    <mergeCell ref="K59:AZ61"/>
    <mergeCell ref="AB23:AH23"/>
    <mergeCell ref="AI23:AS23"/>
    <mergeCell ref="AT23:BD23"/>
    <mergeCell ref="M24:AA24"/>
    <mergeCell ref="M50:R50"/>
    <mergeCell ref="S50:AX50"/>
    <mergeCell ref="M27:AA27"/>
    <mergeCell ref="AB27:AH27"/>
    <mergeCell ref="AI27:AS27"/>
    <mergeCell ref="AT27:BD27"/>
    <mergeCell ref="M28:BH29"/>
    <mergeCell ref="I38:J38"/>
    <mergeCell ref="I41:J41"/>
    <mergeCell ref="K41:AZ43"/>
    <mergeCell ref="BA41:BL41"/>
    <mergeCell ref="BD98:BJ98"/>
    <mergeCell ref="BD96:BJ96"/>
    <mergeCell ref="I97:BC97"/>
    <mergeCell ref="BD97:BJ97"/>
    <mergeCell ref="I98:BC98"/>
    <mergeCell ref="BA49:BL49"/>
    <mergeCell ref="BA62:BL62"/>
    <mergeCell ref="K62:AZ63"/>
    <mergeCell ref="I67:J67"/>
    <mergeCell ref="K67:AZ68"/>
    <mergeCell ref="BA67:BL67"/>
    <mergeCell ref="I69:J69"/>
    <mergeCell ref="I66:J66"/>
    <mergeCell ref="I82:J82"/>
    <mergeCell ref="I52:J52"/>
    <mergeCell ref="K52:AZ55"/>
    <mergeCell ref="BA52:BL52"/>
    <mergeCell ref="I93:BC93"/>
    <mergeCell ref="I88:AT88"/>
    <mergeCell ref="BM41:CF43"/>
    <mergeCell ref="CG41:CG43"/>
    <mergeCell ref="CG34:CG35"/>
    <mergeCell ref="K12:AZ13"/>
    <mergeCell ref="BA12:BL12"/>
    <mergeCell ref="BM12:CF13"/>
    <mergeCell ref="BM16:CF16"/>
    <mergeCell ref="BM17:CF17"/>
    <mergeCell ref="BM18:CF18"/>
    <mergeCell ref="BM19:CF19"/>
    <mergeCell ref="BM20:CF20"/>
    <mergeCell ref="BM21:CF21"/>
    <mergeCell ref="M21:AA21"/>
    <mergeCell ref="AB21:AH21"/>
    <mergeCell ref="AI21:AS21"/>
    <mergeCell ref="AT21:BD21"/>
    <mergeCell ref="AI18:AS18"/>
    <mergeCell ref="AT18:BD18"/>
    <mergeCell ref="M19:AA19"/>
    <mergeCell ref="AB19:AH19"/>
    <mergeCell ref="AI19:AS19"/>
    <mergeCell ref="AT19:BD19"/>
    <mergeCell ref="M26:AA26"/>
    <mergeCell ref="M20:AA20"/>
    <mergeCell ref="CH12:CH13"/>
    <mergeCell ref="CI12:CI13"/>
    <mergeCell ref="M14:AA14"/>
    <mergeCell ref="AB14:AH14"/>
    <mergeCell ref="AI14:AS14"/>
    <mergeCell ref="AT14:BD14"/>
    <mergeCell ref="M15:AA15"/>
    <mergeCell ref="AB15:AH15"/>
    <mergeCell ref="AI15:AS15"/>
    <mergeCell ref="AT15:BD15"/>
    <mergeCell ref="CG12:CG14"/>
    <mergeCell ref="BM15:CF15"/>
    <mergeCell ref="AB20:AH20"/>
    <mergeCell ref="AI20:AS20"/>
    <mergeCell ref="AT20:BD20"/>
    <mergeCell ref="AB26:AH26"/>
    <mergeCell ref="AI26:AS26"/>
    <mergeCell ref="AT26:BD26"/>
    <mergeCell ref="M22:AA22"/>
    <mergeCell ref="AB22:AH22"/>
    <mergeCell ref="AI22:AS22"/>
    <mergeCell ref="AT22:BD22"/>
    <mergeCell ref="M23:AA23"/>
    <mergeCell ref="AI24:AS24"/>
    <mergeCell ref="AT24:BD24"/>
    <mergeCell ref="AB24:AH24"/>
    <mergeCell ref="CG10:CG11"/>
    <mergeCell ref="I10:J10"/>
    <mergeCell ref="K10:AZ11"/>
    <mergeCell ref="BA10:BL10"/>
    <mergeCell ref="BM10:CF11"/>
    <mergeCell ref="I11:J11"/>
    <mergeCell ref="M25:AA25"/>
    <mergeCell ref="AB25:AH25"/>
    <mergeCell ref="AI25:AS25"/>
    <mergeCell ref="AT25:BD25"/>
    <mergeCell ref="M18:AA18"/>
    <mergeCell ref="BM22:CF22"/>
    <mergeCell ref="BM23:CF23"/>
    <mergeCell ref="BM24:CF24"/>
    <mergeCell ref="M16:AA16"/>
    <mergeCell ref="AB16:AH16"/>
    <mergeCell ref="AI16:AS16"/>
    <mergeCell ref="AT16:BD16"/>
    <mergeCell ref="M17:AA17"/>
    <mergeCell ref="AB17:AH17"/>
    <mergeCell ref="AI17:AS17"/>
    <mergeCell ref="AT17:BD17"/>
    <mergeCell ref="BM25:CF25"/>
    <mergeCell ref="AB18:AH18"/>
    <mergeCell ref="CG3:CI3"/>
    <mergeCell ref="CG4:CG5"/>
    <mergeCell ref="CH4:CI4"/>
    <mergeCell ref="A1:AG1"/>
    <mergeCell ref="A7:F7"/>
    <mergeCell ref="G7:AZ7"/>
    <mergeCell ref="C8:F8"/>
    <mergeCell ref="G8:AZ8"/>
    <mergeCell ref="H9:J9"/>
    <mergeCell ref="K9:AZ9"/>
    <mergeCell ref="A3:F5"/>
    <mergeCell ref="BA9:BL9"/>
    <mergeCell ref="A83:F83"/>
    <mergeCell ref="I34:J34"/>
    <mergeCell ref="K34:AZ35"/>
    <mergeCell ref="BA34:BL34"/>
    <mergeCell ref="BM34:CF35"/>
    <mergeCell ref="I35:J35"/>
    <mergeCell ref="I12:J12"/>
    <mergeCell ref="G83:AZ83"/>
    <mergeCell ref="G3:AZ5"/>
    <mergeCell ref="BA3:BL5"/>
    <mergeCell ref="BM3:CF5"/>
    <mergeCell ref="H49:J49"/>
    <mergeCell ref="K49:AZ49"/>
    <mergeCell ref="H51:J51"/>
    <mergeCell ref="K51:AZ51"/>
    <mergeCell ref="I56:J56"/>
    <mergeCell ref="BA56:BL56"/>
    <mergeCell ref="BM56:CF58"/>
    <mergeCell ref="I58:J58"/>
    <mergeCell ref="BA77:BL77"/>
    <mergeCell ref="I36:J36"/>
    <mergeCell ref="K36:AZ38"/>
    <mergeCell ref="BA36:BL36"/>
    <mergeCell ref="BM26:CF26"/>
    <mergeCell ref="I203:J203"/>
    <mergeCell ref="K203:AZ204"/>
    <mergeCell ref="BA203:BL203"/>
    <mergeCell ref="BM203:CF203"/>
    <mergeCell ref="I59:J59"/>
    <mergeCell ref="BA59:BL59"/>
    <mergeCell ref="BM59:CF61"/>
    <mergeCell ref="I61:J61"/>
    <mergeCell ref="I64:J64"/>
    <mergeCell ref="K64:AZ66"/>
    <mergeCell ref="BA64:BL64"/>
    <mergeCell ref="BM64:CF66"/>
    <mergeCell ref="BM124:CF125"/>
    <mergeCell ref="BM62:CF62"/>
    <mergeCell ref="BM67:CF67"/>
    <mergeCell ref="BM153:CF153"/>
    <mergeCell ref="K152:AZ153"/>
    <mergeCell ref="BA135:BL135"/>
    <mergeCell ref="BA147:BL147"/>
    <mergeCell ref="AO175:BB176"/>
    <mergeCell ref="AA177:AN178"/>
    <mergeCell ref="I185:J185"/>
    <mergeCell ref="BA185:BL185"/>
    <mergeCell ref="I62:J62"/>
    <mergeCell ref="C122:F122"/>
    <mergeCell ref="K125:AZ125"/>
    <mergeCell ref="K123:AZ124"/>
    <mergeCell ref="K126:AZ127"/>
    <mergeCell ref="I135:J135"/>
    <mergeCell ref="H129:J129"/>
    <mergeCell ref="I147:J147"/>
    <mergeCell ref="H134:J134"/>
    <mergeCell ref="AO177:BB178"/>
    <mergeCell ref="G122:AZ122"/>
    <mergeCell ref="H123:J123"/>
    <mergeCell ref="I124:J124"/>
    <mergeCell ref="H146:J146"/>
    <mergeCell ref="I173:J173"/>
    <mergeCell ref="M173:Z174"/>
    <mergeCell ref="AA173:AN174"/>
    <mergeCell ref="AO173:BB174"/>
    <mergeCell ref="M175:Z176"/>
    <mergeCell ref="M177:Z178"/>
    <mergeCell ref="AA175:AN176"/>
    <mergeCell ref="I170:J170"/>
    <mergeCell ref="I153:J153"/>
    <mergeCell ref="H168:J168"/>
    <mergeCell ref="K168:AZ169"/>
    <mergeCell ref="I130:J130"/>
    <mergeCell ref="M133:R133"/>
    <mergeCell ref="S133:AX133"/>
    <mergeCell ref="BA123:BL123"/>
    <mergeCell ref="BA126:BL126"/>
    <mergeCell ref="BA129:BL129"/>
    <mergeCell ref="BM186:CF186"/>
    <mergeCell ref="C183:F183"/>
    <mergeCell ref="H126:J126"/>
    <mergeCell ref="I127:J127"/>
    <mergeCell ref="BA127:BL127"/>
    <mergeCell ref="BM127:CF127"/>
    <mergeCell ref="I128:J128"/>
    <mergeCell ref="C181:F181"/>
    <mergeCell ref="G181:AZ181"/>
    <mergeCell ref="C182:F182"/>
    <mergeCell ref="G182:AZ184"/>
    <mergeCell ref="I169:J169"/>
    <mergeCell ref="AH155:AO155"/>
    <mergeCell ref="AP155:BA155"/>
    <mergeCell ref="R156:Y156"/>
    <mergeCell ref="Z156:AG156"/>
    <mergeCell ref="AH156:AO156"/>
    <mergeCell ref="AP156:BA156"/>
    <mergeCell ref="H119:S119"/>
    <mergeCell ref="J106:S108"/>
    <mergeCell ref="J109:S109"/>
    <mergeCell ref="J110:S110"/>
    <mergeCell ref="BD93:BJ93"/>
    <mergeCell ref="I92:BC92"/>
    <mergeCell ref="BD91:BJ91"/>
    <mergeCell ref="BD92:BJ92"/>
    <mergeCell ref="H105:J105"/>
    <mergeCell ref="I100:BC100"/>
    <mergeCell ref="T107:U107"/>
    <mergeCell ref="AB111:AE111"/>
    <mergeCell ref="AF111:AI111"/>
    <mergeCell ref="AJ111:AM111"/>
    <mergeCell ref="T112:W112"/>
    <mergeCell ref="X112:AA112"/>
    <mergeCell ref="BA103:BL103"/>
    <mergeCell ref="T113:W113"/>
    <mergeCell ref="X113:AA113"/>
    <mergeCell ref="AB113:AE113"/>
    <mergeCell ref="AF113:AI113"/>
    <mergeCell ref="AJ113:AM113"/>
    <mergeCell ref="T114:W114"/>
    <mergeCell ref="X114:AA114"/>
    <mergeCell ref="C84:F84"/>
    <mergeCell ref="G84:AZ84"/>
    <mergeCell ref="C85:F85"/>
    <mergeCell ref="C103:F103"/>
    <mergeCell ref="C121:F121"/>
    <mergeCell ref="AN119:AQ119"/>
    <mergeCell ref="AR119:AU119"/>
    <mergeCell ref="AV119:AY119"/>
    <mergeCell ref="T111:W111"/>
    <mergeCell ref="T108:W108"/>
    <mergeCell ref="AN107:AO107"/>
    <mergeCell ref="AP107:AU107"/>
    <mergeCell ref="AN108:AQ108"/>
    <mergeCell ref="J85:AZ86"/>
    <mergeCell ref="I95:BC95"/>
    <mergeCell ref="H111:I111"/>
    <mergeCell ref="H112:I112"/>
    <mergeCell ref="H113:I113"/>
    <mergeCell ref="H114:I114"/>
    <mergeCell ref="H115:I115"/>
    <mergeCell ref="H117:I117"/>
    <mergeCell ref="H118:I118"/>
    <mergeCell ref="V107:AA107"/>
    <mergeCell ref="J103:AZ103"/>
    <mergeCell ref="CG49:CG50"/>
    <mergeCell ref="BA166:BL166"/>
    <mergeCell ref="M148:BD148"/>
    <mergeCell ref="M149:Z149"/>
    <mergeCell ref="M150:Z150"/>
    <mergeCell ref="AA149:BD150"/>
    <mergeCell ref="I154:J154"/>
    <mergeCell ref="M155:Q156"/>
    <mergeCell ref="R155:AG155"/>
    <mergeCell ref="BH107:BI107"/>
    <mergeCell ref="BJ107:BO107"/>
    <mergeCell ref="BH108:BK108"/>
    <mergeCell ref="I125:J125"/>
    <mergeCell ref="BD94:BJ94"/>
    <mergeCell ref="X111:AA111"/>
    <mergeCell ref="G121:AZ121"/>
    <mergeCell ref="K134:AZ135"/>
    <mergeCell ref="H152:J152"/>
    <mergeCell ref="BD99:BJ99"/>
    <mergeCell ref="I90:BC90"/>
    <mergeCell ref="I91:BC91"/>
    <mergeCell ref="BD90:BJ90"/>
    <mergeCell ref="T106:AM106"/>
    <mergeCell ref="H116:I116"/>
    <mergeCell ref="I179:J179"/>
    <mergeCell ref="BA134:BL134"/>
    <mergeCell ref="I136:J136"/>
    <mergeCell ref="AI137:AS137"/>
    <mergeCell ref="AT137:BD137"/>
    <mergeCell ref="AI138:AS138"/>
    <mergeCell ref="AT138:BD138"/>
    <mergeCell ref="BA146:BL146"/>
    <mergeCell ref="M170:Z172"/>
    <mergeCell ref="AA170:BB170"/>
    <mergeCell ref="AA171:AN172"/>
    <mergeCell ref="AO171:BB172"/>
    <mergeCell ref="M137:AH137"/>
    <mergeCell ref="M138:AH138"/>
    <mergeCell ref="M141:S144"/>
    <mergeCell ref="T141:BD144"/>
    <mergeCell ref="H157:J157"/>
    <mergeCell ref="M157:Q157"/>
    <mergeCell ref="R157:Y157"/>
    <mergeCell ref="Z157:AG157"/>
    <mergeCell ref="AH157:AO157"/>
    <mergeCell ref="AP161:BA161"/>
    <mergeCell ref="H158:J158"/>
    <mergeCell ref="M158:Q158"/>
    <mergeCell ref="I13:J13"/>
    <mergeCell ref="BM27:CF27"/>
    <mergeCell ref="CG46:CG48"/>
    <mergeCell ref="I48:J48"/>
    <mergeCell ref="I32:J32"/>
    <mergeCell ref="K32:AZ33"/>
    <mergeCell ref="BA32:BL32"/>
    <mergeCell ref="BM32:CF33"/>
    <mergeCell ref="CG32:CG33"/>
    <mergeCell ref="I33:J33"/>
    <mergeCell ref="I39:J39"/>
    <mergeCell ref="K39:AZ40"/>
    <mergeCell ref="BA39:BL39"/>
    <mergeCell ref="BM39:CF40"/>
    <mergeCell ref="CG36:CG38"/>
    <mergeCell ref="I43:J43"/>
    <mergeCell ref="CG39:CG40"/>
    <mergeCell ref="CG44:CG45"/>
    <mergeCell ref="I45:J45"/>
    <mergeCell ref="K46:AZ48"/>
    <mergeCell ref="BA46:BL46"/>
    <mergeCell ref="BM46:CF48"/>
    <mergeCell ref="BM36:CF38"/>
    <mergeCell ref="BM44:CF45"/>
    <mergeCell ref="BM52:CF55"/>
    <mergeCell ref="CG52:CG55"/>
    <mergeCell ref="I55:J55"/>
    <mergeCell ref="BM85:CF85"/>
    <mergeCell ref="CG57:CG58"/>
    <mergeCell ref="CG59:CG60"/>
    <mergeCell ref="CG62:CG63"/>
    <mergeCell ref="CG64:CG65"/>
    <mergeCell ref="CG78:CG79"/>
    <mergeCell ref="CG67:CG68"/>
    <mergeCell ref="BM69:CF71"/>
    <mergeCell ref="CG69:CG70"/>
    <mergeCell ref="I71:J71"/>
    <mergeCell ref="I72:J72"/>
    <mergeCell ref="K72:AZ73"/>
    <mergeCell ref="BA72:BL72"/>
    <mergeCell ref="BM72:CF72"/>
    <mergeCell ref="CG72:CG73"/>
    <mergeCell ref="K69:AZ71"/>
    <mergeCell ref="BA69:BL69"/>
    <mergeCell ref="CG75:CG76"/>
    <mergeCell ref="BA80:BL80"/>
    <mergeCell ref="CG152:CG153"/>
    <mergeCell ref="CG165:CG166"/>
    <mergeCell ref="CG80:CG82"/>
    <mergeCell ref="BM77:CF78"/>
    <mergeCell ref="BM129:CF130"/>
    <mergeCell ref="BA152:BL152"/>
    <mergeCell ref="M139:S140"/>
    <mergeCell ref="T139:BD140"/>
    <mergeCell ref="BM141:CF141"/>
    <mergeCell ref="CG146:CG148"/>
    <mergeCell ref="BM146:CF146"/>
    <mergeCell ref="CG149:CG150"/>
    <mergeCell ref="AP157:BA157"/>
    <mergeCell ref="BD100:BJ100"/>
    <mergeCell ref="BA85:BL85"/>
    <mergeCell ref="I89:BC89"/>
    <mergeCell ref="BD89:BJ89"/>
    <mergeCell ref="I94:BC94"/>
    <mergeCell ref="I99:BC99"/>
    <mergeCell ref="H165:J165"/>
    <mergeCell ref="K165:AZ166"/>
    <mergeCell ref="BA165:BL165"/>
    <mergeCell ref="I166:J166"/>
    <mergeCell ref="AH161:AO161"/>
    <mergeCell ref="R158:Y158"/>
    <mergeCell ref="Z158:AG158"/>
    <mergeCell ref="AH158:AO158"/>
    <mergeCell ref="H159:J159"/>
    <mergeCell ref="M159:Q159"/>
    <mergeCell ref="R159:Y159"/>
    <mergeCell ref="Z159:AG159"/>
    <mergeCell ref="AH159:AO159"/>
    <mergeCell ref="BM164:CF164"/>
    <mergeCell ref="H162:J162"/>
    <mergeCell ref="M162:Q162"/>
    <mergeCell ref="R162:Y162"/>
    <mergeCell ref="Z162:AG162"/>
    <mergeCell ref="AH162:AO162"/>
    <mergeCell ref="AP162:BA162"/>
    <mergeCell ref="H163:J163"/>
    <mergeCell ref="M163:Q163"/>
    <mergeCell ref="R163:Y163"/>
    <mergeCell ref="Z163:AG163"/>
    <mergeCell ref="AH163:AO163"/>
    <mergeCell ref="AP163:BA163"/>
    <mergeCell ref="M179:Z179"/>
    <mergeCell ref="AA179:AN179"/>
    <mergeCell ref="AO179:BB179"/>
    <mergeCell ref="J111:S111"/>
    <mergeCell ref="J112:S112"/>
    <mergeCell ref="J113:S113"/>
    <mergeCell ref="J114:S114"/>
    <mergeCell ref="J115:S115"/>
    <mergeCell ref="J116:S116"/>
    <mergeCell ref="J117:S117"/>
    <mergeCell ref="J118:S118"/>
    <mergeCell ref="H161:J161"/>
    <mergeCell ref="M161:Q161"/>
    <mergeCell ref="R161:Y161"/>
    <mergeCell ref="Z161:AG161"/>
    <mergeCell ref="I164:J164"/>
    <mergeCell ref="K164:AZ164"/>
    <mergeCell ref="AP159:BA159"/>
    <mergeCell ref="H160:J160"/>
    <mergeCell ref="M160:Q160"/>
    <mergeCell ref="R160:Y160"/>
    <mergeCell ref="Z160:AG160"/>
    <mergeCell ref="AH160:AO160"/>
    <mergeCell ref="AP160:BA160"/>
  </mergeCells>
  <phoneticPr fontId="2"/>
  <printOptions horizontalCentered="1"/>
  <pageMargins left="0.35433070866141736" right="0.27559055118110237" top="0.55118110236220474" bottom="0.51181102362204722" header="0.23622047244094491" footer="0.35433070866141736"/>
  <pageSetup paperSize="9" scale="81" fitToHeight="0" orientation="landscape" useFirstPageNumber="1" r:id="rId1"/>
  <headerFooter>
    <oddFooter>&amp;C&amp;"AR丸ゴシック体M,標準"&amp;12- &amp;P -</oddFooter>
  </headerFooter>
  <rowBreaks count="5" manualBreakCount="5">
    <brk id="30" max="16383" man="1"/>
    <brk id="65" max="16383" man="1"/>
    <brk id="101" max="16383" man="1"/>
    <brk id="132" max="16383" man="1"/>
    <brk id="166" max="87" man="1"/>
  </rowBreaks>
  <ignoredErrors>
    <ignoredError sqref="C84 G85 G103 C121 C181"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9222" r:id="rId4" name="Check Box 790">
              <controlPr defaultSize="0" autoFill="0" autoLine="0" autoPict="0">
                <anchor moveWithCells="1">
                  <from>
                    <xdr:col>52</xdr:col>
                    <xdr:colOff>28575</xdr:colOff>
                    <xdr:row>54</xdr:row>
                    <xdr:rowOff>200025</xdr:rowOff>
                  </from>
                  <to>
                    <xdr:col>54</xdr:col>
                    <xdr:colOff>57150</xdr:colOff>
                    <xdr:row>55</xdr:row>
                    <xdr:rowOff>209550</xdr:rowOff>
                  </to>
                </anchor>
              </controlPr>
            </control>
          </mc:Choice>
        </mc:AlternateContent>
        <mc:AlternateContent xmlns:mc="http://schemas.openxmlformats.org/markup-compatibility/2006">
          <mc:Choice Requires="x14">
            <control shapeId="19223" r:id="rId5" name="Check Box 791">
              <controlPr defaultSize="0" autoFill="0" autoLine="0" autoPict="0">
                <anchor moveWithCells="1">
                  <from>
                    <xdr:col>56</xdr:col>
                    <xdr:colOff>95250</xdr:colOff>
                    <xdr:row>54</xdr:row>
                    <xdr:rowOff>200025</xdr:rowOff>
                  </from>
                  <to>
                    <xdr:col>59</xdr:col>
                    <xdr:colOff>38100</xdr:colOff>
                    <xdr:row>55</xdr:row>
                    <xdr:rowOff>209550</xdr:rowOff>
                  </to>
                </anchor>
              </controlPr>
            </control>
          </mc:Choice>
        </mc:AlternateContent>
        <mc:AlternateContent xmlns:mc="http://schemas.openxmlformats.org/markup-compatibility/2006">
          <mc:Choice Requires="x14">
            <control shapeId="19268" r:id="rId6" name="Check Box 836">
              <controlPr defaultSize="0" autoFill="0" autoLine="0" autoPict="0">
                <anchor moveWithCells="1">
                  <from>
                    <xdr:col>52</xdr:col>
                    <xdr:colOff>19050</xdr:colOff>
                    <xdr:row>122</xdr:row>
                    <xdr:rowOff>9525</xdr:rowOff>
                  </from>
                  <to>
                    <xdr:col>54</xdr:col>
                    <xdr:colOff>47625</xdr:colOff>
                    <xdr:row>122</xdr:row>
                    <xdr:rowOff>180975</xdr:rowOff>
                  </to>
                </anchor>
              </controlPr>
            </control>
          </mc:Choice>
        </mc:AlternateContent>
        <mc:AlternateContent xmlns:mc="http://schemas.openxmlformats.org/markup-compatibility/2006">
          <mc:Choice Requires="x14">
            <control shapeId="19269" r:id="rId7" name="Check Box 837">
              <controlPr defaultSize="0" autoFill="0" autoLine="0" autoPict="0">
                <anchor moveWithCells="1">
                  <from>
                    <xdr:col>56</xdr:col>
                    <xdr:colOff>85725</xdr:colOff>
                    <xdr:row>122</xdr:row>
                    <xdr:rowOff>9525</xdr:rowOff>
                  </from>
                  <to>
                    <xdr:col>59</xdr:col>
                    <xdr:colOff>28575</xdr:colOff>
                    <xdr:row>122</xdr:row>
                    <xdr:rowOff>180975</xdr:rowOff>
                  </to>
                </anchor>
              </controlPr>
            </control>
          </mc:Choice>
        </mc:AlternateContent>
        <mc:AlternateContent xmlns:mc="http://schemas.openxmlformats.org/markup-compatibility/2006">
          <mc:Choice Requires="x14">
            <control shapeId="19270" r:id="rId8" name="Check Box 838">
              <controlPr defaultSize="0" autoFill="0" autoLine="0" autoPict="0">
                <anchor moveWithCells="1">
                  <from>
                    <xdr:col>52</xdr:col>
                    <xdr:colOff>9525</xdr:colOff>
                    <xdr:row>125</xdr:row>
                    <xdr:rowOff>0</xdr:rowOff>
                  </from>
                  <to>
                    <xdr:col>54</xdr:col>
                    <xdr:colOff>38100</xdr:colOff>
                    <xdr:row>125</xdr:row>
                    <xdr:rowOff>171450</xdr:rowOff>
                  </to>
                </anchor>
              </controlPr>
            </control>
          </mc:Choice>
        </mc:AlternateContent>
        <mc:AlternateContent xmlns:mc="http://schemas.openxmlformats.org/markup-compatibility/2006">
          <mc:Choice Requires="x14">
            <control shapeId="19271" r:id="rId9" name="Check Box 839">
              <controlPr defaultSize="0" autoFill="0" autoLine="0" autoPict="0">
                <anchor moveWithCells="1">
                  <from>
                    <xdr:col>56</xdr:col>
                    <xdr:colOff>76200</xdr:colOff>
                    <xdr:row>125</xdr:row>
                    <xdr:rowOff>0</xdr:rowOff>
                  </from>
                  <to>
                    <xdr:col>59</xdr:col>
                    <xdr:colOff>19050</xdr:colOff>
                    <xdr:row>125</xdr:row>
                    <xdr:rowOff>171450</xdr:rowOff>
                  </to>
                </anchor>
              </controlPr>
            </control>
          </mc:Choice>
        </mc:AlternateContent>
        <mc:AlternateContent xmlns:mc="http://schemas.openxmlformats.org/markup-compatibility/2006">
          <mc:Choice Requires="x14">
            <control shapeId="19288" r:id="rId10" name="Check Box 856">
              <controlPr defaultSize="0" autoFill="0" autoLine="0" autoPict="0">
                <anchor moveWithCells="1">
                  <from>
                    <xdr:col>52</xdr:col>
                    <xdr:colOff>19050</xdr:colOff>
                    <xdr:row>48</xdr:row>
                    <xdr:rowOff>0</xdr:rowOff>
                  </from>
                  <to>
                    <xdr:col>54</xdr:col>
                    <xdr:colOff>47625</xdr:colOff>
                    <xdr:row>48</xdr:row>
                    <xdr:rowOff>171450</xdr:rowOff>
                  </to>
                </anchor>
              </controlPr>
            </control>
          </mc:Choice>
        </mc:AlternateContent>
        <mc:AlternateContent xmlns:mc="http://schemas.openxmlformats.org/markup-compatibility/2006">
          <mc:Choice Requires="x14">
            <control shapeId="19289" r:id="rId11" name="Check Box 857">
              <controlPr defaultSize="0" autoFill="0" autoLine="0" autoPict="0">
                <anchor moveWithCells="1">
                  <from>
                    <xdr:col>56</xdr:col>
                    <xdr:colOff>85725</xdr:colOff>
                    <xdr:row>48</xdr:row>
                    <xdr:rowOff>0</xdr:rowOff>
                  </from>
                  <to>
                    <xdr:col>59</xdr:col>
                    <xdr:colOff>28575</xdr:colOff>
                    <xdr:row>48</xdr:row>
                    <xdr:rowOff>171450</xdr:rowOff>
                  </to>
                </anchor>
              </controlPr>
            </control>
          </mc:Choice>
        </mc:AlternateContent>
        <mc:AlternateContent xmlns:mc="http://schemas.openxmlformats.org/markup-compatibility/2006">
          <mc:Choice Requires="x14">
            <control shapeId="19296" r:id="rId12" name="Check Box 864">
              <controlPr defaultSize="0" autoFill="0" autoLine="0" autoPict="0">
                <anchor moveWithCells="1">
                  <from>
                    <xdr:col>52</xdr:col>
                    <xdr:colOff>19050</xdr:colOff>
                    <xdr:row>67</xdr:row>
                    <xdr:rowOff>219075</xdr:rowOff>
                  </from>
                  <to>
                    <xdr:col>54</xdr:col>
                    <xdr:colOff>47625</xdr:colOff>
                    <xdr:row>68</xdr:row>
                    <xdr:rowOff>171450</xdr:rowOff>
                  </to>
                </anchor>
              </controlPr>
            </control>
          </mc:Choice>
        </mc:AlternateContent>
        <mc:AlternateContent xmlns:mc="http://schemas.openxmlformats.org/markup-compatibility/2006">
          <mc:Choice Requires="x14">
            <control shapeId="19297" r:id="rId13" name="Check Box 865">
              <controlPr defaultSize="0" autoFill="0" autoLine="0" autoPict="0">
                <anchor moveWithCells="1">
                  <from>
                    <xdr:col>56</xdr:col>
                    <xdr:colOff>85725</xdr:colOff>
                    <xdr:row>67</xdr:row>
                    <xdr:rowOff>219075</xdr:rowOff>
                  </from>
                  <to>
                    <xdr:col>59</xdr:col>
                    <xdr:colOff>28575</xdr:colOff>
                    <xdr:row>68</xdr:row>
                    <xdr:rowOff>171450</xdr:rowOff>
                  </to>
                </anchor>
              </controlPr>
            </control>
          </mc:Choice>
        </mc:AlternateContent>
        <mc:AlternateContent xmlns:mc="http://schemas.openxmlformats.org/markup-compatibility/2006">
          <mc:Choice Requires="x14">
            <control shapeId="19298" r:id="rId14" name="Check Box 866">
              <controlPr defaultSize="0" autoFill="0" autoLine="0" autoPict="0">
                <anchor moveWithCells="1">
                  <from>
                    <xdr:col>52</xdr:col>
                    <xdr:colOff>19050</xdr:colOff>
                    <xdr:row>57</xdr:row>
                    <xdr:rowOff>219075</xdr:rowOff>
                  </from>
                  <to>
                    <xdr:col>54</xdr:col>
                    <xdr:colOff>47625</xdr:colOff>
                    <xdr:row>58</xdr:row>
                    <xdr:rowOff>171450</xdr:rowOff>
                  </to>
                </anchor>
              </controlPr>
            </control>
          </mc:Choice>
        </mc:AlternateContent>
        <mc:AlternateContent xmlns:mc="http://schemas.openxmlformats.org/markup-compatibility/2006">
          <mc:Choice Requires="x14">
            <control shapeId="19299" r:id="rId15" name="Check Box 867">
              <controlPr defaultSize="0" autoFill="0" autoLine="0" autoPict="0">
                <anchor moveWithCells="1">
                  <from>
                    <xdr:col>56</xdr:col>
                    <xdr:colOff>85725</xdr:colOff>
                    <xdr:row>57</xdr:row>
                    <xdr:rowOff>219075</xdr:rowOff>
                  </from>
                  <to>
                    <xdr:col>59</xdr:col>
                    <xdr:colOff>28575</xdr:colOff>
                    <xdr:row>58</xdr:row>
                    <xdr:rowOff>171450</xdr:rowOff>
                  </to>
                </anchor>
              </controlPr>
            </control>
          </mc:Choice>
        </mc:AlternateContent>
        <mc:AlternateContent xmlns:mc="http://schemas.openxmlformats.org/markup-compatibility/2006">
          <mc:Choice Requires="x14">
            <control shapeId="19300" r:id="rId16" name="Check Box 868">
              <controlPr defaultSize="0" autoFill="0" autoLine="0" autoPict="0">
                <anchor moveWithCells="1">
                  <from>
                    <xdr:col>52</xdr:col>
                    <xdr:colOff>19050</xdr:colOff>
                    <xdr:row>60</xdr:row>
                    <xdr:rowOff>219075</xdr:rowOff>
                  </from>
                  <to>
                    <xdr:col>54</xdr:col>
                    <xdr:colOff>47625</xdr:colOff>
                    <xdr:row>61</xdr:row>
                    <xdr:rowOff>171450</xdr:rowOff>
                  </to>
                </anchor>
              </controlPr>
            </control>
          </mc:Choice>
        </mc:AlternateContent>
        <mc:AlternateContent xmlns:mc="http://schemas.openxmlformats.org/markup-compatibility/2006">
          <mc:Choice Requires="x14">
            <control shapeId="19301" r:id="rId17" name="Check Box 869">
              <controlPr defaultSize="0" autoFill="0" autoLine="0" autoPict="0">
                <anchor moveWithCells="1">
                  <from>
                    <xdr:col>56</xdr:col>
                    <xdr:colOff>85725</xdr:colOff>
                    <xdr:row>60</xdr:row>
                    <xdr:rowOff>219075</xdr:rowOff>
                  </from>
                  <to>
                    <xdr:col>59</xdr:col>
                    <xdr:colOff>28575</xdr:colOff>
                    <xdr:row>61</xdr:row>
                    <xdr:rowOff>171450</xdr:rowOff>
                  </to>
                </anchor>
              </controlPr>
            </control>
          </mc:Choice>
        </mc:AlternateContent>
        <mc:AlternateContent xmlns:mc="http://schemas.openxmlformats.org/markup-compatibility/2006">
          <mc:Choice Requires="x14">
            <control shapeId="19302" r:id="rId18" name="Check Box 870">
              <controlPr defaultSize="0" autoFill="0" autoLine="0" autoPict="0">
                <anchor moveWithCells="1">
                  <from>
                    <xdr:col>52</xdr:col>
                    <xdr:colOff>19050</xdr:colOff>
                    <xdr:row>62</xdr:row>
                    <xdr:rowOff>219075</xdr:rowOff>
                  </from>
                  <to>
                    <xdr:col>54</xdr:col>
                    <xdr:colOff>47625</xdr:colOff>
                    <xdr:row>63</xdr:row>
                    <xdr:rowOff>171450</xdr:rowOff>
                  </to>
                </anchor>
              </controlPr>
            </control>
          </mc:Choice>
        </mc:AlternateContent>
        <mc:AlternateContent xmlns:mc="http://schemas.openxmlformats.org/markup-compatibility/2006">
          <mc:Choice Requires="x14">
            <control shapeId="19303" r:id="rId19" name="Check Box 871">
              <controlPr defaultSize="0" autoFill="0" autoLine="0" autoPict="0">
                <anchor moveWithCells="1">
                  <from>
                    <xdr:col>56</xdr:col>
                    <xdr:colOff>85725</xdr:colOff>
                    <xdr:row>62</xdr:row>
                    <xdr:rowOff>219075</xdr:rowOff>
                  </from>
                  <to>
                    <xdr:col>59</xdr:col>
                    <xdr:colOff>28575</xdr:colOff>
                    <xdr:row>63</xdr:row>
                    <xdr:rowOff>171450</xdr:rowOff>
                  </to>
                </anchor>
              </controlPr>
            </control>
          </mc:Choice>
        </mc:AlternateContent>
        <mc:AlternateContent xmlns:mc="http://schemas.openxmlformats.org/markup-compatibility/2006">
          <mc:Choice Requires="x14">
            <control shapeId="19304" r:id="rId20" name="Check Box 872">
              <controlPr defaultSize="0" autoFill="0" autoLine="0" autoPict="0">
                <anchor moveWithCells="1">
                  <from>
                    <xdr:col>52</xdr:col>
                    <xdr:colOff>19050</xdr:colOff>
                    <xdr:row>65</xdr:row>
                    <xdr:rowOff>219075</xdr:rowOff>
                  </from>
                  <to>
                    <xdr:col>54</xdr:col>
                    <xdr:colOff>47625</xdr:colOff>
                    <xdr:row>66</xdr:row>
                    <xdr:rowOff>171450</xdr:rowOff>
                  </to>
                </anchor>
              </controlPr>
            </control>
          </mc:Choice>
        </mc:AlternateContent>
        <mc:AlternateContent xmlns:mc="http://schemas.openxmlformats.org/markup-compatibility/2006">
          <mc:Choice Requires="x14">
            <control shapeId="19305" r:id="rId21" name="Check Box 873">
              <controlPr defaultSize="0" autoFill="0" autoLine="0" autoPict="0">
                <anchor moveWithCells="1">
                  <from>
                    <xdr:col>56</xdr:col>
                    <xdr:colOff>85725</xdr:colOff>
                    <xdr:row>65</xdr:row>
                    <xdr:rowOff>219075</xdr:rowOff>
                  </from>
                  <to>
                    <xdr:col>59</xdr:col>
                    <xdr:colOff>28575</xdr:colOff>
                    <xdr:row>66</xdr:row>
                    <xdr:rowOff>171450</xdr:rowOff>
                  </to>
                </anchor>
              </controlPr>
            </control>
          </mc:Choice>
        </mc:AlternateContent>
        <mc:AlternateContent xmlns:mc="http://schemas.openxmlformats.org/markup-compatibility/2006">
          <mc:Choice Requires="x14">
            <control shapeId="19306" r:id="rId22" name="Check Box 874">
              <controlPr defaultSize="0" autoFill="0" autoLine="0" autoPict="0">
                <anchor moveWithCells="1">
                  <from>
                    <xdr:col>52</xdr:col>
                    <xdr:colOff>19050</xdr:colOff>
                    <xdr:row>67</xdr:row>
                    <xdr:rowOff>219075</xdr:rowOff>
                  </from>
                  <to>
                    <xdr:col>54</xdr:col>
                    <xdr:colOff>47625</xdr:colOff>
                    <xdr:row>68</xdr:row>
                    <xdr:rowOff>171450</xdr:rowOff>
                  </to>
                </anchor>
              </controlPr>
            </control>
          </mc:Choice>
        </mc:AlternateContent>
        <mc:AlternateContent xmlns:mc="http://schemas.openxmlformats.org/markup-compatibility/2006">
          <mc:Choice Requires="x14">
            <control shapeId="19307" r:id="rId23" name="Check Box 875">
              <controlPr defaultSize="0" autoFill="0" autoLine="0" autoPict="0">
                <anchor moveWithCells="1">
                  <from>
                    <xdr:col>56</xdr:col>
                    <xdr:colOff>85725</xdr:colOff>
                    <xdr:row>67</xdr:row>
                    <xdr:rowOff>219075</xdr:rowOff>
                  </from>
                  <to>
                    <xdr:col>59</xdr:col>
                    <xdr:colOff>28575</xdr:colOff>
                    <xdr:row>68</xdr:row>
                    <xdr:rowOff>171450</xdr:rowOff>
                  </to>
                </anchor>
              </controlPr>
            </control>
          </mc:Choice>
        </mc:AlternateContent>
        <mc:AlternateContent xmlns:mc="http://schemas.openxmlformats.org/markup-compatibility/2006">
          <mc:Choice Requires="x14">
            <control shapeId="19312" r:id="rId24" name="Check Box 880">
              <controlPr defaultSize="0" autoFill="0" autoLine="0" autoPict="0">
                <anchor moveWithCells="1">
                  <from>
                    <xdr:col>52</xdr:col>
                    <xdr:colOff>19050</xdr:colOff>
                    <xdr:row>70</xdr:row>
                    <xdr:rowOff>219075</xdr:rowOff>
                  </from>
                  <to>
                    <xdr:col>54</xdr:col>
                    <xdr:colOff>47625</xdr:colOff>
                    <xdr:row>71</xdr:row>
                    <xdr:rowOff>171450</xdr:rowOff>
                  </to>
                </anchor>
              </controlPr>
            </control>
          </mc:Choice>
        </mc:AlternateContent>
        <mc:AlternateContent xmlns:mc="http://schemas.openxmlformats.org/markup-compatibility/2006">
          <mc:Choice Requires="x14">
            <control shapeId="19313" r:id="rId25" name="Check Box 881">
              <controlPr defaultSize="0" autoFill="0" autoLine="0" autoPict="0">
                <anchor moveWithCells="1">
                  <from>
                    <xdr:col>56</xdr:col>
                    <xdr:colOff>85725</xdr:colOff>
                    <xdr:row>70</xdr:row>
                    <xdr:rowOff>219075</xdr:rowOff>
                  </from>
                  <to>
                    <xdr:col>59</xdr:col>
                    <xdr:colOff>28575</xdr:colOff>
                    <xdr:row>71</xdr:row>
                    <xdr:rowOff>171450</xdr:rowOff>
                  </to>
                </anchor>
              </controlPr>
            </control>
          </mc:Choice>
        </mc:AlternateContent>
        <mc:AlternateContent xmlns:mc="http://schemas.openxmlformats.org/markup-compatibility/2006">
          <mc:Choice Requires="x14">
            <control shapeId="19334" r:id="rId26" name="Check Box 902">
              <controlPr defaultSize="0" autoFill="0" autoLine="0" autoPict="0">
                <anchor moveWithCells="1">
                  <from>
                    <xdr:col>52</xdr:col>
                    <xdr:colOff>19050</xdr:colOff>
                    <xdr:row>8</xdr:row>
                    <xdr:rowOff>219075</xdr:rowOff>
                  </from>
                  <to>
                    <xdr:col>54</xdr:col>
                    <xdr:colOff>47625</xdr:colOff>
                    <xdr:row>9</xdr:row>
                    <xdr:rowOff>171450</xdr:rowOff>
                  </to>
                </anchor>
              </controlPr>
            </control>
          </mc:Choice>
        </mc:AlternateContent>
        <mc:AlternateContent xmlns:mc="http://schemas.openxmlformats.org/markup-compatibility/2006">
          <mc:Choice Requires="x14">
            <control shapeId="19335" r:id="rId27" name="Check Box 903">
              <controlPr defaultSize="0" autoFill="0" autoLine="0" autoPict="0">
                <anchor moveWithCells="1">
                  <from>
                    <xdr:col>56</xdr:col>
                    <xdr:colOff>85725</xdr:colOff>
                    <xdr:row>8</xdr:row>
                    <xdr:rowOff>219075</xdr:rowOff>
                  </from>
                  <to>
                    <xdr:col>59</xdr:col>
                    <xdr:colOff>28575</xdr:colOff>
                    <xdr:row>9</xdr:row>
                    <xdr:rowOff>171450</xdr:rowOff>
                  </to>
                </anchor>
              </controlPr>
            </control>
          </mc:Choice>
        </mc:AlternateContent>
        <mc:AlternateContent xmlns:mc="http://schemas.openxmlformats.org/markup-compatibility/2006">
          <mc:Choice Requires="x14">
            <control shapeId="19338" r:id="rId28" name="Check Box 906">
              <controlPr defaultSize="0" autoFill="0" autoLine="0" autoPict="0">
                <anchor moveWithCells="1">
                  <from>
                    <xdr:col>52</xdr:col>
                    <xdr:colOff>28575</xdr:colOff>
                    <xdr:row>11</xdr:row>
                    <xdr:rowOff>0</xdr:rowOff>
                  </from>
                  <to>
                    <xdr:col>54</xdr:col>
                    <xdr:colOff>57150</xdr:colOff>
                    <xdr:row>11</xdr:row>
                    <xdr:rowOff>171450</xdr:rowOff>
                  </to>
                </anchor>
              </controlPr>
            </control>
          </mc:Choice>
        </mc:AlternateContent>
        <mc:AlternateContent xmlns:mc="http://schemas.openxmlformats.org/markup-compatibility/2006">
          <mc:Choice Requires="x14">
            <control shapeId="19339" r:id="rId29" name="Check Box 907">
              <controlPr defaultSize="0" autoFill="0" autoLine="0" autoPict="0">
                <anchor moveWithCells="1">
                  <from>
                    <xdr:col>56</xdr:col>
                    <xdr:colOff>85725</xdr:colOff>
                    <xdr:row>11</xdr:row>
                    <xdr:rowOff>0</xdr:rowOff>
                  </from>
                  <to>
                    <xdr:col>59</xdr:col>
                    <xdr:colOff>28575</xdr:colOff>
                    <xdr:row>11</xdr:row>
                    <xdr:rowOff>171450</xdr:rowOff>
                  </to>
                </anchor>
              </controlPr>
            </control>
          </mc:Choice>
        </mc:AlternateContent>
        <mc:AlternateContent xmlns:mc="http://schemas.openxmlformats.org/markup-compatibility/2006">
          <mc:Choice Requires="x14">
            <control shapeId="19442" r:id="rId30" name="Check Box 1010">
              <controlPr defaultSize="0" autoFill="0" autoLine="0" autoPict="0">
                <anchor moveWithCells="1">
                  <from>
                    <xdr:col>27</xdr:col>
                    <xdr:colOff>9525</xdr:colOff>
                    <xdr:row>15</xdr:row>
                    <xdr:rowOff>133350</xdr:rowOff>
                  </from>
                  <to>
                    <xdr:col>29</xdr:col>
                    <xdr:colOff>47625</xdr:colOff>
                    <xdr:row>15</xdr:row>
                    <xdr:rowOff>295275</xdr:rowOff>
                  </to>
                </anchor>
              </controlPr>
            </control>
          </mc:Choice>
        </mc:AlternateContent>
        <mc:AlternateContent xmlns:mc="http://schemas.openxmlformats.org/markup-compatibility/2006">
          <mc:Choice Requires="x14">
            <control shapeId="19443" r:id="rId31" name="Check Box 1011">
              <controlPr defaultSize="0" autoFill="0" autoLine="0" autoPict="0">
                <anchor moveWithCells="1">
                  <from>
                    <xdr:col>30</xdr:col>
                    <xdr:colOff>9525</xdr:colOff>
                    <xdr:row>15</xdr:row>
                    <xdr:rowOff>133350</xdr:rowOff>
                  </from>
                  <to>
                    <xdr:col>32</xdr:col>
                    <xdr:colOff>47625</xdr:colOff>
                    <xdr:row>15</xdr:row>
                    <xdr:rowOff>295275</xdr:rowOff>
                  </to>
                </anchor>
              </controlPr>
            </control>
          </mc:Choice>
        </mc:AlternateContent>
        <mc:AlternateContent xmlns:mc="http://schemas.openxmlformats.org/markup-compatibility/2006">
          <mc:Choice Requires="x14">
            <control shapeId="19444" r:id="rId32" name="Check Box 1012">
              <controlPr defaultSize="0" autoFill="0" autoLine="0" autoPict="0">
                <anchor moveWithCells="1">
                  <from>
                    <xdr:col>27</xdr:col>
                    <xdr:colOff>0</xdr:colOff>
                    <xdr:row>16</xdr:row>
                    <xdr:rowOff>28575</xdr:rowOff>
                  </from>
                  <to>
                    <xdr:col>29</xdr:col>
                    <xdr:colOff>38100</xdr:colOff>
                    <xdr:row>16</xdr:row>
                    <xdr:rowOff>266700</xdr:rowOff>
                  </to>
                </anchor>
              </controlPr>
            </control>
          </mc:Choice>
        </mc:AlternateContent>
        <mc:AlternateContent xmlns:mc="http://schemas.openxmlformats.org/markup-compatibility/2006">
          <mc:Choice Requires="x14">
            <control shapeId="19445" r:id="rId33" name="Check Box 1013">
              <controlPr defaultSize="0" autoFill="0" autoLine="0" autoPict="0">
                <anchor moveWithCells="1">
                  <from>
                    <xdr:col>29</xdr:col>
                    <xdr:colOff>95250</xdr:colOff>
                    <xdr:row>16</xdr:row>
                    <xdr:rowOff>28575</xdr:rowOff>
                  </from>
                  <to>
                    <xdr:col>32</xdr:col>
                    <xdr:colOff>38100</xdr:colOff>
                    <xdr:row>16</xdr:row>
                    <xdr:rowOff>266700</xdr:rowOff>
                  </to>
                </anchor>
              </controlPr>
            </control>
          </mc:Choice>
        </mc:AlternateContent>
        <mc:AlternateContent xmlns:mc="http://schemas.openxmlformats.org/markup-compatibility/2006">
          <mc:Choice Requires="x14">
            <control shapeId="19446" r:id="rId34" name="Check Box 1014">
              <controlPr defaultSize="0" autoFill="0" autoLine="0" autoPict="0">
                <anchor moveWithCells="1">
                  <from>
                    <xdr:col>27</xdr:col>
                    <xdr:colOff>0</xdr:colOff>
                    <xdr:row>14</xdr:row>
                    <xdr:rowOff>123825</xdr:rowOff>
                  </from>
                  <to>
                    <xdr:col>29</xdr:col>
                    <xdr:colOff>38100</xdr:colOff>
                    <xdr:row>14</xdr:row>
                    <xdr:rowOff>285750</xdr:rowOff>
                  </to>
                </anchor>
              </controlPr>
            </control>
          </mc:Choice>
        </mc:AlternateContent>
        <mc:AlternateContent xmlns:mc="http://schemas.openxmlformats.org/markup-compatibility/2006">
          <mc:Choice Requires="x14">
            <control shapeId="19447" r:id="rId35" name="Check Box 1015">
              <controlPr defaultSize="0" autoFill="0" autoLine="0" autoPict="0">
                <anchor moveWithCells="1">
                  <from>
                    <xdr:col>29</xdr:col>
                    <xdr:colOff>95250</xdr:colOff>
                    <xdr:row>14</xdr:row>
                    <xdr:rowOff>123825</xdr:rowOff>
                  </from>
                  <to>
                    <xdr:col>32</xdr:col>
                    <xdr:colOff>38100</xdr:colOff>
                    <xdr:row>14</xdr:row>
                    <xdr:rowOff>285750</xdr:rowOff>
                  </to>
                </anchor>
              </controlPr>
            </control>
          </mc:Choice>
        </mc:AlternateContent>
        <mc:AlternateContent xmlns:mc="http://schemas.openxmlformats.org/markup-compatibility/2006">
          <mc:Choice Requires="x14">
            <control shapeId="19448" r:id="rId36" name="Check Box 1016">
              <controlPr defaultSize="0" autoFill="0" autoLine="0" autoPict="0">
                <anchor moveWithCells="1">
                  <from>
                    <xdr:col>27</xdr:col>
                    <xdr:colOff>0</xdr:colOff>
                    <xdr:row>18</xdr:row>
                    <xdr:rowOff>76200</xdr:rowOff>
                  </from>
                  <to>
                    <xdr:col>29</xdr:col>
                    <xdr:colOff>38100</xdr:colOff>
                    <xdr:row>18</xdr:row>
                    <xdr:rowOff>238125</xdr:rowOff>
                  </to>
                </anchor>
              </controlPr>
            </control>
          </mc:Choice>
        </mc:AlternateContent>
        <mc:AlternateContent xmlns:mc="http://schemas.openxmlformats.org/markup-compatibility/2006">
          <mc:Choice Requires="x14">
            <control shapeId="19449" r:id="rId37" name="Check Box 1017">
              <controlPr defaultSize="0" autoFill="0" autoLine="0" autoPict="0">
                <anchor moveWithCells="1">
                  <from>
                    <xdr:col>29</xdr:col>
                    <xdr:colOff>95250</xdr:colOff>
                    <xdr:row>18</xdr:row>
                    <xdr:rowOff>76200</xdr:rowOff>
                  </from>
                  <to>
                    <xdr:col>32</xdr:col>
                    <xdr:colOff>38100</xdr:colOff>
                    <xdr:row>18</xdr:row>
                    <xdr:rowOff>238125</xdr:rowOff>
                  </to>
                </anchor>
              </controlPr>
            </control>
          </mc:Choice>
        </mc:AlternateContent>
        <mc:AlternateContent xmlns:mc="http://schemas.openxmlformats.org/markup-compatibility/2006">
          <mc:Choice Requires="x14">
            <control shapeId="19450" r:id="rId38" name="Check Box 1018">
              <controlPr defaultSize="0" autoFill="0" autoLine="0" autoPict="0">
                <anchor moveWithCells="1">
                  <from>
                    <xdr:col>27</xdr:col>
                    <xdr:colOff>0</xdr:colOff>
                    <xdr:row>19</xdr:row>
                    <xdr:rowOff>66675</xdr:rowOff>
                  </from>
                  <to>
                    <xdr:col>29</xdr:col>
                    <xdr:colOff>38100</xdr:colOff>
                    <xdr:row>19</xdr:row>
                    <xdr:rowOff>228600</xdr:rowOff>
                  </to>
                </anchor>
              </controlPr>
            </control>
          </mc:Choice>
        </mc:AlternateContent>
        <mc:AlternateContent xmlns:mc="http://schemas.openxmlformats.org/markup-compatibility/2006">
          <mc:Choice Requires="x14">
            <control shapeId="19451" r:id="rId39" name="Check Box 1019">
              <controlPr defaultSize="0" autoFill="0" autoLine="0" autoPict="0">
                <anchor moveWithCells="1">
                  <from>
                    <xdr:col>29</xdr:col>
                    <xdr:colOff>95250</xdr:colOff>
                    <xdr:row>19</xdr:row>
                    <xdr:rowOff>66675</xdr:rowOff>
                  </from>
                  <to>
                    <xdr:col>32</xdr:col>
                    <xdr:colOff>38100</xdr:colOff>
                    <xdr:row>19</xdr:row>
                    <xdr:rowOff>228600</xdr:rowOff>
                  </to>
                </anchor>
              </controlPr>
            </control>
          </mc:Choice>
        </mc:AlternateContent>
        <mc:AlternateContent xmlns:mc="http://schemas.openxmlformats.org/markup-compatibility/2006">
          <mc:Choice Requires="x14">
            <control shapeId="19452" r:id="rId40" name="Check Box 1020">
              <controlPr defaultSize="0" autoFill="0" autoLine="0" autoPict="0">
                <anchor moveWithCells="1">
                  <from>
                    <xdr:col>27</xdr:col>
                    <xdr:colOff>0</xdr:colOff>
                    <xdr:row>17</xdr:row>
                    <xdr:rowOff>76200</xdr:rowOff>
                  </from>
                  <to>
                    <xdr:col>29</xdr:col>
                    <xdr:colOff>38100</xdr:colOff>
                    <xdr:row>17</xdr:row>
                    <xdr:rowOff>238125</xdr:rowOff>
                  </to>
                </anchor>
              </controlPr>
            </control>
          </mc:Choice>
        </mc:AlternateContent>
        <mc:AlternateContent xmlns:mc="http://schemas.openxmlformats.org/markup-compatibility/2006">
          <mc:Choice Requires="x14">
            <control shapeId="19453" r:id="rId41" name="Check Box 1021">
              <controlPr defaultSize="0" autoFill="0" autoLine="0" autoPict="0">
                <anchor moveWithCells="1">
                  <from>
                    <xdr:col>29</xdr:col>
                    <xdr:colOff>95250</xdr:colOff>
                    <xdr:row>17</xdr:row>
                    <xdr:rowOff>76200</xdr:rowOff>
                  </from>
                  <to>
                    <xdr:col>32</xdr:col>
                    <xdr:colOff>38100</xdr:colOff>
                    <xdr:row>17</xdr:row>
                    <xdr:rowOff>238125</xdr:rowOff>
                  </to>
                </anchor>
              </controlPr>
            </control>
          </mc:Choice>
        </mc:AlternateContent>
        <mc:AlternateContent xmlns:mc="http://schemas.openxmlformats.org/markup-compatibility/2006">
          <mc:Choice Requires="x14">
            <control shapeId="19454" r:id="rId42" name="Check Box 1022">
              <controlPr defaultSize="0" autoFill="0" autoLine="0" autoPict="0">
                <anchor moveWithCells="1">
                  <from>
                    <xdr:col>27</xdr:col>
                    <xdr:colOff>0</xdr:colOff>
                    <xdr:row>22</xdr:row>
                    <xdr:rowOff>76200</xdr:rowOff>
                  </from>
                  <to>
                    <xdr:col>29</xdr:col>
                    <xdr:colOff>38100</xdr:colOff>
                    <xdr:row>22</xdr:row>
                    <xdr:rowOff>361950</xdr:rowOff>
                  </to>
                </anchor>
              </controlPr>
            </control>
          </mc:Choice>
        </mc:AlternateContent>
        <mc:AlternateContent xmlns:mc="http://schemas.openxmlformats.org/markup-compatibility/2006">
          <mc:Choice Requires="x14">
            <control shapeId="19455" r:id="rId43" name="Check Box 1023">
              <controlPr defaultSize="0" autoFill="0" autoLine="0" autoPict="0">
                <anchor moveWithCells="1">
                  <from>
                    <xdr:col>29</xdr:col>
                    <xdr:colOff>95250</xdr:colOff>
                    <xdr:row>22</xdr:row>
                    <xdr:rowOff>76200</xdr:rowOff>
                  </from>
                  <to>
                    <xdr:col>32</xdr:col>
                    <xdr:colOff>38100</xdr:colOff>
                    <xdr:row>22</xdr:row>
                    <xdr:rowOff>361950</xdr:rowOff>
                  </to>
                </anchor>
              </controlPr>
            </control>
          </mc:Choice>
        </mc:AlternateContent>
        <mc:AlternateContent xmlns:mc="http://schemas.openxmlformats.org/markup-compatibility/2006">
          <mc:Choice Requires="x14">
            <control shapeId="31744" r:id="rId44" name="Check Box 1024">
              <controlPr defaultSize="0" autoFill="0" autoLine="0" autoPict="0">
                <anchor moveWithCells="1">
                  <from>
                    <xdr:col>27</xdr:col>
                    <xdr:colOff>0</xdr:colOff>
                    <xdr:row>23</xdr:row>
                    <xdr:rowOff>28575</xdr:rowOff>
                  </from>
                  <to>
                    <xdr:col>29</xdr:col>
                    <xdr:colOff>38100</xdr:colOff>
                    <xdr:row>24</xdr:row>
                    <xdr:rowOff>0</xdr:rowOff>
                  </to>
                </anchor>
              </controlPr>
            </control>
          </mc:Choice>
        </mc:AlternateContent>
        <mc:AlternateContent xmlns:mc="http://schemas.openxmlformats.org/markup-compatibility/2006">
          <mc:Choice Requires="x14">
            <control shapeId="31745" r:id="rId45" name="Check Box 1025">
              <controlPr defaultSize="0" autoFill="0" autoLine="0" autoPict="0">
                <anchor moveWithCells="1">
                  <from>
                    <xdr:col>29</xdr:col>
                    <xdr:colOff>95250</xdr:colOff>
                    <xdr:row>23</xdr:row>
                    <xdr:rowOff>28575</xdr:rowOff>
                  </from>
                  <to>
                    <xdr:col>32</xdr:col>
                    <xdr:colOff>38100</xdr:colOff>
                    <xdr:row>24</xdr:row>
                    <xdr:rowOff>0</xdr:rowOff>
                  </to>
                </anchor>
              </controlPr>
            </control>
          </mc:Choice>
        </mc:AlternateContent>
        <mc:AlternateContent xmlns:mc="http://schemas.openxmlformats.org/markup-compatibility/2006">
          <mc:Choice Requires="x14">
            <control shapeId="31746" r:id="rId46" name="Check Box 1026">
              <controlPr defaultSize="0" autoFill="0" autoLine="0" autoPict="0">
                <anchor moveWithCells="1">
                  <from>
                    <xdr:col>27</xdr:col>
                    <xdr:colOff>0</xdr:colOff>
                    <xdr:row>21</xdr:row>
                    <xdr:rowOff>95250</xdr:rowOff>
                  </from>
                  <to>
                    <xdr:col>29</xdr:col>
                    <xdr:colOff>38100</xdr:colOff>
                    <xdr:row>21</xdr:row>
                    <xdr:rowOff>342900</xdr:rowOff>
                  </to>
                </anchor>
              </controlPr>
            </control>
          </mc:Choice>
        </mc:AlternateContent>
        <mc:AlternateContent xmlns:mc="http://schemas.openxmlformats.org/markup-compatibility/2006">
          <mc:Choice Requires="x14">
            <control shapeId="31747" r:id="rId47" name="Check Box 1027">
              <controlPr defaultSize="0" autoFill="0" autoLine="0" autoPict="0">
                <anchor moveWithCells="1">
                  <from>
                    <xdr:col>29</xdr:col>
                    <xdr:colOff>95250</xdr:colOff>
                    <xdr:row>21</xdr:row>
                    <xdr:rowOff>95250</xdr:rowOff>
                  </from>
                  <to>
                    <xdr:col>32</xdr:col>
                    <xdr:colOff>38100</xdr:colOff>
                    <xdr:row>21</xdr:row>
                    <xdr:rowOff>342900</xdr:rowOff>
                  </to>
                </anchor>
              </controlPr>
            </control>
          </mc:Choice>
        </mc:AlternateContent>
        <mc:AlternateContent xmlns:mc="http://schemas.openxmlformats.org/markup-compatibility/2006">
          <mc:Choice Requires="x14">
            <control shapeId="31748" r:id="rId48" name="Check Box 1028">
              <controlPr defaultSize="0" autoFill="0" autoLine="0" autoPict="0">
                <anchor moveWithCells="1">
                  <from>
                    <xdr:col>27</xdr:col>
                    <xdr:colOff>0</xdr:colOff>
                    <xdr:row>25</xdr:row>
                    <xdr:rowOff>76200</xdr:rowOff>
                  </from>
                  <to>
                    <xdr:col>29</xdr:col>
                    <xdr:colOff>38100</xdr:colOff>
                    <xdr:row>25</xdr:row>
                    <xdr:rowOff>219075</xdr:rowOff>
                  </to>
                </anchor>
              </controlPr>
            </control>
          </mc:Choice>
        </mc:AlternateContent>
        <mc:AlternateContent xmlns:mc="http://schemas.openxmlformats.org/markup-compatibility/2006">
          <mc:Choice Requires="x14">
            <control shapeId="31749" r:id="rId49" name="Check Box 1029">
              <controlPr defaultSize="0" autoFill="0" autoLine="0" autoPict="0">
                <anchor moveWithCells="1">
                  <from>
                    <xdr:col>29</xdr:col>
                    <xdr:colOff>95250</xdr:colOff>
                    <xdr:row>25</xdr:row>
                    <xdr:rowOff>76200</xdr:rowOff>
                  </from>
                  <to>
                    <xdr:col>32</xdr:col>
                    <xdr:colOff>38100</xdr:colOff>
                    <xdr:row>25</xdr:row>
                    <xdr:rowOff>219075</xdr:rowOff>
                  </to>
                </anchor>
              </controlPr>
            </control>
          </mc:Choice>
        </mc:AlternateContent>
        <mc:AlternateContent xmlns:mc="http://schemas.openxmlformats.org/markup-compatibility/2006">
          <mc:Choice Requires="x14">
            <control shapeId="31750" r:id="rId50" name="Check Box 1030">
              <controlPr defaultSize="0" autoFill="0" autoLine="0" autoPict="0">
                <anchor moveWithCells="1">
                  <from>
                    <xdr:col>27</xdr:col>
                    <xdr:colOff>0</xdr:colOff>
                    <xdr:row>26</xdr:row>
                    <xdr:rowOff>66675</xdr:rowOff>
                  </from>
                  <to>
                    <xdr:col>29</xdr:col>
                    <xdr:colOff>38100</xdr:colOff>
                    <xdr:row>26</xdr:row>
                    <xdr:rowOff>219075</xdr:rowOff>
                  </to>
                </anchor>
              </controlPr>
            </control>
          </mc:Choice>
        </mc:AlternateContent>
        <mc:AlternateContent xmlns:mc="http://schemas.openxmlformats.org/markup-compatibility/2006">
          <mc:Choice Requires="x14">
            <control shapeId="31751" r:id="rId51" name="Check Box 1031">
              <controlPr defaultSize="0" autoFill="0" autoLine="0" autoPict="0">
                <anchor moveWithCells="1">
                  <from>
                    <xdr:col>29</xdr:col>
                    <xdr:colOff>95250</xdr:colOff>
                    <xdr:row>26</xdr:row>
                    <xdr:rowOff>66675</xdr:rowOff>
                  </from>
                  <to>
                    <xdr:col>32</xdr:col>
                    <xdr:colOff>38100</xdr:colOff>
                    <xdr:row>26</xdr:row>
                    <xdr:rowOff>219075</xdr:rowOff>
                  </to>
                </anchor>
              </controlPr>
            </control>
          </mc:Choice>
        </mc:AlternateContent>
        <mc:AlternateContent xmlns:mc="http://schemas.openxmlformats.org/markup-compatibility/2006">
          <mc:Choice Requires="x14">
            <control shapeId="31752" r:id="rId52" name="Check Box 1032">
              <controlPr defaultSize="0" autoFill="0" autoLine="0" autoPict="0">
                <anchor moveWithCells="1">
                  <from>
                    <xdr:col>27</xdr:col>
                    <xdr:colOff>0</xdr:colOff>
                    <xdr:row>24</xdr:row>
                    <xdr:rowOff>76200</xdr:rowOff>
                  </from>
                  <to>
                    <xdr:col>29</xdr:col>
                    <xdr:colOff>38100</xdr:colOff>
                    <xdr:row>24</xdr:row>
                    <xdr:rowOff>219075</xdr:rowOff>
                  </to>
                </anchor>
              </controlPr>
            </control>
          </mc:Choice>
        </mc:AlternateContent>
        <mc:AlternateContent xmlns:mc="http://schemas.openxmlformats.org/markup-compatibility/2006">
          <mc:Choice Requires="x14">
            <control shapeId="31753" r:id="rId53" name="Check Box 1033">
              <controlPr defaultSize="0" autoFill="0" autoLine="0" autoPict="0">
                <anchor moveWithCells="1">
                  <from>
                    <xdr:col>29</xdr:col>
                    <xdr:colOff>95250</xdr:colOff>
                    <xdr:row>24</xdr:row>
                    <xdr:rowOff>76200</xdr:rowOff>
                  </from>
                  <to>
                    <xdr:col>32</xdr:col>
                    <xdr:colOff>38100</xdr:colOff>
                    <xdr:row>24</xdr:row>
                    <xdr:rowOff>219075</xdr:rowOff>
                  </to>
                </anchor>
              </controlPr>
            </control>
          </mc:Choice>
        </mc:AlternateContent>
        <mc:AlternateContent xmlns:mc="http://schemas.openxmlformats.org/markup-compatibility/2006">
          <mc:Choice Requires="x14">
            <control shapeId="31754" r:id="rId54" name="Check Box 1034">
              <controlPr defaultSize="0" autoFill="0" autoLine="0" autoPict="0">
                <anchor moveWithCells="1">
                  <from>
                    <xdr:col>52</xdr:col>
                    <xdr:colOff>19050</xdr:colOff>
                    <xdr:row>51</xdr:row>
                    <xdr:rowOff>0</xdr:rowOff>
                  </from>
                  <to>
                    <xdr:col>54</xdr:col>
                    <xdr:colOff>47625</xdr:colOff>
                    <xdr:row>51</xdr:row>
                    <xdr:rowOff>171450</xdr:rowOff>
                  </to>
                </anchor>
              </controlPr>
            </control>
          </mc:Choice>
        </mc:AlternateContent>
        <mc:AlternateContent xmlns:mc="http://schemas.openxmlformats.org/markup-compatibility/2006">
          <mc:Choice Requires="x14">
            <control shapeId="31755" r:id="rId55" name="Check Box 1035">
              <controlPr defaultSize="0" autoFill="0" autoLine="0" autoPict="0">
                <anchor moveWithCells="1">
                  <from>
                    <xdr:col>56</xdr:col>
                    <xdr:colOff>85725</xdr:colOff>
                    <xdr:row>51</xdr:row>
                    <xdr:rowOff>0</xdr:rowOff>
                  </from>
                  <to>
                    <xdr:col>59</xdr:col>
                    <xdr:colOff>28575</xdr:colOff>
                    <xdr:row>51</xdr:row>
                    <xdr:rowOff>171450</xdr:rowOff>
                  </to>
                </anchor>
              </controlPr>
            </control>
          </mc:Choice>
        </mc:AlternateContent>
        <mc:AlternateContent xmlns:mc="http://schemas.openxmlformats.org/markup-compatibility/2006">
          <mc:Choice Requires="x14">
            <control shapeId="31760" r:id="rId56" name="Check Box 1040">
              <controlPr defaultSize="0" autoFill="0" autoLine="0" autoPict="0">
                <anchor moveWithCells="1">
                  <from>
                    <xdr:col>52</xdr:col>
                    <xdr:colOff>9525</xdr:colOff>
                    <xdr:row>37</xdr:row>
                    <xdr:rowOff>123825</xdr:rowOff>
                  </from>
                  <to>
                    <xdr:col>54</xdr:col>
                    <xdr:colOff>38100</xdr:colOff>
                    <xdr:row>39</xdr:row>
                    <xdr:rowOff>38100</xdr:rowOff>
                  </to>
                </anchor>
              </controlPr>
            </control>
          </mc:Choice>
        </mc:AlternateContent>
        <mc:AlternateContent xmlns:mc="http://schemas.openxmlformats.org/markup-compatibility/2006">
          <mc:Choice Requires="x14">
            <control shapeId="31761" r:id="rId57" name="Check Box 1041">
              <controlPr defaultSize="0" autoFill="0" autoLine="0" autoPict="0">
                <anchor moveWithCells="1">
                  <from>
                    <xdr:col>56</xdr:col>
                    <xdr:colOff>76200</xdr:colOff>
                    <xdr:row>37</xdr:row>
                    <xdr:rowOff>123825</xdr:rowOff>
                  </from>
                  <to>
                    <xdr:col>59</xdr:col>
                    <xdr:colOff>19050</xdr:colOff>
                    <xdr:row>39</xdr:row>
                    <xdr:rowOff>47625</xdr:rowOff>
                  </to>
                </anchor>
              </controlPr>
            </control>
          </mc:Choice>
        </mc:AlternateContent>
        <mc:AlternateContent xmlns:mc="http://schemas.openxmlformats.org/markup-compatibility/2006">
          <mc:Choice Requires="x14">
            <control shapeId="31762" r:id="rId58" name="Check Box 1042">
              <controlPr defaultSize="0" autoFill="0" autoLine="0" autoPict="0">
                <anchor moveWithCells="1">
                  <from>
                    <xdr:col>52</xdr:col>
                    <xdr:colOff>9525</xdr:colOff>
                    <xdr:row>42</xdr:row>
                    <xdr:rowOff>123825</xdr:rowOff>
                  </from>
                  <to>
                    <xdr:col>54</xdr:col>
                    <xdr:colOff>38100</xdr:colOff>
                    <xdr:row>44</xdr:row>
                    <xdr:rowOff>9525</xdr:rowOff>
                  </to>
                </anchor>
              </controlPr>
            </control>
          </mc:Choice>
        </mc:AlternateContent>
        <mc:AlternateContent xmlns:mc="http://schemas.openxmlformats.org/markup-compatibility/2006">
          <mc:Choice Requires="x14">
            <control shapeId="31763" r:id="rId59" name="Check Box 1043">
              <controlPr defaultSize="0" autoFill="0" autoLine="0" autoPict="0">
                <anchor moveWithCells="1">
                  <from>
                    <xdr:col>56</xdr:col>
                    <xdr:colOff>76200</xdr:colOff>
                    <xdr:row>42</xdr:row>
                    <xdr:rowOff>123825</xdr:rowOff>
                  </from>
                  <to>
                    <xdr:col>59</xdr:col>
                    <xdr:colOff>19050</xdr:colOff>
                    <xdr:row>44</xdr:row>
                    <xdr:rowOff>19050</xdr:rowOff>
                  </to>
                </anchor>
              </controlPr>
            </control>
          </mc:Choice>
        </mc:AlternateContent>
        <mc:AlternateContent xmlns:mc="http://schemas.openxmlformats.org/markup-compatibility/2006">
          <mc:Choice Requires="x14">
            <control shapeId="31764" r:id="rId60" name="Check Box 1044">
              <controlPr defaultSize="0" autoFill="0" autoLine="0" autoPict="0">
                <anchor moveWithCells="1">
                  <from>
                    <xdr:col>52</xdr:col>
                    <xdr:colOff>9525</xdr:colOff>
                    <xdr:row>30</xdr:row>
                    <xdr:rowOff>123825</xdr:rowOff>
                  </from>
                  <to>
                    <xdr:col>54</xdr:col>
                    <xdr:colOff>38100</xdr:colOff>
                    <xdr:row>32</xdr:row>
                    <xdr:rowOff>9525</xdr:rowOff>
                  </to>
                </anchor>
              </controlPr>
            </control>
          </mc:Choice>
        </mc:AlternateContent>
        <mc:AlternateContent xmlns:mc="http://schemas.openxmlformats.org/markup-compatibility/2006">
          <mc:Choice Requires="x14">
            <control shapeId="31765" r:id="rId61" name="Check Box 1045">
              <controlPr defaultSize="0" autoFill="0" autoLine="0" autoPict="0">
                <anchor moveWithCells="1">
                  <from>
                    <xdr:col>56</xdr:col>
                    <xdr:colOff>76200</xdr:colOff>
                    <xdr:row>30</xdr:row>
                    <xdr:rowOff>123825</xdr:rowOff>
                  </from>
                  <to>
                    <xdr:col>59</xdr:col>
                    <xdr:colOff>19050</xdr:colOff>
                    <xdr:row>32</xdr:row>
                    <xdr:rowOff>19050</xdr:rowOff>
                  </to>
                </anchor>
              </controlPr>
            </control>
          </mc:Choice>
        </mc:AlternateContent>
        <mc:AlternateContent xmlns:mc="http://schemas.openxmlformats.org/markup-compatibility/2006">
          <mc:Choice Requires="x14">
            <control shapeId="31772" r:id="rId62" name="Check Box 1052">
              <controlPr defaultSize="0" autoFill="0" autoLine="0" autoPict="0">
                <anchor moveWithCells="1">
                  <from>
                    <xdr:col>52</xdr:col>
                    <xdr:colOff>19050</xdr:colOff>
                    <xdr:row>84</xdr:row>
                    <xdr:rowOff>0</xdr:rowOff>
                  </from>
                  <to>
                    <xdr:col>54</xdr:col>
                    <xdr:colOff>47625</xdr:colOff>
                    <xdr:row>84</xdr:row>
                    <xdr:rowOff>171450</xdr:rowOff>
                  </to>
                </anchor>
              </controlPr>
            </control>
          </mc:Choice>
        </mc:AlternateContent>
        <mc:AlternateContent xmlns:mc="http://schemas.openxmlformats.org/markup-compatibility/2006">
          <mc:Choice Requires="x14">
            <control shapeId="31773" r:id="rId63" name="Check Box 1053">
              <controlPr defaultSize="0" autoFill="0" autoLine="0" autoPict="0">
                <anchor moveWithCells="1">
                  <from>
                    <xdr:col>56</xdr:col>
                    <xdr:colOff>85725</xdr:colOff>
                    <xdr:row>84</xdr:row>
                    <xdr:rowOff>0</xdr:rowOff>
                  </from>
                  <to>
                    <xdr:col>59</xdr:col>
                    <xdr:colOff>28575</xdr:colOff>
                    <xdr:row>84</xdr:row>
                    <xdr:rowOff>171450</xdr:rowOff>
                  </to>
                </anchor>
              </controlPr>
            </control>
          </mc:Choice>
        </mc:AlternateContent>
        <mc:AlternateContent xmlns:mc="http://schemas.openxmlformats.org/markup-compatibility/2006">
          <mc:Choice Requires="x14">
            <control shapeId="31776" r:id="rId64" name="Check Box 1056">
              <controlPr defaultSize="0" autoFill="0" autoLine="0" autoPict="0">
                <anchor moveWithCells="1">
                  <from>
                    <xdr:col>55</xdr:col>
                    <xdr:colOff>0</xdr:colOff>
                    <xdr:row>93</xdr:row>
                    <xdr:rowOff>19050</xdr:rowOff>
                  </from>
                  <to>
                    <xdr:col>57</xdr:col>
                    <xdr:colOff>38100</xdr:colOff>
                    <xdr:row>93</xdr:row>
                    <xdr:rowOff>180975</xdr:rowOff>
                  </to>
                </anchor>
              </controlPr>
            </control>
          </mc:Choice>
        </mc:AlternateContent>
        <mc:AlternateContent xmlns:mc="http://schemas.openxmlformats.org/markup-compatibility/2006">
          <mc:Choice Requires="x14">
            <control shapeId="31777" r:id="rId65" name="Check Box 1057">
              <controlPr defaultSize="0" autoFill="0" autoLine="0" autoPict="0">
                <anchor moveWithCells="1">
                  <from>
                    <xdr:col>57</xdr:col>
                    <xdr:colOff>95250</xdr:colOff>
                    <xdr:row>93</xdr:row>
                    <xdr:rowOff>19050</xdr:rowOff>
                  </from>
                  <to>
                    <xdr:col>60</xdr:col>
                    <xdr:colOff>38100</xdr:colOff>
                    <xdr:row>93</xdr:row>
                    <xdr:rowOff>180975</xdr:rowOff>
                  </to>
                </anchor>
              </controlPr>
            </control>
          </mc:Choice>
        </mc:AlternateContent>
        <mc:AlternateContent xmlns:mc="http://schemas.openxmlformats.org/markup-compatibility/2006">
          <mc:Choice Requires="x14">
            <control shapeId="31778" r:id="rId66" name="Check Box 1058">
              <controlPr defaultSize="0" autoFill="0" autoLine="0" autoPict="0">
                <anchor moveWithCells="1">
                  <from>
                    <xdr:col>55</xdr:col>
                    <xdr:colOff>0</xdr:colOff>
                    <xdr:row>94</xdr:row>
                    <xdr:rowOff>19050</xdr:rowOff>
                  </from>
                  <to>
                    <xdr:col>57</xdr:col>
                    <xdr:colOff>38100</xdr:colOff>
                    <xdr:row>94</xdr:row>
                    <xdr:rowOff>180975</xdr:rowOff>
                  </to>
                </anchor>
              </controlPr>
            </control>
          </mc:Choice>
        </mc:AlternateContent>
        <mc:AlternateContent xmlns:mc="http://schemas.openxmlformats.org/markup-compatibility/2006">
          <mc:Choice Requires="x14">
            <control shapeId="31779" r:id="rId67" name="Check Box 1059">
              <controlPr defaultSize="0" autoFill="0" autoLine="0" autoPict="0">
                <anchor moveWithCells="1">
                  <from>
                    <xdr:col>57</xdr:col>
                    <xdr:colOff>95250</xdr:colOff>
                    <xdr:row>94</xdr:row>
                    <xdr:rowOff>19050</xdr:rowOff>
                  </from>
                  <to>
                    <xdr:col>60</xdr:col>
                    <xdr:colOff>38100</xdr:colOff>
                    <xdr:row>94</xdr:row>
                    <xdr:rowOff>180975</xdr:rowOff>
                  </to>
                </anchor>
              </controlPr>
            </control>
          </mc:Choice>
        </mc:AlternateContent>
        <mc:AlternateContent xmlns:mc="http://schemas.openxmlformats.org/markup-compatibility/2006">
          <mc:Choice Requires="x14">
            <control shapeId="31780" r:id="rId68" name="Check Box 1060">
              <controlPr defaultSize="0" autoFill="0" autoLine="0" autoPict="0">
                <anchor moveWithCells="1">
                  <from>
                    <xdr:col>55</xdr:col>
                    <xdr:colOff>0</xdr:colOff>
                    <xdr:row>95</xdr:row>
                    <xdr:rowOff>19050</xdr:rowOff>
                  </from>
                  <to>
                    <xdr:col>57</xdr:col>
                    <xdr:colOff>38100</xdr:colOff>
                    <xdr:row>95</xdr:row>
                    <xdr:rowOff>180975</xdr:rowOff>
                  </to>
                </anchor>
              </controlPr>
            </control>
          </mc:Choice>
        </mc:AlternateContent>
        <mc:AlternateContent xmlns:mc="http://schemas.openxmlformats.org/markup-compatibility/2006">
          <mc:Choice Requires="x14">
            <control shapeId="31781" r:id="rId69" name="Check Box 1061">
              <controlPr defaultSize="0" autoFill="0" autoLine="0" autoPict="0">
                <anchor moveWithCells="1">
                  <from>
                    <xdr:col>57</xdr:col>
                    <xdr:colOff>95250</xdr:colOff>
                    <xdr:row>95</xdr:row>
                    <xdr:rowOff>19050</xdr:rowOff>
                  </from>
                  <to>
                    <xdr:col>60</xdr:col>
                    <xdr:colOff>38100</xdr:colOff>
                    <xdr:row>95</xdr:row>
                    <xdr:rowOff>180975</xdr:rowOff>
                  </to>
                </anchor>
              </controlPr>
            </control>
          </mc:Choice>
        </mc:AlternateContent>
        <mc:AlternateContent xmlns:mc="http://schemas.openxmlformats.org/markup-compatibility/2006">
          <mc:Choice Requires="x14">
            <control shapeId="31782" r:id="rId70" name="Check Box 1062">
              <controlPr defaultSize="0" autoFill="0" autoLine="0" autoPict="0">
                <anchor moveWithCells="1">
                  <from>
                    <xdr:col>55</xdr:col>
                    <xdr:colOff>0</xdr:colOff>
                    <xdr:row>96</xdr:row>
                    <xdr:rowOff>19050</xdr:rowOff>
                  </from>
                  <to>
                    <xdr:col>57</xdr:col>
                    <xdr:colOff>38100</xdr:colOff>
                    <xdr:row>96</xdr:row>
                    <xdr:rowOff>180975</xdr:rowOff>
                  </to>
                </anchor>
              </controlPr>
            </control>
          </mc:Choice>
        </mc:AlternateContent>
        <mc:AlternateContent xmlns:mc="http://schemas.openxmlformats.org/markup-compatibility/2006">
          <mc:Choice Requires="x14">
            <control shapeId="31783" r:id="rId71" name="Check Box 1063">
              <controlPr defaultSize="0" autoFill="0" autoLine="0" autoPict="0">
                <anchor moveWithCells="1">
                  <from>
                    <xdr:col>57</xdr:col>
                    <xdr:colOff>95250</xdr:colOff>
                    <xdr:row>96</xdr:row>
                    <xdr:rowOff>19050</xdr:rowOff>
                  </from>
                  <to>
                    <xdr:col>60</xdr:col>
                    <xdr:colOff>38100</xdr:colOff>
                    <xdr:row>96</xdr:row>
                    <xdr:rowOff>180975</xdr:rowOff>
                  </to>
                </anchor>
              </controlPr>
            </control>
          </mc:Choice>
        </mc:AlternateContent>
        <mc:AlternateContent xmlns:mc="http://schemas.openxmlformats.org/markup-compatibility/2006">
          <mc:Choice Requires="x14">
            <control shapeId="31784" r:id="rId72" name="Check Box 1064">
              <controlPr defaultSize="0" autoFill="0" autoLine="0" autoPict="0">
                <anchor moveWithCells="1">
                  <from>
                    <xdr:col>55</xdr:col>
                    <xdr:colOff>0</xdr:colOff>
                    <xdr:row>97</xdr:row>
                    <xdr:rowOff>19050</xdr:rowOff>
                  </from>
                  <to>
                    <xdr:col>57</xdr:col>
                    <xdr:colOff>38100</xdr:colOff>
                    <xdr:row>97</xdr:row>
                    <xdr:rowOff>180975</xdr:rowOff>
                  </to>
                </anchor>
              </controlPr>
            </control>
          </mc:Choice>
        </mc:AlternateContent>
        <mc:AlternateContent xmlns:mc="http://schemas.openxmlformats.org/markup-compatibility/2006">
          <mc:Choice Requires="x14">
            <control shapeId="31785" r:id="rId73" name="Check Box 1065">
              <controlPr defaultSize="0" autoFill="0" autoLine="0" autoPict="0">
                <anchor moveWithCells="1">
                  <from>
                    <xdr:col>57</xdr:col>
                    <xdr:colOff>95250</xdr:colOff>
                    <xdr:row>97</xdr:row>
                    <xdr:rowOff>19050</xdr:rowOff>
                  </from>
                  <to>
                    <xdr:col>60</xdr:col>
                    <xdr:colOff>38100</xdr:colOff>
                    <xdr:row>97</xdr:row>
                    <xdr:rowOff>180975</xdr:rowOff>
                  </to>
                </anchor>
              </controlPr>
            </control>
          </mc:Choice>
        </mc:AlternateContent>
        <mc:AlternateContent xmlns:mc="http://schemas.openxmlformats.org/markup-compatibility/2006">
          <mc:Choice Requires="x14">
            <control shapeId="31786" r:id="rId74" name="Check Box 1066">
              <controlPr defaultSize="0" autoFill="0" autoLine="0" autoPict="0">
                <anchor moveWithCells="1">
                  <from>
                    <xdr:col>55</xdr:col>
                    <xdr:colOff>0</xdr:colOff>
                    <xdr:row>99</xdr:row>
                    <xdr:rowOff>28575</xdr:rowOff>
                  </from>
                  <to>
                    <xdr:col>57</xdr:col>
                    <xdr:colOff>38100</xdr:colOff>
                    <xdr:row>99</xdr:row>
                    <xdr:rowOff>171450</xdr:rowOff>
                  </to>
                </anchor>
              </controlPr>
            </control>
          </mc:Choice>
        </mc:AlternateContent>
        <mc:AlternateContent xmlns:mc="http://schemas.openxmlformats.org/markup-compatibility/2006">
          <mc:Choice Requires="x14">
            <control shapeId="31787" r:id="rId75" name="Check Box 1067">
              <controlPr defaultSize="0" autoFill="0" autoLine="0" autoPict="0">
                <anchor moveWithCells="1">
                  <from>
                    <xdr:col>57</xdr:col>
                    <xdr:colOff>95250</xdr:colOff>
                    <xdr:row>99</xdr:row>
                    <xdr:rowOff>28575</xdr:rowOff>
                  </from>
                  <to>
                    <xdr:col>60</xdr:col>
                    <xdr:colOff>38100</xdr:colOff>
                    <xdr:row>99</xdr:row>
                    <xdr:rowOff>171450</xdr:rowOff>
                  </to>
                </anchor>
              </controlPr>
            </control>
          </mc:Choice>
        </mc:AlternateContent>
        <mc:AlternateContent xmlns:mc="http://schemas.openxmlformats.org/markup-compatibility/2006">
          <mc:Choice Requires="x14">
            <control shapeId="31802" r:id="rId76" name="Check Box 1082">
              <controlPr defaultSize="0" autoFill="0" autoLine="0" autoPict="0">
                <anchor moveWithCells="1">
                  <from>
                    <xdr:col>55</xdr:col>
                    <xdr:colOff>0</xdr:colOff>
                    <xdr:row>89</xdr:row>
                    <xdr:rowOff>19050</xdr:rowOff>
                  </from>
                  <to>
                    <xdr:col>57</xdr:col>
                    <xdr:colOff>38100</xdr:colOff>
                    <xdr:row>89</xdr:row>
                    <xdr:rowOff>180975</xdr:rowOff>
                  </to>
                </anchor>
              </controlPr>
            </control>
          </mc:Choice>
        </mc:AlternateContent>
        <mc:AlternateContent xmlns:mc="http://schemas.openxmlformats.org/markup-compatibility/2006">
          <mc:Choice Requires="x14">
            <control shapeId="31803" r:id="rId77" name="Check Box 1083">
              <controlPr defaultSize="0" autoFill="0" autoLine="0" autoPict="0">
                <anchor moveWithCells="1">
                  <from>
                    <xdr:col>57</xdr:col>
                    <xdr:colOff>95250</xdr:colOff>
                    <xdr:row>89</xdr:row>
                    <xdr:rowOff>19050</xdr:rowOff>
                  </from>
                  <to>
                    <xdr:col>60</xdr:col>
                    <xdr:colOff>38100</xdr:colOff>
                    <xdr:row>89</xdr:row>
                    <xdr:rowOff>180975</xdr:rowOff>
                  </to>
                </anchor>
              </controlPr>
            </control>
          </mc:Choice>
        </mc:AlternateContent>
        <mc:AlternateContent xmlns:mc="http://schemas.openxmlformats.org/markup-compatibility/2006">
          <mc:Choice Requires="x14">
            <control shapeId="31806" r:id="rId78" name="Check Box 1086">
              <controlPr defaultSize="0" autoFill="0" autoLine="0" autoPict="0">
                <anchor moveWithCells="1">
                  <from>
                    <xdr:col>55</xdr:col>
                    <xdr:colOff>0</xdr:colOff>
                    <xdr:row>90</xdr:row>
                    <xdr:rowOff>19050</xdr:rowOff>
                  </from>
                  <to>
                    <xdr:col>57</xdr:col>
                    <xdr:colOff>38100</xdr:colOff>
                    <xdr:row>90</xdr:row>
                    <xdr:rowOff>180975</xdr:rowOff>
                  </to>
                </anchor>
              </controlPr>
            </control>
          </mc:Choice>
        </mc:AlternateContent>
        <mc:AlternateContent xmlns:mc="http://schemas.openxmlformats.org/markup-compatibility/2006">
          <mc:Choice Requires="x14">
            <control shapeId="31807" r:id="rId79" name="Check Box 1087">
              <controlPr defaultSize="0" autoFill="0" autoLine="0" autoPict="0">
                <anchor moveWithCells="1">
                  <from>
                    <xdr:col>57</xdr:col>
                    <xdr:colOff>95250</xdr:colOff>
                    <xdr:row>90</xdr:row>
                    <xdr:rowOff>19050</xdr:rowOff>
                  </from>
                  <to>
                    <xdr:col>60</xdr:col>
                    <xdr:colOff>38100</xdr:colOff>
                    <xdr:row>90</xdr:row>
                    <xdr:rowOff>180975</xdr:rowOff>
                  </to>
                </anchor>
              </controlPr>
            </control>
          </mc:Choice>
        </mc:AlternateContent>
        <mc:AlternateContent xmlns:mc="http://schemas.openxmlformats.org/markup-compatibility/2006">
          <mc:Choice Requires="x14">
            <control shapeId="31808" r:id="rId80" name="Check Box 1088">
              <controlPr defaultSize="0" autoFill="0" autoLine="0" autoPict="0">
                <anchor moveWithCells="1">
                  <from>
                    <xdr:col>55</xdr:col>
                    <xdr:colOff>0</xdr:colOff>
                    <xdr:row>91</xdr:row>
                    <xdr:rowOff>19050</xdr:rowOff>
                  </from>
                  <to>
                    <xdr:col>57</xdr:col>
                    <xdr:colOff>38100</xdr:colOff>
                    <xdr:row>91</xdr:row>
                    <xdr:rowOff>180975</xdr:rowOff>
                  </to>
                </anchor>
              </controlPr>
            </control>
          </mc:Choice>
        </mc:AlternateContent>
        <mc:AlternateContent xmlns:mc="http://schemas.openxmlformats.org/markup-compatibility/2006">
          <mc:Choice Requires="x14">
            <control shapeId="31809" r:id="rId81" name="Check Box 1089">
              <controlPr defaultSize="0" autoFill="0" autoLine="0" autoPict="0">
                <anchor moveWithCells="1">
                  <from>
                    <xdr:col>57</xdr:col>
                    <xdr:colOff>95250</xdr:colOff>
                    <xdr:row>91</xdr:row>
                    <xdr:rowOff>19050</xdr:rowOff>
                  </from>
                  <to>
                    <xdr:col>60</xdr:col>
                    <xdr:colOff>38100</xdr:colOff>
                    <xdr:row>91</xdr:row>
                    <xdr:rowOff>180975</xdr:rowOff>
                  </to>
                </anchor>
              </controlPr>
            </control>
          </mc:Choice>
        </mc:AlternateContent>
        <mc:AlternateContent xmlns:mc="http://schemas.openxmlformats.org/markup-compatibility/2006">
          <mc:Choice Requires="x14">
            <control shapeId="31810" r:id="rId82" name="Check Box 1090">
              <controlPr defaultSize="0" autoFill="0" autoLine="0" autoPict="0">
                <anchor moveWithCells="1">
                  <from>
                    <xdr:col>55</xdr:col>
                    <xdr:colOff>0</xdr:colOff>
                    <xdr:row>98</xdr:row>
                    <xdr:rowOff>28575</xdr:rowOff>
                  </from>
                  <to>
                    <xdr:col>57</xdr:col>
                    <xdr:colOff>38100</xdr:colOff>
                    <xdr:row>98</xdr:row>
                    <xdr:rowOff>171450</xdr:rowOff>
                  </to>
                </anchor>
              </controlPr>
            </control>
          </mc:Choice>
        </mc:AlternateContent>
        <mc:AlternateContent xmlns:mc="http://schemas.openxmlformats.org/markup-compatibility/2006">
          <mc:Choice Requires="x14">
            <control shapeId="31811" r:id="rId83" name="Check Box 1091">
              <controlPr defaultSize="0" autoFill="0" autoLine="0" autoPict="0">
                <anchor moveWithCells="1">
                  <from>
                    <xdr:col>57</xdr:col>
                    <xdr:colOff>95250</xdr:colOff>
                    <xdr:row>98</xdr:row>
                    <xdr:rowOff>28575</xdr:rowOff>
                  </from>
                  <to>
                    <xdr:col>60</xdr:col>
                    <xdr:colOff>38100</xdr:colOff>
                    <xdr:row>98</xdr:row>
                    <xdr:rowOff>171450</xdr:rowOff>
                  </to>
                </anchor>
              </controlPr>
            </control>
          </mc:Choice>
        </mc:AlternateContent>
        <mc:AlternateContent xmlns:mc="http://schemas.openxmlformats.org/markup-compatibility/2006">
          <mc:Choice Requires="x14">
            <control shapeId="31816" r:id="rId84" name="Check Box 1096">
              <controlPr defaultSize="0" autoFill="0" autoLine="0" autoPict="0">
                <anchor moveWithCells="1">
                  <from>
                    <xdr:col>52</xdr:col>
                    <xdr:colOff>19050</xdr:colOff>
                    <xdr:row>128</xdr:row>
                    <xdr:rowOff>0</xdr:rowOff>
                  </from>
                  <to>
                    <xdr:col>54</xdr:col>
                    <xdr:colOff>47625</xdr:colOff>
                    <xdr:row>128</xdr:row>
                    <xdr:rowOff>171450</xdr:rowOff>
                  </to>
                </anchor>
              </controlPr>
            </control>
          </mc:Choice>
        </mc:AlternateContent>
        <mc:AlternateContent xmlns:mc="http://schemas.openxmlformats.org/markup-compatibility/2006">
          <mc:Choice Requires="x14">
            <control shapeId="31817" r:id="rId85" name="Check Box 1097">
              <controlPr defaultSize="0" autoFill="0" autoLine="0" autoPict="0">
                <anchor moveWithCells="1">
                  <from>
                    <xdr:col>56</xdr:col>
                    <xdr:colOff>85725</xdr:colOff>
                    <xdr:row>128</xdr:row>
                    <xdr:rowOff>0</xdr:rowOff>
                  </from>
                  <to>
                    <xdr:col>59</xdr:col>
                    <xdr:colOff>28575</xdr:colOff>
                    <xdr:row>128</xdr:row>
                    <xdr:rowOff>171450</xdr:rowOff>
                  </to>
                </anchor>
              </controlPr>
            </control>
          </mc:Choice>
        </mc:AlternateContent>
        <mc:AlternateContent xmlns:mc="http://schemas.openxmlformats.org/markup-compatibility/2006">
          <mc:Choice Requires="x14">
            <control shapeId="31820" r:id="rId86" name="Check Box 1100">
              <controlPr defaultSize="0" autoFill="0" autoLine="0" autoPict="0">
                <anchor moveWithCells="1">
                  <from>
                    <xdr:col>52</xdr:col>
                    <xdr:colOff>19050</xdr:colOff>
                    <xdr:row>145</xdr:row>
                    <xdr:rowOff>0</xdr:rowOff>
                  </from>
                  <to>
                    <xdr:col>54</xdr:col>
                    <xdr:colOff>47625</xdr:colOff>
                    <xdr:row>145</xdr:row>
                    <xdr:rowOff>200025</xdr:rowOff>
                  </to>
                </anchor>
              </controlPr>
            </control>
          </mc:Choice>
        </mc:AlternateContent>
        <mc:AlternateContent xmlns:mc="http://schemas.openxmlformats.org/markup-compatibility/2006">
          <mc:Choice Requires="x14">
            <control shapeId="31821" r:id="rId87" name="Check Box 1101">
              <controlPr defaultSize="0" autoFill="0" autoLine="0" autoPict="0">
                <anchor moveWithCells="1">
                  <from>
                    <xdr:col>56</xdr:col>
                    <xdr:colOff>85725</xdr:colOff>
                    <xdr:row>145</xdr:row>
                    <xdr:rowOff>0</xdr:rowOff>
                  </from>
                  <to>
                    <xdr:col>59</xdr:col>
                    <xdr:colOff>28575</xdr:colOff>
                    <xdr:row>145</xdr:row>
                    <xdr:rowOff>200025</xdr:rowOff>
                  </to>
                </anchor>
              </controlPr>
            </control>
          </mc:Choice>
        </mc:AlternateContent>
        <mc:AlternateContent xmlns:mc="http://schemas.openxmlformats.org/markup-compatibility/2006">
          <mc:Choice Requires="x14">
            <control shapeId="31828" r:id="rId88" name="Check Box 1108">
              <controlPr defaultSize="0" autoFill="0" autoLine="0" autoPict="0">
                <anchor moveWithCells="1">
                  <from>
                    <xdr:col>52</xdr:col>
                    <xdr:colOff>28575</xdr:colOff>
                    <xdr:row>132</xdr:row>
                    <xdr:rowOff>180975</xdr:rowOff>
                  </from>
                  <to>
                    <xdr:col>54</xdr:col>
                    <xdr:colOff>57150</xdr:colOff>
                    <xdr:row>134</xdr:row>
                    <xdr:rowOff>28575</xdr:rowOff>
                  </to>
                </anchor>
              </controlPr>
            </control>
          </mc:Choice>
        </mc:AlternateContent>
        <mc:AlternateContent xmlns:mc="http://schemas.openxmlformats.org/markup-compatibility/2006">
          <mc:Choice Requires="x14">
            <control shapeId="31829" r:id="rId89" name="Check Box 1109">
              <controlPr defaultSize="0" autoFill="0" autoLine="0" autoPict="0">
                <anchor moveWithCells="1">
                  <from>
                    <xdr:col>56</xdr:col>
                    <xdr:colOff>85725</xdr:colOff>
                    <xdr:row>132</xdr:row>
                    <xdr:rowOff>171450</xdr:rowOff>
                  </from>
                  <to>
                    <xdr:col>59</xdr:col>
                    <xdr:colOff>28575</xdr:colOff>
                    <xdr:row>134</xdr:row>
                    <xdr:rowOff>28575</xdr:rowOff>
                  </to>
                </anchor>
              </controlPr>
            </control>
          </mc:Choice>
        </mc:AlternateContent>
        <mc:AlternateContent xmlns:mc="http://schemas.openxmlformats.org/markup-compatibility/2006">
          <mc:Choice Requires="x14">
            <control shapeId="31830" r:id="rId90" name="Check Box 1110">
              <controlPr defaultSize="0" autoFill="0" autoLine="0" autoPict="0">
                <anchor moveWithCells="1">
                  <from>
                    <xdr:col>52</xdr:col>
                    <xdr:colOff>28575</xdr:colOff>
                    <xdr:row>150</xdr:row>
                    <xdr:rowOff>171450</xdr:rowOff>
                  </from>
                  <to>
                    <xdr:col>54</xdr:col>
                    <xdr:colOff>57150</xdr:colOff>
                    <xdr:row>152</xdr:row>
                    <xdr:rowOff>0</xdr:rowOff>
                  </to>
                </anchor>
              </controlPr>
            </control>
          </mc:Choice>
        </mc:AlternateContent>
        <mc:AlternateContent xmlns:mc="http://schemas.openxmlformats.org/markup-compatibility/2006">
          <mc:Choice Requires="x14">
            <control shapeId="31831" r:id="rId91" name="Check Box 1111">
              <controlPr defaultSize="0" autoFill="0" autoLine="0" autoPict="0">
                <anchor moveWithCells="1">
                  <from>
                    <xdr:col>56</xdr:col>
                    <xdr:colOff>95250</xdr:colOff>
                    <xdr:row>150</xdr:row>
                    <xdr:rowOff>171450</xdr:rowOff>
                  </from>
                  <to>
                    <xdr:col>59</xdr:col>
                    <xdr:colOff>38100</xdr:colOff>
                    <xdr:row>152</xdr:row>
                    <xdr:rowOff>9525</xdr:rowOff>
                  </to>
                </anchor>
              </controlPr>
            </control>
          </mc:Choice>
        </mc:AlternateContent>
        <mc:AlternateContent xmlns:mc="http://schemas.openxmlformats.org/markup-compatibility/2006">
          <mc:Choice Requires="x14">
            <control shapeId="31832" r:id="rId92" name="Check Box 1112">
              <controlPr defaultSize="0" autoFill="0" autoLine="0" autoPict="0">
                <anchor moveWithCells="1">
                  <from>
                    <xdr:col>52</xdr:col>
                    <xdr:colOff>19050</xdr:colOff>
                    <xdr:row>167</xdr:row>
                    <xdr:rowOff>0</xdr:rowOff>
                  </from>
                  <to>
                    <xdr:col>54</xdr:col>
                    <xdr:colOff>47625</xdr:colOff>
                    <xdr:row>167</xdr:row>
                    <xdr:rowOff>171450</xdr:rowOff>
                  </to>
                </anchor>
              </controlPr>
            </control>
          </mc:Choice>
        </mc:AlternateContent>
        <mc:AlternateContent xmlns:mc="http://schemas.openxmlformats.org/markup-compatibility/2006">
          <mc:Choice Requires="x14">
            <control shapeId="31833" r:id="rId93" name="Check Box 1113">
              <controlPr defaultSize="0" autoFill="0" autoLine="0" autoPict="0">
                <anchor moveWithCells="1">
                  <from>
                    <xdr:col>56</xdr:col>
                    <xdr:colOff>85725</xdr:colOff>
                    <xdr:row>167</xdr:row>
                    <xdr:rowOff>0</xdr:rowOff>
                  </from>
                  <to>
                    <xdr:col>59</xdr:col>
                    <xdr:colOff>28575</xdr:colOff>
                    <xdr:row>167</xdr:row>
                    <xdr:rowOff>171450</xdr:rowOff>
                  </to>
                </anchor>
              </controlPr>
            </control>
          </mc:Choice>
        </mc:AlternateContent>
        <mc:AlternateContent xmlns:mc="http://schemas.openxmlformats.org/markup-compatibility/2006">
          <mc:Choice Requires="x14">
            <control shapeId="31838" r:id="rId94" name="Check Box 1118">
              <controlPr defaultSize="0" autoFill="0" autoLine="0" autoPict="0">
                <anchor moveWithCells="1">
                  <from>
                    <xdr:col>52</xdr:col>
                    <xdr:colOff>19050</xdr:colOff>
                    <xdr:row>79</xdr:row>
                    <xdr:rowOff>0</xdr:rowOff>
                  </from>
                  <to>
                    <xdr:col>54</xdr:col>
                    <xdr:colOff>47625</xdr:colOff>
                    <xdr:row>79</xdr:row>
                    <xdr:rowOff>171450</xdr:rowOff>
                  </to>
                </anchor>
              </controlPr>
            </control>
          </mc:Choice>
        </mc:AlternateContent>
        <mc:AlternateContent xmlns:mc="http://schemas.openxmlformats.org/markup-compatibility/2006">
          <mc:Choice Requires="x14">
            <control shapeId="31839" r:id="rId95" name="Check Box 1119">
              <controlPr defaultSize="0" autoFill="0" autoLine="0" autoPict="0">
                <anchor moveWithCells="1">
                  <from>
                    <xdr:col>56</xdr:col>
                    <xdr:colOff>85725</xdr:colOff>
                    <xdr:row>79</xdr:row>
                    <xdr:rowOff>0</xdr:rowOff>
                  </from>
                  <to>
                    <xdr:col>59</xdr:col>
                    <xdr:colOff>28575</xdr:colOff>
                    <xdr:row>79</xdr:row>
                    <xdr:rowOff>171450</xdr:rowOff>
                  </to>
                </anchor>
              </controlPr>
            </control>
          </mc:Choice>
        </mc:AlternateContent>
        <mc:AlternateContent xmlns:mc="http://schemas.openxmlformats.org/markup-compatibility/2006">
          <mc:Choice Requires="x14">
            <control shapeId="31842" r:id="rId96" name="Check Box 1122">
              <controlPr defaultSize="0" autoFill="0" autoLine="0" autoPict="0">
                <anchor moveWithCells="1">
                  <from>
                    <xdr:col>52</xdr:col>
                    <xdr:colOff>19050</xdr:colOff>
                    <xdr:row>164</xdr:row>
                    <xdr:rowOff>0</xdr:rowOff>
                  </from>
                  <to>
                    <xdr:col>54</xdr:col>
                    <xdr:colOff>47625</xdr:colOff>
                    <xdr:row>164</xdr:row>
                    <xdr:rowOff>171450</xdr:rowOff>
                  </to>
                </anchor>
              </controlPr>
            </control>
          </mc:Choice>
        </mc:AlternateContent>
        <mc:AlternateContent xmlns:mc="http://schemas.openxmlformats.org/markup-compatibility/2006">
          <mc:Choice Requires="x14">
            <control shapeId="31843" r:id="rId97" name="Check Box 1123">
              <controlPr defaultSize="0" autoFill="0" autoLine="0" autoPict="0">
                <anchor moveWithCells="1">
                  <from>
                    <xdr:col>56</xdr:col>
                    <xdr:colOff>85725</xdr:colOff>
                    <xdr:row>164</xdr:row>
                    <xdr:rowOff>0</xdr:rowOff>
                  </from>
                  <to>
                    <xdr:col>59</xdr:col>
                    <xdr:colOff>28575</xdr:colOff>
                    <xdr:row>164</xdr:row>
                    <xdr:rowOff>171450</xdr:rowOff>
                  </to>
                </anchor>
              </controlPr>
            </control>
          </mc:Choice>
        </mc:AlternateContent>
        <mc:AlternateContent xmlns:mc="http://schemas.openxmlformats.org/markup-compatibility/2006">
          <mc:Choice Requires="x14">
            <control shapeId="31844" r:id="rId98" name="Check Box 1124">
              <controlPr defaultSize="0" autoFill="0" autoLine="0" autoPict="0">
                <anchor moveWithCells="1">
                  <from>
                    <xdr:col>52</xdr:col>
                    <xdr:colOff>19050</xdr:colOff>
                    <xdr:row>185</xdr:row>
                    <xdr:rowOff>219075</xdr:rowOff>
                  </from>
                  <to>
                    <xdr:col>54</xdr:col>
                    <xdr:colOff>47625</xdr:colOff>
                    <xdr:row>186</xdr:row>
                    <xdr:rowOff>171450</xdr:rowOff>
                  </to>
                </anchor>
              </controlPr>
            </control>
          </mc:Choice>
        </mc:AlternateContent>
        <mc:AlternateContent xmlns:mc="http://schemas.openxmlformats.org/markup-compatibility/2006">
          <mc:Choice Requires="x14">
            <control shapeId="31845" r:id="rId99" name="Check Box 1125">
              <controlPr defaultSize="0" autoFill="0" autoLine="0" autoPict="0">
                <anchor moveWithCells="1">
                  <from>
                    <xdr:col>56</xdr:col>
                    <xdr:colOff>85725</xdr:colOff>
                    <xdr:row>185</xdr:row>
                    <xdr:rowOff>219075</xdr:rowOff>
                  </from>
                  <to>
                    <xdr:col>59</xdr:col>
                    <xdr:colOff>28575</xdr:colOff>
                    <xdr:row>186</xdr:row>
                    <xdr:rowOff>171450</xdr:rowOff>
                  </to>
                </anchor>
              </controlPr>
            </control>
          </mc:Choice>
        </mc:AlternateContent>
        <mc:AlternateContent xmlns:mc="http://schemas.openxmlformats.org/markup-compatibility/2006">
          <mc:Choice Requires="x14">
            <control shapeId="31846" r:id="rId100" name="Check Box 1126">
              <controlPr defaultSize="0" autoFill="0" autoLine="0" autoPict="0">
                <anchor moveWithCells="1">
                  <from>
                    <xdr:col>52</xdr:col>
                    <xdr:colOff>19050</xdr:colOff>
                    <xdr:row>188</xdr:row>
                    <xdr:rowOff>85725</xdr:rowOff>
                  </from>
                  <to>
                    <xdr:col>54</xdr:col>
                    <xdr:colOff>47625</xdr:colOff>
                    <xdr:row>189</xdr:row>
                    <xdr:rowOff>171450</xdr:rowOff>
                  </to>
                </anchor>
              </controlPr>
            </control>
          </mc:Choice>
        </mc:AlternateContent>
        <mc:AlternateContent xmlns:mc="http://schemas.openxmlformats.org/markup-compatibility/2006">
          <mc:Choice Requires="x14">
            <control shapeId="31847" r:id="rId101" name="Check Box 1127">
              <controlPr defaultSize="0" autoFill="0" autoLine="0" autoPict="0">
                <anchor moveWithCells="1">
                  <from>
                    <xdr:col>56</xdr:col>
                    <xdr:colOff>85725</xdr:colOff>
                    <xdr:row>188</xdr:row>
                    <xdr:rowOff>85725</xdr:rowOff>
                  </from>
                  <to>
                    <xdr:col>59</xdr:col>
                    <xdr:colOff>28575</xdr:colOff>
                    <xdr:row>189</xdr:row>
                    <xdr:rowOff>171450</xdr:rowOff>
                  </to>
                </anchor>
              </controlPr>
            </control>
          </mc:Choice>
        </mc:AlternateContent>
        <mc:AlternateContent xmlns:mc="http://schemas.openxmlformats.org/markup-compatibility/2006">
          <mc:Choice Requires="x14">
            <control shapeId="31852" r:id="rId102" name="Check Box 1132">
              <controlPr defaultSize="0" autoFill="0" autoLine="0" autoPict="0">
                <anchor moveWithCells="1">
                  <from>
                    <xdr:col>52</xdr:col>
                    <xdr:colOff>19050</xdr:colOff>
                    <xdr:row>193</xdr:row>
                    <xdr:rowOff>219075</xdr:rowOff>
                  </from>
                  <to>
                    <xdr:col>54</xdr:col>
                    <xdr:colOff>47625</xdr:colOff>
                    <xdr:row>194</xdr:row>
                    <xdr:rowOff>171450</xdr:rowOff>
                  </to>
                </anchor>
              </controlPr>
            </control>
          </mc:Choice>
        </mc:AlternateContent>
        <mc:AlternateContent xmlns:mc="http://schemas.openxmlformats.org/markup-compatibility/2006">
          <mc:Choice Requires="x14">
            <control shapeId="31853" r:id="rId103" name="Check Box 1133">
              <controlPr defaultSize="0" autoFill="0" autoLine="0" autoPict="0">
                <anchor moveWithCells="1">
                  <from>
                    <xdr:col>56</xdr:col>
                    <xdr:colOff>85725</xdr:colOff>
                    <xdr:row>193</xdr:row>
                    <xdr:rowOff>219075</xdr:rowOff>
                  </from>
                  <to>
                    <xdr:col>59</xdr:col>
                    <xdr:colOff>28575</xdr:colOff>
                    <xdr:row>194</xdr:row>
                    <xdr:rowOff>171450</xdr:rowOff>
                  </to>
                </anchor>
              </controlPr>
            </control>
          </mc:Choice>
        </mc:AlternateContent>
        <mc:AlternateContent xmlns:mc="http://schemas.openxmlformats.org/markup-compatibility/2006">
          <mc:Choice Requires="x14">
            <control shapeId="31856" r:id="rId104" name="Check Box 1136">
              <controlPr defaultSize="0" autoFill="0" autoLine="0" autoPict="0">
                <anchor moveWithCells="1">
                  <from>
                    <xdr:col>52</xdr:col>
                    <xdr:colOff>19050</xdr:colOff>
                    <xdr:row>198</xdr:row>
                    <xdr:rowOff>219075</xdr:rowOff>
                  </from>
                  <to>
                    <xdr:col>54</xdr:col>
                    <xdr:colOff>47625</xdr:colOff>
                    <xdr:row>199</xdr:row>
                    <xdr:rowOff>171450</xdr:rowOff>
                  </to>
                </anchor>
              </controlPr>
            </control>
          </mc:Choice>
        </mc:AlternateContent>
        <mc:AlternateContent xmlns:mc="http://schemas.openxmlformats.org/markup-compatibility/2006">
          <mc:Choice Requires="x14">
            <control shapeId="31857" r:id="rId105" name="Check Box 1137">
              <controlPr defaultSize="0" autoFill="0" autoLine="0" autoPict="0">
                <anchor moveWithCells="1">
                  <from>
                    <xdr:col>56</xdr:col>
                    <xdr:colOff>85725</xdr:colOff>
                    <xdr:row>198</xdr:row>
                    <xdr:rowOff>219075</xdr:rowOff>
                  </from>
                  <to>
                    <xdr:col>59</xdr:col>
                    <xdr:colOff>28575</xdr:colOff>
                    <xdr:row>199</xdr:row>
                    <xdr:rowOff>171450</xdr:rowOff>
                  </to>
                </anchor>
              </controlPr>
            </control>
          </mc:Choice>
        </mc:AlternateContent>
        <mc:AlternateContent xmlns:mc="http://schemas.openxmlformats.org/markup-compatibility/2006">
          <mc:Choice Requires="x14">
            <control shapeId="31858" r:id="rId106" name="Check Box 1138">
              <controlPr defaultSize="0" autoFill="0" autoLine="0" autoPict="0">
                <anchor moveWithCells="1">
                  <from>
                    <xdr:col>52</xdr:col>
                    <xdr:colOff>19050</xdr:colOff>
                    <xdr:row>202</xdr:row>
                    <xdr:rowOff>0</xdr:rowOff>
                  </from>
                  <to>
                    <xdr:col>54</xdr:col>
                    <xdr:colOff>47625</xdr:colOff>
                    <xdr:row>202</xdr:row>
                    <xdr:rowOff>171450</xdr:rowOff>
                  </to>
                </anchor>
              </controlPr>
            </control>
          </mc:Choice>
        </mc:AlternateContent>
        <mc:AlternateContent xmlns:mc="http://schemas.openxmlformats.org/markup-compatibility/2006">
          <mc:Choice Requires="x14">
            <control shapeId="31859" r:id="rId107" name="Check Box 1139">
              <controlPr defaultSize="0" autoFill="0" autoLine="0" autoPict="0">
                <anchor moveWithCells="1">
                  <from>
                    <xdr:col>56</xdr:col>
                    <xdr:colOff>85725</xdr:colOff>
                    <xdr:row>202</xdr:row>
                    <xdr:rowOff>0</xdr:rowOff>
                  </from>
                  <to>
                    <xdr:col>59</xdr:col>
                    <xdr:colOff>28575</xdr:colOff>
                    <xdr:row>202</xdr:row>
                    <xdr:rowOff>171450</xdr:rowOff>
                  </to>
                </anchor>
              </controlPr>
            </control>
          </mc:Choice>
        </mc:AlternateContent>
        <mc:AlternateContent xmlns:mc="http://schemas.openxmlformats.org/markup-compatibility/2006">
          <mc:Choice Requires="x14">
            <control shapeId="31860" r:id="rId108" name="Check Box 1140">
              <controlPr defaultSize="0" autoFill="0" autoLine="0" autoPict="0">
                <anchor moveWithCells="1">
                  <from>
                    <xdr:col>52</xdr:col>
                    <xdr:colOff>19050</xdr:colOff>
                    <xdr:row>73</xdr:row>
                    <xdr:rowOff>219075</xdr:rowOff>
                  </from>
                  <to>
                    <xdr:col>54</xdr:col>
                    <xdr:colOff>47625</xdr:colOff>
                    <xdr:row>74</xdr:row>
                    <xdr:rowOff>171450</xdr:rowOff>
                  </to>
                </anchor>
              </controlPr>
            </control>
          </mc:Choice>
        </mc:AlternateContent>
        <mc:AlternateContent xmlns:mc="http://schemas.openxmlformats.org/markup-compatibility/2006">
          <mc:Choice Requires="x14">
            <control shapeId="31861" r:id="rId109" name="Check Box 1141">
              <controlPr defaultSize="0" autoFill="0" autoLine="0" autoPict="0">
                <anchor moveWithCells="1">
                  <from>
                    <xdr:col>56</xdr:col>
                    <xdr:colOff>85725</xdr:colOff>
                    <xdr:row>73</xdr:row>
                    <xdr:rowOff>219075</xdr:rowOff>
                  </from>
                  <to>
                    <xdr:col>59</xdr:col>
                    <xdr:colOff>28575</xdr:colOff>
                    <xdr:row>74</xdr:row>
                    <xdr:rowOff>171450</xdr:rowOff>
                  </to>
                </anchor>
              </controlPr>
            </control>
          </mc:Choice>
        </mc:AlternateContent>
        <mc:AlternateContent xmlns:mc="http://schemas.openxmlformats.org/markup-compatibility/2006">
          <mc:Choice Requires="x14">
            <control shapeId="31862" r:id="rId110" name="Check Box 1142">
              <controlPr defaultSize="0" autoFill="0" autoLine="0" autoPict="0">
                <anchor moveWithCells="1">
                  <from>
                    <xdr:col>52</xdr:col>
                    <xdr:colOff>19050</xdr:colOff>
                    <xdr:row>75</xdr:row>
                    <xdr:rowOff>219075</xdr:rowOff>
                  </from>
                  <to>
                    <xdr:col>54</xdr:col>
                    <xdr:colOff>47625</xdr:colOff>
                    <xdr:row>76</xdr:row>
                    <xdr:rowOff>171450</xdr:rowOff>
                  </to>
                </anchor>
              </controlPr>
            </control>
          </mc:Choice>
        </mc:AlternateContent>
        <mc:AlternateContent xmlns:mc="http://schemas.openxmlformats.org/markup-compatibility/2006">
          <mc:Choice Requires="x14">
            <control shapeId="31863" r:id="rId111" name="Check Box 1143">
              <controlPr defaultSize="0" autoFill="0" autoLine="0" autoPict="0">
                <anchor moveWithCells="1">
                  <from>
                    <xdr:col>56</xdr:col>
                    <xdr:colOff>85725</xdr:colOff>
                    <xdr:row>75</xdr:row>
                    <xdr:rowOff>219075</xdr:rowOff>
                  </from>
                  <to>
                    <xdr:col>59</xdr:col>
                    <xdr:colOff>28575</xdr:colOff>
                    <xdr:row>76</xdr:row>
                    <xdr:rowOff>171450</xdr:rowOff>
                  </to>
                </anchor>
              </controlPr>
            </control>
          </mc:Choice>
        </mc:AlternateContent>
        <mc:AlternateContent xmlns:mc="http://schemas.openxmlformats.org/markup-compatibility/2006">
          <mc:Choice Requires="x14">
            <control shapeId="31868" r:id="rId112" name="Check Box 1148">
              <controlPr defaultSize="0" autoFill="0" autoLine="0" autoPict="0">
                <anchor moveWithCells="1">
                  <from>
                    <xdr:col>52</xdr:col>
                    <xdr:colOff>19050</xdr:colOff>
                    <xdr:row>102</xdr:row>
                    <xdr:rowOff>0</xdr:rowOff>
                  </from>
                  <to>
                    <xdr:col>54</xdr:col>
                    <xdr:colOff>47625</xdr:colOff>
                    <xdr:row>102</xdr:row>
                    <xdr:rowOff>171450</xdr:rowOff>
                  </to>
                </anchor>
              </controlPr>
            </control>
          </mc:Choice>
        </mc:AlternateContent>
        <mc:AlternateContent xmlns:mc="http://schemas.openxmlformats.org/markup-compatibility/2006">
          <mc:Choice Requires="x14">
            <control shapeId="31869" r:id="rId113" name="Check Box 1149">
              <controlPr defaultSize="0" autoFill="0" autoLine="0" autoPict="0">
                <anchor moveWithCells="1">
                  <from>
                    <xdr:col>56</xdr:col>
                    <xdr:colOff>85725</xdr:colOff>
                    <xdr:row>102</xdr:row>
                    <xdr:rowOff>0</xdr:rowOff>
                  </from>
                  <to>
                    <xdr:col>59</xdr:col>
                    <xdr:colOff>28575</xdr:colOff>
                    <xdr:row>102</xdr:row>
                    <xdr:rowOff>171450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5"/>
  <sheetViews>
    <sheetView view="pageBreakPreview" zoomScaleNormal="100" zoomScaleSheetLayoutView="100" workbookViewId="0">
      <selection sqref="A1:AP1"/>
    </sheetView>
  </sheetViews>
  <sheetFormatPr defaultColWidth="3.625" defaultRowHeight="15.95" customHeight="1" x14ac:dyDescent="0.4"/>
  <cols>
    <col min="1" max="16384" width="3.625" style="63"/>
  </cols>
  <sheetData>
    <row r="1" spans="1:45" s="62" customFormat="1" ht="18" customHeight="1" x14ac:dyDescent="0.4">
      <c r="A1" s="995" t="s">
        <v>66</v>
      </c>
      <c r="B1" s="995"/>
      <c r="C1" s="995"/>
      <c r="D1" s="995"/>
      <c r="E1" s="995"/>
      <c r="F1" s="995"/>
      <c r="G1" s="995"/>
      <c r="H1" s="995"/>
      <c r="I1" s="995"/>
      <c r="J1" s="995"/>
      <c r="K1" s="995"/>
      <c r="L1" s="995"/>
      <c r="M1" s="995"/>
      <c r="N1" s="995"/>
      <c r="O1" s="995"/>
      <c r="P1" s="995"/>
      <c r="Q1" s="995"/>
      <c r="R1" s="995"/>
      <c r="S1" s="995"/>
      <c r="T1" s="995"/>
      <c r="U1" s="995"/>
      <c r="V1" s="995"/>
      <c r="W1" s="995"/>
      <c r="X1" s="995"/>
      <c r="Y1" s="995"/>
      <c r="Z1" s="995"/>
      <c r="AA1" s="995"/>
      <c r="AB1" s="995"/>
      <c r="AC1" s="995"/>
      <c r="AD1" s="995"/>
      <c r="AE1" s="995"/>
      <c r="AF1" s="995"/>
      <c r="AG1" s="995"/>
      <c r="AH1" s="995"/>
      <c r="AI1" s="995"/>
      <c r="AJ1" s="995"/>
      <c r="AK1" s="995"/>
      <c r="AL1" s="995"/>
      <c r="AM1" s="995"/>
      <c r="AN1" s="995"/>
      <c r="AO1" s="995"/>
      <c r="AP1" s="995"/>
    </row>
    <row r="2" spans="1:45" ht="14.1" customHeight="1" x14ac:dyDescent="0.4">
      <c r="A2" s="222"/>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row>
    <row r="3" spans="1:45" ht="15.95" customHeight="1" x14ac:dyDescent="0.4">
      <c r="A3" s="222" t="s">
        <v>520</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row>
    <row r="4" spans="1:45" s="64" customFormat="1" ht="25.5" x14ac:dyDescent="0.4">
      <c r="A4" s="223" t="s">
        <v>67</v>
      </c>
      <c r="B4" s="996" t="s">
        <v>521</v>
      </c>
      <c r="C4" s="996"/>
      <c r="D4" s="996"/>
      <c r="E4" s="996"/>
      <c r="F4" s="997" t="s">
        <v>522</v>
      </c>
      <c r="G4" s="996"/>
      <c r="H4" s="998"/>
      <c r="I4" s="997" t="s">
        <v>68</v>
      </c>
      <c r="J4" s="998"/>
      <c r="K4" s="999" t="s">
        <v>523</v>
      </c>
      <c r="L4" s="1000"/>
      <c r="M4" s="1001"/>
      <c r="N4" s="997" t="s">
        <v>69</v>
      </c>
      <c r="O4" s="998"/>
      <c r="P4" s="999" t="s">
        <v>524</v>
      </c>
      <c r="Q4" s="1000"/>
      <c r="R4" s="1001"/>
      <c r="S4" s="997" t="s">
        <v>70</v>
      </c>
      <c r="T4" s="998"/>
      <c r="U4" s="1002" t="s">
        <v>71</v>
      </c>
      <c r="V4" s="1002"/>
      <c r="W4" s="1002"/>
      <c r="X4" s="1002"/>
      <c r="Y4" s="1002"/>
      <c r="Z4" s="1002"/>
      <c r="AA4" s="1002"/>
      <c r="AB4" s="1002"/>
      <c r="AC4" s="1002"/>
      <c r="AD4" s="1002"/>
      <c r="AE4" s="1002"/>
      <c r="AF4" s="1002"/>
      <c r="AG4" s="1002"/>
      <c r="AH4" s="1002"/>
      <c r="AI4" s="1002"/>
      <c r="AJ4" s="1002"/>
      <c r="AK4" s="1002"/>
      <c r="AL4" s="1002"/>
      <c r="AM4" s="1002"/>
      <c r="AN4" s="1002"/>
      <c r="AO4" s="1002"/>
      <c r="AP4" s="1002"/>
    </row>
    <row r="5" spans="1:45" s="64" customFormat="1" ht="27" customHeight="1" x14ac:dyDescent="0.4">
      <c r="A5" s="224" t="s">
        <v>72</v>
      </c>
      <c r="B5" s="994"/>
      <c r="C5" s="984"/>
      <c r="D5" s="984"/>
      <c r="E5" s="985"/>
      <c r="F5" s="994"/>
      <c r="G5" s="984"/>
      <c r="H5" s="985"/>
      <c r="I5" s="991" t="str">
        <f>IFERROR(ROUND(B5/F5,1),"")</f>
        <v/>
      </c>
      <c r="J5" s="992"/>
      <c r="K5" s="994"/>
      <c r="L5" s="984"/>
      <c r="M5" s="985"/>
      <c r="N5" s="991" t="str">
        <f>IFERROR(ROUND(K5/B5,1),"")</f>
        <v/>
      </c>
      <c r="O5" s="992"/>
      <c r="P5" s="994"/>
      <c r="Q5" s="984"/>
      <c r="R5" s="985"/>
      <c r="S5" s="991" t="str">
        <f>IFERROR(ROUND(P5/K5,1),"")</f>
        <v/>
      </c>
      <c r="T5" s="992"/>
      <c r="U5" s="993"/>
      <c r="V5" s="993"/>
      <c r="W5" s="993"/>
      <c r="X5" s="993"/>
      <c r="Y5" s="993"/>
      <c r="Z5" s="993"/>
      <c r="AA5" s="993"/>
      <c r="AB5" s="993"/>
      <c r="AC5" s="993"/>
      <c r="AD5" s="993"/>
      <c r="AE5" s="993"/>
      <c r="AF5" s="993"/>
      <c r="AG5" s="993"/>
      <c r="AH5" s="993"/>
      <c r="AI5" s="993"/>
      <c r="AJ5" s="993"/>
      <c r="AK5" s="993"/>
      <c r="AL5" s="993"/>
      <c r="AM5" s="993"/>
      <c r="AN5" s="993"/>
      <c r="AO5" s="993"/>
      <c r="AP5" s="993"/>
    </row>
    <row r="6" spans="1:45" s="64" customFormat="1" ht="27" customHeight="1" x14ac:dyDescent="0.4">
      <c r="A6" s="225" t="s">
        <v>73</v>
      </c>
      <c r="B6" s="994"/>
      <c r="C6" s="984"/>
      <c r="D6" s="984"/>
      <c r="E6" s="985"/>
      <c r="F6" s="994"/>
      <c r="G6" s="984"/>
      <c r="H6" s="985"/>
      <c r="I6" s="991" t="str">
        <f>IFERROR(ROUND(B6/F6,1),"")</f>
        <v/>
      </c>
      <c r="J6" s="992"/>
      <c r="K6" s="994"/>
      <c r="L6" s="984"/>
      <c r="M6" s="985"/>
      <c r="N6" s="991" t="str">
        <f>IFERROR(ROUND(K6/B6,1),"")</f>
        <v/>
      </c>
      <c r="O6" s="992"/>
      <c r="P6" s="994"/>
      <c r="Q6" s="984"/>
      <c r="R6" s="985"/>
      <c r="S6" s="991" t="str">
        <f>IFERROR(ROUND(P6/K6,1),"")</f>
        <v/>
      </c>
      <c r="T6" s="992"/>
      <c r="U6" s="993"/>
      <c r="V6" s="993"/>
      <c r="W6" s="993"/>
      <c r="X6" s="993"/>
      <c r="Y6" s="993"/>
      <c r="Z6" s="993"/>
      <c r="AA6" s="993"/>
      <c r="AB6" s="993"/>
      <c r="AC6" s="993"/>
      <c r="AD6" s="993"/>
      <c r="AE6" s="993"/>
      <c r="AF6" s="993"/>
      <c r="AG6" s="993"/>
      <c r="AH6" s="993"/>
      <c r="AI6" s="993"/>
      <c r="AJ6" s="993"/>
      <c r="AK6" s="993"/>
      <c r="AL6" s="993"/>
      <c r="AM6" s="993"/>
      <c r="AN6" s="993"/>
      <c r="AO6" s="993"/>
      <c r="AP6" s="993"/>
    </row>
    <row r="7" spans="1:45" s="226" customFormat="1" ht="14.1" customHeight="1" x14ac:dyDescent="0.4">
      <c r="A7" s="226" t="s">
        <v>74</v>
      </c>
      <c r="B7" s="227">
        <v>1</v>
      </c>
      <c r="C7" s="226" t="s">
        <v>562</v>
      </c>
    </row>
    <row r="8" spans="1:45" s="226" customFormat="1" ht="14.1" customHeight="1" x14ac:dyDescent="0.4">
      <c r="B8" s="227">
        <v>2</v>
      </c>
      <c r="C8" s="226" t="s">
        <v>75</v>
      </c>
    </row>
    <row r="9" spans="1:45" s="226" customFormat="1" ht="14.1" customHeight="1" x14ac:dyDescent="0.4">
      <c r="B9" s="227">
        <v>3</v>
      </c>
      <c r="C9" s="226" t="s">
        <v>76</v>
      </c>
    </row>
    <row r="10" spans="1:45" s="226" customFormat="1" ht="14.1" customHeight="1" x14ac:dyDescent="0.4">
      <c r="B10" s="227">
        <v>4</v>
      </c>
      <c r="C10" s="226" t="s">
        <v>77</v>
      </c>
    </row>
    <row r="11" spans="1:45" s="222" customFormat="1" ht="14.1" customHeight="1" x14ac:dyDescent="0.4"/>
    <row r="12" spans="1:45" s="222" customFormat="1" ht="15.95" customHeight="1" x14ac:dyDescent="0.4">
      <c r="A12" s="986" t="s">
        <v>78</v>
      </c>
      <c r="B12" s="986"/>
      <c r="C12" s="986"/>
      <c r="D12" s="986"/>
      <c r="E12" s="986"/>
      <c r="F12" s="986"/>
      <c r="G12" s="986"/>
      <c r="H12" s="986"/>
      <c r="I12" s="986"/>
      <c r="J12" s="986"/>
      <c r="K12" s="986"/>
      <c r="L12" s="228"/>
      <c r="M12" s="987" t="s">
        <v>525</v>
      </c>
      <c r="N12" s="987"/>
      <c r="O12" s="987"/>
      <c r="P12" s="987"/>
      <c r="Q12" s="987"/>
      <c r="R12" s="987"/>
      <c r="S12" s="987"/>
      <c r="T12" s="987"/>
      <c r="U12" s="987"/>
      <c r="V12" s="987"/>
      <c r="W12" s="987"/>
      <c r="Y12" s="988" t="s">
        <v>526</v>
      </c>
      <c r="Z12" s="988"/>
      <c r="AA12" s="988"/>
      <c r="AB12" s="988"/>
      <c r="AC12" s="988"/>
      <c r="AD12" s="988"/>
      <c r="AE12" s="988"/>
      <c r="AF12" s="988"/>
      <c r="AG12" s="988"/>
      <c r="AH12" s="988"/>
      <c r="AI12" s="226"/>
      <c r="AJ12" s="989" t="s">
        <v>563</v>
      </c>
      <c r="AK12" s="989"/>
      <c r="AL12" s="989"/>
      <c r="AM12" s="989"/>
      <c r="AN12" s="989"/>
      <c r="AO12" s="989"/>
      <c r="AP12" s="989"/>
      <c r="AQ12" s="226"/>
      <c r="AR12" s="226"/>
      <c r="AS12" s="226"/>
    </row>
    <row r="13" spans="1:45" s="222" customFormat="1" ht="15.95" customHeight="1" x14ac:dyDescent="0.4">
      <c r="A13" s="229"/>
      <c r="B13" s="229"/>
      <c r="C13" s="229"/>
      <c r="D13" s="229"/>
      <c r="E13" s="229"/>
      <c r="F13" s="990" t="s">
        <v>527</v>
      </c>
      <c r="G13" s="990"/>
      <c r="H13" s="990"/>
      <c r="I13" s="990"/>
      <c r="J13" s="990"/>
      <c r="K13" s="990"/>
      <c r="M13" s="230"/>
      <c r="N13" s="230"/>
      <c r="O13" s="230"/>
      <c r="P13" s="230"/>
      <c r="Q13" s="230"/>
      <c r="R13" s="990" t="s">
        <v>79</v>
      </c>
      <c r="S13" s="990"/>
      <c r="T13" s="990"/>
      <c r="U13" s="990"/>
      <c r="V13" s="990"/>
      <c r="W13" s="990"/>
      <c r="AC13" s="990" t="s">
        <v>79</v>
      </c>
      <c r="AD13" s="990"/>
      <c r="AE13" s="990"/>
      <c r="AF13" s="990"/>
      <c r="AG13" s="990"/>
      <c r="AH13" s="990"/>
      <c r="AI13" s="226"/>
      <c r="AJ13" s="989"/>
      <c r="AK13" s="989"/>
      <c r="AL13" s="989"/>
      <c r="AM13" s="989"/>
      <c r="AN13" s="989"/>
      <c r="AO13" s="989"/>
      <c r="AP13" s="989"/>
      <c r="AQ13" s="226"/>
      <c r="AR13" s="226"/>
      <c r="AS13" s="226"/>
    </row>
    <row r="14" spans="1:45" s="222" customFormat="1" ht="15.95" customHeight="1" x14ac:dyDescent="0.4">
      <c r="A14" s="1006" t="s">
        <v>80</v>
      </c>
      <c r="B14" s="1007"/>
      <c r="C14" s="1007"/>
      <c r="D14" s="1007"/>
      <c r="E14" s="1008"/>
      <c r="F14" s="1009" t="s">
        <v>81</v>
      </c>
      <c r="G14" s="1010"/>
      <c r="H14" s="1003" t="s">
        <v>73</v>
      </c>
      <c r="I14" s="1004"/>
      <c r="J14" s="982" t="s">
        <v>72</v>
      </c>
      <c r="K14" s="983"/>
      <c r="M14" s="1006" t="s">
        <v>80</v>
      </c>
      <c r="N14" s="1007"/>
      <c r="O14" s="1007"/>
      <c r="P14" s="1007"/>
      <c r="Q14" s="1008"/>
      <c r="R14" s="1009" t="s">
        <v>81</v>
      </c>
      <c r="S14" s="1010"/>
      <c r="T14" s="1003" t="s">
        <v>73</v>
      </c>
      <c r="U14" s="1004"/>
      <c r="V14" s="982" t="s">
        <v>72</v>
      </c>
      <c r="W14" s="983"/>
      <c r="X14" s="231"/>
      <c r="Y14" s="1005" t="s">
        <v>82</v>
      </c>
      <c r="Z14" s="982"/>
      <c r="AA14" s="982"/>
      <c r="AB14" s="983"/>
      <c r="AC14" s="1005" t="s">
        <v>83</v>
      </c>
      <c r="AD14" s="1004"/>
      <c r="AE14" s="1003" t="s">
        <v>84</v>
      </c>
      <c r="AF14" s="1004"/>
      <c r="AG14" s="982" t="s">
        <v>85</v>
      </c>
      <c r="AH14" s="983"/>
      <c r="AJ14" s="1005" t="s">
        <v>564</v>
      </c>
      <c r="AK14" s="1093"/>
      <c r="AL14" s="1093"/>
      <c r="AM14" s="1093"/>
      <c r="AN14" s="1093"/>
      <c r="AO14" s="1093"/>
      <c r="AP14" s="1094"/>
    </row>
    <row r="15" spans="1:45" ht="15.95" customHeight="1" x14ac:dyDescent="0.4">
      <c r="A15" s="1006" t="s">
        <v>86</v>
      </c>
      <c r="B15" s="1007"/>
      <c r="C15" s="1007"/>
      <c r="D15" s="1007"/>
      <c r="E15" s="1008"/>
      <c r="F15" s="1023"/>
      <c r="G15" s="1012"/>
      <c r="H15" s="1011"/>
      <c r="I15" s="1012"/>
      <c r="J15" s="1013"/>
      <c r="K15" s="1014"/>
      <c r="M15" s="1006" t="s">
        <v>86</v>
      </c>
      <c r="N15" s="1007"/>
      <c r="O15" s="1007"/>
      <c r="P15" s="1007"/>
      <c r="Q15" s="1008"/>
      <c r="R15" s="1023"/>
      <c r="S15" s="1012"/>
      <c r="T15" s="1011"/>
      <c r="U15" s="1012"/>
      <c r="V15" s="1013"/>
      <c r="W15" s="1014"/>
      <c r="X15" s="66"/>
      <c r="Y15" s="1015" t="s">
        <v>87</v>
      </c>
      <c r="Z15" s="1016"/>
      <c r="AA15" s="1016"/>
      <c r="AB15" s="1017"/>
      <c r="AC15" s="1018"/>
      <c r="AD15" s="1019"/>
      <c r="AE15" s="1020"/>
      <c r="AF15" s="1019"/>
      <c r="AG15" s="1021"/>
      <c r="AH15" s="1022"/>
      <c r="AJ15" s="1095" t="s">
        <v>459</v>
      </c>
      <c r="AK15" s="1096"/>
      <c r="AL15" s="1096"/>
      <c r="AM15" s="1096"/>
      <c r="AN15" s="1096"/>
      <c r="AO15" s="1096"/>
      <c r="AP15" s="1097"/>
    </row>
    <row r="16" spans="1:45" ht="15.95" customHeight="1" x14ac:dyDescent="0.4">
      <c r="A16" s="1006" t="s">
        <v>88</v>
      </c>
      <c r="B16" s="1007"/>
      <c r="C16" s="1007"/>
      <c r="D16" s="1007"/>
      <c r="E16" s="1008"/>
      <c r="F16" s="1023"/>
      <c r="G16" s="1012"/>
      <c r="H16" s="1011"/>
      <c r="I16" s="1012"/>
      <c r="J16" s="1013"/>
      <c r="K16" s="1014"/>
      <c r="M16" s="1006" t="s">
        <v>88</v>
      </c>
      <c r="N16" s="1007"/>
      <c r="O16" s="1007"/>
      <c r="P16" s="1007"/>
      <c r="Q16" s="1008"/>
      <c r="R16" s="1023"/>
      <c r="S16" s="1012"/>
      <c r="T16" s="1011"/>
      <c r="U16" s="1012"/>
      <c r="V16" s="1013"/>
      <c r="W16" s="1014"/>
      <c r="X16" s="66"/>
      <c r="Y16" s="232" t="s">
        <v>89</v>
      </c>
      <c r="Z16" s="233"/>
      <c r="AA16" s="233"/>
      <c r="AB16" s="234"/>
      <c r="AC16" s="1043" t="str">
        <f>IF(SUM(AC17:AD18)=0,"",SUM(AC17:AD18))</f>
        <v/>
      </c>
      <c r="AD16" s="1025"/>
      <c r="AE16" s="1024" t="str">
        <f>IF(SUM(AE17:AF18)=0,"",SUM(AE17:AF18))</f>
        <v/>
      </c>
      <c r="AF16" s="1025"/>
      <c r="AG16" s="1026" t="str">
        <f>IF(SUM(AG17:AH18)=0,"",SUM(AG17:AH18))</f>
        <v/>
      </c>
      <c r="AH16" s="1027"/>
      <c r="AJ16" s="1028" t="s">
        <v>90</v>
      </c>
      <c r="AK16" s="1029"/>
      <c r="AL16" s="1029"/>
      <c r="AM16" s="1029"/>
      <c r="AN16" s="1029"/>
      <c r="AO16" s="1029"/>
      <c r="AP16" s="1030"/>
    </row>
    <row r="17" spans="1:42" ht="15.95" customHeight="1" x14ac:dyDescent="0.4">
      <c r="A17" s="1031" t="s">
        <v>91</v>
      </c>
      <c r="B17" s="997" t="s">
        <v>92</v>
      </c>
      <c r="C17" s="998"/>
      <c r="D17" s="1036" t="s">
        <v>83</v>
      </c>
      <c r="E17" s="1037"/>
      <c r="F17" s="1038"/>
      <c r="G17" s="1039"/>
      <c r="H17" s="1040"/>
      <c r="I17" s="1039"/>
      <c r="J17" s="1041" t="s">
        <v>93</v>
      </c>
      <c r="K17" s="1042"/>
      <c r="M17" s="1031" t="s">
        <v>91</v>
      </c>
      <c r="N17" s="997" t="s">
        <v>92</v>
      </c>
      <c r="O17" s="998"/>
      <c r="P17" s="1036" t="s">
        <v>83</v>
      </c>
      <c r="Q17" s="1037"/>
      <c r="R17" s="1038"/>
      <c r="S17" s="1039"/>
      <c r="T17" s="1040"/>
      <c r="U17" s="1039"/>
      <c r="V17" s="1041" t="s">
        <v>94</v>
      </c>
      <c r="W17" s="1042"/>
      <c r="X17" s="66"/>
      <c r="Y17" s="232"/>
      <c r="Z17" s="235" t="s">
        <v>95</v>
      </c>
      <c r="AA17" s="236"/>
      <c r="AB17" s="237"/>
      <c r="AC17" s="1044"/>
      <c r="AD17" s="1045"/>
      <c r="AE17" s="1048"/>
      <c r="AF17" s="1045"/>
      <c r="AG17" s="1049"/>
      <c r="AH17" s="1050"/>
      <c r="AI17" s="191"/>
      <c r="AJ17" s="1098" t="s">
        <v>92</v>
      </c>
      <c r="AK17" s="1099"/>
      <c r="AL17" s="1099"/>
      <c r="AM17" s="1099"/>
      <c r="AN17" s="1099"/>
      <c r="AO17" s="1104"/>
      <c r="AP17" s="1105"/>
    </row>
    <row r="18" spans="1:42" ht="15.95" customHeight="1" x14ac:dyDescent="0.4">
      <c r="A18" s="1032"/>
      <c r="B18" s="1034"/>
      <c r="C18" s="1035"/>
      <c r="D18" s="1051" t="s">
        <v>96</v>
      </c>
      <c r="E18" s="1052"/>
      <c r="F18" s="1053"/>
      <c r="G18" s="1054"/>
      <c r="H18" s="1055"/>
      <c r="I18" s="1054"/>
      <c r="J18" s="1056" t="s">
        <v>97</v>
      </c>
      <c r="K18" s="1057"/>
      <c r="M18" s="1032"/>
      <c r="N18" s="1034"/>
      <c r="O18" s="1035"/>
      <c r="P18" s="1051" t="s">
        <v>96</v>
      </c>
      <c r="Q18" s="1052"/>
      <c r="R18" s="1053"/>
      <c r="S18" s="1054"/>
      <c r="T18" s="1055"/>
      <c r="U18" s="1054"/>
      <c r="V18" s="1056" t="s">
        <v>98</v>
      </c>
      <c r="W18" s="1057"/>
      <c r="X18" s="66"/>
      <c r="Y18" s="238"/>
      <c r="Z18" s="239" t="s">
        <v>99</v>
      </c>
      <c r="AA18" s="240"/>
      <c r="AB18" s="241"/>
      <c r="AC18" s="1058"/>
      <c r="AD18" s="1059"/>
      <c r="AE18" s="1060"/>
      <c r="AF18" s="1059"/>
      <c r="AG18" s="1061"/>
      <c r="AH18" s="1062"/>
      <c r="AI18" s="191"/>
      <c r="AJ18" s="1100" t="s">
        <v>100</v>
      </c>
      <c r="AK18" s="1101"/>
      <c r="AL18" s="1101"/>
      <c r="AM18" s="1101"/>
      <c r="AN18" s="1101"/>
      <c r="AO18" s="1106"/>
      <c r="AP18" s="1107"/>
    </row>
    <row r="19" spans="1:42" ht="15.95" customHeight="1" x14ac:dyDescent="0.4">
      <c r="A19" s="1032"/>
      <c r="B19" s="997" t="s">
        <v>101</v>
      </c>
      <c r="C19" s="998"/>
      <c r="D19" s="1036" t="s">
        <v>83</v>
      </c>
      <c r="E19" s="1037"/>
      <c r="F19" s="1038"/>
      <c r="G19" s="1039"/>
      <c r="H19" s="1040"/>
      <c r="I19" s="1039"/>
      <c r="J19" s="1041" t="s">
        <v>94</v>
      </c>
      <c r="K19" s="1042"/>
      <c r="M19" s="1032"/>
      <c r="N19" s="997" t="s">
        <v>101</v>
      </c>
      <c r="O19" s="998"/>
      <c r="P19" s="1036" t="s">
        <v>83</v>
      </c>
      <c r="Q19" s="1037"/>
      <c r="R19" s="1038"/>
      <c r="S19" s="1039"/>
      <c r="T19" s="1040"/>
      <c r="U19" s="1039"/>
      <c r="V19" s="1041" t="s">
        <v>93</v>
      </c>
      <c r="W19" s="1042"/>
      <c r="X19" s="66"/>
      <c r="Y19" s="242" t="s">
        <v>102</v>
      </c>
      <c r="Z19" s="233"/>
      <c r="AA19" s="233"/>
      <c r="AB19" s="234"/>
      <c r="AC19" s="1043" t="str">
        <f>IF(SUM(AC20:AD23)=0,"",SUM(AC20:AD23))</f>
        <v/>
      </c>
      <c r="AD19" s="1025"/>
      <c r="AE19" s="1024" t="str">
        <f>IF(SUM(AE20:AF23)=0,"",SUM(AE20:AF23))</f>
        <v/>
      </c>
      <c r="AF19" s="1025"/>
      <c r="AG19" s="1026" t="str">
        <f>IF(SUM(AG20:AH23)=0,"",SUM(AG20:AH23))</f>
        <v/>
      </c>
      <c r="AH19" s="1027"/>
      <c r="AI19" s="191"/>
      <c r="AJ19" s="1100" t="s">
        <v>103</v>
      </c>
      <c r="AK19" s="1101"/>
      <c r="AL19" s="1101"/>
      <c r="AM19" s="1101"/>
      <c r="AN19" s="1101"/>
      <c r="AO19" s="1106"/>
      <c r="AP19" s="1107"/>
    </row>
    <row r="20" spans="1:42" ht="15.95" customHeight="1" x14ac:dyDescent="0.4">
      <c r="A20" s="1032"/>
      <c r="B20" s="1034"/>
      <c r="C20" s="1035"/>
      <c r="D20" s="1051" t="s">
        <v>96</v>
      </c>
      <c r="E20" s="1052"/>
      <c r="F20" s="1053"/>
      <c r="G20" s="1054"/>
      <c r="H20" s="1055"/>
      <c r="I20" s="1054"/>
      <c r="J20" s="1056" t="s">
        <v>104</v>
      </c>
      <c r="K20" s="1057"/>
      <c r="M20" s="1032"/>
      <c r="N20" s="1034"/>
      <c r="O20" s="1035"/>
      <c r="P20" s="1051" t="s">
        <v>96</v>
      </c>
      <c r="Q20" s="1052"/>
      <c r="R20" s="1053"/>
      <c r="S20" s="1054"/>
      <c r="T20" s="1055"/>
      <c r="U20" s="1054"/>
      <c r="V20" s="1056" t="s">
        <v>94</v>
      </c>
      <c r="W20" s="1057"/>
      <c r="X20" s="66"/>
      <c r="Y20" s="232"/>
      <c r="Z20" s="1028" t="s">
        <v>105</v>
      </c>
      <c r="AA20" s="1029"/>
      <c r="AB20" s="1030"/>
      <c r="AC20" s="1044"/>
      <c r="AD20" s="1045"/>
      <c r="AE20" s="1048"/>
      <c r="AF20" s="1045"/>
      <c r="AG20" s="1049"/>
      <c r="AH20" s="1050"/>
      <c r="AI20" s="191"/>
      <c r="AJ20" s="1100" t="s">
        <v>106</v>
      </c>
      <c r="AK20" s="1101"/>
      <c r="AL20" s="1101"/>
      <c r="AM20" s="1101"/>
      <c r="AN20" s="1101"/>
      <c r="AO20" s="1106"/>
      <c r="AP20" s="1107"/>
    </row>
    <row r="21" spans="1:42" ht="15.95" customHeight="1" x14ac:dyDescent="0.4">
      <c r="A21" s="1032"/>
      <c r="B21" s="997" t="s">
        <v>107</v>
      </c>
      <c r="C21" s="998"/>
      <c r="D21" s="1036" t="s">
        <v>83</v>
      </c>
      <c r="E21" s="1037"/>
      <c r="F21" s="1038"/>
      <c r="G21" s="1039"/>
      <c r="H21" s="1040"/>
      <c r="I21" s="1039"/>
      <c r="J21" s="1041" t="s">
        <v>93</v>
      </c>
      <c r="K21" s="1042"/>
      <c r="M21" s="1032"/>
      <c r="N21" s="997" t="s">
        <v>107</v>
      </c>
      <c r="O21" s="998"/>
      <c r="P21" s="1036" t="s">
        <v>83</v>
      </c>
      <c r="Q21" s="1037"/>
      <c r="R21" s="1038"/>
      <c r="S21" s="1039"/>
      <c r="T21" s="1040"/>
      <c r="U21" s="1039"/>
      <c r="V21" s="1041" t="s">
        <v>97</v>
      </c>
      <c r="W21" s="1042"/>
      <c r="X21" s="66"/>
      <c r="Y21" s="243"/>
      <c r="Z21" s="1066" t="s">
        <v>108</v>
      </c>
      <c r="AA21" s="1067"/>
      <c r="AB21" s="1068"/>
      <c r="AC21" s="1046"/>
      <c r="AD21" s="1047"/>
      <c r="AE21" s="1063"/>
      <c r="AF21" s="1047"/>
      <c r="AG21" s="1064"/>
      <c r="AH21" s="1065"/>
      <c r="AI21" s="191"/>
      <c r="AJ21" s="1102" t="s">
        <v>109</v>
      </c>
      <c r="AK21" s="1103"/>
      <c r="AL21" s="1103"/>
      <c r="AM21" s="1103"/>
      <c r="AN21" s="1103"/>
      <c r="AO21" s="1108"/>
      <c r="AP21" s="1109"/>
    </row>
    <row r="22" spans="1:42" ht="15.95" customHeight="1" x14ac:dyDescent="0.4">
      <c r="A22" s="1032"/>
      <c r="B22" s="1034"/>
      <c r="C22" s="1035"/>
      <c r="D22" s="1051" t="s">
        <v>96</v>
      </c>
      <c r="E22" s="1052"/>
      <c r="F22" s="1053"/>
      <c r="G22" s="1054"/>
      <c r="H22" s="1055"/>
      <c r="I22" s="1054"/>
      <c r="J22" s="1056" t="s">
        <v>110</v>
      </c>
      <c r="K22" s="1057"/>
      <c r="M22" s="1032"/>
      <c r="N22" s="1034"/>
      <c r="O22" s="1035"/>
      <c r="P22" s="1051" t="s">
        <v>96</v>
      </c>
      <c r="Q22" s="1052"/>
      <c r="R22" s="1053"/>
      <c r="S22" s="1054"/>
      <c r="T22" s="1055"/>
      <c r="U22" s="1054"/>
      <c r="V22" s="1056" t="s">
        <v>94</v>
      </c>
      <c r="W22" s="1057"/>
      <c r="X22" s="66"/>
      <c r="Y22" s="232"/>
      <c r="Z22" s="1066" t="s">
        <v>111</v>
      </c>
      <c r="AA22" s="1067"/>
      <c r="AB22" s="1068"/>
      <c r="AC22" s="1046"/>
      <c r="AD22" s="1047"/>
      <c r="AE22" s="1063"/>
      <c r="AF22" s="1047"/>
      <c r="AG22" s="1064"/>
      <c r="AH22" s="1065"/>
      <c r="AI22" s="191"/>
      <c r="AJ22" s="383" t="s">
        <v>113</v>
      </c>
      <c r="AK22" s="978"/>
      <c r="AL22" s="978"/>
      <c r="AM22" s="381" t="s">
        <v>114</v>
      </c>
      <c r="AN22" s="382"/>
      <c r="AO22" s="192"/>
      <c r="AP22" s="193"/>
    </row>
    <row r="23" spans="1:42" ht="15.95" customHeight="1" x14ac:dyDescent="0.4">
      <c r="A23" s="1032"/>
      <c r="B23" s="997" t="s">
        <v>112</v>
      </c>
      <c r="C23" s="998"/>
      <c r="D23" s="1036" t="s">
        <v>83</v>
      </c>
      <c r="E23" s="1037"/>
      <c r="F23" s="1038"/>
      <c r="G23" s="1039"/>
      <c r="H23" s="1040"/>
      <c r="I23" s="1039"/>
      <c r="J23" s="1041" t="s">
        <v>93</v>
      </c>
      <c r="K23" s="1042"/>
      <c r="M23" s="1032"/>
      <c r="N23" s="997" t="s">
        <v>112</v>
      </c>
      <c r="O23" s="998"/>
      <c r="P23" s="1036" t="s">
        <v>83</v>
      </c>
      <c r="Q23" s="1037"/>
      <c r="R23" s="1038"/>
      <c r="S23" s="1039"/>
      <c r="T23" s="1040"/>
      <c r="U23" s="1039"/>
      <c r="V23" s="1041" t="s">
        <v>110</v>
      </c>
      <c r="W23" s="1042"/>
      <c r="X23" s="66"/>
      <c r="Y23" s="238"/>
      <c r="Z23" s="239" t="s">
        <v>24</v>
      </c>
      <c r="AA23" s="240"/>
      <c r="AB23" s="241"/>
      <c r="AC23" s="1058"/>
      <c r="AD23" s="1059"/>
      <c r="AE23" s="1060"/>
      <c r="AF23" s="1059"/>
      <c r="AG23" s="1061"/>
      <c r="AH23" s="1062"/>
      <c r="AJ23" s="980" t="s">
        <v>653</v>
      </c>
      <c r="AK23" s="981"/>
      <c r="AL23" s="979"/>
      <c r="AM23" s="979"/>
      <c r="AN23" s="247" t="s">
        <v>114</v>
      </c>
      <c r="AO23" s="248"/>
      <c r="AP23" s="174"/>
    </row>
    <row r="24" spans="1:42" ht="15.95" customHeight="1" thickBot="1" x14ac:dyDescent="0.45">
      <c r="A24" s="1032"/>
      <c r="B24" s="1034"/>
      <c r="C24" s="1035"/>
      <c r="D24" s="1051" t="s">
        <v>96</v>
      </c>
      <c r="E24" s="1052"/>
      <c r="F24" s="1053"/>
      <c r="G24" s="1054"/>
      <c r="H24" s="1055"/>
      <c r="I24" s="1054"/>
      <c r="J24" s="1056" t="s">
        <v>110</v>
      </c>
      <c r="K24" s="1057"/>
      <c r="M24" s="1032"/>
      <c r="N24" s="1034"/>
      <c r="O24" s="1035"/>
      <c r="P24" s="1051" t="s">
        <v>96</v>
      </c>
      <c r="Q24" s="1052"/>
      <c r="R24" s="1053"/>
      <c r="S24" s="1054"/>
      <c r="T24" s="1055"/>
      <c r="U24" s="1054"/>
      <c r="V24" s="1056" t="s">
        <v>110</v>
      </c>
      <c r="W24" s="1057"/>
      <c r="X24" s="66"/>
      <c r="Y24" s="244" t="s">
        <v>115</v>
      </c>
      <c r="Z24" s="245"/>
      <c r="AA24" s="245"/>
      <c r="AB24" s="246"/>
      <c r="AC24" s="1069"/>
      <c r="AD24" s="1070"/>
      <c r="AE24" s="1071"/>
      <c r="AF24" s="1070"/>
      <c r="AG24" s="1072"/>
      <c r="AH24" s="1073"/>
      <c r="AI24" s="191"/>
      <c r="AJ24" s="379" t="s">
        <v>113</v>
      </c>
      <c r="AK24" s="979"/>
      <c r="AL24" s="979"/>
      <c r="AM24" s="247" t="s">
        <v>116</v>
      </c>
      <c r="AN24" s="248"/>
      <c r="AO24" s="380"/>
      <c r="AP24" s="174"/>
    </row>
    <row r="25" spans="1:42" ht="15.95" customHeight="1" thickTop="1" x14ac:dyDescent="0.4">
      <c r="A25" s="1032"/>
      <c r="B25" s="997" t="s">
        <v>25</v>
      </c>
      <c r="C25" s="998"/>
      <c r="D25" s="1036" t="s">
        <v>83</v>
      </c>
      <c r="E25" s="1037"/>
      <c r="F25" s="1038"/>
      <c r="G25" s="1039"/>
      <c r="H25" s="1040"/>
      <c r="I25" s="1039"/>
      <c r="J25" s="1041" t="s">
        <v>117</v>
      </c>
      <c r="K25" s="1042"/>
      <c r="M25" s="1032"/>
      <c r="N25" s="997" t="s">
        <v>25</v>
      </c>
      <c r="O25" s="998"/>
      <c r="P25" s="1036" t="s">
        <v>83</v>
      </c>
      <c r="Q25" s="1037"/>
      <c r="R25" s="1038"/>
      <c r="S25" s="1039"/>
      <c r="T25" s="1040"/>
      <c r="U25" s="1039"/>
      <c r="V25" s="1041" t="s">
        <v>94</v>
      </c>
      <c r="W25" s="1042"/>
      <c r="X25" s="66"/>
      <c r="Y25" s="1076" t="s">
        <v>25</v>
      </c>
      <c r="Z25" s="1077"/>
      <c r="AA25" s="1077"/>
      <c r="AB25" s="1078"/>
      <c r="AC25" s="1079" t="str">
        <f>IF(SUM(AC15:AD16,AC19,AC24)=0,"",SUM(AC15:AD16,AC19,AC24))</f>
        <v/>
      </c>
      <c r="AD25" s="1080"/>
      <c r="AE25" s="1081" t="str">
        <f>IF(SUM(AE15:AF16,AE19,AE24)=0,"",SUM(AE15:AF16,AE19,AE24))</f>
        <v/>
      </c>
      <c r="AF25" s="1080"/>
      <c r="AG25" s="1074" t="str">
        <f>IF(SUM(AG15:AH16,AG19,AG24)=0,"",SUM(AG15:AH16,AG19,AG24))</f>
        <v/>
      </c>
      <c r="AH25" s="1075"/>
      <c r="AJ25" s="980" t="s">
        <v>653</v>
      </c>
      <c r="AK25" s="981"/>
      <c r="AL25" s="979"/>
      <c r="AM25" s="979"/>
      <c r="AN25" s="247" t="s">
        <v>654</v>
      </c>
      <c r="AO25" s="248"/>
      <c r="AP25" s="174"/>
    </row>
    <row r="26" spans="1:42" ht="15.95" customHeight="1" x14ac:dyDescent="0.4">
      <c r="A26" s="1033"/>
      <c r="B26" s="1034"/>
      <c r="C26" s="1035"/>
      <c r="D26" s="1051" t="s">
        <v>96</v>
      </c>
      <c r="E26" s="1052"/>
      <c r="F26" s="1053"/>
      <c r="G26" s="1054"/>
      <c r="H26" s="1055"/>
      <c r="I26" s="1054"/>
      <c r="J26" s="1056" t="s">
        <v>117</v>
      </c>
      <c r="K26" s="1057"/>
      <c r="M26" s="1033"/>
      <c r="N26" s="1034"/>
      <c r="O26" s="1035"/>
      <c r="P26" s="1051" t="s">
        <v>96</v>
      </c>
      <c r="Q26" s="1052"/>
      <c r="R26" s="1053"/>
      <c r="S26" s="1054"/>
      <c r="T26" s="1055"/>
      <c r="U26" s="1054"/>
      <c r="V26" s="1056" t="s">
        <v>104</v>
      </c>
      <c r="W26" s="1057"/>
      <c r="X26" s="66"/>
      <c r="Y26" s="226"/>
      <c r="Z26" s="250" t="s">
        <v>119</v>
      </c>
      <c r="AA26" s="250"/>
      <c r="AB26" s="250"/>
      <c r="AC26" s="250"/>
      <c r="AD26" s="250"/>
      <c r="AE26" s="250"/>
      <c r="AF26" s="250"/>
      <c r="AG26" s="250"/>
      <c r="AH26" s="250"/>
      <c r="AI26" s="222"/>
      <c r="AJ26" s="175"/>
      <c r="AK26" s="249"/>
      <c r="AL26" s="979" t="s">
        <v>118</v>
      </c>
      <c r="AM26" s="979"/>
      <c r="AN26" s="979"/>
      <c r="AO26" s="249"/>
      <c r="AP26" s="176"/>
    </row>
    <row r="27" spans="1:42" ht="15.95" customHeight="1" x14ac:dyDescent="0.4">
      <c r="A27" s="1086" t="s">
        <v>120</v>
      </c>
      <c r="B27" s="1087"/>
      <c r="C27" s="1087"/>
      <c r="D27" s="1087"/>
      <c r="E27" s="1088"/>
      <c r="F27" s="1023"/>
      <c r="G27" s="1012"/>
      <c r="H27" s="1011"/>
      <c r="I27" s="1012"/>
      <c r="J27" s="1013"/>
      <c r="K27" s="1014"/>
      <c r="M27" s="1086" t="s">
        <v>120</v>
      </c>
      <c r="N27" s="1087"/>
      <c r="O27" s="1087"/>
      <c r="P27" s="1087"/>
      <c r="Q27" s="1088"/>
      <c r="R27" s="1023"/>
      <c r="S27" s="1012"/>
      <c r="T27" s="1011"/>
      <c r="U27" s="1012"/>
      <c r="V27" s="1013"/>
      <c r="W27" s="1014"/>
      <c r="X27" s="66"/>
      <c r="Y27" s="226"/>
      <c r="Z27" s="1084" t="s">
        <v>121</v>
      </c>
      <c r="AA27" s="1084"/>
      <c r="AB27" s="1084"/>
      <c r="AC27" s="1084"/>
      <c r="AD27" s="1084"/>
      <c r="AE27" s="1084"/>
      <c r="AF27" s="1084"/>
      <c r="AG27" s="1084"/>
      <c r="AH27" s="1084"/>
      <c r="AI27" s="1084"/>
      <c r="AJ27" s="1084"/>
    </row>
    <row r="28" spans="1:42" s="64" customFormat="1" ht="12.75" customHeight="1" x14ac:dyDescent="0.4">
      <c r="A28" s="226"/>
      <c r="B28" s="250" t="s">
        <v>528</v>
      </c>
      <c r="C28" s="226"/>
      <c r="D28" s="226"/>
      <c r="E28" s="226"/>
      <c r="F28" s="226"/>
      <c r="G28" s="226"/>
      <c r="H28" s="226"/>
      <c r="I28" s="226"/>
      <c r="J28" s="226"/>
      <c r="K28" s="226"/>
      <c r="L28" s="226"/>
      <c r="M28" s="226"/>
      <c r="N28" s="250" t="s">
        <v>528</v>
      </c>
      <c r="O28" s="226"/>
      <c r="P28" s="226"/>
      <c r="Q28" s="226"/>
      <c r="R28" s="226"/>
      <c r="S28" s="226"/>
      <c r="T28" s="226"/>
      <c r="U28" s="226"/>
      <c r="V28" s="226"/>
      <c r="Z28" s="1085"/>
      <c r="AA28" s="1085"/>
      <c r="AB28" s="1085"/>
      <c r="AC28" s="1085"/>
      <c r="AD28" s="1085"/>
      <c r="AE28" s="1085"/>
      <c r="AF28" s="1085"/>
      <c r="AG28" s="1085"/>
      <c r="AH28" s="1085"/>
      <c r="AI28" s="1085"/>
    </row>
    <row r="29" spans="1:42" s="64" customFormat="1" ht="12.75" customHeight="1" x14ac:dyDescent="0.4">
      <c r="A29" s="226"/>
      <c r="B29" s="250" t="s">
        <v>122</v>
      </c>
      <c r="C29" s="226"/>
      <c r="D29" s="226"/>
      <c r="E29" s="226"/>
      <c r="F29" s="226"/>
      <c r="G29" s="226"/>
      <c r="H29" s="226"/>
      <c r="I29" s="226"/>
      <c r="J29" s="226"/>
      <c r="K29" s="226"/>
      <c r="L29" s="226"/>
      <c r="M29" s="226"/>
      <c r="N29" s="250" t="s">
        <v>123</v>
      </c>
      <c r="O29" s="226"/>
      <c r="P29" s="226"/>
      <c r="Q29" s="226"/>
      <c r="R29" s="226"/>
      <c r="S29" s="226"/>
      <c r="T29" s="226"/>
      <c r="U29" s="226"/>
      <c r="V29" s="226"/>
    </row>
    <row r="30" spans="1:42" ht="14.1" customHeight="1" x14ac:dyDescent="0.4"/>
    <row r="31" spans="1:42" s="222" customFormat="1" ht="15.95" customHeight="1" x14ac:dyDescent="0.4">
      <c r="A31" s="222" t="s">
        <v>529</v>
      </c>
      <c r="B31" s="226"/>
      <c r="C31" s="226"/>
      <c r="D31" s="226"/>
      <c r="E31" s="226"/>
      <c r="F31" s="226"/>
      <c r="G31" s="226"/>
      <c r="H31" s="226"/>
      <c r="I31" s="226"/>
      <c r="J31" s="226"/>
      <c r="K31" s="226"/>
      <c r="L31" s="226"/>
      <c r="M31" s="226"/>
      <c r="N31" s="226"/>
      <c r="O31" s="226"/>
      <c r="P31" s="226"/>
      <c r="Q31" s="226"/>
      <c r="R31" s="226"/>
      <c r="S31" s="226"/>
      <c r="T31" s="226"/>
      <c r="W31" s="222" t="s">
        <v>502</v>
      </c>
    </row>
    <row r="32" spans="1:42" ht="15.95" customHeight="1" x14ac:dyDescent="0.4">
      <c r="B32" s="1005" t="s">
        <v>124</v>
      </c>
      <c r="C32" s="982"/>
      <c r="D32" s="982"/>
      <c r="E32" s="982"/>
      <c r="F32" s="982"/>
      <c r="G32" s="983"/>
      <c r="H32" s="994"/>
      <c r="I32" s="984"/>
      <c r="J32" s="985"/>
      <c r="K32" s="1005" t="s">
        <v>125</v>
      </c>
      <c r="L32" s="982"/>
      <c r="M32" s="982"/>
      <c r="N32" s="982"/>
      <c r="O32" s="982"/>
      <c r="P32" s="982"/>
      <c r="Q32" s="983"/>
      <c r="R32" s="994"/>
      <c r="S32" s="984"/>
      <c r="T32" s="985"/>
      <c r="U32" s="67"/>
      <c r="W32" s="1005" t="s">
        <v>126</v>
      </c>
      <c r="X32" s="982"/>
      <c r="Y32" s="982"/>
      <c r="Z32" s="982"/>
      <c r="AA32" s="982"/>
      <c r="AB32" s="982"/>
      <c r="AC32" s="983"/>
      <c r="AD32" s="1005" t="s">
        <v>83</v>
      </c>
      <c r="AE32" s="982"/>
      <c r="AF32" s="1004"/>
      <c r="AG32" s="1003" t="s">
        <v>84</v>
      </c>
      <c r="AH32" s="982"/>
      <c r="AI32" s="1004"/>
      <c r="AJ32" s="982" t="s">
        <v>85</v>
      </c>
      <c r="AK32" s="982"/>
      <c r="AL32" s="983"/>
    </row>
    <row r="33" spans="1:42" ht="15.95" customHeight="1" x14ac:dyDescent="0.4">
      <c r="A33" s="64"/>
      <c r="B33" s="1005" t="s">
        <v>127</v>
      </c>
      <c r="C33" s="982"/>
      <c r="D33" s="982"/>
      <c r="E33" s="982"/>
      <c r="F33" s="982"/>
      <c r="G33" s="983"/>
      <c r="H33" s="994"/>
      <c r="I33" s="984"/>
      <c r="J33" s="985"/>
      <c r="K33" s="1005" t="s">
        <v>128</v>
      </c>
      <c r="L33" s="982"/>
      <c r="M33" s="982"/>
      <c r="N33" s="982"/>
      <c r="O33" s="982"/>
      <c r="P33" s="982"/>
      <c r="Q33" s="983"/>
      <c r="R33" s="994"/>
      <c r="S33" s="984"/>
      <c r="T33" s="985"/>
      <c r="U33" s="67"/>
      <c r="W33" s="1005" t="s">
        <v>129</v>
      </c>
      <c r="X33" s="982"/>
      <c r="Y33" s="982"/>
      <c r="Z33" s="982"/>
      <c r="AA33" s="982"/>
      <c r="AB33" s="982"/>
      <c r="AC33" s="983"/>
      <c r="AD33" s="994"/>
      <c r="AE33" s="984"/>
      <c r="AF33" s="1082"/>
      <c r="AG33" s="1083"/>
      <c r="AH33" s="984"/>
      <c r="AI33" s="1082"/>
      <c r="AJ33" s="984"/>
      <c r="AK33" s="984"/>
      <c r="AL33" s="985"/>
    </row>
    <row r="34" spans="1:42" ht="15.95" customHeight="1" x14ac:dyDescent="0.4">
      <c r="A34" s="64"/>
      <c r="B34" s="1005" t="s">
        <v>130</v>
      </c>
      <c r="C34" s="982"/>
      <c r="D34" s="982"/>
      <c r="E34" s="982"/>
      <c r="F34" s="982"/>
      <c r="G34" s="983"/>
      <c r="H34" s="994"/>
      <c r="I34" s="984"/>
      <c r="J34" s="985"/>
      <c r="K34" s="1005" t="s">
        <v>131</v>
      </c>
      <c r="L34" s="982"/>
      <c r="M34" s="982"/>
      <c r="N34" s="982"/>
      <c r="O34" s="982"/>
      <c r="P34" s="982"/>
      <c r="Q34" s="983"/>
      <c r="R34" s="994"/>
      <c r="S34" s="984"/>
      <c r="T34" s="985"/>
      <c r="U34" s="67"/>
      <c r="W34" s="1005" t="s">
        <v>132</v>
      </c>
      <c r="X34" s="982"/>
      <c r="Y34" s="982"/>
      <c r="Z34" s="982"/>
      <c r="AA34" s="982"/>
      <c r="AB34" s="982"/>
      <c r="AC34" s="983"/>
      <c r="AD34" s="994"/>
      <c r="AE34" s="984"/>
      <c r="AF34" s="1082"/>
      <c r="AG34" s="1083"/>
      <c r="AH34" s="984"/>
      <c r="AI34" s="1082"/>
      <c r="AJ34" s="984"/>
      <c r="AK34" s="984"/>
      <c r="AL34" s="985"/>
    </row>
    <row r="35" spans="1:42" ht="15.95" customHeight="1" x14ac:dyDescent="0.4">
      <c r="B35" s="1090" t="s">
        <v>133</v>
      </c>
      <c r="C35" s="1091"/>
      <c r="D35" s="1092"/>
      <c r="E35" s="1092"/>
      <c r="F35" s="1092"/>
      <c r="G35" s="1092"/>
      <c r="H35" s="1092"/>
      <c r="I35" s="1092"/>
      <c r="J35" s="1092"/>
      <c r="K35" s="1092"/>
      <c r="L35" s="1092"/>
      <c r="M35" s="1092"/>
      <c r="N35" s="1092"/>
      <c r="O35" s="1092"/>
      <c r="P35" s="1092"/>
      <c r="Q35" s="68" t="s">
        <v>134</v>
      </c>
      <c r="R35" s="994"/>
      <c r="S35" s="984"/>
      <c r="T35" s="985"/>
      <c r="W35" s="1005" t="s">
        <v>135</v>
      </c>
      <c r="X35" s="982"/>
      <c r="Y35" s="982"/>
      <c r="Z35" s="982"/>
      <c r="AA35" s="982"/>
      <c r="AB35" s="982"/>
      <c r="AC35" s="983"/>
      <c r="AD35" s="994"/>
      <c r="AE35" s="984"/>
      <c r="AF35" s="1082"/>
      <c r="AG35" s="1083"/>
      <c r="AH35" s="984"/>
      <c r="AI35" s="1082"/>
      <c r="AJ35" s="984"/>
      <c r="AK35" s="984"/>
      <c r="AL35" s="985"/>
    </row>
    <row r="36" spans="1:42" ht="15.95" customHeight="1" x14ac:dyDescent="0.4">
      <c r="W36" s="1005" t="s">
        <v>136</v>
      </c>
      <c r="X36" s="982"/>
      <c r="Y36" s="982"/>
      <c r="Z36" s="982"/>
      <c r="AA36" s="982"/>
      <c r="AB36" s="982"/>
      <c r="AC36" s="983"/>
      <c r="AD36" s="994"/>
      <c r="AE36" s="984"/>
      <c r="AF36" s="1082"/>
      <c r="AG36" s="1083"/>
      <c r="AH36" s="984"/>
      <c r="AI36" s="1082"/>
      <c r="AJ36" s="984"/>
      <c r="AK36" s="984"/>
      <c r="AL36" s="985"/>
    </row>
    <row r="37" spans="1:42" ht="15.95" customHeight="1" x14ac:dyDescent="0.4">
      <c r="W37" s="65"/>
      <c r="X37" s="65"/>
      <c r="Y37" s="65"/>
      <c r="Z37" s="65"/>
      <c r="AA37" s="65"/>
      <c r="AB37" s="65"/>
      <c r="AC37" s="65"/>
      <c r="AD37" s="67"/>
      <c r="AE37" s="67"/>
      <c r="AF37" s="67"/>
      <c r="AG37" s="67"/>
      <c r="AH37" s="67"/>
      <c r="AI37" s="67"/>
    </row>
    <row r="38" spans="1:42" ht="15.95" customHeight="1" x14ac:dyDescent="0.4">
      <c r="A38" s="1089"/>
      <c r="B38" s="1089"/>
      <c r="C38" s="1089"/>
      <c r="D38" s="1089"/>
      <c r="E38" s="1089"/>
      <c r="F38" s="1089"/>
      <c r="G38" s="1089"/>
      <c r="H38" s="1089"/>
      <c r="I38" s="1089"/>
      <c r="J38" s="1089"/>
      <c r="K38" s="1089"/>
      <c r="L38" s="1089"/>
      <c r="M38" s="1089"/>
      <c r="N38" s="1089"/>
      <c r="O38" s="1089"/>
      <c r="P38" s="1089"/>
      <c r="Q38" s="1089"/>
      <c r="R38" s="1089"/>
      <c r="S38" s="1089"/>
      <c r="T38" s="1089"/>
      <c r="U38" s="1089"/>
      <c r="V38" s="1089"/>
      <c r="W38" s="1089"/>
      <c r="X38" s="1089"/>
      <c r="Y38" s="1089"/>
      <c r="Z38" s="1089"/>
      <c r="AA38" s="1089"/>
      <c r="AB38" s="1089"/>
      <c r="AC38" s="1089"/>
      <c r="AD38" s="1089"/>
      <c r="AE38" s="1089"/>
      <c r="AF38" s="1089"/>
      <c r="AG38" s="1089"/>
      <c r="AH38" s="1089"/>
      <c r="AI38" s="1089"/>
      <c r="AJ38" s="1089"/>
      <c r="AK38" s="1089"/>
      <c r="AL38" s="1089"/>
      <c r="AM38" s="1089"/>
      <c r="AN38" s="1089"/>
      <c r="AO38" s="1089"/>
      <c r="AP38" s="1089"/>
    </row>
    <row r="39" spans="1:42" s="69" customFormat="1" ht="15.95" customHeight="1" x14ac:dyDescent="0.4"/>
    <row r="40" spans="1:42" s="69" customFormat="1" ht="15.95" customHeight="1" x14ac:dyDescent="0.4"/>
    <row r="41" spans="1:42" s="69" customFormat="1" ht="15.95" customHeight="1" x14ac:dyDescent="0.4"/>
    <row r="42" spans="1:42" s="69" customFormat="1" ht="15.95" customHeight="1" x14ac:dyDescent="0.4"/>
    <row r="43" spans="1:42" s="69" customFormat="1" ht="15.95" customHeight="1" x14ac:dyDescent="0.4"/>
    <row r="44" spans="1:42" s="69" customFormat="1" ht="15.95" customHeight="1" x14ac:dyDescent="0.4"/>
    <row r="45" spans="1:42" s="69" customFormat="1" ht="15.95" customHeight="1" x14ac:dyDescent="0.4"/>
    <row r="46" spans="1:42" s="69" customFormat="1" ht="15.95" customHeight="1" x14ac:dyDescent="0.4"/>
    <row r="47" spans="1:42" s="69" customFormat="1" ht="15.95" customHeight="1" x14ac:dyDescent="0.4"/>
    <row r="48" spans="1:42" s="69" customFormat="1" ht="15.95" customHeight="1" x14ac:dyDescent="0.4"/>
    <row r="49" s="69" customFormat="1" ht="15.95" customHeight="1" x14ac:dyDescent="0.4"/>
    <row r="50" s="69" customFormat="1" ht="15.95" customHeight="1" x14ac:dyDescent="0.4"/>
    <row r="51" s="69" customFormat="1" ht="15.95" customHeight="1" x14ac:dyDescent="0.4"/>
    <row r="52" s="69" customFormat="1" ht="15.95" customHeight="1" x14ac:dyDescent="0.4"/>
    <row r="53" s="69" customFormat="1" ht="15.95" customHeight="1" x14ac:dyDescent="0.4"/>
    <row r="54" s="69" customFormat="1" ht="15.95" customHeight="1" x14ac:dyDescent="0.4"/>
    <row r="55" s="69" customFormat="1" ht="15.95" customHeight="1" x14ac:dyDescent="0.4"/>
    <row r="56" s="69" customFormat="1" ht="15.95" customHeight="1" x14ac:dyDescent="0.4"/>
    <row r="57" s="69" customFormat="1" ht="15.95" customHeight="1" x14ac:dyDescent="0.4"/>
    <row r="58" s="69" customFormat="1" ht="15.95" customHeight="1" x14ac:dyDescent="0.4"/>
    <row r="59" s="69" customFormat="1" ht="15.95" customHeight="1" x14ac:dyDescent="0.4"/>
    <row r="60" s="69" customFormat="1" ht="15.95" customHeight="1" x14ac:dyDescent="0.4"/>
    <row r="61" s="69" customFormat="1" ht="15.95" customHeight="1" x14ac:dyDescent="0.4"/>
    <row r="62" s="69" customFormat="1" ht="15.95" customHeight="1" x14ac:dyDescent="0.4"/>
    <row r="63" s="69" customFormat="1" ht="15.95" customHeight="1" x14ac:dyDescent="0.4"/>
    <row r="64" s="69" customFormat="1" ht="15.95" customHeight="1" x14ac:dyDescent="0.4"/>
    <row r="65" s="69" customFormat="1" ht="15.95" customHeight="1" x14ac:dyDescent="0.4"/>
    <row r="66" s="69" customFormat="1" ht="15.95" customHeight="1" x14ac:dyDescent="0.4"/>
    <row r="67" s="69" customFormat="1" ht="15.95" customHeight="1" x14ac:dyDescent="0.4"/>
    <row r="68" s="69" customFormat="1" ht="15.95" customHeight="1" x14ac:dyDescent="0.4"/>
    <row r="69" s="69" customFormat="1" ht="15.95" customHeight="1" x14ac:dyDescent="0.4"/>
    <row r="70" s="69" customFormat="1" ht="15.95" customHeight="1" x14ac:dyDescent="0.4"/>
    <row r="71" s="69" customFormat="1" ht="15.95" customHeight="1" x14ac:dyDescent="0.4"/>
    <row r="72" s="69" customFormat="1" ht="15.95" customHeight="1" x14ac:dyDescent="0.4"/>
    <row r="73" s="69" customFormat="1" ht="15.95" customHeight="1" x14ac:dyDescent="0.4"/>
    <row r="74" s="69" customFormat="1" ht="15.95" customHeight="1" x14ac:dyDescent="0.4"/>
    <row r="75" s="69" customFormat="1" ht="15.95" customHeight="1" x14ac:dyDescent="0.4"/>
    <row r="76" s="69" customFormat="1" ht="15.95" customHeight="1" x14ac:dyDescent="0.4"/>
    <row r="77" s="69" customFormat="1" ht="15.95" customHeight="1" x14ac:dyDescent="0.4"/>
    <row r="78" s="69" customFormat="1" ht="15.95" customHeight="1" x14ac:dyDescent="0.4"/>
    <row r="79" s="69" customFormat="1" ht="15.95" customHeight="1" x14ac:dyDescent="0.4"/>
    <row r="80" s="69" customFormat="1" ht="15.95" customHeight="1" x14ac:dyDescent="0.4"/>
    <row r="81" s="69" customFormat="1" ht="15.95" customHeight="1" x14ac:dyDescent="0.4"/>
    <row r="82" s="69" customFormat="1" ht="15.95" customHeight="1" x14ac:dyDescent="0.4"/>
    <row r="83" s="69" customFormat="1" ht="15.95" customHeight="1" x14ac:dyDescent="0.4"/>
    <row r="84" s="69" customFormat="1" ht="15.95" customHeight="1" x14ac:dyDescent="0.4"/>
    <row r="85" s="69" customFormat="1" ht="15.95" customHeight="1" x14ac:dyDescent="0.4"/>
  </sheetData>
  <mergeCells count="256">
    <mergeCell ref="AJ14:AP14"/>
    <mergeCell ref="AJ15:AP15"/>
    <mergeCell ref="AJ17:AN17"/>
    <mergeCell ref="AJ18:AN18"/>
    <mergeCell ref="AJ19:AN19"/>
    <mergeCell ref="AJ20:AN20"/>
    <mergeCell ref="AJ21:AN21"/>
    <mergeCell ref="AO17:AP17"/>
    <mergeCell ref="AO18:AP18"/>
    <mergeCell ref="AO19:AP19"/>
    <mergeCell ref="AO20:AP20"/>
    <mergeCell ref="AO21:AP21"/>
    <mergeCell ref="W36:AC36"/>
    <mergeCell ref="AD36:AF36"/>
    <mergeCell ref="AG36:AI36"/>
    <mergeCell ref="A38:AP38"/>
    <mergeCell ref="AG34:AI34"/>
    <mergeCell ref="B35:C35"/>
    <mergeCell ref="D35:P35"/>
    <mergeCell ref="R35:T35"/>
    <mergeCell ref="W35:AC35"/>
    <mergeCell ref="AD35:AF35"/>
    <mergeCell ref="AG35:AI35"/>
    <mergeCell ref="B34:G34"/>
    <mergeCell ref="H34:J34"/>
    <mergeCell ref="K34:Q34"/>
    <mergeCell ref="R34:T34"/>
    <mergeCell ref="W34:AC34"/>
    <mergeCell ref="AD34:AF34"/>
    <mergeCell ref="AJ36:AL36"/>
    <mergeCell ref="AG32:AI32"/>
    <mergeCell ref="B33:G33"/>
    <mergeCell ref="H33:J33"/>
    <mergeCell ref="K33:Q33"/>
    <mergeCell ref="R33:T33"/>
    <mergeCell ref="W33:AC33"/>
    <mergeCell ref="AD33:AF33"/>
    <mergeCell ref="AG33:AI33"/>
    <mergeCell ref="T27:U27"/>
    <mergeCell ref="V27:W27"/>
    <mergeCell ref="Z27:AJ27"/>
    <mergeCell ref="Z28:AI28"/>
    <mergeCell ref="B32:G32"/>
    <mergeCell ref="H32:J32"/>
    <mergeCell ref="K32:Q32"/>
    <mergeCell ref="R32:T32"/>
    <mergeCell ref="W32:AC32"/>
    <mergeCell ref="AD32:AF32"/>
    <mergeCell ref="A27:E27"/>
    <mergeCell ref="F27:G27"/>
    <mergeCell ref="H27:I27"/>
    <mergeCell ref="J27:K27"/>
    <mergeCell ref="M27:Q27"/>
    <mergeCell ref="R27:S27"/>
    <mergeCell ref="B25:C26"/>
    <mergeCell ref="D25:E25"/>
    <mergeCell ref="F25:G25"/>
    <mergeCell ref="H25:I25"/>
    <mergeCell ref="J25:K25"/>
    <mergeCell ref="N25:O26"/>
    <mergeCell ref="P25:Q25"/>
    <mergeCell ref="AG25:AH25"/>
    <mergeCell ref="D26:E26"/>
    <mergeCell ref="F26:G26"/>
    <mergeCell ref="H26:I26"/>
    <mergeCell ref="J26:K26"/>
    <mergeCell ref="P26:Q26"/>
    <mergeCell ref="R26:S26"/>
    <mergeCell ref="T26:U26"/>
    <mergeCell ref="V26:W26"/>
    <mergeCell ref="R25:S25"/>
    <mergeCell ref="T25:U25"/>
    <mergeCell ref="V25:W25"/>
    <mergeCell ref="Y25:AB25"/>
    <mergeCell ref="AC25:AD25"/>
    <mergeCell ref="AE25:AF25"/>
    <mergeCell ref="F23:G23"/>
    <mergeCell ref="H23:I23"/>
    <mergeCell ref="J23:K23"/>
    <mergeCell ref="N23:O24"/>
    <mergeCell ref="P23:Q23"/>
    <mergeCell ref="AL23:AM23"/>
    <mergeCell ref="D24:E24"/>
    <mergeCell ref="F24:G24"/>
    <mergeCell ref="H24:I24"/>
    <mergeCell ref="J24:K24"/>
    <mergeCell ref="P24:Q24"/>
    <mergeCell ref="R24:S24"/>
    <mergeCell ref="T24:U24"/>
    <mergeCell ref="V24:W24"/>
    <mergeCell ref="AC24:AD24"/>
    <mergeCell ref="R23:S23"/>
    <mergeCell ref="T23:U23"/>
    <mergeCell ref="V23:W23"/>
    <mergeCell ref="AC23:AD23"/>
    <mergeCell ref="AE23:AF23"/>
    <mergeCell ref="AG23:AH23"/>
    <mergeCell ref="AE24:AF24"/>
    <mergeCell ref="AG24:AH24"/>
    <mergeCell ref="AK24:AL24"/>
    <mergeCell ref="AE21:AF21"/>
    <mergeCell ref="AG21:AH21"/>
    <mergeCell ref="D22:E22"/>
    <mergeCell ref="F22:G22"/>
    <mergeCell ref="H22:I22"/>
    <mergeCell ref="J22:K22"/>
    <mergeCell ref="P22:Q22"/>
    <mergeCell ref="R22:S22"/>
    <mergeCell ref="T22:U22"/>
    <mergeCell ref="N21:O22"/>
    <mergeCell ref="P21:Q21"/>
    <mergeCell ref="R21:S21"/>
    <mergeCell ref="T21:U21"/>
    <mergeCell ref="V21:W21"/>
    <mergeCell ref="Z21:AB21"/>
    <mergeCell ref="V22:W22"/>
    <mergeCell ref="Z22:AB22"/>
    <mergeCell ref="AC22:AD22"/>
    <mergeCell ref="AE22:AF22"/>
    <mergeCell ref="AG22:AH22"/>
    <mergeCell ref="AE19:AF19"/>
    <mergeCell ref="AG19:AH19"/>
    <mergeCell ref="D20:E20"/>
    <mergeCell ref="F20:G20"/>
    <mergeCell ref="H20:I20"/>
    <mergeCell ref="J20:K20"/>
    <mergeCell ref="P20:Q20"/>
    <mergeCell ref="R20:S20"/>
    <mergeCell ref="T20:U20"/>
    <mergeCell ref="V20:W20"/>
    <mergeCell ref="Z20:AB20"/>
    <mergeCell ref="AC20:AD20"/>
    <mergeCell ref="AE20:AF20"/>
    <mergeCell ref="AG20:AH20"/>
    <mergeCell ref="AE17:AF17"/>
    <mergeCell ref="AG17:AH17"/>
    <mergeCell ref="D18:E18"/>
    <mergeCell ref="F18:G18"/>
    <mergeCell ref="H18:I18"/>
    <mergeCell ref="J18:K18"/>
    <mergeCell ref="P18:Q18"/>
    <mergeCell ref="R18:S18"/>
    <mergeCell ref="T18:U18"/>
    <mergeCell ref="M17:M26"/>
    <mergeCell ref="N17:O18"/>
    <mergeCell ref="P17:Q17"/>
    <mergeCell ref="R17:S17"/>
    <mergeCell ref="T17:U17"/>
    <mergeCell ref="V17:W17"/>
    <mergeCell ref="V18:W18"/>
    <mergeCell ref="R19:S19"/>
    <mergeCell ref="T19:U19"/>
    <mergeCell ref="V19:W19"/>
    <mergeCell ref="AC18:AD18"/>
    <mergeCell ref="AE18:AF18"/>
    <mergeCell ref="AG18:AH18"/>
    <mergeCell ref="D19:E19"/>
    <mergeCell ref="F19:G19"/>
    <mergeCell ref="A17:A26"/>
    <mergeCell ref="B17:C18"/>
    <mergeCell ref="D17:E17"/>
    <mergeCell ref="F17:G17"/>
    <mergeCell ref="H17:I17"/>
    <mergeCell ref="J17:K17"/>
    <mergeCell ref="T16:U16"/>
    <mergeCell ref="V16:W16"/>
    <mergeCell ref="AC16:AD16"/>
    <mergeCell ref="AC17:AD17"/>
    <mergeCell ref="B19:C20"/>
    <mergeCell ref="H19:I19"/>
    <mergeCell ref="J19:K19"/>
    <mergeCell ref="N19:O20"/>
    <mergeCell ref="P19:Q19"/>
    <mergeCell ref="AC19:AD19"/>
    <mergeCell ref="B21:C22"/>
    <mergeCell ref="D21:E21"/>
    <mergeCell ref="F21:G21"/>
    <mergeCell ref="H21:I21"/>
    <mergeCell ref="J21:K21"/>
    <mergeCell ref="AC21:AD21"/>
    <mergeCell ref="B23:C24"/>
    <mergeCell ref="D23:E23"/>
    <mergeCell ref="AE16:AF16"/>
    <mergeCell ref="AG16:AH16"/>
    <mergeCell ref="AJ16:AP16"/>
    <mergeCell ref="A16:E16"/>
    <mergeCell ref="F16:G16"/>
    <mergeCell ref="H16:I16"/>
    <mergeCell ref="J16:K16"/>
    <mergeCell ref="M16:Q16"/>
    <mergeCell ref="R16:S16"/>
    <mergeCell ref="T15:U15"/>
    <mergeCell ref="V15:W15"/>
    <mergeCell ref="Y15:AB15"/>
    <mergeCell ref="AC15:AD15"/>
    <mergeCell ref="AE15:AF15"/>
    <mergeCell ref="AG15:AH15"/>
    <mergeCell ref="A15:E15"/>
    <mergeCell ref="F15:G15"/>
    <mergeCell ref="H15:I15"/>
    <mergeCell ref="J15:K15"/>
    <mergeCell ref="M15:Q15"/>
    <mergeCell ref="R15:S15"/>
    <mergeCell ref="T14:U14"/>
    <mergeCell ref="V14:W14"/>
    <mergeCell ref="Y14:AB14"/>
    <mergeCell ref="AC14:AD14"/>
    <mergeCell ref="AE14:AF14"/>
    <mergeCell ref="AG14:AH14"/>
    <mergeCell ref="A14:E14"/>
    <mergeCell ref="F14:G14"/>
    <mergeCell ref="H14:I14"/>
    <mergeCell ref="J14:K14"/>
    <mergeCell ref="M14:Q14"/>
    <mergeCell ref="R14:S14"/>
    <mergeCell ref="A1:AP1"/>
    <mergeCell ref="B4:E4"/>
    <mergeCell ref="F4:H4"/>
    <mergeCell ref="I4:J4"/>
    <mergeCell ref="K4:M4"/>
    <mergeCell ref="N4:O4"/>
    <mergeCell ref="P4:R4"/>
    <mergeCell ref="S4:T4"/>
    <mergeCell ref="U4:AP4"/>
    <mergeCell ref="A12:K12"/>
    <mergeCell ref="M12:W12"/>
    <mergeCell ref="Y12:AH12"/>
    <mergeCell ref="AJ12:AP13"/>
    <mergeCell ref="F13:K13"/>
    <mergeCell ref="R13:W13"/>
    <mergeCell ref="AC13:AH13"/>
    <mergeCell ref="S5:T5"/>
    <mergeCell ref="U5:AP5"/>
    <mergeCell ref="B6:E6"/>
    <mergeCell ref="F6:H6"/>
    <mergeCell ref="I6:J6"/>
    <mergeCell ref="K6:M6"/>
    <mergeCell ref="N6:O6"/>
    <mergeCell ref="P6:R6"/>
    <mergeCell ref="S6:T6"/>
    <mergeCell ref="U6:AP6"/>
    <mergeCell ref="B5:E5"/>
    <mergeCell ref="F5:H5"/>
    <mergeCell ref="I5:J5"/>
    <mergeCell ref="K5:M5"/>
    <mergeCell ref="N5:O5"/>
    <mergeCell ref="P5:R5"/>
    <mergeCell ref="AK22:AL22"/>
    <mergeCell ref="AL25:AM25"/>
    <mergeCell ref="AL26:AN26"/>
    <mergeCell ref="AJ23:AK23"/>
    <mergeCell ref="AJ25:AK25"/>
    <mergeCell ref="AJ32:AL32"/>
    <mergeCell ref="AJ33:AL33"/>
    <mergeCell ref="AJ34:AL34"/>
    <mergeCell ref="AJ35:AL35"/>
  </mergeCells>
  <phoneticPr fontId="2"/>
  <dataValidations count="1">
    <dataValidation type="list" allowBlank="1" showInputMessage="1" showErrorMessage="1" sqref="AO17:AP21">
      <formula1>"○,-"</formula1>
    </dataValidation>
  </dataValidations>
  <printOptions horizontalCentered="1"/>
  <pageMargins left="0.78740157480314965" right="0.78740157480314965" top="0.78740157480314965" bottom="0.39370078740157483" header="0.51181102362204722" footer="0.51181102362204722"/>
  <pageSetup paperSize="9" scale="77" orientation="landscape" r:id="rId1"/>
  <headerFooter alignWithMargins="0">
    <oddFooter>&amp;C－別表１－</oddFooter>
  </headerFooter>
  <colBreaks count="1" manualBreakCount="1">
    <brk id="42" max="3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4"/>
  <sheetViews>
    <sheetView view="pageBreakPreview" zoomScaleNormal="100" workbookViewId="0">
      <selection sqref="A1:AB1"/>
    </sheetView>
  </sheetViews>
  <sheetFormatPr defaultColWidth="3.625" defaultRowHeight="15.95" customHeight="1" x14ac:dyDescent="0.4"/>
  <cols>
    <col min="1" max="16384" width="3.625" style="69"/>
  </cols>
  <sheetData>
    <row r="1" spans="1:36" s="222" customFormat="1" ht="15.95" customHeight="1" x14ac:dyDescent="0.4">
      <c r="A1" s="1110" t="s">
        <v>606</v>
      </c>
      <c r="B1" s="927"/>
      <c r="C1" s="927"/>
      <c r="D1" s="927"/>
      <c r="E1" s="927"/>
      <c r="F1" s="927"/>
      <c r="G1" s="927"/>
      <c r="H1" s="927"/>
      <c r="I1" s="927"/>
      <c r="J1" s="927"/>
      <c r="K1" s="927"/>
      <c r="L1" s="927"/>
      <c r="M1" s="927"/>
      <c r="N1" s="927"/>
      <c r="O1" s="927"/>
      <c r="P1" s="927"/>
      <c r="Q1" s="927"/>
      <c r="R1" s="927"/>
      <c r="S1" s="927"/>
      <c r="T1" s="927"/>
      <c r="U1" s="927"/>
      <c r="V1" s="927"/>
      <c r="W1" s="927"/>
      <c r="X1" s="927"/>
      <c r="Y1" s="927"/>
      <c r="Z1" s="927"/>
      <c r="AA1" s="927"/>
      <c r="AB1" s="927"/>
      <c r="AJ1" s="251" t="s">
        <v>137</v>
      </c>
    </row>
    <row r="2" spans="1:36" s="222" customFormat="1" ht="17.100000000000001" customHeight="1" x14ac:dyDescent="0.4">
      <c r="A2" s="1002" t="s">
        <v>26</v>
      </c>
      <c r="B2" s="1002"/>
      <c r="C2" s="1002" t="s">
        <v>138</v>
      </c>
      <c r="D2" s="1002"/>
      <c r="E2" s="1002"/>
      <c r="F2" s="1002"/>
      <c r="G2" s="1002"/>
      <c r="H2" s="1002"/>
      <c r="I2" s="1002" t="s">
        <v>139</v>
      </c>
      <c r="J2" s="1002"/>
      <c r="K2" s="1002"/>
      <c r="L2" s="1002"/>
      <c r="M2" s="1002"/>
      <c r="N2" s="1002"/>
      <c r="O2" s="1002"/>
      <c r="P2" s="1002"/>
      <c r="Q2" s="1002"/>
      <c r="R2" s="1002"/>
      <c r="S2" s="1002"/>
      <c r="T2" s="1002"/>
      <c r="U2" s="1002"/>
      <c r="V2" s="1002"/>
      <c r="W2" s="1002" t="s">
        <v>140</v>
      </c>
      <c r="X2" s="1002"/>
      <c r="Y2" s="1002"/>
      <c r="Z2" s="1002"/>
      <c r="AA2" s="1002"/>
      <c r="AB2" s="1002"/>
      <c r="AC2" s="1002" t="s">
        <v>141</v>
      </c>
      <c r="AD2" s="1002"/>
      <c r="AE2" s="1002"/>
      <c r="AF2" s="1002"/>
      <c r="AG2" s="1002"/>
      <c r="AH2" s="1002"/>
      <c r="AI2" s="1002" t="s">
        <v>142</v>
      </c>
      <c r="AJ2" s="1002"/>
    </row>
    <row r="3" spans="1:36" s="222" customFormat="1" ht="17.100000000000001" customHeight="1" x14ac:dyDescent="0.4">
      <c r="A3" s="1002"/>
      <c r="B3" s="1002"/>
      <c r="C3" s="1002"/>
      <c r="D3" s="1002"/>
      <c r="E3" s="1002"/>
      <c r="F3" s="1002"/>
      <c r="G3" s="1002"/>
      <c r="H3" s="1002"/>
      <c r="I3" s="1002" t="s">
        <v>143</v>
      </c>
      <c r="J3" s="1002"/>
      <c r="K3" s="1002"/>
      <c r="L3" s="1002"/>
      <c r="M3" s="1002"/>
      <c r="N3" s="1002"/>
      <c r="O3" s="1002" t="s">
        <v>144</v>
      </c>
      <c r="P3" s="1002"/>
      <c r="Q3" s="1002"/>
      <c r="R3" s="1002"/>
      <c r="S3" s="1002"/>
      <c r="T3" s="1002"/>
      <c r="U3" s="1002" t="s">
        <v>25</v>
      </c>
      <c r="V3" s="1002"/>
      <c r="W3" s="1111" t="s">
        <v>145</v>
      </c>
      <c r="X3" s="1112"/>
      <c r="Y3" s="1112" t="s">
        <v>146</v>
      </c>
      <c r="Z3" s="1113"/>
      <c r="AA3" s="1002" t="s">
        <v>25</v>
      </c>
      <c r="AB3" s="1002"/>
      <c r="AC3" s="1111" t="s">
        <v>145</v>
      </c>
      <c r="AD3" s="1112"/>
      <c r="AE3" s="1112" t="s">
        <v>146</v>
      </c>
      <c r="AF3" s="1113"/>
      <c r="AG3" s="1002" t="s">
        <v>25</v>
      </c>
      <c r="AH3" s="1002"/>
      <c r="AI3" s="1002"/>
      <c r="AJ3" s="1002"/>
    </row>
    <row r="4" spans="1:36" s="222" customFormat="1" ht="17.100000000000001" customHeight="1" x14ac:dyDescent="0.4">
      <c r="A4" s="1002"/>
      <c r="B4" s="1002"/>
      <c r="C4" s="1121" t="s">
        <v>147</v>
      </c>
      <c r="D4" s="1122"/>
      <c r="E4" s="1122" t="s">
        <v>148</v>
      </c>
      <c r="F4" s="1123"/>
      <c r="G4" s="1002" t="s">
        <v>25</v>
      </c>
      <c r="H4" s="1002"/>
      <c r="I4" s="1121" t="s">
        <v>147</v>
      </c>
      <c r="J4" s="1122"/>
      <c r="K4" s="1122" t="s">
        <v>148</v>
      </c>
      <c r="L4" s="1123"/>
      <c r="M4" s="1002" t="s">
        <v>25</v>
      </c>
      <c r="N4" s="1002"/>
      <c r="O4" s="1121" t="s">
        <v>147</v>
      </c>
      <c r="P4" s="1122"/>
      <c r="Q4" s="1122" t="s">
        <v>148</v>
      </c>
      <c r="R4" s="1123"/>
      <c r="S4" s="1002" t="s">
        <v>25</v>
      </c>
      <c r="T4" s="1002"/>
      <c r="U4" s="1002"/>
      <c r="V4" s="1002"/>
      <c r="W4" s="1111"/>
      <c r="X4" s="1112"/>
      <c r="Y4" s="1112"/>
      <c r="Z4" s="1113"/>
      <c r="AA4" s="1002"/>
      <c r="AB4" s="1002"/>
      <c r="AC4" s="1111"/>
      <c r="AD4" s="1112"/>
      <c r="AE4" s="1112"/>
      <c r="AF4" s="1113"/>
      <c r="AG4" s="1002"/>
      <c r="AH4" s="1002"/>
      <c r="AI4" s="1002"/>
      <c r="AJ4" s="1002"/>
    </row>
    <row r="5" spans="1:36" s="63" customFormat="1" ht="17.100000000000001" customHeight="1" x14ac:dyDescent="0.4">
      <c r="A5" s="1114" t="s">
        <v>530</v>
      </c>
      <c r="B5" s="1114"/>
      <c r="C5" s="1115"/>
      <c r="D5" s="1116"/>
      <c r="E5" s="1116"/>
      <c r="F5" s="1117"/>
      <c r="G5" s="1118" t="str">
        <f>IF(SUM(C5:F5)=0,"",SUM(C5:F5))</f>
        <v/>
      </c>
      <c r="H5" s="1119"/>
      <c r="I5" s="1115"/>
      <c r="J5" s="1116"/>
      <c r="K5" s="1116"/>
      <c r="L5" s="1117"/>
      <c r="M5" s="1120" t="str">
        <f>IF(SUM(I5:L5)=0,"",SUM(I5:L5))</f>
        <v/>
      </c>
      <c r="N5" s="1120"/>
      <c r="O5" s="1115"/>
      <c r="P5" s="1116"/>
      <c r="Q5" s="1116"/>
      <c r="R5" s="1117"/>
      <c r="S5" s="1120" t="str">
        <f>IF(SUM(O5:R5)=0,"",SUM(O5:R5))</f>
        <v/>
      </c>
      <c r="T5" s="1120"/>
      <c r="U5" s="1120" t="str">
        <f>IF((SUM(I5:L5)+SUM(O5:R5))=0,"",(SUM(I5:L5)+SUM(O5:R5)))</f>
        <v/>
      </c>
      <c r="V5" s="1120"/>
      <c r="W5" s="1115"/>
      <c r="X5" s="1116"/>
      <c r="Y5" s="1116"/>
      <c r="Z5" s="1117"/>
      <c r="AA5" s="1120" t="str">
        <f>IF(SUM(W5:Z5)=0,"",SUM(W5:Z5))</f>
        <v/>
      </c>
      <c r="AB5" s="1120"/>
      <c r="AC5" s="1115"/>
      <c r="AD5" s="1116"/>
      <c r="AE5" s="1116"/>
      <c r="AF5" s="1117"/>
      <c r="AG5" s="1120" t="str">
        <f>IF(SUM(AC5:AF5)=0,"",SUM(AC5:AF5))</f>
        <v/>
      </c>
      <c r="AH5" s="1120"/>
      <c r="AI5" s="1124"/>
      <c r="AJ5" s="1124"/>
    </row>
    <row r="6" spans="1:36" s="63" customFormat="1" ht="17.100000000000001" customHeight="1" x14ac:dyDescent="0.4">
      <c r="A6" s="1125" t="s">
        <v>531</v>
      </c>
      <c r="B6" s="1125"/>
      <c r="C6" s="1126"/>
      <c r="D6" s="1127"/>
      <c r="E6" s="1127"/>
      <c r="F6" s="1128"/>
      <c r="G6" s="1118" t="str">
        <f>IF(SUM(C6:F6)=0,"",SUM(C6:F6))</f>
        <v/>
      </c>
      <c r="H6" s="1119"/>
      <c r="I6" s="1126"/>
      <c r="J6" s="1127"/>
      <c r="K6" s="1127"/>
      <c r="L6" s="1128"/>
      <c r="M6" s="1118" t="str">
        <f>IF(SUM(I6:L6)=0,"",SUM(I6:L6))</f>
        <v/>
      </c>
      <c r="N6" s="1119"/>
      <c r="O6" s="1126"/>
      <c r="P6" s="1127"/>
      <c r="Q6" s="1127"/>
      <c r="R6" s="1128"/>
      <c r="S6" s="1118" t="str">
        <f>IF(SUM(O6:R6)=0,"",SUM(O6:R6))</f>
        <v/>
      </c>
      <c r="T6" s="1119"/>
      <c r="U6" s="1130" t="str">
        <f t="shared" ref="U6:U9" si="0">IF((SUM(I6:L6)+SUM(O6:R6))=0,"",(SUM(I6:L6)+SUM(O6:R6)))</f>
        <v/>
      </c>
      <c r="V6" s="1130"/>
      <c r="W6" s="1126"/>
      <c r="X6" s="1127"/>
      <c r="Y6" s="1127"/>
      <c r="Z6" s="1128"/>
      <c r="AA6" s="1118" t="str">
        <f>IF(SUM(W6:Z6)=0,"",SUM(W6:Z6))</f>
        <v/>
      </c>
      <c r="AB6" s="1119"/>
      <c r="AC6" s="1126"/>
      <c r="AD6" s="1127"/>
      <c r="AE6" s="1127"/>
      <c r="AF6" s="1128"/>
      <c r="AG6" s="1118" t="str">
        <f>IF(SUM(AC6:AF6)=0,"",SUM(AC6:AF6))</f>
        <v/>
      </c>
      <c r="AH6" s="1119"/>
      <c r="AI6" s="1129"/>
      <c r="AJ6" s="1129"/>
    </row>
    <row r="7" spans="1:36" s="63" customFormat="1" ht="17.100000000000001" customHeight="1" x14ac:dyDescent="0.4">
      <c r="A7" s="1125" t="s">
        <v>532</v>
      </c>
      <c r="B7" s="1125"/>
      <c r="C7" s="1126"/>
      <c r="D7" s="1127"/>
      <c r="E7" s="1127"/>
      <c r="F7" s="1128"/>
      <c r="G7" s="1118" t="str">
        <f>IF(SUM(C7:F7)=0,"",SUM(C7:F7))</f>
        <v/>
      </c>
      <c r="H7" s="1119"/>
      <c r="I7" s="1126"/>
      <c r="J7" s="1127"/>
      <c r="K7" s="1127"/>
      <c r="L7" s="1128"/>
      <c r="M7" s="1118" t="str">
        <f>IF(SUM(I7:L7)=0,"",SUM(I7:L7))</f>
        <v/>
      </c>
      <c r="N7" s="1119"/>
      <c r="O7" s="1126"/>
      <c r="P7" s="1127"/>
      <c r="Q7" s="1127"/>
      <c r="R7" s="1128"/>
      <c r="S7" s="1118" t="str">
        <f>IF(SUM(O7:R7)=0,"",SUM(O7:R7))</f>
        <v/>
      </c>
      <c r="T7" s="1119"/>
      <c r="U7" s="1130" t="str">
        <f t="shared" si="0"/>
        <v/>
      </c>
      <c r="V7" s="1130"/>
      <c r="W7" s="1126"/>
      <c r="X7" s="1127"/>
      <c r="Y7" s="1127"/>
      <c r="Z7" s="1128"/>
      <c r="AA7" s="1118" t="str">
        <f>IF(SUM(W7:Z7)=0,"",SUM(W7:Z7))</f>
        <v/>
      </c>
      <c r="AB7" s="1119"/>
      <c r="AC7" s="1126"/>
      <c r="AD7" s="1127"/>
      <c r="AE7" s="1127"/>
      <c r="AF7" s="1128"/>
      <c r="AG7" s="1118" t="str">
        <f>IF(SUM(AC7:AF7)=0,"",SUM(AC7:AF7))</f>
        <v/>
      </c>
      <c r="AH7" s="1119"/>
      <c r="AI7" s="1129"/>
      <c r="AJ7" s="1129"/>
    </row>
    <row r="8" spans="1:36" s="63" customFormat="1" ht="17.100000000000001" customHeight="1" x14ac:dyDescent="0.4">
      <c r="A8" s="1125" t="s">
        <v>533</v>
      </c>
      <c r="B8" s="1125"/>
      <c r="C8" s="1126"/>
      <c r="D8" s="1127"/>
      <c r="E8" s="1127"/>
      <c r="F8" s="1128"/>
      <c r="G8" s="1118" t="str">
        <f>IF(SUM(C8:F8)=0,"",SUM(C8:F8))</f>
        <v/>
      </c>
      <c r="H8" s="1119"/>
      <c r="I8" s="1126"/>
      <c r="J8" s="1127"/>
      <c r="K8" s="1127"/>
      <c r="L8" s="1128"/>
      <c r="M8" s="1118" t="str">
        <f>IF(SUM(I8:L8)=0,"",SUM(I8:L8))</f>
        <v/>
      </c>
      <c r="N8" s="1119"/>
      <c r="O8" s="1126"/>
      <c r="P8" s="1127"/>
      <c r="Q8" s="1127"/>
      <c r="R8" s="1128"/>
      <c r="S8" s="1118" t="str">
        <f>IF(SUM(O8:R8)=0,"",SUM(O8:R8))</f>
        <v/>
      </c>
      <c r="T8" s="1119"/>
      <c r="U8" s="1130" t="str">
        <f t="shared" si="0"/>
        <v/>
      </c>
      <c r="V8" s="1130"/>
      <c r="W8" s="1126"/>
      <c r="X8" s="1127"/>
      <c r="Y8" s="1127"/>
      <c r="Z8" s="1128"/>
      <c r="AA8" s="1118" t="str">
        <f>IF(SUM(W8:Z8)=0,"",SUM(W8:Z8))</f>
        <v/>
      </c>
      <c r="AB8" s="1119"/>
      <c r="AC8" s="1126"/>
      <c r="AD8" s="1127"/>
      <c r="AE8" s="1127"/>
      <c r="AF8" s="1128"/>
      <c r="AG8" s="1118" t="str">
        <f>IF(SUM(AC8:AF8)=0,"",SUM(AC8:AF8))</f>
        <v/>
      </c>
      <c r="AH8" s="1119"/>
      <c r="AI8" s="1129"/>
      <c r="AJ8" s="1129"/>
    </row>
    <row r="9" spans="1:36" s="63" customFormat="1" ht="17.100000000000001" customHeight="1" thickBot="1" x14ac:dyDescent="0.45">
      <c r="A9" s="1146" t="s">
        <v>534</v>
      </c>
      <c r="B9" s="1146"/>
      <c r="C9" s="1136"/>
      <c r="D9" s="1131"/>
      <c r="E9" s="1131"/>
      <c r="F9" s="1132"/>
      <c r="G9" s="1133" t="str">
        <f>IF(SUM(C9:F9)=0,"",SUM(C9:F9))</f>
        <v/>
      </c>
      <c r="H9" s="1134"/>
      <c r="I9" s="1136"/>
      <c r="J9" s="1131"/>
      <c r="K9" s="1131"/>
      <c r="L9" s="1132"/>
      <c r="M9" s="1133" t="str">
        <f>IF(SUM(I9:L9)=0,"",SUM(I9:L9))</f>
        <v/>
      </c>
      <c r="N9" s="1134"/>
      <c r="O9" s="1136"/>
      <c r="P9" s="1131"/>
      <c r="Q9" s="1131"/>
      <c r="R9" s="1132"/>
      <c r="S9" s="1133" t="str">
        <f>IF(SUM(O9:R9)=0,"",SUM(O9:R9))</f>
        <v/>
      </c>
      <c r="T9" s="1134"/>
      <c r="U9" s="1137" t="str">
        <f t="shared" si="0"/>
        <v/>
      </c>
      <c r="V9" s="1137"/>
      <c r="W9" s="1136"/>
      <c r="X9" s="1131"/>
      <c r="Y9" s="1131"/>
      <c r="Z9" s="1132"/>
      <c r="AA9" s="1133" t="str">
        <f>IF(SUM(W9:Z9)=0,"",SUM(W9:Z9))</f>
        <v/>
      </c>
      <c r="AB9" s="1134"/>
      <c r="AC9" s="1136"/>
      <c r="AD9" s="1131"/>
      <c r="AE9" s="1131"/>
      <c r="AF9" s="1132"/>
      <c r="AG9" s="1133" t="str">
        <f>IF(SUM(AC9:AF9)=0,"",SUM(AC9:AF9))</f>
        <v/>
      </c>
      <c r="AH9" s="1134"/>
      <c r="AI9" s="1135"/>
      <c r="AJ9" s="1135"/>
    </row>
    <row r="10" spans="1:36" s="63" customFormat="1" ht="17.100000000000001" customHeight="1" thickTop="1" x14ac:dyDescent="0.4">
      <c r="A10" s="1138" t="s">
        <v>25</v>
      </c>
      <c r="B10" s="1138"/>
      <c r="C10" s="1139" t="str">
        <f>IF(SUM(C5:D9)=0,"",SUM(C5:D9))</f>
        <v/>
      </c>
      <c r="D10" s="1140"/>
      <c r="E10" s="1141" t="str">
        <f>IF(SUM(E5:F9)=0,"",SUM(E5:F9))</f>
        <v/>
      </c>
      <c r="F10" s="1142"/>
      <c r="G10" s="1143" t="str">
        <f>IF(SUM(G5:H9)=0,"",SUM(G5:H9))</f>
        <v/>
      </c>
      <c r="H10" s="1142"/>
      <c r="I10" s="1139" t="str">
        <f>IF(SUM(I5:J9)=0,"",SUM(I5:J9))</f>
        <v/>
      </c>
      <c r="J10" s="1140"/>
      <c r="K10" s="1144" t="str">
        <f>IF(SUM(K5:L9)=0,"",SUM(K5:L9))</f>
        <v/>
      </c>
      <c r="L10" s="1145"/>
      <c r="M10" s="1143" t="str">
        <f>IF(SUM(M5:N9)=0,"",SUM(M5:N9))</f>
        <v/>
      </c>
      <c r="N10" s="1142"/>
      <c r="O10" s="1139" t="str">
        <f>IF(SUM(O5:P9)=0,"",SUM(O5:P9))</f>
        <v/>
      </c>
      <c r="P10" s="1140"/>
      <c r="Q10" s="1141" t="str">
        <f>IF(SUM(Q5:R9)=0,"",SUM(Q5:R9))</f>
        <v/>
      </c>
      <c r="R10" s="1142"/>
      <c r="S10" s="1143" t="str">
        <f>IF(SUM(S5:T9)=0,"",SUM(S5:T9))</f>
        <v/>
      </c>
      <c r="T10" s="1142"/>
      <c r="U10" s="1143" t="str">
        <f>IF(SUM(U5:V9)=0,"",SUM(U5:V9))</f>
        <v/>
      </c>
      <c r="V10" s="1142"/>
      <c r="W10" s="1139" t="str">
        <f>IF(SUM(W5:X9)=0,"",SUM(W5:X9))</f>
        <v/>
      </c>
      <c r="X10" s="1140"/>
      <c r="Y10" s="1141" t="str">
        <f>IF(SUM(Y5:Z9)=0,"",SUM(Y5:Z9))</f>
        <v/>
      </c>
      <c r="Z10" s="1142"/>
      <c r="AA10" s="1143" t="str">
        <f>IF(SUM(AA5:AB9)=0,"",SUM(AA5:AB9))</f>
        <v/>
      </c>
      <c r="AB10" s="1142"/>
      <c r="AC10" s="1139" t="str">
        <f>IF(SUM(AC5:AD9)=0,"",SUM(AC5:AD9))</f>
        <v/>
      </c>
      <c r="AD10" s="1140"/>
      <c r="AE10" s="1141" t="str">
        <f>IF(SUM(AE5:AF9)=0,"",SUM(AE5:AF9))</f>
        <v/>
      </c>
      <c r="AF10" s="1142"/>
      <c r="AG10" s="1143" t="str">
        <f>IF(SUM(AG5:AH9)=0,"",SUM(AG5:AH9))</f>
        <v/>
      </c>
      <c r="AH10" s="1142"/>
      <c r="AI10" s="1147"/>
      <c r="AJ10" s="1147"/>
    </row>
    <row r="11" spans="1:36" s="222" customFormat="1" ht="15.6" customHeight="1" x14ac:dyDescent="0.4">
      <c r="A11" s="252" t="s">
        <v>535</v>
      </c>
      <c r="B11" s="227">
        <v>1</v>
      </c>
      <c r="C11" s="226" t="s">
        <v>149</v>
      </c>
      <c r="D11" s="226"/>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226"/>
      <c r="AI11" s="226"/>
      <c r="AJ11" s="226"/>
    </row>
    <row r="12" spans="1:36" s="222" customFormat="1" ht="15.6" customHeight="1" x14ac:dyDescent="0.4">
      <c r="A12" s="226"/>
      <c r="B12" s="227">
        <v>2</v>
      </c>
      <c r="C12" s="226" t="s">
        <v>150</v>
      </c>
      <c r="D12" s="226"/>
      <c r="E12" s="226"/>
      <c r="F12" s="226"/>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53"/>
    </row>
    <row r="13" spans="1:36" s="222" customFormat="1" ht="15.6" customHeight="1" x14ac:dyDescent="0.4">
      <c r="A13" s="226"/>
      <c r="B13" s="227">
        <v>3</v>
      </c>
      <c r="C13" s="226" t="s">
        <v>151</v>
      </c>
      <c r="D13" s="226"/>
      <c r="E13" s="226"/>
      <c r="F13" s="226"/>
      <c r="G13" s="226"/>
      <c r="H13" s="226"/>
      <c r="I13" s="226"/>
      <c r="J13" s="226"/>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row>
    <row r="14" spans="1:36" s="222" customFormat="1" ht="15.6" customHeight="1" x14ac:dyDescent="0.4">
      <c r="A14" s="226"/>
      <c r="B14" s="227">
        <v>4</v>
      </c>
      <c r="C14" s="226" t="s">
        <v>665</v>
      </c>
      <c r="D14" s="226"/>
      <c r="E14" s="226"/>
      <c r="F14" s="226"/>
      <c r="G14" s="226"/>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row>
    <row r="15" spans="1:36" s="222" customFormat="1" ht="15.6" customHeight="1" x14ac:dyDescent="0.4">
      <c r="C15" s="226" t="s">
        <v>536</v>
      </c>
    </row>
    <row r="16" spans="1:36" s="63" customFormat="1" ht="15" customHeight="1" x14ac:dyDescent="0.4"/>
    <row r="17" spans="1:36" s="222" customFormat="1" ht="15.95" customHeight="1" x14ac:dyDescent="0.4">
      <c r="A17" s="222" t="s">
        <v>503</v>
      </c>
      <c r="AF17" s="251" t="s">
        <v>137</v>
      </c>
    </row>
    <row r="18" spans="1:36" s="222" customFormat="1" ht="17.100000000000001" customHeight="1" x14ac:dyDescent="0.4">
      <c r="A18" s="1002" t="s">
        <v>152</v>
      </c>
      <c r="B18" s="1002"/>
      <c r="C18" s="1002" t="s">
        <v>153</v>
      </c>
      <c r="D18" s="1002"/>
      <c r="E18" s="1002"/>
      <c r="F18" s="1002"/>
      <c r="G18" s="1002" t="s">
        <v>154</v>
      </c>
      <c r="H18" s="1002"/>
      <c r="I18" s="1002"/>
      <c r="J18" s="1002"/>
      <c r="K18" s="1002"/>
      <c r="L18" s="1002"/>
      <c r="M18" s="1002"/>
      <c r="N18" s="1002"/>
      <c r="O18" s="1002"/>
      <c r="P18" s="1002"/>
      <c r="Q18" s="1002"/>
      <c r="R18" s="1002"/>
      <c r="S18" s="1002"/>
      <c r="T18" s="1002"/>
      <c r="U18" s="1002"/>
      <c r="V18" s="1002"/>
      <c r="W18" s="1002"/>
      <c r="X18" s="1002"/>
      <c r="Y18" s="1002"/>
      <c r="Z18" s="1002"/>
      <c r="AA18" s="1002"/>
      <c r="AB18" s="1002"/>
      <c r="AC18" s="1002"/>
      <c r="AD18" s="1002"/>
      <c r="AE18" s="1002"/>
      <c r="AF18" s="1002"/>
      <c r="AG18" s="226"/>
      <c r="AH18" s="226"/>
      <c r="AI18" s="226"/>
      <c r="AJ18" s="226"/>
    </row>
    <row r="19" spans="1:36" s="222" customFormat="1" ht="17.100000000000001" customHeight="1" x14ac:dyDescent="0.4">
      <c r="A19" s="1002"/>
      <c r="B19" s="1002"/>
      <c r="C19" s="1002"/>
      <c r="D19" s="1002"/>
      <c r="E19" s="1002"/>
      <c r="F19" s="1002"/>
      <c r="G19" s="1151" t="s">
        <v>537</v>
      </c>
      <c r="H19" s="1148"/>
      <c r="I19" s="1148" t="s">
        <v>538</v>
      </c>
      <c r="J19" s="1148"/>
      <c r="K19" s="1148" t="s">
        <v>539</v>
      </c>
      <c r="L19" s="1148"/>
      <c r="M19" s="1148" t="s">
        <v>540</v>
      </c>
      <c r="N19" s="1148"/>
      <c r="O19" s="1148" t="s">
        <v>541</v>
      </c>
      <c r="P19" s="1148"/>
      <c r="Q19" s="1148" t="s">
        <v>542</v>
      </c>
      <c r="R19" s="1148"/>
      <c r="S19" s="1148" t="s">
        <v>543</v>
      </c>
      <c r="T19" s="1148"/>
      <c r="U19" s="1148" t="s">
        <v>544</v>
      </c>
      <c r="V19" s="1148"/>
      <c r="W19" s="1148" t="s">
        <v>545</v>
      </c>
      <c r="X19" s="1148"/>
      <c r="Y19" s="1148" t="s">
        <v>546</v>
      </c>
      <c r="Z19" s="1148"/>
      <c r="AA19" s="1148" t="s">
        <v>547</v>
      </c>
      <c r="AB19" s="1148"/>
      <c r="AC19" s="1148" t="s">
        <v>548</v>
      </c>
      <c r="AD19" s="1149"/>
      <c r="AE19" s="1150" t="s">
        <v>155</v>
      </c>
      <c r="AF19" s="1002"/>
      <c r="AG19" s="226"/>
      <c r="AH19" s="226"/>
      <c r="AI19" s="226"/>
      <c r="AJ19" s="226"/>
    </row>
    <row r="20" spans="1:36" s="63" customFormat="1" ht="17.100000000000001" customHeight="1" x14ac:dyDescent="0.4">
      <c r="A20" s="1160" t="s">
        <v>73</v>
      </c>
      <c r="B20" s="1160"/>
      <c r="C20" s="1114" t="s">
        <v>156</v>
      </c>
      <c r="D20" s="1114"/>
      <c r="E20" s="1114"/>
      <c r="F20" s="1114"/>
      <c r="G20" s="1115"/>
      <c r="H20" s="1116"/>
      <c r="I20" s="1116"/>
      <c r="J20" s="1116"/>
      <c r="K20" s="1116"/>
      <c r="L20" s="1116"/>
      <c r="M20" s="1116"/>
      <c r="N20" s="1116"/>
      <c r="O20" s="1116"/>
      <c r="P20" s="1116"/>
      <c r="Q20" s="1116"/>
      <c r="R20" s="1116"/>
      <c r="S20" s="1116"/>
      <c r="T20" s="1116"/>
      <c r="U20" s="1116"/>
      <c r="V20" s="1116"/>
      <c r="W20" s="1116"/>
      <c r="X20" s="1116"/>
      <c r="Y20" s="1116"/>
      <c r="Z20" s="1116"/>
      <c r="AA20" s="1116"/>
      <c r="AB20" s="1116"/>
      <c r="AC20" s="1116"/>
      <c r="AD20" s="1161"/>
      <c r="AE20" s="1152" t="str">
        <f t="shared" ref="AE20:AE25" si="1">IF(SUM(G20:AD20)=0,"",SUM(G20:AD20))</f>
        <v/>
      </c>
      <c r="AF20" s="1120"/>
      <c r="AG20" s="64"/>
      <c r="AH20" s="64"/>
      <c r="AI20" s="64"/>
      <c r="AJ20" s="64"/>
    </row>
    <row r="21" spans="1:36" s="63" customFormat="1" ht="17.100000000000001" customHeight="1" x14ac:dyDescent="0.4">
      <c r="A21" s="1160"/>
      <c r="B21" s="1160"/>
      <c r="C21" s="1153" t="s">
        <v>157</v>
      </c>
      <c r="D21" s="1153"/>
      <c r="E21" s="1153"/>
      <c r="F21" s="1153"/>
      <c r="G21" s="1126"/>
      <c r="H21" s="1127"/>
      <c r="I21" s="1127"/>
      <c r="J21" s="1127"/>
      <c r="K21" s="1127"/>
      <c r="L21" s="1127"/>
      <c r="M21" s="1127"/>
      <c r="N21" s="1127"/>
      <c r="O21" s="1127"/>
      <c r="P21" s="1127"/>
      <c r="Q21" s="1127"/>
      <c r="R21" s="1127"/>
      <c r="S21" s="1127"/>
      <c r="T21" s="1127"/>
      <c r="U21" s="1127"/>
      <c r="V21" s="1127"/>
      <c r="W21" s="1127"/>
      <c r="X21" s="1127"/>
      <c r="Y21" s="1127"/>
      <c r="Z21" s="1127"/>
      <c r="AA21" s="1127"/>
      <c r="AB21" s="1127"/>
      <c r="AC21" s="1127"/>
      <c r="AD21" s="1162"/>
      <c r="AE21" s="1154" t="str">
        <f t="shared" si="1"/>
        <v/>
      </c>
      <c r="AF21" s="1119"/>
      <c r="AG21" s="64"/>
      <c r="AH21" s="64"/>
      <c r="AI21" s="64"/>
      <c r="AJ21" s="64"/>
    </row>
    <row r="22" spans="1:36" s="63" customFormat="1" ht="17.100000000000001" customHeight="1" x14ac:dyDescent="0.4">
      <c r="A22" s="1160"/>
      <c r="B22" s="1160"/>
      <c r="C22" s="1157" t="s">
        <v>158</v>
      </c>
      <c r="D22" s="1157"/>
      <c r="E22" s="1157"/>
      <c r="F22" s="1157"/>
      <c r="G22" s="1158"/>
      <c r="H22" s="1159"/>
      <c r="I22" s="1159"/>
      <c r="J22" s="1159"/>
      <c r="K22" s="1159"/>
      <c r="L22" s="1159"/>
      <c r="M22" s="1159"/>
      <c r="N22" s="1159"/>
      <c r="O22" s="1159"/>
      <c r="P22" s="1159"/>
      <c r="Q22" s="1159"/>
      <c r="R22" s="1159"/>
      <c r="S22" s="1159"/>
      <c r="T22" s="1159"/>
      <c r="U22" s="1159"/>
      <c r="V22" s="1159"/>
      <c r="W22" s="1159"/>
      <c r="X22" s="1159"/>
      <c r="Y22" s="1159"/>
      <c r="Z22" s="1159"/>
      <c r="AA22" s="1159"/>
      <c r="AB22" s="1159"/>
      <c r="AC22" s="1159"/>
      <c r="AD22" s="1163"/>
      <c r="AE22" s="1155" t="str">
        <f t="shared" si="1"/>
        <v/>
      </c>
      <c r="AF22" s="1156"/>
      <c r="AG22" s="64"/>
      <c r="AH22" s="64"/>
      <c r="AI22" s="64"/>
      <c r="AJ22" s="64"/>
    </row>
    <row r="23" spans="1:36" s="63" customFormat="1" ht="17.100000000000001" customHeight="1" x14ac:dyDescent="0.4">
      <c r="A23" s="1160" t="s">
        <v>159</v>
      </c>
      <c r="B23" s="1160"/>
      <c r="C23" s="1114" t="s">
        <v>156</v>
      </c>
      <c r="D23" s="1114"/>
      <c r="E23" s="1114"/>
      <c r="F23" s="1114"/>
      <c r="G23" s="1115"/>
      <c r="H23" s="1116"/>
      <c r="I23" s="1116"/>
      <c r="J23" s="1116"/>
      <c r="K23" s="1116"/>
      <c r="L23" s="1116"/>
      <c r="M23" s="1116"/>
      <c r="N23" s="1116"/>
      <c r="O23" s="1116"/>
      <c r="P23" s="1116"/>
      <c r="Q23" s="1116"/>
      <c r="R23" s="1116"/>
      <c r="S23" s="1116"/>
      <c r="T23" s="1116"/>
      <c r="U23" s="1116"/>
      <c r="V23" s="1116"/>
      <c r="W23" s="1116"/>
      <c r="X23" s="1116"/>
      <c r="Y23" s="1116"/>
      <c r="Z23" s="1116"/>
      <c r="AA23" s="1116"/>
      <c r="AB23" s="1116"/>
      <c r="AC23" s="1116"/>
      <c r="AD23" s="1161"/>
      <c r="AE23" s="1164" t="str">
        <f t="shared" si="1"/>
        <v/>
      </c>
      <c r="AF23" s="1165"/>
      <c r="AG23" s="64"/>
      <c r="AH23" s="64"/>
      <c r="AI23" s="64"/>
      <c r="AJ23" s="64"/>
    </row>
    <row r="24" spans="1:36" s="63" customFormat="1" ht="17.100000000000001" customHeight="1" x14ac:dyDescent="0.4">
      <c r="A24" s="1160"/>
      <c r="B24" s="1160"/>
      <c r="C24" s="1153" t="s">
        <v>157</v>
      </c>
      <c r="D24" s="1153"/>
      <c r="E24" s="1153"/>
      <c r="F24" s="1153"/>
      <c r="G24" s="1126"/>
      <c r="H24" s="1127"/>
      <c r="I24" s="1127"/>
      <c r="J24" s="1127"/>
      <c r="K24" s="1127"/>
      <c r="L24" s="1127"/>
      <c r="M24" s="1127"/>
      <c r="N24" s="1127"/>
      <c r="O24" s="1127"/>
      <c r="P24" s="1127"/>
      <c r="Q24" s="1127"/>
      <c r="R24" s="1127"/>
      <c r="S24" s="1127"/>
      <c r="T24" s="1127"/>
      <c r="U24" s="1127"/>
      <c r="V24" s="1127"/>
      <c r="W24" s="1127"/>
      <c r="X24" s="1127"/>
      <c r="Y24" s="1127"/>
      <c r="Z24" s="1127"/>
      <c r="AA24" s="1127"/>
      <c r="AB24" s="1127"/>
      <c r="AC24" s="1127"/>
      <c r="AD24" s="1162"/>
      <c r="AE24" s="1154" t="str">
        <f t="shared" si="1"/>
        <v/>
      </c>
      <c r="AF24" s="1119"/>
      <c r="AG24" s="64"/>
      <c r="AH24" s="64"/>
      <c r="AI24" s="64"/>
      <c r="AJ24" s="64"/>
    </row>
    <row r="25" spans="1:36" s="63" customFormat="1" ht="17.100000000000001" customHeight="1" x14ac:dyDescent="0.4">
      <c r="A25" s="1160"/>
      <c r="B25" s="1160"/>
      <c r="C25" s="1157" t="s">
        <v>158</v>
      </c>
      <c r="D25" s="1157"/>
      <c r="E25" s="1157"/>
      <c r="F25" s="1157"/>
      <c r="G25" s="1158"/>
      <c r="H25" s="1159"/>
      <c r="I25" s="1159"/>
      <c r="J25" s="1159"/>
      <c r="K25" s="1159"/>
      <c r="L25" s="1159"/>
      <c r="M25" s="1159"/>
      <c r="N25" s="1159"/>
      <c r="O25" s="1159"/>
      <c r="P25" s="1159"/>
      <c r="Q25" s="1159"/>
      <c r="R25" s="1159"/>
      <c r="S25" s="1159"/>
      <c r="T25" s="1159"/>
      <c r="U25" s="1159"/>
      <c r="V25" s="1159"/>
      <c r="W25" s="1159"/>
      <c r="X25" s="1159"/>
      <c r="Y25" s="1159"/>
      <c r="Z25" s="1159"/>
      <c r="AA25" s="1159"/>
      <c r="AB25" s="1159"/>
      <c r="AC25" s="1159"/>
      <c r="AD25" s="1163"/>
      <c r="AE25" s="1155" t="str">
        <f t="shared" si="1"/>
        <v/>
      </c>
      <c r="AF25" s="1156"/>
      <c r="AG25" s="64"/>
      <c r="AH25" s="64"/>
      <c r="AI25" s="64"/>
      <c r="AJ25" s="64"/>
    </row>
    <row r="26" spans="1:36" s="222" customFormat="1" ht="15.6" customHeight="1" x14ac:dyDescent="0.4">
      <c r="A26" s="252" t="s">
        <v>565</v>
      </c>
      <c r="B26" s="227">
        <v>1</v>
      </c>
      <c r="C26" s="226" t="s">
        <v>149</v>
      </c>
    </row>
    <row r="27" spans="1:36" s="222" customFormat="1" ht="15.6" customHeight="1" x14ac:dyDescent="0.4">
      <c r="A27" s="226"/>
      <c r="B27" s="227">
        <v>2</v>
      </c>
      <c r="C27" s="226" t="s">
        <v>549</v>
      </c>
    </row>
    <row r="28" spans="1:36" s="222" customFormat="1" ht="15.6" customHeight="1" x14ac:dyDescent="0.4">
      <c r="A28" s="226"/>
      <c r="B28" s="227"/>
      <c r="C28" s="226" t="s">
        <v>160</v>
      </c>
    </row>
    <row r="29" spans="1:36" s="222" customFormat="1" ht="15.6" customHeight="1" x14ac:dyDescent="0.4">
      <c r="A29" s="226"/>
      <c r="B29" s="227">
        <v>3</v>
      </c>
      <c r="C29" s="226" t="s">
        <v>161</v>
      </c>
    </row>
    <row r="30" spans="1:36" s="222" customFormat="1" ht="15.6" customHeight="1" x14ac:dyDescent="0.4">
      <c r="A30" s="226"/>
      <c r="B30" s="227">
        <v>4</v>
      </c>
      <c r="C30" s="226" t="s">
        <v>162</v>
      </c>
    </row>
    <row r="31" spans="1:36" s="222" customFormat="1" ht="15.6" customHeight="1" x14ac:dyDescent="0.4">
      <c r="C31" s="226" t="s">
        <v>163</v>
      </c>
    </row>
    <row r="32" spans="1:36" s="222" customFormat="1" ht="15.6" customHeight="1" x14ac:dyDescent="0.4">
      <c r="B32" s="227">
        <v>5</v>
      </c>
      <c r="C32" s="226" t="s">
        <v>550</v>
      </c>
    </row>
    <row r="33" spans="1:36" s="63" customFormat="1" ht="15" customHeight="1" x14ac:dyDescent="0.4"/>
    <row r="34" spans="1:36" s="63" customFormat="1" ht="15.95" customHeight="1" x14ac:dyDescent="0.4">
      <c r="A34" s="1089"/>
      <c r="B34" s="1166"/>
      <c r="C34" s="1166"/>
      <c r="D34" s="1166"/>
      <c r="E34" s="1166"/>
      <c r="F34" s="1166"/>
      <c r="G34" s="1166"/>
      <c r="H34" s="1166"/>
      <c r="I34" s="1166"/>
      <c r="J34" s="1166"/>
      <c r="K34" s="1166"/>
      <c r="L34" s="1166"/>
      <c r="M34" s="1166"/>
      <c r="N34" s="1166"/>
      <c r="O34" s="1166"/>
      <c r="P34" s="1166"/>
      <c r="Q34" s="1166"/>
      <c r="R34" s="1166"/>
      <c r="S34" s="1166"/>
      <c r="T34" s="1166"/>
      <c r="U34" s="1166"/>
      <c r="V34" s="1166"/>
      <c r="W34" s="1166"/>
      <c r="X34" s="1166"/>
      <c r="Y34" s="1166"/>
      <c r="Z34" s="1166"/>
      <c r="AA34" s="1166"/>
      <c r="AB34" s="1166"/>
      <c r="AC34" s="1166"/>
      <c r="AD34" s="1166"/>
      <c r="AE34" s="1166"/>
      <c r="AF34" s="1166"/>
      <c r="AG34" s="1166"/>
      <c r="AH34" s="1166"/>
      <c r="AI34" s="1166"/>
      <c r="AJ34" s="1166"/>
    </row>
  </sheetData>
  <mergeCells count="236">
    <mergeCell ref="A34:AJ34"/>
    <mergeCell ref="U25:V25"/>
    <mergeCell ref="W25:X25"/>
    <mergeCell ref="Y25:Z25"/>
    <mergeCell ref="AA25:AB25"/>
    <mergeCell ref="AC25:AD25"/>
    <mergeCell ref="AE25:AF25"/>
    <mergeCell ref="AC24:AD24"/>
    <mergeCell ref="AE24:AF24"/>
    <mergeCell ref="C25:F25"/>
    <mergeCell ref="G25:H25"/>
    <mergeCell ref="I25:J25"/>
    <mergeCell ref="K25:L25"/>
    <mergeCell ref="M25:N25"/>
    <mergeCell ref="O25:P25"/>
    <mergeCell ref="Q25:R25"/>
    <mergeCell ref="S25:T25"/>
    <mergeCell ref="Q24:R24"/>
    <mergeCell ref="S24:T24"/>
    <mergeCell ref="U24:V24"/>
    <mergeCell ref="W24:X24"/>
    <mergeCell ref="Y24:Z24"/>
    <mergeCell ref="AA24:AB24"/>
    <mergeCell ref="A23:B25"/>
    <mergeCell ref="AE23:AF23"/>
    <mergeCell ref="C24:F24"/>
    <mergeCell ref="G24:H24"/>
    <mergeCell ref="I24:J24"/>
    <mergeCell ref="K24:L24"/>
    <mergeCell ref="M24:N24"/>
    <mergeCell ref="O24:P24"/>
    <mergeCell ref="M23:N23"/>
    <mergeCell ref="O23:P23"/>
    <mergeCell ref="Q23:R23"/>
    <mergeCell ref="S23:T23"/>
    <mergeCell ref="U23:V23"/>
    <mergeCell ref="W23:X23"/>
    <mergeCell ref="C23:F23"/>
    <mergeCell ref="G23:H23"/>
    <mergeCell ref="I23:J23"/>
    <mergeCell ref="K23:L23"/>
    <mergeCell ref="A20:B22"/>
    <mergeCell ref="Y23:Z23"/>
    <mergeCell ref="AA23:AB23"/>
    <mergeCell ref="AC23:AD23"/>
    <mergeCell ref="W21:X21"/>
    <mergeCell ref="Y21:Z21"/>
    <mergeCell ref="AA21:AB21"/>
    <mergeCell ref="AC21:AD21"/>
    <mergeCell ref="W22:X22"/>
    <mergeCell ref="Y22:Z22"/>
    <mergeCell ref="AA22:AB22"/>
    <mergeCell ref="AC22:AD22"/>
    <mergeCell ref="AA20:AB20"/>
    <mergeCell ref="AC20:AD20"/>
    <mergeCell ref="AE22:AF22"/>
    <mergeCell ref="C22:F22"/>
    <mergeCell ref="G22:H22"/>
    <mergeCell ref="I22:J22"/>
    <mergeCell ref="K22:L22"/>
    <mergeCell ref="M22:N22"/>
    <mergeCell ref="O22:P22"/>
    <mergeCell ref="Q22:R22"/>
    <mergeCell ref="S22:T22"/>
    <mergeCell ref="U22:V22"/>
    <mergeCell ref="AE20:AF20"/>
    <mergeCell ref="C21:F21"/>
    <mergeCell ref="G21:H21"/>
    <mergeCell ref="I21:J21"/>
    <mergeCell ref="K21:L21"/>
    <mergeCell ref="M21:N21"/>
    <mergeCell ref="O21:P21"/>
    <mergeCell ref="Q21:R21"/>
    <mergeCell ref="O20:P20"/>
    <mergeCell ref="Q20:R20"/>
    <mergeCell ref="S20:T20"/>
    <mergeCell ref="U20:V20"/>
    <mergeCell ref="W20:X20"/>
    <mergeCell ref="Y20:Z20"/>
    <mergeCell ref="C20:F20"/>
    <mergeCell ref="G20:H20"/>
    <mergeCell ref="I20:J20"/>
    <mergeCell ref="K20:L20"/>
    <mergeCell ref="M20:N20"/>
    <mergeCell ref="AE21:AF21"/>
    <mergeCell ref="S21:T21"/>
    <mergeCell ref="U21:V21"/>
    <mergeCell ref="U19:V19"/>
    <mergeCell ref="W19:X19"/>
    <mergeCell ref="Y19:Z19"/>
    <mergeCell ref="AA19:AB19"/>
    <mergeCell ref="AC19:AD19"/>
    <mergeCell ref="AE19:AF19"/>
    <mergeCell ref="A18:B19"/>
    <mergeCell ref="C18:F19"/>
    <mergeCell ref="G18:AF18"/>
    <mergeCell ref="G19:H19"/>
    <mergeCell ref="I19:J19"/>
    <mergeCell ref="K19:L19"/>
    <mergeCell ref="M19:N19"/>
    <mergeCell ref="O19:P19"/>
    <mergeCell ref="Q19:R19"/>
    <mergeCell ref="S19:T19"/>
    <mergeCell ref="AE10:AF10"/>
    <mergeCell ref="AG10:AH10"/>
    <mergeCell ref="AI10:AJ10"/>
    <mergeCell ref="M10:N10"/>
    <mergeCell ref="O10:P10"/>
    <mergeCell ref="Q10:R10"/>
    <mergeCell ref="S10:T10"/>
    <mergeCell ref="U10:V10"/>
    <mergeCell ref="W10:X10"/>
    <mergeCell ref="A10:B10"/>
    <mergeCell ref="C10:D10"/>
    <mergeCell ref="E10:F10"/>
    <mergeCell ref="G10:H10"/>
    <mergeCell ref="I10:J10"/>
    <mergeCell ref="K10:L10"/>
    <mergeCell ref="Y9:Z9"/>
    <mergeCell ref="AA9:AB9"/>
    <mergeCell ref="AC9:AD9"/>
    <mergeCell ref="A9:B9"/>
    <mergeCell ref="C9:D9"/>
    <mergeCell ref="E9:F9"/>
    <mergeCell ref="G9:H9"/>
    <mergeCell ref="I9:J9"/>
    <mergeCell ref="K9:L9"/>
    <mergeCell ref="Y10:Z10"/>
    <mergeCell ref="AA10:AB10"/>
    <mergeCell ref="AC10:AD10"/>
    <mergeCell ref="AE9:AF9"/>
    <mergeCell ref="AG9:AH9"/>
    <mergeCell ref="AI9:AJ9"/>
    <mergeCell ref="M9:N9"/>
    <mergeCell ref="O9:P9"/>
    <mergeCell ref="Q9:R9"/>
    <mergeCell ref="S9:T9"/>
    <mergeCell ref="U9:V9"/>
    <mergeCell ref="W9:X9"/>
    <mergeCell ref="AE8:AF8"/>
    <mergeCell ref="AG8:AH8"/>
    <mergeCell ref="AI8:AJ8"/>
    <mergeCell ref="M8:N8"/>
    <mergeCell ref="O8:P8"/>
    <mergeCell ref="Q8:R8"/>
    <mergeCell ref="S8:T8"/>
    <mergeCell ref="U8:V8"/>
    <mergeCell ref="W8:X8"/>
    <mergeCell ref="A8:B8"/>
    <mergeCell ref="C8:D8"/>
    <mergeCell ref="E8:F8"/>
    <mergeCell ref="G8:H8"/>
    <mergeCell ref="I8:J8"/>
    <mergeCell ref="K8:L8"/>
    <mergeCell ref="Y7:Z7"/>
    <mergeCell ref="AA7:AB7"/>
    <mergeCell ref="AC7:AD7"/>
    <mergeCell ref="A7:B7"/>
    <mergeCell ref="C7:D7"/>
    <mergeCell ref="E7:F7"/>
    <mergeCell ref="G7:H7"/>
    <mergeCell ref="I7:J7"/>
    <mergeCell ref="K7:L7"/>
    <mergeCell ref="Y8:Z8"/>
    <mergeCell ref="AA8:AB8"/>
    <mergeCell ref="AC8:AD8"/>
    <mergeCell ref="Q6:R6"/>
    <mergeCell ref="S6:T6"/>
    <mergeCell ref="U6:V6"/>
    <mergeCell ref="W6:X6"/>
    <mergeCell ref="AE7:AF7"/>
    <mergeCell ref="AG7:AH7"/>
    <mergeCell ref="AI7:AJ7"/>
    <mergeCell ref="M7:N7"/>
    <mergeCell ref="O7:P7"/>
    <mergeCell ref="Q7:R7"/>
    <mergeCell ref="S7:T7"/>
    <mergeCell ref="U7:V7"/>
    <mergeCell ref="W7:X7"/>
    <mergeCell ref="AI5:AJ5"/>
    <mergeCell ref="M5:N5"/>
    <mergeCell ref="O5:P5"/>
    <mergeCell ref="Q5:R5"/>
    <mergeCell ref="S5:T5"/>
    <mergeCell ref="U5:V5"/>
    <mergeCell ref="W5:X5"/>
    <mergeCell ref="A6:B6"/>
    <mergeCell ref="C6:D6"/>
    <mergeCell ref="E6:F6"/>
    <mergeCell ref="G6:H6"/>
    <mergeCell ref="I6:J6"/>
    <mergeCell ref="K6:L6"/>
    <mergeCell ref="Y5:Z5"/>
    <mergeCell ref="AA5:AB5"/>
    <mergeCell ref="AC5:AD5"/>
    <mergeCell ref="Y6:Z6"/>
    <mergeCell ref="AA6:AB6"/>
    <mergeCell ref="AC6:AD6"/>
    <mergeCell ref="AE6:AF6"/>
    <mergeCell ref="AG6:AH6"/>
    <mergeCell ref="AI6:AJ6"/>
    <mergeCell ref="M6:N6"/>
    <mergeCell ref="O6:P6"/>
    <mergeCell ref="A5:B5"/>
    <mergeCell ref="C5:D5"/>
    <mergeCell ref="E5:F5"/>
    <mergeCell ref="G5:H5"/>
    <mergeCell ref="I5:J5"/>
    <mergeCell ref="K5:L5"/>
    <mergeCell ref="A2:B4"/>
    <mergeCell ref="AE5:AF5"/>
    <mergeCell ref="AG5:AH5"/>
    <mergeCell ref="C4:D4"/>
    <mergeCell ref="E4:F4"/>
    <mergeCell ref="G4:H4"/>
    <mergeCell ref="I4:J4"/>
    <mergeCell ref="K4:L4"/>
    <mergeCell ref="C2:H3"/>
    <mergeCell ref="I2:V2"/>
    <mergeCell ref="W2:AB2"/>
    <mergeCell ref="AC2:AH2"/>
    <mergeCell ref="M4:N4"/>
    <mergeCell ref="O4:P4"/>
    <mergeCell ref="Q4:R4"/>
    <mergeCell ref="S4:T4"/>
    <mergeCell ref="A1:AB1"/>
    <mergeCell ref="AI2:AJ4"/>
    <mergeCell ref="I3:N3"/>
    <mergeCell ref="O3:T3"/>
    <mergeCell ref="U3:V4"/>
    <mergeCell ref="W3:X4"/>
    <mergeCell ref="Y3:Z4"/>
    <mergeCell ref="AA3:AB4"/>
    <mergeCell ref="AC3:AD4"/>
    <mergeCell ref="AE3:AF4"/>
    <mergeCell ref="AG3:AH4"/>
  </mergeCells>
  <phoneticPr fontId="2"/>
  <printOptions horizontalCentered="1"/>
  <pageMargins left="0.78740157480314965" right="0.78740157480314965" top="0.78740157480314965" bottom="0.39370078740157483" header="0.51181102362204722" footer="0.51181102362204722"/>
  <pageSetup paperSize="9" scale="91" orientation="landscape" r:id="rId1"/>
  <headerFooter alignWithMargins="0">
    <oddFooter>&amp;C－別表２－</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7"/>
  <sheetViews>
    <sheetView view="pageBreakPreview" zoomScaleNormal="100" workbookViewId="0">
      <selection activeCell="H5" sqref="H5:J6"/>
    </sheetView>
  </sheetViews>
  <sheetFormatPr defaultColWidth="3.125" defaultRowHeight="15" customHeight="1" x14ac:dyDescent="0.4"/>
  <cols>
    <col min="1" max="16384" width="3.125" style="69"/>
  </cols>
  <sheetData>
    <row r="1" spans="1:36" s="254" customFormat="1" ht="15" customHeight="1" x14ac:dyDescent="0.4">
      <c r="A1" s="222" t="s">
        <v>515</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row>
    <row r="2" spans="1:36" s="254" customFormat="1" ht="15" customHeight="1" x14ac:dyDescent="0.4">
      <c r="A2" s="226" t="s">
        <v>164</v>
      </c>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51" t="s">
        <v>165</v>
      </c>
    </row>
    <row r="3" spans="1:36" s="255" customFormat="1" ht="12" customHeight="1" x14ac:dyDescent="0.4">
      <c r="A3" s="1002" t="s">
        <v>166</v>
      </c>
      <c r="B3" s="1002"/>
      <c r="C3" s="1002"/>
      <c r="D3" s="997" t="s">
        <v>167</v>
      </c>
      <c r="E3" s="996"/>
      <c r="F3" s="996"/>
      <c r="G3" s="998"/>
      <c r="H3" s="1168" t="s">
        <v>168</v>
      </c>
      <c r="I3" s="1169"/>
      <c r="J3" s="1170"/>
      <c r="K3" s="1000" t="s">
        <v>169</v>
      </c>
      <c r="L3" s="1000"/>
      <c r="M3" s="1001"/>
      <c r="N3" s="997" t="s">
        <v>170</v>
      </c>
      <c r="O3" s="996"/>
      <c r="P3" s="998"/>
      <c r="Q3" s="996" t="s">
        <v>171</v>
      </c>
      <c r="R3" s="996"/>
      <c r="S3" s="996"/>
      <c r="T3" s="996"/>
      <c r="U3" s="996"/>
      <c r="V3" s="996"/>
      <c r="W3" s="996"/>
      <c r="X3" s="996"/>
      <c r="Y3" s="996"/>
      <c r="Z3" s="996"/>
      <c r="AA3" s="998"/>
    </row>
    <row r="4" spans="1:36" s="255" customFormat="1" ht="12" customHeight="1" x14ac:dyDescent="0.4">
      <c r="A4" s="1002"/>
      <c r="B4" s="1002"/>
      <c r="C4" s="1002"/>
      <c r="D4" s="1034"/>
      <c r="E4" s="1167"/>
      <c r="F4" s="1167"/>
      <c r="G4" s="1035"/>
      <c r="H4" s="1034" t="s">
        <v>172</v>
      </c>
      <c r="I4" s="1167"/>
      <c r="J4" s="1171"/>
      <c r="K4" s="1167" t="s">
        <v>173</v>
      </c>
      <c r="L4" s="1167"/>
      <c r="M4" s="1035"/>
      <c r="N4" s="1034" t="s">
        <v>174</v>
      </c>
      <c r="O4" s="1167"/>
      <c r="P4" s="1035"/>
      <c r="Q4" s="1167"/>
      <c r="R4" s="1167"/>
      <c r="S4" s="1167"/>
      <c r="T4" s="1167"/>
      <c r="U4" s="1167"/>
      <c r="V4" s="1167"/>
      <c r="W4" s="1167"/>
      <c r="X4" s="1167"/>
      <c r="Y4" s="1167"/>
      <c r="Z4" s="1167"/>
      <c r="AA4" s="1035"/>
      <c r="AJ4" s="256"/>
    </row>
    <row r="5" spans="1:36" s="70" customFormat="1" ht="14.25" customHeight="1" x14ac:dyDescent="0.4">
      <c r="A5" s="1184" t="s">
        <v>175</v>
      </c>
      <c r="B5" s="1185"/>
      <c r="C5" s="1186"/>
      <c r="D5" s="1190" t="s">
        <v>176</v>
      </c>
      <c r="E5" s="1191"/>
      <c r="F5" s="1191"/>
      <c r="G5" s="1192"/>
      <c r="H5" s="1193"/>
      <c r="I5" s="1194"/>
      <c r="J5" s="1195"/>
      <c r="K5" s="1194"/>
      <c r="L5" s="1194"/>
      <c r="M5" s="1196"/>
      <c r="N5" s="1197" t="str">
        <f>IF(H5-K5=0,"",H5-K5)</f>
        <v/>
      </c>
      <c r="O5" s="1198"/>
      <c r="P5" s="1199"/>
      <c r="Q5" s="1285"/>
      <c r="R5" s="1286"/>
      <c r="S5" s="1286"/>
      <c r="T5" s="1286"/>
      <c r="U5" s="1286"/>
      <c r="V5" s="1286"/>
      <c r="W5" s="1286"/>
      <c r="X5" s="1286"/>
      <c r="Y5" s="1286"/>
      <c r="Z5" s="1286"/>
      <c r="AA5" s="1287"/>
    </row>
    <row r="6" spans="1:36" s="70" customFormat="1" ht="14.25" customHeight="1" x14ac:dyDescent="0.4">
      <c r="A6" s="1187"/>
      <c r="B6" s="1188"/>
      <c r="C6" s="1189"/>
      <c r="D6" s="1200" t="s">
        <v>177</v>
      </c>
      <c r="E6" s="1201"/>
      <c r="F6" s="1201"/>
      <c r="G6" s="1202"/>
      <c r="H6" s="1193"/>
      <c r="I6" s="1194"/>
      <c r="J6" s="1195"/>
      <c r="K6" s="1194"/>
      <c r="L6" s="1194"/>
      <c r="M6" s="1196"/>
      <c r="N6" s="1197"/>
      <c r="O6" s="1198"/>
      <c r="P6" s="1199"/>
      <c r="Q6" s="1288"/>
      <c r="R6" s="1289"/>
      <c r="S6" s="1289"/>
      <c r="T6" s="1289"/>
      <c r="U6" s="1289"/>
      <c r="V6" s="1289"/>
      <c r="W6" s="1289"/>
      <c r="X6" s="1289"/>
      <c r="Y6" s="1289"/>
      <c r="Z6" s="1289"/>
      <c r="AA6" s="1290"/>
    </row>
    <row r="7" spans="1:36" s="70" customFormat="1" ht="14.25" customHeight="1" x14ac:dyDescent="0.4">
      <c r="A7" s="1002" t="s">
        <v>178</v>
      </c>
      <c r="B7" s="1002"/>
      <c r="C7" s="1002"/>
      <c r="D7" s="999" t="s">
        <v>176</v>
      </c>
      <c r="E7" s="1000"/>
      <c r="F7" s="1000"/>
      <c r="G7" s="1001"/>
      <c r="H7" s="1174"/>
      <c r="I7" s="1174"/>
      <c r="J7" s="1175"/>
      <c r="K7" s="1177"/>
      <c r="L7" s="1174"/>
      <c r="M7" s="1174"/>
      <c r="N7" s="1212" t="str">
        <f>IF(H7-K7=0,"",H7-K7)</f>
        <v/>
      </c>
      <c r="O7" s="1213"/>
      <c r="P7" s="1214"/>
      <c r="Q7" s="1285"/>
      <c r="R7" s="1286"/>
      <c r="S7" s="1286"/>
      <c r="T7" s="1286"/>
      <c r="U7" s="1286"/>
      <c r="V7" s="1286"/>
      <c r="W7" s="1286"/>
      <c r="X7" s="1286"/>
      <c r="Y7" s="1286"/>
      <c r="Z7" s="1286"/>
      <c r="AA7" s="1287"/>
    </row>
    <row r="8" spans="1:36" s="70" customFormat="1" ht="14.25" customHeight="1" x14ac:dyDescent="0.4">
      <c r="A8" s="1002"/>
      <c r="B8" s="1002"/>
      <c r="C8" s="1002"/>
      <c r="D8" s="1224" t="s">
        <v>179</v>
      </c>
      <c r="E8" s="1225"/>
      <c r="F8" s="1225"/>
      <c r="G8" s="1226"/>
      <c r="H8" s="1218"/>
      <c r="I8" s="1218"/>
      <c r="J8" s="1219"/>
      <c r="K8" s="1220"/>
      <c r="L8" s="1218"/>
      <c r="M8" s="1218"/>
      <c r="N8" s="1221"/>
      <c r="O8" s="1222"/>
      <c r="P8" s="1223"/>
      <c r="Q8" s="1291"/>
      <c r="R8" s="1292"/>
      <c r="S8" s="1292"/>
      <c r="T8" s="1292"/>
      <c r="U8" s="1292"/>
      <c r="V8" s="1292"/>
      <c r="W8" s="1292"/>
      <c r="X8" s="1292"/>
      <c r="Y8" s="1292"/>
      <c r="Z8" s="1292"/>
      <c r="AA8" s="1293"/>
    </row>
    <row r="9" spans="1:36" s="70" customFormat="1" ht="14.25" customHeight="1" x14ac:dyDescent="0.4">
      <c r="A9" s="1002"/>
      <c r="B9" s="1002"/>
      <c r="C9" s="1002"/>
      <c r="D9" s="1190" t="s">
        <v>176</v>
      </c>
      <c r="E9" s="1191"/>
      <c r="F9" s="1191"/>
      <c r="G9" s="1192"/>
      <c r="H9" s="1172"/>
      <c r="I9" s="1172"/>
      <c r="J9" s="1173"/>
      <c r="K9" s="1176"/>
      <c r="L9" s="1172"/>
      <c r="M9" s="1172"/>
      <c r="N9" s="1178" t="str">
        <f>IF(H9-K9=0,"",H9-K9)</f>
        <v/>
      </c>
      <c r="O9" s="1179"/>
      <c r="P9" s="1180"/>
      <c r="Q9" s="1294"/>
      <c r="R9" s="1295"/>
      <c r="S9" s="1295"/>
      <c r="T9" s="1295"/>
      <c r="U9" s="1295"/>
      <c r="V9" s="1295"/>
      <c r="W9" s="1295"/>
      <c r="X9" s="1295"/>
      <c r="Y9" s="1295"/>
      <c r="Z9" s="1295"/>
      <c r="AA9" s="1296"/>
    </row>
    <row r="10" spans="1:36" s="70" customFormat="1" ht="14.25" customHeight="1" x14ac:dyDescent="0.4">
      <c r="A10" s="1002"/>
      <c r="B10" s="1002"/>
      <c r="C10" s="1002"/>
      <c r="D10" s="1203" t="s">
        <v>180</v>
      </c>
      <c r="E10" s="1204"/>
      <c r="F10" s="1204"/>
      <c r="G10" s="1205"/>
      <c r="H10" s="1174"/>
      <c r="I10" s="1174"/>
      <c r="J10" s="1175"/>
      <c r="K10" s="1177"/>
      <c r="L10" s="1174"/>
      <c r="M10" s="1174"/>
      <c r="N10" s="1181"/>
      <c r="O10" s="1182"/>
      <c r="P10" s="1183"/>
      <c r="Q10" s="1288"/>
      <c r="R10" s="1289"/>
      <c r="S10" s="1289"/>
      <c r="T10" s="1289"/>
      <c r="U10" s="1289"/>
      <c r="V10" s="1289"/>
      <c r="W10" s="1289"/>
      <c r="X10" s="1289"/>
      <c r="Y10" s="1289"/>
      <c r="Z10" s="1289"/>
      <c r="AA10" s="1290"/>
    </row>
    <row r="11" spans="1:36" s="70" customFormat="1" ht="14.25" customHeight="1" x14ac:dyDescent="0.4">
      <c r="A11" s="1002" t="s">
        <v>181</v>
      </c>
      <c r="B11" s="1002"/>
      <c r="C11" s="1002"/>
      <c r="D11" s="999" t="s">
        <v>176</v>
      </c>
      <c r="E11" s="1000"/>
      <c r="F11" s="1000"/>
      <c r="G11" s="1001"/>
      <c r="H11" s="1174"/>
      <c r="I11" s="1174"/>
      <c r="J11" s="1175"/>
      <c r="K11" s="1177"/>
      <c r="L11" s="1174"/>
      <c r="M11" s="1174"/>
      <c r="N11" s="1212" t="str">
        <f>IF(H11-K11=0,"",H11-K11)</f>
        <v/>
      </c>
      <c r="O11" s="1213"/>
      <c r="P11" s="1214"/>
      <c r="Q11" s="1285"/>
      <c r="R11" s="1286"/>
      <c r="S11" s="1286"/>
      <c r="T11" s="1286"/>
      <c r="U11" s="1286"/>
      <c r="V11" s="1286"/>
      <c r="W11" s="1286"/>
      <c r="X11" s="1286"/>
      <c r="Y11" s="1286"/>
      <c r="Z11" s="1286"/>
      <c r="AA11" s="1287"/>
    </row>
    <row r="12" spans="1:36" s="70" customFormat="1" ht="14.25" customHeight="1" x14ac:dyDescent="0.4">
      <c r="A12" s="1002"/>
      <c r="B12" s="1002"/>
      <c r="C12" s="1002"/>
      <c r="D12" s="1224" t="s">
        <v>182</v>
      </c>
      <c r="E12" s="1225"/>
      <c r="F12" s="1225"/>
      <c r="G12" s="1226"/>
      <c r="H12" s="1218"/>
      <c r="I12" s="1218"/>
      <c r="J12" s="1219"/>
      <c r="K12" s="1220"/>
      <c r="L12" s="1218"/>
      <c r="M12" s="1218"/>
      <c r="N12" s="1221"/>
      <c r="O12" s="1222"/>
      <c r="P12" s="1223"/>
      <c r="Q12" s="1291"/>
      <c r="R12" s="1292"/>
      <c r="S12" s="1292"/>
      <c r="T12" s="1292"/>
      <c r="U12" s="1292"/>
      <c r="V12" s="1292"/>
      <c r="W12" s="1292"/>
      <c r="X12" s="1292"/>
      <c r="Y12" s="1292"/>
      <c r="Z12" s="1292"/>
      <c r="AA12" s="1293"/>
    </row>
    <row r="13" spans="1:36" s="70" customFormat="1" ht="14.25" customHeight="1" x14ac:dyDescent="0.4">
      <c r="A13" s="1002"/>
      <c r="B13" s="1002"/>
      <c r="C13" s="1002"/>
      <c r="D13" s="1190" t="s">
        <v>176</v>
      </c>
      <c r="E13" s="1191"/>
      <c r="F13" s="1191"/>
      <c r="G13" s="1192"/>
      <c r="H13" s="1172"/>
      <c r="I13" s="1172"/>
      <c r="J13" s="1173"/>
      <c r="K13" s="1176"/>
      <c r="L13" s="1172"/>
      <c r="M13" s="1172"/>
      <c r="N13" s="1178" t="str">
        <f>IF(H13-K13=0,"",H13-K13)</f>
        <v/>
      </c>
      <c r="O13" s="1179"/>
      <c r="P13" s="1180"/>
      <c r="Q13" s="1294"/>
      <c r="R13" s="1295"/>
      <c r="S13" s="1295"/>
      <c r="T13" s="1295"/>
      <c r="U13" s="1295"/>
      <c r="V13" s="1295"/>
      <c r="W13" s="1295"/>
      <c r="X13" s="1295"/>
      <c r="Y13" s="1295"/>
      <c r="Z13" s="1295"/>
      <c r="AA13" s="1296"/>
    </row>
    <row r="14" spans="1:36" s="70" customFormat="1" ht="14.25" customHeight="1" x14ac:dyDescent="0.4">
      <c r="A14" s="1002"/>
      <c r="B14" s="1002"/>
      <c r="C14" s="1002"/>
      <c r="D14" s="1203" t="s">
        <v>183</v>
      </c>
      <c r="E14" s="1204"/>
      <c r="F14" s="1204"/>
      <c r="G14" s="1205"/>
      <c r="H14" s="1174"/>
      <c r="I14" s="1174"/>
      <c r="J14" s="1175"/>
      <c r="K14" s="1177"/>
      <c r="L14" s="1174"/>
      <c r="M14" s="1174"/>
      <c r="N14" s="1181"/>
      <c r="O14" s="1182"/>
      <c r="P14" s="1183"/>
      <c r="Q14" s="1288"/>
      <c r="R14" s="1289"/>
      <c r="S14" s="1289"/>
      <c r="T14" s="1289"/>
      <c r="U14" s="1289"/>
      <c r="V14" s="1289"/>
      <c r="W14" s="1289"/>
      <c r="X14" s="1289"/>
      <c r="Y14" s="1289"/>
      <c r="Z14" s="1289"/>
      <c r="AA14" s="1290"/>
    </row>
    <row r="15" spans="1:36" s="70" customFormat="1" ht="14.25" customHeight="1" x14ac:dyDescent="0.4">
      <c r="A15" s="997" t="s">
        <v>184</v>
      </c>
      <c r="B15" s="996"/>
      <c r="C15" s="996"/>
      <c r="D15" s="996"/>
      <c r="E15" s="996"/>
      <c r="F15" s="996"/>
      <c r="G15" s="998"/>
      <c r="H15" s="1174"/>
      <c r="I15" s="1174"/>
      <c r="J15" s="1175"/>
      <c r="K15" s="1177"/>
      <c r="L15" s="1174"/>
      <c r="M15" s="1174"/>
      <c r="N15" s="1212" t="str">
        <f>IF(H15-K15=0,"",H15-K15)</f>
        <v/>
      </c>
      <c r="O15" s="1213"/>
      <c r="P15" s="1214"/>
      <c r="Q15" s="1285"/>
      <c r="R15" s="1286"/>
      <c r="S15" s="1286"/>
      <c r="T15" s="1286"/>
      <c r="U15" s="1286"/>
      <c r="V15" s="1286"/>
      <c r="W15" s="1286"/>
      <c r="X15" s="1286"/>
      <c r="Y15" s="1286"/>
      <c r="Z15" s="1286"/>
      <c r="AA15" s="1287"/>
    </row>
    <row r="16" spans="1:36" s="70" customFormat="1" ht="14.25" customHeight="1" thickBot="1" x14ac:dyDescent="0.45">
      <c r="A16" s="1206"/>
      <c r="B16" s="1207"/>
      <c r="C16" s="1207"/>
      <c r="D16" s="1207"/>
      <c r="E16" s="1207"/>
      <c r="F16" s="1207"/>
      <c r="G16" s="1208"/>
      <c r="H16" s="1209"/>
      <c r="I16" s="1209"/>
      <c r="J16" s="1210"/>
      <c r="K16" s="1211"/>
      <c r="L16" s="1209"/>
      <c r="M16" s="1209"/>
      <c r="N16" s="1215"/>
      <c r="O16" s="1216"/>
      <c r="P16" s="1217"/>
      <c r="Q16" s="1297"/>
      <c r="R16" s="1298"/>
      <c r="S16" s="1298"/>
      <c r="T16" s="1298"/>
      <c r="U16" s="1298"/>
      <c r="V16" s="1298"/>
      <c r="W16" s="1298"/>
      <c r="X16" s="1298"/>
      <c r="Y16" s="1298"/>
      <c r="Z16" s="1298"/>
      <c r="AA16" s="1299"/>
    </row>
    <row r="17" spans="1:27" s="70" customFormat="1" ht="14.25" customHeight="1" thickTop="1" x14ac:dyDescent="0.4">
      <c r="A17" s="1231" t="s">
        <v>185</v>
      </c>
      <c r="B17" s="1232"/>
      <c r="C17" s="1232"/>
      <c r="D17" s="1232"/>
      <c r="E17" s="1232"/>
      <c r="F17" s="1232"/>
      <c r="G17" s="1233"/>
      <c r="H17" s="1234" t="str">
        <f>IF(SUM(H5:J16)=0,"",SUM(H5:J16))</f>
        <v/>
      </c>
      <c r="I17" s="1234"/>
      <c r="J17" s="1235"/>
      <c r="K17" s="1238" t="str">
        <f>IF(SUM(K5:M16)=0,"",SUM(K5:M16))</f>
        <v/>
      </c>
      <c r="L17" s="1234"/>
      <c r="M17" s="1234"/>
      <c r="N17" s="1234" t="str">
        <f>IF(SUM(N5:P16)=0,"",SUM(N5:P16))</f>
        <v/>
      </c>
      <c r="O17" s="1234"/>
      <c r="P17" s="1234"/>
      <c r="Q17" s="1300"/>
      <c r="R17" s="1301"/>
      <c r="S17" s="1301"/>
      <c r="T17" s="1301"/>
      <c r="U17" s="1301"/>
      <c r="V17" s="1301"/>
      <c r="W17" s="1301"/>
      <c r="X17" s="1301"/>
      <c r="Y17" s="1301"/>
      <c r="Z17" s="1301"/>
      <c r="AA17" s="1302"/>
    </row>
    <row r="18" spans="1:27" s="70" customFormat="1" ht="14.25" customHeight="1" x14ac:dyDescent="0.4">
      <c r="A18" s="1034"/>
      <c r="B18" s="1167"/>
      <c r="C18" s="1167"/>
      <c r="D18" s="1167"/>
      <c r="E18" s="1167"/>
      <c r="F18" s="1167"/>
      <c r="G18" s="1035"/>
      <c r="H18" s="1236"/>
      <c r="I18" s="1236"/>
      <c r="J18" s="1237"/>
      <c r="K18" s="1239"/>
      <c r="L18" s="1236"/>
      <c r="M18" s="1236"/>
      <c r="N18" s="1236"/>
      <c r="O18" s="1236"/>
      <c r="P18" s="1236"/>
      <c r="Q18" s="1288"/>
      <c r="R18" s="1289"/>
      <c r="S18" s="1289"/>
      <c r="T18" s="1289"/>
      <c r="U18" s="1289"/>
      <c r="V18" s="1289"/>
      <c r="W18" s="1289"/>
      <c r="X18" s="1289"/>
      <c r="Y18" s="1289"/>
      <c r="Z18" s="1289"/>
      <c r="AA18" s="1290"/>
    </row>
    <row r="19" spans="1:27" s="255" customFormat="1" ht="12.75" customHeight="1" x14ac:dyDescent="0.4">
      <c r="A19" s="1240" t="s">
        <v>565</v>
      </c>
      <c r="B19" s="1240"/>
      <c r="C19" s="227">
        <v>1</v>
      </c>
      <c r="D19" s="226" t="s">
        <v>186</v>
      </c>
      <c r="E19" s="226"/>
      <c r="F19" s="226"/>
      <c r="G19" s="226"/>
      <c r="H19" s="226"/>
      <c r="I19" s="226"/>
      <c r="J19" s="226"/>
      <c r="K19" s="226"/>
      <c r="L19" s="226"/>
      <c r="M19" s="226"/>
      <c r="N19" s="226"/>
      <c r="O19" s="226"/>
      <c r="P19" s="226"/>
      <c r="Q19" s="226"/>
      <c r="R19" s="226"/>
      <c r="S19" s="226"/>
      <c r="T19" s="226"/>
      <c r="U19" s="226"/>
      <c r="V19" s="226"/>
      <c r="W19" s="226"/>
      <c r="X19" s="226"/>
      <c r="Y19" s="226"/>
      <c r="Z19" s="226"/>
      <c r="AA19" s="226"/>
    </row>
    <row r="20" spans="1:27" s="255" customFormat="1" ht="12.75" customHeight="1" x14ac:dyDescent="0.4">
      <c r="A20" s="226"/>
      <c r="B20" s="226"/>
      <c r="C20" s="227">
        <v>2</v>
      </c>
      <c r="D20" s="226" t="s">
        <v>187</v>
      </c>
      <c r="E20" s="226"/>
      <c r="F20" s="226"/>
      <c r="G20" s="226"/>
      <c r="H20" s="226"/>
      <c r="I20" s="226"/>
      <c r="J20" s="226"/>
      <c r="K20" s="226"/>
      <c r="L20" s="226"/>
      <c r="M20" s="226"/>
      <c r="N20" s="226"/>
      <c r="O20" s="226"/>
      <c r="P20" s="226"/>
      <c r="Q20" s="226"/>
      <c r="R20" s="226"/>
      <c r="S20" s="226"/>
      <c r="T20" s="226"/>
      <c r="U20" s="226"/>
      <c r="V20" s="226"/>
      <c r="W20" s="226"/>
      <c r="X20" s="226"/>
      <c r="Y20" s="226"/>
      <c r="Z20" s="226"/>
      <c r="AA20" s="226"/>
    </row>
    <row r="21" spans="1:27" s="255" customFormat="1" ht="12.75" customHeight="1" x14ac:dyDescent="0.4">
      <c r="A21" s="226"/>
      <c r="B21" s="226"/>
      <c r="C21" s="227">
        <v>3</v>
      </c>
      <c r="D21" s="226" t="s">
        <v>188</v>
      </c>
      <c r="E21" s="226"/>
      <c r="F21" s="226"/>
      <c r="G21" s="226"/>
      <c r="H21" s="226"/>
      <c r="I21" s="226"/>
      <c r="J21" s="226"/>
      <c r="K21" s="226"/>
      <c r="L21" s="226"/>
      <c r="M21" s="226"/>
      <c r="N21" s="226"/>
      <c r="O21" s="226"/>
      <c r="P21" s="226"/>
      <c r="Q21" s="226"/>
      <c r="R21" s="226"/>
      <c r="S21" s="226"/>
      <c r="T21" s="226"/>
      <c r="U21" s="226"/>
      <c r="V21" s="226"/>
      <c r="W21" s="226"/>
      <c r="X21" s="226"/>
      <c r="Y21" s="226"/>
      <c r="Z21" s="226"/>
      <c r="AA21" s="226"/>
    </row>
    <row r="22" spans="1:27" s="70" customFormat="1" ht="15" customHeight="1" x14ac:dyDescent="0.4">
      <c r="A22" s="64"/>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row>
    <row r="23" spans="1:27" s="255" customFormat="1" ht="15" customHeight="1" x14ac:dyDescent="0.4">
      <c r="A23" s="226" t="s">
        <v>189</v>
      </c>
      <c r="B23" s="226"/>
      <c r="C23" s="226"/>
      <c r="D23" s="226"/>
      <c r="E23" s="226"/>
      <c r="F23" s="226"/>
      <c r="G23" s="226"/>
      <c r="H23" s="226"/>
      <c r="I23" s="226"/>
      <c r="J23" s="226"/>
      <c r="K23" s="226"/>
      <c r="L23" s="226"/>
      <c r="M23" s="226"/>
      <c r="N23" s="226"/>
      <c r="O23" s="226"/>
      <c r="P23" s="226"/>
      <c r="Q23" s="226"/>
      <c r="R23" s="226"/>
      <c r="S23" s="226"/>
      <c r="T23" s="226"/>
      <c r="U23" s="226"/>
      <c r="V23" s="226"/>
      <c r="W23" s="226"/>
      <c r="X23" s="226"/>
      <c r="Y23" s="226"/>
      <c r="Z23" s="226"/>
      <c r="AA23" s="226"/>
    </row>
    <row r="24" spans="1:27" s="255" customFormat="1" ht="14.1" customHeight="1" x14ac:dyDescent="0.4">
      <c r="A24" s="997" t="s">
        <v>190</v>
      </c>
      <c r="B24" s="996"/>
      <c r="C24" s="996"/>
      <c r="D24" s="996"/>
      <c r="E24" s="996"/>
      <c r="F24" s="996"/>
      <c r="G24" s="998"/>
      <c r="H24" s="999" t="s">
        <v>191</v>
      </c>
      <c r="I24" s="1000"/>
      <c r="J24" s="1241"/>
      <c r="K24" s="1000" t="s">
        <v>192</v>
      </c>
      <c r="L24" s="1000"/>
      <c r="M24" s="1001"/>
      <c r="N24" s="997" t="s">
        <v>170</v>
      </c>
      <c r="O24" s="996"/>
      <c r="P24" s="998"/>
      <c r="Q24" s="996" t="s">
        <v>171</v>
      </c>
      <c r="R24" s="996"/>
      <c r="S24" s="996"/>
      <c r="T24" s="996"/>
      <c r="U24" s="996"/>
      <c r="V24" s="996"/>
      <c r="W24" s="996"/>
      <c r="X24" s="996"/>
      <c r="Y24" s="996"/>
      <c r="Z24" s="996"/>
      <c r="AA24" s="998"/>
    </row>
    <row r="25" spans="1:27" s="255" customFormat="1" ht="14.1" customHeight="1" x14ac:dyDescent="0.4">
      <c r="A25" s="1034"/>
      <c r="B25" s="1167"/>
      <c r="C25" s="1167"/>
      <c r="D25" s="1167"/>
      <c r="E25" s="1167"/>
      <c r="F25" s="1167"/>
      <c r="G25" s="1035"/>
      <c r="H25" s="1034" t="s">
        <v>193</v>
      </c>
      <c r="I25" s="1167"/>
      <c r="J25" s="1171"/>
      <c r="K25" s="1167" t="s">
        <v>194</v>
      </c>
      <c r="L25" s="1167"/>
      <c r="M25" s="1035"/>
      <c r="N25" s="1034" t="s">
        <v>551</v>
      </c>
      <c r="O25" s="1167"/>
      <c r="P25" s="1035"/>
      <c r="Q25" s="1167"/>
      <c r="R25" s="1167"/>
      <c r="S25" s="1167"/>
      <c r="T25" s="1167"/>
      <c r="U25" s="1167"/>
      <c r="V25" s="1167"/>
      <c r="W25" s="1167"/>
      <c r="X25" s="1167"/>
      <c r="Y25" s="1167"/>
      <c r="Z25" s="1167"/>
      <c r="AA25" s="1035"/>
    </row>
    <row r="26" spans="1:27" s="70" customFormat="1" ht="15.95" customHeight="1" x14ac:dyDescent="0.4">
      <c r="A26" s="232" t="s">
        <v>195</v>
      </c>
      <c r="B26" s="233"/>
      <c r="C26" s="233"/>
      <c r="D26" s="233"/>
      <c r="E26" s="233"/>
      <c r="F26" s="233"/>
      <c r="G26" s="234"/>
      <c r="H26" s="1212" t="str">
        <f>IF(SUM(H31,H27:J29)=0,"",SUM(H31,H27:J29))</f>
        <v/>
      </c>
      <c r="I26" s="1213"/>
      <c r="J26" s="1227"/>
      <c r="K26" s="1213" t="str">
        <f>IF(SUM(K31,K27:M29)=0,"",SUM(K31,K27:M29))</f>
        <v/>
      </c>
      <c r="L26" s="1213"/>
      <c r="M26" s="1213"/>
      <c r="N26" s="1212" t="str">
        <f>IFERROR((IF(H26-K26=0,"",H26-K26)),"")</f>
        <v/>
      </c>
      <c r="O26" s="1213"/>
      <c r="P26" s="1214"/>
      <c r="Q26" s="1228"/>
      <c r="R26" s="1229"/>
      <c r="S26" s="1229"/>
      <c r="T26" s="1229"/>
      <c r="U26" s="1229"/>
      <c r="V26" s="1229"/>
      <c r="W26" s="1229"/>
      <c r="X26" s="1229"/>
      <c r="Y26" s="1229"/>
      <c r="Z26" s="1229"/>
      <c r="AA26" s="1230"/>
    </row>
    <row r="27" spans="1:27" s="70" customFormat="1" ht="15.95" customHeight="1" x14ac:dyDescent="0.4">
      <c r="A27" s="232"/>
      <c r="B27" s="257" t="s">
        <v>196</v>
      </c>
      <c r="C27" s="258"/>
      <c r="D27" s="258"/>
      <c r="E27" s="258"/>
      <c r="F27" s="258"/>
      <c r="G27" s="259"/>
      <c r="H27" s="1254"/>
      <c r="I27" s="1255"/>
      <c r="J27" s="1256"/>
      <c r="K27" s="1255"/>
      <c r="L27" s="1255"/>
      <c r="M27" s="1255"/>
      <c r="N27" s="1257" t="str">
        <f t="shared" ref="N27:N41" si="0">IF(H27-K27=0,"",H27-K27)</f>
        <v/>
      </c>
      <c r="O27" s="1258"/>
      <c r="P27" s="1259"/>
      <c r="Q27" s="1260"/>
      <c r="R27" s="1261"/>
      <c r="S27" s="1261"/>
      <c r="T27" s="1261"/>
      <c r="U27" s="1261"/>
      <c r="V27" s="1261"/>
      <c r="W27" s="1261"/>
      <c r="X27" s="1261"/>
      <c r="Y27" s="1261"/>
      <c r="Z27" s="1261"/>
      <c r="AA27" s="1262"/>
    </row>
    <row r="28" spans="1:27" s="70" customFormat="1" ht="15.95" customHeight="1" x14ac:dyDescent="0.4">
      <c r="A28" s="232"/>
      <c r="B28" s="260" t="s">
        <v>197</v>
      </c>
      <c r="C28" s="261"/>
      <c r="D28" s="261"/>
      <c r="E28" s="261"/>
      <c r="F28" s="261"/>
      <c r="G28" s="262"/>
      <c r="H28" s="1245"/>
      <c r="I28" s="1246"/>
      <c r="J28" s="1247"/>
      <c r="K28" s="1246"/>
      <c r="L28" s="1246"/>
      <c r="M28" s="1246"/>
      <c r="N28" s="1248" t="str">
        <f t="shared" si="0"/>
        <v/>
      </c>
      <c r="O28" s="1249"/>
      <c r="P28" s="1250"/>
      <c r="Q28" s="1251"/>
      <c r="R28" s="1252"/>
      <c r="S28" s="1252"/>
      <c r="T28" s="1252"/>
      <c r="U28" s="1252"/>
      <c r="V28" s="1252"/>
      <c r="W28" s="1252"/>
      <c r="X28" s="1252"/>
      <c r="Y28" s="1252"/>
      <c r="Z28" s="1252"/>
      <c r="AA28" s="1253"/>
    </row>
    <row r="29" spans="1:27" s="70" customFormat="1" ht="15.95" customHeight="1" x14ac:dyDescent="0.4">
      <c r="A29" s="232"/>
      <c r="B29" s="263" t="s">
        <v>198</v>
      </c>
      <c r="C29" s="264"/>
      <c r="D29" s="261"/>
      <c r="E29" s="261"/>
      <c r="F29" s="261"/>
      <c r="G29" s="262"/>
      <c r="H29" s="1245"/>
      <c r="I29" s="1246"/>
      <c r="J29" s="1247"/>
      <c r="K29" s="1246"/>
      <c r="L29" s="1246"/>
      <c r="M29" s="1246"/>
      <c r="N29" s="1248" t="str">
        <f t="shared" si="0"/>
        <v/>
      </c>
      <c r="O29" s="1249"/>
      <c r="P29" s="1250"/>
      <c r="Q29" s="1251"/>
      <c r="R29" s="1252"/>
      <c r="S29" s="1252"/>
      <c r="T29" s="1252"/>
      <c r="U29" s="1252"/>
      <c r="V29" s="1252"/>
      <c r="W29" s="1252"/>
      <c r="X29" s="1252"/>
      <c r="Y29" s="1252"/>
      <c r="Z29" s="1252"/>
      <c r="AA29" s="1253"/>
    </row>
    <row r="30" spans="1:27" s="70" customFormat="1" ht="15.95" customHeight="1" x14ac:dyDescent="0.4">
      <c r="A30" s="232"/>
      <c r="B30" s="265"/>
      <c r="C30" s="266"/>
      <c r="D30" s="1242" t="s">
        <v>199</v>
      </c>
      <c r="E30" s="1243"/>
      <c r="F30" s="1243"/>
      <c r="G30" s="1244"/>
      <c r="H30" s="1245"/>
      <c r="I30" s="1246"/>
      <c r="J30" s="1247"/>
      <c r="K30" s="1246"/>
      <c r="L30" s="1246"/>
      <c r="M30" s="1246"/>
      <c r="N30" s="1248" t="str">
        <f t="shared" si="0"/>
        <v/>
      </c>
      <c r="O30" s="1249"/>
      <c r="P30" s="1250"/>
      <c r="Q30" s="1251"/>
      <c r="R30" s="1252"/>
      <c r="S30" s="1252"/>
      <c r="T30" s="1252"/>
      <c r="U30" s="1252"/>
      <c r="V30" s="1252"/>
      <c r="W30" s="1252"/>
      <c r="X30" s="1252"/>
      <c r="Y30" s="1252"/>
      <c r="Z30" s="1252"/>
      <c r="AA30" s="1253"/>
    </row>
    <row r="31" spans="1:27" s="70" customFormat="1" ht="15.95" customHeight="1" x14ac:dyDescent="0.4">
      <c r="A31" s="267"/>
      <c r="B31" s="268" t="s">
        <v>200</v>
      </c>
      <c r="C31" s="269"/>
      <c r="D31" s="269"/>
      <c r="E31" s="269"/>
      <c r="F31" s="269"/>
      <c r="G31" s="270"/>
      <c r="H31" s="1263"/>
      <c r="I31" s="1264"/>
      <c r="J31" s="1265"/>
      <c r="K31" s="1264"/>
      <c r="L31" s="1264"/>
      <c r="M31" s="1264"/>
      <c r="N31" s="1266" t="str">
        <f t="shared" si="0"/>
        <v/>
      </c>
      <c r="O31" s="1267"/>
      <c r="P31" s="1268"/>
      <c r="Q31" s="1269"/>
      <c r="R31" s="1270"/>
      <c r="S31" s="1270"/>
      <c r="T31" s="1270"/>
      <c r="U31" s="1270"/>
      <c r="V31" s="1270"/>
      <c r="W31" s="1270"/>
      <c r="X31" s="1270"/>
      <c r="Y31" s="1270"/>
      <c r="Z31" s="1270"/>
      <c r="AA31" s="1271"/>
    </row>
    <row r="32" spans="1:27" s="70" customFormat="1" ht="15.95" customHeight="1" x14ac:dyDescent="0.4">
      <c r="A32" s="271" t="s">
        <v>201</v>
      </c>
      <c r="B32" s="272"/>
      <c r="C32" s="272"/>
      <c r="D32" s="272"/>
      <c r="E32" s="272"/>
      <c r="F32" s="272"/>
      <c r="G32" s="273"/>
      <c r="H32" s="1272"/>
      <c r="I32" s="1273"/>
      <c r="J32" s="1274"/>
      <c r="K32" s="1275"/>
      <c r="L32" s="1275"/>
      <c r="M32" s="1275"/>
      <c r="N32" s="1276" t="str">
        <f t="shared" si="0"/>
        <v/>
      </c>
      <c r="O32" s="1277"/>
      <c r="P32" s="1239"/>
      <c r="Q32" s="1228"/>
      <c r="R32" s="1278"/>
      <c r="S32" s="1278"/>
      <c r="T32" s="1278"/>
      <c r="U32" s="1278"/>
      <c r="V32" s="1278"/>
      <c r="W32" s="1278"/>
      <c r="X32" s="1278"/>
      <c r="Y32" s="1278"/>
      <c r="Z32" s="1278"/>
      <c r="AA32" s="1279"/>
    </row>
    <row r="33" spans="1:27" s="70" customFormat="1" ht="15.95" customHeight="1" x14ac:dyDescent="0.4">
      <c r="A33" s="1015" t="s">
        <v>202</v>
      </c>
      <c r="B33" s="1016"/>
      <c r="C33" s="1016"/>
      <c r="D33" s="1016"/>
      <c r="E33" s="1016"/>
      <c r="F33" s="1016"/>
      <c r="G33" s="1017"/>
      <c r="H33" s="1283"/>
      <c r="I33" s="1275"/>
      <c r="J33" s="1284"/>
      <c r="K33" s="1275"/>
      <c r="L33" s="1275"/>
      <c r="M33" s="1275"/>
      <c r="N33" s="1276" t="str">
        <f t="shared" si="0"/>
        <v/>
      </c>
      <c r="O33" s="1277"/>
      <c r="P33" s="1239"/>
      <c r="Q33" s="1228"/>
      <c r="R33" s="1278"/>
      <c r="S33" s="1278"/>
      <c r="T33" s="1278"/>
      <c r="U33" s="1278"/>
      <c r="V33" s="1278"/>
      <c r="W33" s="1278"/>
      <c r="X33" s="1278"/>
      <c r="Y33" s="1278"/>
      <c r="Z33" s="1278"/>
      <c r="AA33" s="1279"/>
    </row>
    <row r="34" spans="1:27" s="70" customFormat="1" ht="15.95" customHeight="1" x14ac:dyDescent="0.4">
      <c r="A34" s="232" t="s">
        <v>203</v>
      </c>
      <c r="B34" s="233"/>
      <c r="C34" s="233"/>
      <c r="D34" s="233"/>
      <c r="E34" s="233"/>
      <c r="F34" s="233"/>
      <c r="G34" s="234"/>
      <c r="H34" s="1212" t="str">
        <f>IF(SUM(H35:J36,H38:J40)=0,"",SUM(H35:J36,H38:J40))</f>
        <v/>
      </c>
      <c r="I34" s="1213"/>
      <c r="J34" s="1227"/>
      <c r="K34" s="1213" t="str">
        <f>IF(SUM(K35:M36,K38:M40)=0,"",SUM(K35:M36,K38:M40))</f>
        <v/>
      </c>
      <c r="L34" s="1213"/>
      <c r="M34" s="1213"/>
      <c r="N34" s="1212" t="str">
        <f>IFERROR((IF(H34-K34=0,"",H34-K34)),"")</f>
        <v/>
      </c>
      <c r="O34" s="1213"/>
      <c r="P34" s="1214"/>
      <c r="Q34" s="1228"/>
      <c r="R34" s="1278"/>
      <c r="S34" s="1278"/>
      <c r="T34" s="1278"/>
      <c r="U34" s="1278"/>
      <c r="V34" s="1278"/>
      <c r="W34" s="1278"/>
      <c r="X34" s="1278"/>
      <c r="Y34" s="1278"/>
      <c r="Z34" s="1278"/>
      <c r="AA34" s="1279"/>
    </row>
    <row r="35" spans="1:27" s="70" customFormat="1" ht="15.95" customHeight="1" x14ac:dyDescent="0.4">
      <c r="A35" s="232"/>
      <c r="B35" s="257" t="s">
        <v>204</v>
      </c>
      <c r="C35" s="258"/>
      <c r="D35" s="258"/>
      <c r="E35" s="258"/>
      <c r="F35" s="258"/>
      <c r="G35" s="259"/>
      <c r="H35" s="1254"/>
      <c r="I35" s="1255"/>
      <c r="J35" s="1256"/>
      <c r="K35" s="1255"/>
      <c r="L35" s="1255"/>
      <c r="M35" s="1255"/>
      <c r="N35" s="1257" t="str">
        <f t="shared" si="0"/>
        <v/>
      </c>
      <c r="O35" s="1258"/>
      <c r="P35" s="1259"/>
      <c r="Q35" s="1260"/>
      <c r="R35" s="1261"/>
      <c r="S35" s="1261"/>
      <c r="T35" s="1261"/>
      <c r="U35" s="1261"/>
      <c r="V35" s="1261"/>
      <c r="W35" s="1261"/>
      <c r="X35" s="1261"/>
      <c r="Y35" s="1261"/>
      <c r="Z35" s="1261"/>
      <c r="AA35" s="1262"/>
    </row>
    <row r="36" spans="1:27" s="70" customFormat="1" ht="15.95" customHeight="1" x14ac:dyDescent="0.4">
      <c r="A36" s="232"/>
      <c r="B36" s="232" t="s">
        <v>198</v>
      </c>
      <c r="C36" s="233"/>
      <c r="D36" s="266"/>
      <c r="E36" s="266"/>
      <c r="F36" s="266"/>
      <c r="G36" s="274"/>
      <c r="H36" s="1280"/>
      <c r="I36" s="1281"/>
      <c r="J36" s="1282"/>
      <c r="K36" s="1281"/>
      <c r="L36" s="1281"/>
      <c r="M36" s="1281"/>
      <c r="N36" s="1248" t="str">
        <f t="shared" si="0"/>
        <v/>
      </c>
      <c r="O36" s="1249"/>
      <c r="P36" s="1250"/>
      <c r="Q36" s="1251"/>
      <c r="R36" s="1252"/>
      <c r="S36" s="1252"/>
      <c r="T36" s="1252"/>
      <c r="U36" s="1252"/>
      <c r="V36" s="1252"/>
      <c r="W36" s="1252"/>
      <c r="X36" s="1252"/>
      <c r="Y36" s="1252"/>
      <c r="Z36" s="1252"/>
      <c r="AA36" s="1253"/>
    </row>
    <row r="37" spans="1:27" s="70" customFormat="1" ht="15.95" customHeight="1" x14ac:dyDescent="0.4">
      <c r="A37" s="232"/>
      <c r="B37" s="265"/>
      <c r="C37" s="275"/>
      <c r="D37" s="1242" t="s">
        <v>199</v>
      </c>
      <c r="E37" s="1243"/>
      <c r="F37" s="1243"/>
      <c r="G37" s="1244"/>
      <c r="H37" s="1245"/>
      <c r="I37" s="1246"/>
      <c r="J37" s="1247"/>
      <c r="K37" s="1246"/>
      <c r="L37" s="1246"/>
      <c r="M37" s="1246"/>
      <c r="N37" s="1248" t="str">
        <f t="shared" si="0"/>
        <v/>
      </c>
      <c r="O37" s="1249"/>
      <c r="P37" s="1250"/>
      <c r="Q37" s="1251"/>
      <c r="R37" s="1252"/>
      <c r="S37" s="1252"/>
      <c r="T37" s="1252"/>
      <c r="U37" s="1252"/>
      <c r="V37" s="1252"/>
      <c r="W37" s="1252"/>
      <c r="X37" s="1252"/>
      <c r="Y37" s="1252"/>
      <c r="Z37" s="1252"/>
      <c r="AA37" s="1253"/>
    </row>
    <row r="38" spans="1:27" s="70" customFormat="1" ht="15.95" customHeight="1" x14ac:dyDescent="0.4">
      <c r="A38" s="232"/>
      <c r="B38" s="265" t="s">
        <v>205</v>
      </c>
      <c r="C38" s="266"/>
      <c r="D38" s="266"/>
      <c r="E38" s="266"/>
      <c r="F38" s="266"/>
      <c r="G38" s="274"/>
      <c r="H38" s="1280"/>
      <c r="I38" s="1281"/>
      <c r="J38" s="1282"/>
      <c r="K38" s="1281"/>
      <c r="L38" s="1281"/>
      <c r="M38" s="1281"/>
      <c r="N38" s="1248" t="str">
        <f t="shared" si="0"/>
        <v/>
      </c>
      <c r="O38" s="1249"/>
      <c r="P38" s="1250"/>
      <c r="Q38" s="1251"/>
      <c r="R38" s="1252"/>
      <c r="S38" s="1252"/>
      <c r="T38" s="1252"/>
      <c r="U38" s="1252"/>
      <c r="V38" s="1252"/>
      <c r="W38" s="1252"/>
      <c r="X38" s="1252"/>
      <c r="Y38" s="1252"/>
      <c r="Z38" s="1252"/>
      <c r="AA38" s="1253"/>
    </row>
    <row r="39" spans="1:27" s="70" customFormat="1" ht="15.95" customHeight="1" x14ac:dyDescent="0.4">
      <c r="A39" s="232"/>
      <c r="B39" s="265" t="s">
        <v>206</v>
      </c>
      <c r="C39" s="266"/>
      <c r="D39" s="266"/>
      <c r="E39" s="266"/>
      <c r="F39" s="266"/>
      <c r="G39" s="274"/>
      <c r="H39" s="1280"/>
      <c r="I39" s="1281"/>
      <c r="J39" s="1282"/>
      <c r="K39" s="1281"/>
      <c r="L39" s="1281"/>
      <c r="M39" s="1281"/>
      <c r="N39" s="1248" t="str">
        <f t="shared" si="0"/>
        <v/>
      </c>
      <c r="O39" s="1249"/>
      <c r="P39" s="1250"/>
      <c r="Q39" s="1251"/>
      <c r="R39" s="1252"/>
      <c r="S39" s="1252"/>
      <c r="T39" s="1252"/>
      <c r="U39" s="1252"/>
      <c r="V39" s="1252"/>
      <c r="W39" s="1252"/>
      <c r="X39" s="1252"/>
      <c r="Y39" s="1252"/>
      <c r="Z39" s="1252"/>
      <c r="AA39" s="1253"/>
    </row>
    <row r="40" spans="1:27" s="70" customFormat="1" ht="15.95" customHeight="1" x14ac:dyDescent="0.4">
      <c r="A40" s="232"/>
      <c r="B40" s="232" t="s">
        <v>24</v>
      </c>
      <c r="C40" s="233"/>
      <c r="D40" s="233"/>
      <c r="E40" s="233"/>
      <c r="F40" s="233"/>
      <c r="G40" s="234"/>
      <c r="H40" s="1193"/>
      <c r="I40" s="1194"/>
      <c r="J40" s="1195"/>
      <c r="K40" s="1194"/>
      <c r="L40" s="1194"/>
      <c r="M40" s="1194"/>
      <c r="N40" s="1266" t="str">
        <f t="shared" si="0"/>
        <v/>
      </c>
      <c r="O40" s="1267"/>
      <c r="P40" s="1268"/>
      <c r="Q40" s="1269"/>
      <c r="R40" s="1270"/>
      <c r="S40" s="1270"/>
      <c r="T40" s="1270"/>
      <c r="U40" s="1270"/>
      <c r="V40" s="1270"/>
      <c r="W40" s="1270"/>
      <c r="X40" s="1270"/>
      <c r="Y40" s="1270"/>
      <c r="Z40" s="1270"/>
      <c r="AA40" s="1271"/>
    </row>
    <row r="41" spans="1:27" s="70" customFormat="1" ht="15.95" customHeight="1" thickBot="1" x14ac:dyDescent="0.45">
      <c r="A41" s="242" t="s">
        <v>24</v>
      </c>
      <c r="B41" s="276"/>
      <c r="C41" s="276"/>
      <c r="D41" s="276"/>
      <c r="E41" s="276"/>
      <c r="F41" s="276"/>
      <c r="G41" s="277"/>
      <c r="H41" s="1283"/>
      <c r="I41" s="1275"/>
      <c r="J41" s="1284"/>
      <c r="K41" s="1275"/>
      <c r="L41" s="1275"/>
      <c r="M41" s="1275"/>
      <c r="N41" s="1303" t="str">
        <f t="shared" si="0"/>
        <v/>
      </c>
      <c r="O41" s="1304"/>
      <c r="P41" s="1305"/>
      <c r="Q41" s="1306"/>
      <c r="R41" s="1307"/>
      <c r="S41" s="1307"/>
      <c r="T41" s="1307"/>
      <c r="U41" s="1307"/>
      <c r="V41" s="1307"/>
      <c r="W41" s="1307"/>
      <c r="X41" s="1307"/>
      <c r="Y41" s="1307"/>
      <c r="Z41" s="1307"/>
      <c r="AA41" s="1308"/>
    </row>
    <row r="42" spans="1:27" s="70" customFormat="1" ht="15.95" customHeight="1" thickTop="1" x14ac:dyDescent="0.4">
      <c r="A42" s="1076" t="s">
        <v>185</v>
      </c>
      <c r="B42" s="1077"/>
      <c r="C42" s="1077"/>
      <c r="D42" s="1077"/>
      <c r="E42" s="1077"/>
      <c r="F42" s="1077"/>
      <c r="G42" s="1078"/>
      <c r="H42" s="1309" t="str">
        <f>IF(SUM(H26,H32:J34,H41)=0,"",SUM(H26,H32:J34,H41))</f>
        <v/>
      </c>
      <c r="I42" s="1310"/>
      <c r="J42" s="1311"/>
      <c r="K42" s="1310" t="str">
        <f>IF(SUM(K26,K32:M34,K41)=0,"",SUM(K26,K32:M34,K41))</f>
        <v/>
      </c>
      <c r="L42" s="1310"/>
      <c r="M42" s="1310"/>
      <c r="N42" s="1309" t="str">
        <f>IFERROR((IF(H42-K42=0,"",H42-K42)),"")</f>
        <v/>
      </c>
      <c r="O42" s="1310"/>
      <c r="P42" s="1238"/>
      <c r="Q42" s="1312"/>
      <c r="R42" s="1313"/>
      <c r="S42" s="1313"/>
      <c r="T42" s="1313"/>
      <c r="U42" s="1313"/>
      <c r="V42" s="1313"/>
      <c r="W42" s="1313"/>
      <c r="X42" s="1313"/>
      <c r="Y42" s="1313"/>
      <c r="Z42" s="1313"/>
      <c r="AA42" s="1314"/>
    </row>
    <row r="43" spans="1:27" s="254" customFormat="1" ht="12.75" customHeight="1" x14ac:dyDescent="0.4">
      <c r="A43" s="1240" t="s">
        <v>565</v>
      </c>
      <c r="B43" s="1240"/>
      <c r="C43" s="227">
        <v>1</v>
      </c>
      <c r="D43" s="226" t="s">
        <v>207</v>
      </c>
      <c r="E43" s="226"/>
      <c r="F43" s="226"/>
      <c r="G43" s="226"/>
      <c r="H43" s="226"/>
      <c r="I43" s="226"/>
      <c r="J43" s="226"/>
      <c r="K43" s="226"/>
      <c r="L43" s="226"/>
      <c r="M43" s="226"/>
      <c r="N43" s="226"/>
      <c r="O43" s="226"/>
      <c r="P43" s="226"/>
      <c r="Q43" s="226"/>
      <c r="R43" s="226"/>
      <c r="S43" s="226"/>
      <c r="T43" s="226"/>
      <c r="U43" s="226"/>
      <c r="V43" s="226"/>
      <c r="W43" s="226"/>
      <c r="X43" s="226"/>
      <c r="Y43" s="226"/>
      <c r="Z43" s="226"/>
      <c r="AA43" s="226"/>
    </row>
    <row r="44" spans="1:27" s="254" customFormat="1" ht="12.75" customHeight="1" x14ac:dyDescent="0.4">
      <c r="A44" s="226"/>
      <c r="B44" s="226"/>
      <c r="C44" s="227">
        <v>2</v>
      </c>
      <c r="D44" s="226" t="s">
        <v>208</v>
      </c>
      <c r="E44" s="226"/>
      <c r="F44" s="226"/>
      <c r="G44" s="226"/>
      <c r="H44" s="226"/>
      <c r="I44" s="226"/>
      <c r="J44" s="226"/>
      <c r="K44" s="226"/>
      <c r="L44" s="226"/>
      <c r="M44" s="226"/>
      <c r="N44" s="226"/>
      <c r="O44" s="226"/>
      <c r="P44" s="226"/>
      <c r="Q44" s="226"/>
      <c r="R44" s="226"/>
      <c r="S44" s="226"/>
      <c r="T44" s="226"/>
      <c r="U44" s="226"/>
      <c r="V44" s="226"/>
      <c r="W44" s="226"/>
      <c r="X44" s="226"/>
      <c r="Y44" s="226"/>
      <c r="Z44" s="226"/>
      <c r="AA44" s="226"/>
    </row>
    <row r="45" spans="1:27" s="254" customFormat="1" ht="12.75" customHeight="1" x14ac:dyDescent="0.4">
      <c r="A45" s="226"/>
      <c r="B45" s="226"/>
      <c r="C45" s="227">
        <v>3</v>
      </c>
      <c r="D45" s="226" t="s">
        <v>209</v>
      </c>
      <c r="E45" s="222"/>
      <c r="F45" s="222"/>
      <c r="G45" s="222"/>
      <c r="H45" s="222"/>
      <c r="I45" s="222"/>
      <c r="J45" s="222"/>
      <c r="K45" s="222"/>
      <c r="L45" s="222"/>
      <c r="M45" s="222"/>
      <c r="N45" s="222"/>
      <c r="O45" s="222"/>
      <c r="P45" s="222"/>
      <c r="Q45" s="222"/>
      <c r="R45" s="222"/>
      <c r="S45" s="222"/>
      <c r="T45" s="222"/>
      <c r="U45" s="222"/>
      <c r="V45" s="222"/>
      <c r="W45" s="222"/>
      <c r="X45" s="222"/>
      <c r="Y45" s="222"/>
      <c r="Z45" s="222"/>
      <c r="AA45" s="222"/>
    </row>
    <row r="46" spans="1:27" s="255" customFormat="1" ht="12.75" customHeight="1" x14ac:dyDescent="0.4">
      <c r="A46" s="226"/>
      <c r="B46" s="226"/>
      <c r="C46" s="227">
        <v>4</v>
      </c>
      <c r="D46" s="226" t="s">
        <v>188</v>
      </c>
      <c r="E46" s="226"/>
      <c r="F46" s="226"/>
      <c r="G46" s="226"/>
      <c r="H46" s="226"/>
      <c r="I46" s="226"/>
      <c r="J46" s="226"/>
      <c r="K46" s="226"/>
      <c r="L46" s="226"/>
      <c r="M46" s="226"/>
      <c r="N46" s="226"/>
      <c r="O46" s="226"/>
      <c r="P46" s="226"/>
      <c r="Q46" s="226"/>
      <c r="R46" s="226"/>
      <c r="S46" s="226"/>
      <c r="T46" s="226"/>
      <c r="U46" s="226"/>
      <c r="V46" s="226"/>
      <c r="W46" s="226"/>
      <c r="X46" s="226"/>
      <c r="Y46" s="226"/>
      <c r="Z46" s="226"/>
      <c r="AA46" s="226"/>
    </row>
    <row r="47" spans="1:27" ht="12.75" customHeight="1" x14ac:dyDescent="0.4">
      <c r="A47" s="1089"/>
      <c r="B47" s="1166"/>
      <c r="C47" s="1166"/>
      <c r="D47" s="1166"/>
      <c r="E47" s="1166"/>
      <c r="F47" s="1166"/>
      <c r="G47" s="1166"/>
      <c r="H47" s="1166"/>
      <c r="I47" s="1166"/>
      <c r="J47" s="1166"/>
      <c r="K47" s="1166"/>
      <c r="L47" s="1166"/>
      <c r="M47" s="1166"/>
      <c r="N47" s="1166"/>
      <c r="O47" s="1166"/>
      <c r="P47" s="1166"/>
      <c r="Q47" s="1166"/>
      <c r="R47" s="1166"/>
      <c r="S47" s="1166"/>
      <c r="T47" s="1166"/>
      <c r="U47" s="1166"/>
      <c r="V47" s="1166"/>
      <c r="W47" s="1166"/>
      <c r="X47" s="1166"/>
      <c r="Y47" s="1166"/>
      <c r="Z47" s="1166"/>
      <c r="AA47" s="1166"/>
    </row>
  </sheetData>
  <mergeCells count="136">
    <mergeCell ref="Q5:AA6"/>
    <mergeCell ref="Q7:AA8"/>
    <mergeCell ref="Q9:AA10"/>
    <mergeCell ref="Q11:AA12"/>
    <mergeCell ref="Q13:AA14"/>
    <mergeCell ref="Q15:AA16"/>
    <mergeCell ref="Q17:AA18"/>
    <mergeCell ref="A43:B43"/>
    <mergeCell ref="A47:AA47"/>
    <mergeCell ref="H41:J41"/>
    <mergeCell ref="K41:M41"/>
    <mergeCell ref="N41:P41"/>
    <mergeCell ref="Q41:AA41"/>
    <mergeCell ref="A42:G42"/>
    <mergeCell ref="H42:J42"/>
    <mergeCell ref="K42:M42"/>
    <mergeCell ref="N42:P42"/>
    <mergeCell ref="Q42:AA42"/>
    <mergeCell ref="H39:J39"/>
    <mergeCell ref="K39:M39"/>
    <mergeCell ref="N39:P39"/>
    <mergeCell ref="Q39:AA39"/>
    <mergeCell ref="H40:J40"/>
    <mergeCell ref="K40:M40"/>
    <mergeCell ref="N40:P40"/>
    <mergeCell ref="Q40:AA40"/>
    <mergeCell ref="D37:G37"/>
    <mergeCell ref="H37:J37"/>
    <mergeCell ref="K37:M37"/>
    <mergeCell ref="N37:P37"/>
    <mergeCell ref="Q37:AA37"/>
    <mergeCell ref="H38:J38"/>
    <mergeCell ref="K38:M38"/>
    <mergeCell ref="N38:P38"/>
    <mergeCell ref="Q38:AA38"/>
    <mergeCell ref="H35:J35"/>
    <mergeCell ref="K35:M35"/>
    <mergeCell ref="N35:P35"/>
    <mergeCell ref="Q35:AA35"/>
    <mergeCell ref="H36:J36"/>
    <mergeCell ref="K36:M36"/>
    <mergeCell ref="N36:P36"/>
    <mergeCell ref="Q36:AA36"/>
    <mergeCell ref="A33:G33"/>
    <mergeCell ref="H33:J33"/>
    <mergeCell ref="K33:M33"/>
    <mergeCell ref="N33:P33"/>
    <mergeCell ref="Q33:AA33"/>
    <mergeCell ref="H34:J34"/>
    <mergeCell ref="K34:M34"/>
    <mergeCell ref="N34:P34"/>
    <mergeCell ref="Q34:AA34"/>
    <mergeCell ref="H31:J31"/>
    <mergeCell ref="K31:M31"/>
    <mergeCell ref="N31:P31"/>
    <mergeCell ref="Q31:AA31"/>
    <mergeCell ref="H32:J32"/>
    <mergeCell ref="K32:M32"/>
    <mergeCell ref="N32:P32"/>
    <mergeCell ref="Q32:AA32"/>
    <mergeCell ref="H29:J29"/>
    <mergeCell ref="K29:M29"/>
    <mergeCell ref="N29:P29"/>
    <mergeCell ref="Q29:AA29"/>
    <mergeCell ref="D30:G30"/>
    <mergeCell ref="H30:J30"/>
    <mergeCell ref="K30:M30"/>
    <mergeCell ref="N30:P30"/>
    <mergeCell ref="Q30:AA30"/>
    <mergeCell ref="H27:J27"/>
    <mergeCell ref="K27:M27"/>
    <mergeCell ref="N27:P27"/>
    <mergeCell ref="Q27:AA27"/>
    <mergeCell ref="H28:J28"/>
    <mergeCell ref="K28:M28"/>
    <mergeCell ref="N28:P28"/>
    <mergeCell ref="Q28:AA28"/>
    <mergeCell ref="Q24:AA25"/>
    <mergeCell ref="H25:J25"/>
    <mergeCell ref="K25:M25"/>
    <mergeCell ref="N25:P25"/>
    <mergeCell ref="H26:J26"/>
    <mergeCell ref="K26:M26"/>
    <mergeCell ref="N26:P26"/>
    <mergeCell ref="Q26:AA26"/>
    <mergeCell ref="A17:G18"/>
    <mergeCell ref="H17:J18"/>
    <mergeCell ref="K17:M18"/>
    <mergeCell ref="N17:P18"/>
    <mergeCell ref="A19:B19"/>
    <mergeCell ref="A24:G25"/>
    <mergeCell ref="H24:J24"/>
    <mergeCell ref="K24:M24"/>
    <mergeCell ref="N24:P24"/>
    <mergeCell ref="N13:P14"/>
    <mergeCell ref="D14:G14"/>
    <mergeCell ref="A15:C16"/>
    <mergeCell ref="D15:G16"/>
    <mergeCell ref="H15:J16"/>
    <mergeCell ref="K15:M16"/>
    <mergeCell ref="N15:P16"/>
    <mergeCell ref="D10:G10"/>
    <mergeCell ref="A11:C14"/>
    <mergeCell ref="D11:G11"/>
    <mergeCell ref="H11:J12"/>
    <mergeCell ref="K11:M12"/>
    <mergeCell ref="N11:P12"/>
    <mergeCell ref="D12:G12"/>
    <mergeCell ref="D13:G13"/>
    <mergeCell ref="H13:J14"/>
    <mergeCell ref="K13:M14"/>
    <mergeCell ref="A7:C10"/>
    <mergeCell ref="D7:G7"/>
    <mergeCell ref="H7:J8"/>
    <mergeCell ref="K7:M8"/>
    <mergeCell ref="N7:P8"/>
    <mergeCell ref="D8:G8"/>
    <mergeCell ref="D9:G9"/>
    <mergeCell ref="H9:J10"/>
    <mergeCell ref="K9:M10"/>
    <mergeCell ref="N9:P10"/>
    <mergeCell ref="A5:C6"/>
    <mergeCell ref="D5:G5"/>
    <mergeCell ref="H5:J6"/>
    <mergeCell ref="K5:M6"/>
    <mergeCell ref="N5:P6"/>
    <mergeCell ref="D6:G6"/>
    <mergeCell ref="A3:C4"/>
    <mergeCell ref="D3:G4"/>
    <mergeCell ref="H3:J3"/>
    <mergeCell ref="K3:M3"/>
    <mergeCell ref="N3:P3"/>
    <mergeCell ref="Q3:AA4"/>
    <mergeCell ref="H4:J4"/>
    <mergeCell ref="K4:M4"/>
    <mergeCell ref="N4:P4"/>
  </mergeCells>
  <phoneticPr fontId="2"/>
  <printOptions horizontalCentered="1"/>
  <pageMargins left="0.78740157480314965" right="0.78740157480314965" top="0.78740157480314965" bottom="0.59055118110236227" header="0.51181102362204722" footer="0.51181102362204722"/>
  <pageSetup paperSize="9" scale="93" orientation="portrait" r:id="rId1"/>
  <headerFooter alignWithMargins="0">
    <oddFooter>&amp;C－別表３－</oddFooter>
  </headerFooter>
  <ignoredErrors>
    <ignoredError sqref="N34"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82"/>
  <sheetViews>
    <sheetView showGridLines="0" view="pageBreakPreview" zoomScaleNormal="100" zoomScaleSheetLayoutView="100" workbookViewId="0"/>
  </sheetViews>
  <sheetFormatPr defaultColWidth="3.125" defaultRowHeight="14.1" customHeight="1" x14ac:dyDescent="0.4"/>
  <cols>
    <col min="1" max="10" width="3.625" style="70" customWidth="1"/>
    <col min="11" max="67" width="3.125" style="70" customWidth="1"/>
    <col min="68" max="69" width="3.625" style="70" customWidth="1"/>
    <col min="70" max="275" width="3.125" style="70"/>
    <col min="276" max="282" width="3.625" style="70" customWidth="1"/>
    <col min="283" max="323" width="3.125" style="70" customWidth="1"/>
    <col min="324" max="325" width="3.625" style="70" customWidth="1"/>
    <col min="326" max="531" width="3.125" style="70"/>
    <col min="532" max="538" width="3.625" style="70" customWidth="1"/>
    <col min="539" max="579" width="3.125" style="70" customWidth="1"/>
    <col min="580" max="581" width="3.625" style="70" customWidth="1"/>
    <col min="582" max="787" width="3.125" style="70"/>
    <col min="788" max="794" width="3.625" style="70" customWidth="1"/>
    <col min="795" max="835" width="3.125" style="70" customWidth="1"/>
    <col min="836" max="837" width="3.625" style="70" customWidth="1"/>
    <col min="838" max="1043" width="3.125" style="70"/>
    <col min="1044" max="1050" width="3.625" style="70" customWidth="1"/>
    <col min="1051" max="1091" width="3.125" style="70" customWidth="1"/>
    <col min="1092" max="1093" width="3.625" style="70" customWidth="1"/>
    <col min="1094" max="1299" width="3.125" style="70"/>
    <col min="1300" max="1306" width="3.625" style="70" customWidth="1"/>
    <col min="1307" max="1347" width="3.125" style="70" customWidth="1"/>
    <col min="1348" max="1349" width="3.625" style="70" customWidth="1"/>
    <col min="1350" max="1555" width="3.125" style="70"/>
    <col min="1556" max="1562" width="3.625" style="70" customWidth="1"/>
    <col min="1563" max="1603" width="3.125" style="70" customWidth="1"/>
    <col min="1604" max="1605" width="3.625" style="70" customWidth="1"/>
    <col min="1606" max="1811" width="3.125" style="70"/>
    <col min="1812" max="1818" width="3.625" style="70" customWidth="1"/>
    <col min="1819" max="1859" width="3.125" style="70" customWidth="1"/>
    <col min="1860" max="1861" width="3.625" style="70" customWidth="1"/>
    <col min="1862" max="2067" width="3.125" style="70"/>
    <col min="2068" max="2074" width="3.625" style="70" customWidth="1"/>
    <col min="2075" max="2115" width="3.125" style="70" customWidth="1"/>
    <col min="2116" max="2117" width="3.625" style="70" customWidth="1"/>
    <col min="2118" max="2323" width="3.125" style="70"/>
    <col min="2324" max="2330" width="3.625" style="70" customWidth="1"/>
    <col min="2331" max="2371" width="3.125" style="70" customWidth="1"/>
    <col min="2372" max="2373" width="3.625" style="70" customWidth="1"/>
    <col min="2374" max="2579" width="3.125" style="70"/>
    <col min="2580" max="2586" width="3.625" style="70" customWidth="1"/>
    <col min="2587" max="2627" width="3.125" style="70" customWidth="1"/>
    <col min="2628" max="2629" width="3.625" style="70" customWidth="1"/>
    <col min="2630" max="2835" width="3.125" style="70"/>
    <col min="2836" max="2842" width="3.625" style="70" customWidth="1"/>
    <col min="2843" max="2883" width="3.125" style="70" customWidth="1"/>
    <col min="2884" max="2885" width="3.625" style="70" customWidth="1"/>
    <col min="2886" max="3091" width="3.125" style="70"/>
    <col min="3092" max="3098" width="3.625" style="70" customWidth="1"/>
    <col min="3099" max="3139" width="3.125" style="70" customWidth="1"/>
    <col min="3140" max="3141" width="3.625" style="70" customWidth="1"/>
    <col min="3142" max="3347" width="3.125" style="70"/>
    <col min="3348" max="3354" width="3.625" style="70" customWidth="1"/>
    <col min="3355" max="3395" width="3.125" style="70" customWidth="1"/>
    <col min="3396" max="3397" width="3.625" style="70" customWidth="1"/>
    <col min="3398" max="3603" width="3.125" style="70"/>
    <col min="3604" max="3610" width="3.625" style="70" customWidth="1"/>
    <col min="3611" max="3651" width="3.125" style="70" customWidth="1"/>
    <col min="3652" max="3653" width="3.625" style="70" customWidth="1"/>
    <col min="3654" max="3859" width="3.125" style="70"/>
    <col min="3860" max="3866" width="3.625" style="70" customWidth="1"/>
    <col min="3867" max="3907" width="3.125" style="70" customWidth="1"/>
    <col min="3908" max="3909" width="3.625" style="70" customWidth="1"/>
    <col min="3910" max="4115" width="3.125" style="70"/>
    <col min="4116" max="4122" width="3.625" style="70" customWidth="1"/>
    <col min="4123" max="4163" width="3.125" style="70" customWidth="1"/>
    <col min="4164" max="4165" width="3.625" style="70" customWidth="1"/>
    <col min="4166" max="4371" width="3.125" style="70"/>
    <col min="4372" max="4378" width="3.625" style="70" customWidth="1"/>
    <col min="4379" max="4419" width="3.125" style="70" customWidth="1"/>
    <col min="4420" max="4421" width="3.625" style="70" customWidth="1"/>
    <col min="4422" max="4627" width="3.125" style="70"/>
    <col min="4628" max="4634" width="3.625" style="70" customWidth="1"/>
    <col min="4635" max="4675" width="3.125" style="70" customWidth="1"/>
    <col min="4676" max="4677" width="3.625" style="70" customWidth="1"/>
    <col min="4678" max="4883" width="3.125" style="70"/>
    <col min="4884" max="4890" width="3.625" style="70" customWidth="1"/>
    <col min="4891" max="4931" width="3.125" style="70" customWidth="1"/>
    <col min="4932" max="4933" width="3.625" style="70" customWidth="1"/>
    <col min="4934" max="5139" width="3.125" style="70"/>
    <col min="5140" max="5146" width="3.625" style="70" customWidth="1"/>
    <col min="5147" max="5187" width="3.125" style="70" customWidth="1"/>
    <col min="5188" max="5189" width="3.625" style="70" customWidth="1"/>
    <col min="5190" max="5395" width="3.125" style="70"/>
    <col min="5396" max="5402" width="3.625" style="70" customWidth="1"/>
    <col min="5403" max="5443" width="3.125" style="70" customWidth="1"/>
    <col min="5444" max="5445" width="3.625" style="70" customWidth="1"/>
    <col min="5446" max="5651" width="3.125" style="70"/>
    <col min="5652" max="5658" width="3.625" style="70" customWidth="1"/>
    <col min="5659" max="5699" width="3.125" style="70" customWidth="1"/>
    <col min="5700" max="5701" width="3.625" style="70" customWidth="1"/>
    <col min="5702" max="5907" width="3.125" style="70"/>
    <col min="5908" max="5914" width="3.625" style="70" customWidth="1"/>
    <col min="5915" max="5955" width="3.125" style="70" customWidth="1"/>
    <col min="5956" max="5957" width="3.625" style="70" customWidth="1"/>
    <col min="5958" max="6163" width="3.125" style="70"/>
    <col min="6164" max="6170" width="3.625" style="70" customWidth="1"/>
    <col min="6171" max="6211" width="3.125" style="70" customWidth="1"/>
    <col min="6212" max="6213" width="3.625" style="70" customWidth="1"/>
    <col min="6214" max="6419" width="3.125" style="70"/>
    <col min="6420" max="6426" width="3.625" style="70" customWidth="1"/>
    <col min="6427" max="6467" width="3.125" style="70" customWidth="1"/>
    <col min="6468" max="6469" width="3.625" style="70" customWidth="1"/>
    <col min="6470" max="6675" width="3.125" style="70"/>
    <col min="6676" max="6682" width="3.625" style="70" customWidth="1"/>
    <col min="6683" max="6723" width="3.125" style="70" customWidth="1"/>
    <col min="6724" max="6725" width="3.625" style="70" customWidth="1"/>
    <col min="6726" max="6931" width="3.125" style="70"/>
    <col min="6932" max="6938" width="3.625" style="70" customWidth="1"/>
    <col min="6939" max="6979" width="3.125" style="70" customWidth="1"/>
    <col min="6980" max="6981" width="3.625" style="70" customWidth="1"/>
    <col min="6982" max="7187" width="3.125" style="70"/>
    <col min="7188" max="7194" width="3.625" style="70" customWidth="1"/>
    <col min="7195" max="7235" width="3.125" style="70" customWidth="1"/>
    <col min="7236" max="7237" width="3.625" style="70" customWidth="1"/>
    <col min="7238" max="7443" width="3.125" style="70"/>
    <col min="7444" max="7450" width="3.625" style="70" customWidth="1"/>
    <col min="7451" max="7491" width="3.125" style="70" customWidth="1"/>
    <col min="7492" max="7493" width="3.625" style="70" customWidth="1"/>
    <col min="7494" max="7699" width="3.125" style="70"/>
    <col min="7700" max="7706" width="3.625" style="70" customWidth="1"/>
    <col min="7707" max="7747" width="3.125" style="70" customWidth="1"/>
    <col min="7748" max="7749" width="3.625" style="70" customWidth="1"/>
    <col min="7750" max="7955" width="3.125" style="70"/>
    <col min="7956" max="7962" width="3.625" style="70" customWidth="1"/>
    <col min="7963" max="8003" width="3.125" style="70" customWidth="1"/>
    <col min="8004" max="8005" width="3.625" style="70" customWidth="1"/>
    <col min="8006" max="8211" width="3.125" style="70"/>
    <col min="8212" max="8218" width="3.625" style="70" customWidth="1"/>
    <col min="8219" max="8259" width="3.125" style="70" customWidth="1"/>
    <col min="8260" max="8261" width="3.625" style="70" customWidth="1"/>
    <col min="8262" max="8467" width="3.125" style="70"/>
    <col min="8468" max="8474" width="3.625" style="70" customWidth="1"/>
    <col min="8475" max="8515" width="3.125" style="70" customWidth="1"/>
    <col min="8516" max="8517" width="3.625" style="70" customWidth="1"/>
    <col min="8518" max="8723" width="3.125" style="70"/>
    <col min="8724" max="8730" width="3.625" style="70" customWidth="1"/>
    <col min="8731" max="8771" width="3.125" style="70" customWidth="1"/>
    <col min="8772" max="8773" width="3.625" style="70" customWidth="1"/>
    <col min="8774" max="8979" width="3.125" style="70"/>
    <col min="8980" max="8986" width="3.625" style="70" customWidth="1"/>
    <col min="8987" max="9027" width="3.125" style="70" customWidth="1"/>
    <col min="9028" max="9029" width="3.625" style="70" customWidth="1"/>
    <col min="9030" max="9235" width="3.125" style="70"/>
    <col min="9236" max="9242" width="3.625" style="70" customWidth="1"/>
    <col min="9243" max="9283" width="3.125" style="70" customWidth="1"/>
    <col min="9284" max="9285" width="3.625" style="70" customWidth="1"/>
    <col min="9286" max="9491" width="3.125" style="70"/>
    <col min="9492" max="9498" width="3.625" style="70" customWidth="1"/>
    <col min="9499" max="9539" width="3.125" style="70" customWidth="1"/>
    <col min="9540" max="9541" width="3.625" style="70" customWidth="1"/>
    <col min="9542" max="9747" width="3.125" style="70"/>
    <col min="9748" max="9754" width="3.625" style="70" customWidth="1"/>
    <col min="9755" max="9795" width="3.125" style="70" customWidth="1"/>
    <col min="9796" max="9797" width="3.625" style="70" customWidth="1"/>
    <col min="9798" max="10003" width="3.125" style="70"/>
    <col min="10004" max="10010" width="3.625" style="70" customWidth="1"/>
    <col min="10011" max="10051" width="3.125" style="70" customWidth="1"/>
    <col min="10052" max="10053" width="3.625" style="70" customWidth="1"/>
    <col min="10054" max="10259" width="3.125" style="70"/>
    <col min="10260" max="10266" width="3.625" style="70" customWidth="1"/>
    <col min="10267" max="10307" width="3.125" style="70" customWidth="1"/>
    <col min="10308" max="10309" width="3.625" style="70" customWidth="1"/>
    <col min="10310" max="10515" width="3.125" style="70"/>
    <col min="10516" max="10522" width="3.625" style="70" customWidth="1"/>
    <col min="10523" max="10563" width="3.125" style="70" customWidth="1"/>
    <col min="10564" max="10565" width="3.625" style="70" customWidth="1"/>
    <col min="10566" max="10771" width="3.125" style="70"/>
    <col min="10772" max="10778" width="3.625" style="70" customWidth="1"/>
    <col min="10779" max="10819" width="3.125" style="70" customWidth="1"/>
    <col min="10820" max="10821" width="3.625" style="70" customWidth="1"/>
    <col min="10822" max="11027" width="3.125" style="70"/>
    <col min="11028" max="11034" width="3.625" style="70" customWidth="1"/>
    <col min="11035" max="11075" width="3.125" style="70" customWidth="1"/>
    <col min="11076" max="11077" width="3.625" style="70" customWidth="1"/>
    <col min="11078" max="11283" width="3.125" style="70"/>
    <col min="11284" max="11290" width="3.625" style="70" customWidth="1"/>
    <col min="11291" max="11331" width="3.125" style="70" customWidth="1"/>
    <col min="11332" max="11333" width="3.625" style="70" customWidth="1"/>
    <col min="11334" max="11539" width="3.125" style="70"/>
    <col min="11540" max="11546" width="3.625" style="70" customWidth="1"/>
    <col min="11547" max="11587" width="3.125" style="70" customWidth="1"/>
    <col min="11588" max="11589" width="3.625" style="70" customWidth="1"/>
    <col min="11590" max="11795" width="3.125" style="70"/>
    <col min="11796" max="11802" width="3.625" style="70" customWidth="1"/>
    <col min="11803" max="11843" width="3.125" style="70" customWidth="1"/>
    <col min="11844" max="11845" width="3.625" style="70" customWidth="1"/>
    <col min="11846" max="12051" width="3.125" style="70"/>
    <col min="12052" max="12058" width="3.625" style="70" customWidth="1"/>
    <col min="12059" max="12099" width="3.125" style="70" customWidth="1"/>
    <col min="12100" max="12101" width="3.625" style="70" customWidth="1"/>
    <col min="12102" max="12307" width="3.125" style="70"/>
    <col min="12308" max="12314" width="3.625" style="70" customWidth="1"/>
    <col min="12315" max="12355" width="3.125" style="70" customWidth="1"/>
    <col min="12356" max="12357" width="3.625" style="70" customWidth="1"/>
    <col min="12358" max="12563" width="3.125" style="70"/>
    <col min="12564" max="12570" width="3.625" style="70" customWidth="1"/>
    <col min="12571" max="12611" width="3.125" style="70" customWidth="1"/>
    <col min="12612" max="12613" width="3.625" style="70" customWidth="1"/>
    <col min="12614" max="12819" width="3.125" style="70"/>
    <col min="12820" max="12826" width="3.625" style="70" customWidth="1"/>
    <col min="12827" max="12867" width="3.125" style="70" customWidth="1"/>
    <col min="12868" max="12869" width="3.625" style="70" customWidth="1"/>
    <col min="12870" max="13075" width="3.125" style="70"/>
    <col min="13076" max="13082" width="3.625" style="70" customWidth="1"/>
    <col min="13083" max="13123" width="3.125" style="70" customWidth="1"/>
    <col min="13124" max="13125" width="3.625" style="70" customWidth="1"/>
    <col min="13126" max="13331" width="3.125" style="70"/>
    <col min="13332" max="13338" width="3.625" style="70" customWidth="1"/>
    <col min="13339" max="13379" width="3.125" style="70" customWidth="1"/>
    <col min="13380" max="13381" width="3.625" style="70" customWidth="1"/>
    <col min="13382" max="13587" width="3.125" style="70"/>
    <col min="13588" max="13594" width="3.625" style="70" customWidth="1"/>
    <col min="13595" max="13635" width="3.125" style="70" customWidth="1"/>
    <col min="13636" max="13637" width="3.625" style="70" customWidth="1"/>
    <col min="13638" max="13843" width="3.125" style="70"/>
    <col min="13844" max="13850" width="3.625" style="70" customWidth="1"/>
    <col min="13851" max="13891" width="3.125" style="70" customWidth="1"/>
    <col min="13892" max="13893" width="3.625" style="70" customWidth="1"/>
    <col min="13894" max="14099" width="3.125" style="70"/>
    <col min="14100" max="14106" width="3.625" style="70" customWidth="1"/>
    <col min="14107" max="14147" width="3.125" style="70" customWidth="1"/>
    <col min="14148" max="14149" width="3.625" style="70" customWidth="1"/>
    <col min="14150" max="14355" width="3.125" style="70"/>
    <col min="14356" max="14362" width="3.625" style="70" customWidth="1"/>
    <col min="14363" max="14403" width="3.125" style="70" customWidth="1"/>
    <col min="14404" max="14405" width="3.625" style="70" customWidth="1"/>
    <col min="14406" max="14611" width="3.125" style="70"/>
    <col min="14612" max="14618" width="3.625" style="70" customWidth="1"/>
    <col min="14619" max="14659" width="3.125" style="70" customWidth="1"/>
    <col min="14660" max="14661" width="3.625" style="70" customWidth="1"/>
    <col min="14662" max="14867" width="3.125" style="70"/>
    <col min="14868" max="14874" width="3.625" style="70" customWidth="1"/>
    <col min="14875" max="14915" width="3.125" style="70" customWidth="1"/>
    <col min="14916" max="14917" width="3.625" style="70" customWidth="1"/>
    <col min="14918" max="15123" width="3.125" style="70"/>
    <col min="15124" max="15130" width="3.625" style="70" customWidth="1"/>
    <col min="15131" max="15171" width="3.125" style="70" customWidth="1"/>
    <col min="15172" max="15173" width="3.625" style="70" customWidth="1"/>
    <col min="15174" max="15379" width="3.125" style="70"/>
    <col min="15380" max="15386" width="3.625" style="70" customWidth="1"/>
    <col min="15387" max="15427" width="3.125" style="70" customWidth="1"/>
    <col min="15428" max="15429" width="3.625" style="70" customWidth="1"/>
    <col min="15430" max="15635" width="3.125" style="70"/>
    <col min="15636" max="15642" width="3.625" style="70" customWidth="1"/>
    <col min="15643" max="15683" width="3.125" style="70" customWidth="1"/>
    <col min="15684" max="15685" width="3.625" style="70" customWidth="1"/>
    <col min="15686" max="15891" width="3.125" style="70"/>
    <col min="15892" max="15898" width="3.625" style="70" customWidth="1"/>
    <col min="15899" max="15939" width="3.125" style="70" customWidth="1"/>
    <col min="15940" max="15941" width="3.625" style="70" customWidth="1"/>
    <col min="15942" max="16147" width="3.125" style="70"/>
    <col min="16148" max="16154" width="3.625" style="70" customWidth="1"/>
    <col min="16155" max="16195" width="3.125" style="70" customWidth="1"/>
    <col min="16196" max="16197" width="3.625" style="70" customWidth="1"/>
    <col min="16198" max="16384" width="3.125" style="70"/>
  </cols>
  <sheetData>
    <row r="1" spans="1:70" s="254" customFormat="1" ht="15" customHeight="1" x14ac:dyDescent="0.4">
      <c r="A1" s="254" t="s">
        <v>642</v>
      </c>
      <c r="BQ1" s="278"/>
      <c r="BR1" s="279"/>
    </row>
    <row r="2" spans="1:70" s="280" customFormat="1" ht="14.1" customHeight="1" x14ac:dyDescent="0.4">
      <c r="A2" s="1461"/>
      <c r="B2" s="1462"/>
      <c r="C2" s="1463"/>
      <c r="D2" s="1463"/>
      <c r="E2" s="1462"/>
      <c r="F2" s="1463"/>
      <c r="G2" s="1463"/>
      <c r="H2" s="1463"/>
      <c r="I2" s="1463"/>
      <c r="J2" s="1462"/>
      <c r="K2" s="1461" t="s">
        <v>210</v>
      </c>
      <c r="L2" s="1462"/>
      <c r="M2" s="1453" t="s">
        <v>607</v>
      </c>
      <c r="N2" s="1453"/>
      <c r="O2" s="1453"/>
      <c r="P2" s="1453"/>
      <c r="Q2" s="1453"/>
      <c r="R2" s="1453"/>
      <c r="S2" s="1465" t="s">
        <v>211</v>
      </c>
      <c r="T2" s="1466"/>
      <c r="U2" s="1461" t="s">
        <v>609</v>
      </c>
      <c r="V2" s="1469"/>
      <c r="W2" s="1469"/>
      <c r="X2" s="1469"/>
      <c r="Y2" s="1470"/>
      <c r="Z2" s="419"/>
      <c r="AA2" s="346"/>
      <c r="AB2" s="346"/>
      <c r="AC2" s="346"/>
      <c r="AD2" s="425"/>
      <c r="AE2" s="1463"/>
      <c r="AF2" s="1463"/>
      <c r="AG2" s="1463"/>
      <c r="AH2" s="1463"/>
      <c r="AI2" s="1462"/>
      <c r="AJ2" s="1484" t="s">
        <v>622</v>
      </c>
      <c r="AK2" s="1485"/>
      <c r="AL2" s="1485"/>
      <c r="AM2" s="1485"/>
      <c r="AN2" s="1485"/>
      <c r="AO2" s="1485"/>
      <c r="AP2" s="1485"/>
      <c r="AQ2" s="1485"/>
      <c r="AR2" s="1485"/>
      <c r="AS2" s="1485"/>
      <c r="AT2" s="1485"/>
      <c r="AU2" s="1485"/>
      <c r="AV2" s="1485"/>
      <c r="AW2" s="1486"/>
      <c r="AX2" s="1478" t="s">
        <v>636</v>
      </c>
      <c r="AY2" s="1479"/>
      <c r="AZ2" s="1461"/>
      <c r="BA2" s="1462"/>
      <c r="BB2" s="335"/>
    </row>
    <row r="3" spans="1:70" s="280" customFormat="1" ht="14.1" customHeight="1" x14ac:dyDescent="0.4">
      <c r="A3" s="1441" t="s">
        <v>212</v>
      </c>
      <c r="B3" s="1442"/>
      <c r="C3" s="1456" t="s">
        <v>619</v>
      </c>
      <c r="D3" s="1456"/>
      <c r="E3" s="1476"/>
      <c r="F3" s="1456" t="s">
        <v>213</v>
      </c>
      <c r="G3" s="1456"/>
      <c r="H3" s="1456"/>
      <c r="I3" s="1456"/>
      <c r="J3" s="1476"/>
      <c r="K3" s="1441"/>
      <c r="L3" s="1442"/>
      <c r="M3" s="1464"/>
      <c r="N3" s="1464"/>
      <c r="O3" s="1464"/>
      <c r="P3" s="1464"/>
      <c r="Q3" s="1464"/>
      <c r="R3" s="1464"/>
      <c r="S3" s="1467"/>
      <c r="T3" s="1468"/>
      <c r="U3" s="1471"/>
      <c r="V3" s="1472"/>
      <c r="W3" s="1472"/>
      <c r="X3" s="1472"/>
      <c r="Y3" s="1473"/>
      <c r="Z3" s="1454" t="s">
        <v>610</v>
      </c>
      <c r="AA3" s="1454"/>
      <c r="AB3" s="1454"/>
      <c r="AC3" s="1454"/>
      <c r="AD3" s="1455"/>
      <c r="AE3" s="1456" t="s">
        <v>614</v>
      </c>
      <c r="AF3" s="1456"/>
      <c r="AG3" s="1456"/>
      <c r="AH3" s="1456"/>
      <c r="AI3" s="1442"/>
      <c r="AJ3" s="1475" t="s">
        <v>623</v>
      </c>
      <c r="AK3" s="1434"/>
      <c r="AL3" s="1433" t="s">
        <v>624</v>
      </c>
      <c r="AM3" s="1434"/>
      <c r="AN3" s="1433" t="s">
        <v>625</v>
      </c>
      <c r="AO3" s="1434"/>
      <c r="AP3" s="1433" t="s">
        <v>626</v>
      </c>
      <c r="AQ3" s="1434"/>
      <c r="AR3" s="1433" t="s">
        <v>627</v>
      </c>
      <c r="AS3" s="1434"/>
      <c r="AT3" s="1433" t="s">
        <v>628</v>
      </c>
      <c r="AU3" s="1434"/>
      <c r="AV3" s="1437" t="s">
        <v>629</v>
      </c>
      <c r="AW3" s="1438"/>
      <c r="AX3" s="1480"/>
      <c r="AY3" s="1481"/>
      <c r="AZ3" s="1441" t="s">
        <v>27</v>
      </c>
      <c r="BA3" s="1442"/>
      <c r="BB3" s="335"/>
    </row>
    <row r="4" spans="1:70" s="280" customFormat="1" ht="14.1" customHeight="1" x14ac:dyDescent="0.4">
      <c r="A4" s="1441" t="s">
        <v>214</v>
      </c>
      <c r="B4" s="1442"/>
      <c r="C4" s="1477"/>
      <c r="D4" s="1477"/>
      <c r="E4" s="1476"/>
      <c r="F4" s="1477"/>
      <c r="G4" s="1477"/>
      <c r="H4" s="1477"/>
      <c r="I4" s="1477"/>
      <c r="J4" s="1476"/>
      <c r="K4" s="1443" t="s">
        <v>215</v>
      </c>
      <c r="L4" s="1444"/>
      <c r="M4" s="1447" t="s">
        <v>608</v>
      </c>
      <c r="N4" s="1448"/>
      <c r="O4" s="1449" t="s">
        <v>216</v>
      </c>
      <c r="P4" s="1448"/>
      <c r="Q4" s="1450" t="s">
        <v>217</v>
      </c>
      <c r="R4" s="1451"/>
      <c r="S4" s="1467"/>
      <c r="T4" s="1468"/>
      <c r="U4" s="1471"/>
      <c r="V4" s="1472"/>
      <c r="W4" s="1472"/>
      <c r="X4" s="1472"/>
      <c r="Y4" s="1473"/>
      <c r="Z4" s="1454" t="s">
        <v>620</v>
      </c>
      <c r="AA4" s="1454"/>
      <c r="AB4" s="1454"/>
      <c r="AC4" s="1454"/>
      <c r="AD4" s="1455"/>
      <c r="AE4" s="1456" t="s">
        <v>218</v>
      </c>
      <c r="AF4" s="1456"/>
      <c r="AG4" s="1456"/>
      <c r="AH4" s="1456"/>
      <c r="AI4" s="1442"/>
      <c r="AJ4" s="1440"/>
      <c r="AK4" s="1436"/>
      <c r="AL4" s="1435"/>
      <c r="AM4" s="1436"/>
      <c r="AN4" s="1435"/>
      <c r="AO4" s="1436"/>
      <c r="AP4" s="1435"/>
      <c r="AQ4" s="1436"/>
      <c r="AR4" s="1435"/>
      <c r="AS4" s="1436"/>
      <c r="AT4" s="1435"/>
      <c r="AU4" s="1436"/>
      <c r="AV4" s="1439"/>
      <c r="AW4" s="1440"/>
      <c r="AX4" s="1480"/>
      <c r="AY4" s="1481"/>
      <c r="AZ4" s="1441"/>
      <c r="BA4" s="1442"/>
      <c r="BB4" s="335"/>
    </row>
    <row r="5" spans="1:70" s="280" customFormat="1" ht="14.1" customHeight="1" x14ac:dyDescent="0.4">
      <c r="A5" s="1457"/>
      <c r="B5" s="1450"/>
      <c r="C5" s="1458"/>
      <c r="D5" s="1458"/>
      <c r="E5" s="1450"/>
      <c r="F5" s="1458"/>
      <c r="G5" s="1458"/>
      <c r="H5" s="1458"/>
      <c r="I5" s="1458"/>
      <c r="J5" s="1450"/>
      <c r="K5" s="1445"/>
      <c r="L5" s="1446"/>
      <c r="M5" s="1451" t="s">
        <v>611</v>
      </c>
      <c r="N5" s="1459"/>
      <c r="O5" s="1460" t="s">
        <v>219</v>
      </c>
      <c r="P5" s="1459"/>
      <c r="Q5" s="1452"/>
      <c r="R5" s="1453"/>
      <c r="S5" s="1457" t="s">
        <v>552</v>
      </c>
      <c r="T5" s="1450"/>
      <c r="U5" s="1474"/>
      <c r="V5" s="930"/>
      <c r="W5" s="930"/>
      <c r="X5" s="930"/>
      <c r="Y5" s="931"/>
      <c r="Z5" s="417"/>
      <c r="AA5" s="373"/>
      <c r="AB5" s="373"/>
      <c r="AC5" s="373"/>
      <c r="AD5" s="424"/>
      <c r="AE5" s="1458"/>
      <c r="AF5" s="1458"/>
      <c r="AG5" s="1458"/>
      <c r="AH5" s="1458"/>
      <c r="AI5" s="1450"/>
      <c r="AJ5" s="1440"/>
      <c r="AK5" s="1436"/>
      <c r="AL5" s="1435"/>
      <c r="AM5" s="1436"/>
      <c r="AN5" s="1435"/>
      <c r="AO5" s="1436"/>
      <c r="AP5" s="1435"/>
      <c r="AQ5" s="1436"/>
      <c r="AR5" s="1435"/>
      <c r="AS5" s="1436"/>
      <c r="AT5" s="1435"/>
      <c r="AU5" s="1436"/>
      <c r="AV5" s="1439"/>
      <c r="AW5" s="1440"/>
      <c r="AX5" s="1482"/>
      <c r="AY5" s="1483"/>
      <c r="AZ5" s="1457"/>
      <c r="BA5" s="1450"/>
      <c r="BB5" s="335"/>
    </row>
    <row r="6" spans="1:70" s="72" customFormat="1" ht="12.95" customHeight="1" x14ac:dyDescent="0.4">
      <c r="A6" s="1383"/>
      <c r="B6" s="1389"/>
      <c r="C6" s="1393"/>
      <c r="D6" s="1394"/>
      <c r="E6" s="1395"/>
      <c r="F6" s="1393"/>
      <c r="G6" s="1394"/>
      <c r="H6" s="1394"/>
      <c r="I6" s="1394"/>
      <c r="J6" s="1395"/>
      <c r="K6" s="1383"/>
      <c r="L6" s="1389"/>
      <c r="M6" s="1399"/>
      <c r="N6" s="1400"/>
      <c r="O6" s="1386"/>
      <c r="P6" s="1384"/>
      <c r="Q6" s="1403" t="str">
        <f>IF(SUM(M6:P7)=0,"",SUM(M6:P7))</f>
        <v/>
      </c>
      <c r="R6" s="1404"/>
      <c r="S6" s="1407" t="str">
        <f>IFERROR(M6/K6,"")</f>
        <v/>
      </c>
      <c r="T6" s="1408"/>
      <c r="U6" s="1409" t="s">
        <v>613</v>
      </c>
      <c r="V6" s="1379"/>
      <c r="W6" s="1379"/>
      <c r="X6" s="1379"/>
      <c r="Y6" s="1410"/>
      <c r="Z6" s="1388" t="s">
        <v>613</v>
      </c>
      <c r="AA6" s="1413"/>
      <c r="AB6" s="1413"/>
      <c r="AC6" s="1413"/>
      <c r="AD6" s="1414"/>
      <c r="AE6" s="1379" t="s">
        <v>613</v>
      </c>
      <c r="AF6" s="1379"/>
      <c r="AG6" s="1379"/>
      <c r="AH6" s="1379"/>
      <c r="AI6" s="1380"/>
      <c r="AJ6" s="1383"/>
      <c r="AK6" s="1384"/>
      <c r="AL6" s="1386"/>
      <c r="AM6" s="1384"/>
      <c r="AN6" s="1386"/>
      <c r="AO6" s="1384"/>
      <c r="AP6" s="1386"/>
      <c r="AQ6" s="1384"/>
      <c r="AR6" s="1386"/>
      <c r="AS6" s="1384"/>
      <c r="AT6" s="1386"/>
      <c r="AU6" s="1384"/>
      <c r="AV6" s="1388"/>
      <c r="AW6" s="1389"/>
      <c r="AX6" s="1383"/>
      <c r="AY6" s="1389"/>
      <c r="AZ6" s="1331"/>
      <c r="BA6" s="1332"/>
      <c r="BB6" s="71"/>
    </row>
    <row r="7" spans="1:70" s="72" customFormat="1" ht="12.95" customHeight="1" x14ac:dyDescent="0.4">
      <c r="A7" s="1417"/>
      <c r="B7" s="1418"/>
      <c r="C7" s="1419"/>
      <c r="D7" s="1420"/>
      <c r="E7" s="1421"/>
      <c r="F7" s="1419"/>
      <c r="G7" s="1420"/>
      <c r="H7" s="1420"/>
      <c r="I7" s="1420"/>
      <c r="J7" s="1421"/>
      <c r="K7" s="1422"/>
      <c r="L7" s="1423"/>
      <c r="M7" s="1424"/>
      <c r="N7" s="1425"/>
      <c r="O7" s="1426"/>
      <c r="P7" s="1427"/>
      <c r="Q7" s="1428"/>
      <c r="R7" s="1429"/>
      <c r="S7" s="1365"/>
      <c r="T7" s="1366"/>
      <c r="U7" s="1430"/>
      <c r="V7" s="826"/>
      <c r="W7" s="826"/>
      <c r="X7" s="826"/>
      <c r="Y7" s="1431"/>
      <c r="Z7" s="1390" t="s">
        <v>621</v>
      </c>
      <c r="AA7" s="1391"/>
      <c r="AB7" s="1391"/>
      <c r="AC7" s="1391"/>
      <c r="AD7" s="1392"/>
      <c r="AE7" s="826"/>
      <c r="AF7" s="826"/>
      <c r="AG7" s="826"/>
      <c r="AH7" s="826"/>
      <c r="AI7" s="827"/>
      <c r="AJ7" s="1422"/>
      <c r="AK7" s="1427"/>
      <c r="AL7" s="1426"/>
      <c r="AM7" s="1427"/>
      <c r="AN7" s="1426"/>
      <c r="AO7" s="1427"/>
      <c r="AP7" s="1426"/>
      <c r="AQ7" s="1427"/>
      <c r="AR7" s="1426"/>
      <c r="AS7" s="1427"/>
      <c r="AT7" s="1426"/>
      <c r="AU7" s="1427"/>
      <c r="AV7" s="1432"/>
      <c r="AW7" s="1423"/>
      <c r="AX7" s="1422"/>
      <c r="AY7" s="1423"/>
      <c r="AZ7" s="1415"/>
      <c r="BA7" s="1416"/>
      <c r="BB7" s="71"/>
    </row>
    <row r="8" spans="1:70" s="72" customFormat="1" ht="12.75" customHeight="1" x14ac:dyDescent="0.4">
      <c r="A8" s="1383"/>
      <c r="B8" s="1389"/>
      <c r="C8" s="1393"/>
      <c r="D8" s="1394"/>
      <c r="E8" s="1395"/>
      <c r="F8" s="1393"/>
      <c r="G8" s="1394"/>
      <c r="H8" s="1394"/>
      <c r="I8" s="1394"/>
      <c r="J8" s="1395"/>
      <c r="K8" s="1383"/>
      <c r="L8" s="1389"/>
      <c r="M8" s="1399"/>
      <c r="N8" s="1400"/>
      <c r="O8" s="1386"/>
      <c r="P8" s="1384"/>
      <c r="Q8" s="1403" t="str">
        <f>IF(SUM(M8:P9)=0,"",SUM(M8:P9))</f>
        <v/>
      </c>
      <c r="R8" s="1404"/>
      <c r="S8" s="1407" t="str">
        <f>IFERROR(M8/K8,"")</f>
        <v/>
      </c>
      <c r="T8" s="1408"/>
      <c r="U8" s="1409" t="s">
        <v>613</v>
      </c>
      <c r="V8" s="1379"/>
      <c r="W8" s="1379"/>
      <c r="X8" s="1379"/>
      <c r="Y8" s="1410"/>
      <c r="Z8" s="1388" t="s">
        <v>613</v>
      </c>
      <c r="AA8" s="1413"/>
      <c r="AB8" s="1413"/>
      <c r="AC8" s="1413"/>
      <c r="AD8" s="1414"/>
      <c r="AE8" s="1379" t="s">
        <v>613</v>
      </c>
      <c r="AF8" s="1379"/>
      <c r="AG8" s="1379"/>
      <c r="AH8" s="1379"/>
      <c r="AI8" s="1380"/>
      <c r="AJ8" s="1383"/>
      <c r="AK8" s="1384"/>
      <c r="AL8" s="1386"/>
      <c r="AM8" s="1384"/>
      <c r="AN8" s="1386"/>
      <c r="AO8" s="1384"/>
      <c r="AP8" s="1386"/>
      <c r="AQ8" s="1384"/>
      <c r="AR8" s="1386"/>
      <c r="AS8" s="1384"/>
      <c r="AT8" s="1386"/>
      <c r="AU8" s="1384"/>
      <c r="AV8" s="1388"/>
      <c r="AW8" s="1389"/>
      <c r="AX8" s="1383"/>
      <c r="AY8" s="1389"/>
      <c r="AZ8" s="1331"/>
      <c r="BA8" s="1332"/>
      <c r="BB8" s="71"/>
    </row>
    <row r="9" spans="1:70" s="72" customFormat="1" ht="12.95" customHeight="1" x14ac:dyDescent="0.4">
      <c r="A9" s="1417"/>
      <c r="B9" s="1418"/>
      <c r="C9" s="1419"/>
      <c r="D9" s="1420"/>
      <c r="E9" s="1421"/>
      <c r="F9" s="1419"/>
      <c r="G9" s="1420"/>
      <c r="H9" s="1420"/>
      <c r="I9" s="1420"/>
      <c r="J9" s="1421"/>
      <c r="K9" s="1422"/>
      <c r="L9" s="1423"/>
      <c r="M9" s="1424"/>
      <c r="N9" s="1425"/>
      <c r="O9" s="1426"/>
      <c r="P9" s="1427"/>
      <c r="Q9" s="1428"/>
      <c r="R9" s="1429"/>
      <c r="S9" s="1365"/>
      <c r="T9" s="1366"/>
      <c r="U9" s="1430"/>
      <c r="V9" s="826"/>
      <c r="W9" s="826"/>
      <c r="X9" s="826"/>
      <c r="Y9" s="1431"/>
      <c r="Z9" s="1390" t="s">
        <v>621</v>
      </c>
      <c r="AA9" s="1391"/>
      <c r="AB9" s="1391"/>
      <c r="AC9" s="1391"/>
      <c r="AD9" s="1392"/>
      <c r="AE9" s="826"/>
      <c r="AF9" s="826"/>
      <c r="AG9" s="826"/>
      <c r="AH9" s="826"/>
      <c r="AI9" s="827"/>
      <c r="AJ9" s="1422"/>
      <c r="AK9" s="1427"/>
      <c r="AL9" s="1426"/>
      <c r="AM9" s="1427"/>
      <c r="AN9" s="1426"/>
      <c r="AO9" s="1427"/>
      <c r="AP9" s="1426"/>
      <c r="AQ9" s="1427"/>
      <c r="AR9" s="1426"/>
      <c r="AS9" s="1427"/>
      <c r="AT9" s="1426"/>
      <c r="AU9" s="1427"/>
      <c r="AV9" s="1432"/>
      <c r="AW9" s="1423"/>
      <c r="AX9" s="1422"/>
      <c r="AY9" s="1423"/>
      <c r="AZ9" s="1415"/>
      <c r="BA9" s="1416"/>
      <c r="BB9" s="71"/>
    </row>
    <row r="10" spans="1:70" s="72" customFormat="1" ht="12.95" customHeight="1" x14ac:dyDescent="0.4">
      <c r="A10" s="1383"/>
      <c r="B10" s="1389"/>
      <c r="C10" s="1393"/>
      <c r="D10" s="1394"/>
      <c r="E10" s="1395"/>
      <c r="F10" s="1393"/>
      <c r="G10" s="1394"/>
      <c r="H10" s="1394"/>
      <c r="I10" s="1394"/>
      <c r="J10" s="1395"/>
      <c r="K10" s="1383"/>
      <c r="L10" s="1389"/>
      <c r="M10" s="1399"/>
      <c r="N10" s="1400"/>
      <c r="O10" s="1386"/>
      <c r="P10" s="1384"/>
      <c r="Q10" s="1403" t="str">
        <f>IF(SUM(M10:P11)=0,"",SUM(M10:P11))</f>
        <v/>
      </c>
      <c r="R10" s="1404"/>
      <c r="S10" s="1407" t="str">
        <f>IFERROR(M10/K10,"")</f>
        <v/>
      </c>
      <c r="T10" s="1408"/>
      <c r="U10" s="1409" t="s">
        <v>613</v>
      </c>
      <c r="V10" s="1379"/>
      <c r="W10" s="1379"/>
      <c r="X10" s="1379"/>
      <c r="Y10" s="1410"/>
      <c r="Z10" s="1388" t="s">
        <v>613</v>
      </c>
      <c r="AA10" s="1413"/>
      <c r="AB10" s="1413"/>
      <c r="AC10" s="1413"/>
      <c r="AD10" s="1414"/>
      <c r="AE10" s="1379" t="s">
        <v>613</v>
      </c>
      <c r="AF10" s="1379"/>
      <c r="AG10" s="1379"/>
      <c r="AH10" s="1379"/>
      <c r="AI10" s="1380"/>
      <c r="AJ10" s="1383"/>
      <c r="AK10" s="1384"/>
      <c r="AL10" s="1386"/>
      <c r="AM10" s="1384"/>
      <c r="AN10" s="1386"/>
      <c r="AO10" s="1384"/>
      <c r="AP10" s="1386"/>
      <c r="AQ10" s="1384"/>
      <c r="AR10" s="1386"/>
      <c r="AS10" s="1384"/>
      <c r="AT10" s="1386"/>
      <c r="AU10" s="1384"/>
      <c r="AV10" s="1388"/>
      <c r="AW10" s="1389"/>
      <c r="AX10" s="1383"/>
      <c r="AY10" s="1389"/>
      <c r="AZ10" s="1331"/>
      <c r="BA10" s="1332"/>
      <c r="BB10" s="71"/>
    </row>
    <row r="11" spans="1:70" s="72" customFormat="1" ht="12.95" customHeight="1" x14ac:dyDescent="0.4">
      <c r="A11" s="1417"/>
      <c r="B11" s="1418"/>
      <c r="C11" s="1419"/>
      <c r="D11" s="1420"/>
      <c r="E11" s="1421"/>
      <c r="F11" s="1419"/>
      <c r="G11" s="1420"/>
      <c r="H11" s="1420"/>
      <c r="I11" s="1420"/>
      <c r="J11" s="1421"/>
      <c r="K11" s="1422"/>
      <c r="L11" s="1423"/>
      <c r="M11" s="1424"/>
      <c r="N11" s="1425"/>
      <c r="O11" s="1426"/>
      <c r="P11" s="1427"/>
      <c r="Q11" s="1428"/>
      <c r="R11" s="1429"/>
      <c r="S11" s="1365"/>
      <c r="T11" s="1366"/>
      <c r="U11" s="1430"/>
      <c r="V11" s="826"/>
      <c r="W11" s="826"/>
      <c r="X11" s="826"/>
      <c r="Y11" s="1431"/>
      <c r="Z11" s="1390" t="s">
        <v>621</v>
      </c>
      <c r="AA11" s="1391"/>
      <c r="AB11" s="1391"/>
      <c r="AC11" s="1391"/>
      <c r="AD11" s="1392"/>
      <c r="AE11" s="826"/>
      <c r="AF11" s="826"/>
      <c r="AG11" s="826"/>
      <c r="AH11" s="826"/>
      <c r="AI11" s="827"/>
      <c r="AJ11" s="1422"/>
      <c r="AK11" s="1427"/>
      <c r="AL11" s="1426"/>
      <c r="AM11" s="1427"/>
      <c r="AN11" s="1426"/>
      <c r="AO11" s="1427"/>
      <c r="AP11" s="1426"/>
      <c r="AQ11" s="1427"/>
      <c r="AR11" s="1426"/>
      <c r="AS11" s="1427"/>
      <c r="AT11" s="1426"/>
      <c r="AU11" s="1427"/>
      <c r="AV11" s="1432"/>
      <c r="AW11" s="1423"/>
      <c r="AX11" s="1422"/>
      <c r="AY11" s="1423"/>
      <c r="AZ11" s="1415"/>
      <c r="BA11" s="1416"/>
      <c r="BB11" s="71"/>
    </row>
    <row r="12" spans="1:70" s="72" customFormat="1" ht="12.95" customHeight="1" x14ac:dyDescent="0.4">
      <c r="A12" s="1383"/>
      <c r="B12" s="1389"/>
      <c r="C12" s="1393"/>
      <c r="D12" s="1394"/>
      <c r="E12" s="1395"/>
      <c r="F12" s="1393"/>
      <c r="G12" s="1394"/>
      <c r="H12" s="1394"/>
      <c r="I12" s="1394"/>
      <c r="J12" s="1395"/>
      <c r="K12" s="1383"/>
      <c r="L12" s="1389"/>
      <c r="M12" s="1399"/>
      <c r="N12" s="1400"/>
      <c r="O12" s="1386"/>
      <c r="P12" s="1384"/>
      <c r="Q12" s="1403" t="str">
        <f>IF(SUM(M12:P13)=0,"",SUM(M12:P13))</f>
        <v/>
      </c>
      <c r="R12" s="1404"/>
      <c r="S12" s="1407" t="str">
        <f>IFERROR(M12/K12,"")</f>
        <v/>
      </c>
      <c r="T12" s="1408"/>
      <c r="U12" s="1409" t="s">
        <v>613</v>
      </c>
      <c r="V12" s="1379"/>
      <c r="W12" s="1379"/>
      <c r="X12" s="1379"/>
      <c r="Y12" s="1410"/>
      <c r="Z12" s="1388" t="s">
        <v>613</v>
      </c>
      <c r="AA12" s="1413"/>
      <c r="AB12" s="1413"/>
      <c r="AC12" s="1413"/>
      <c r="AD12" s="1414"/>
      <c r="AE12" s="1379" t="s">
        <v>613</v>
      </c>
      <c r="AF12" s="1379"/>
      <c r="AG12" s="1379"/>
      <c r="AH12" s="1379"/>
      <c r="AI12" s="1380"/>
      <c r="AJ12" s="1383"/>
      <c r="AK12" s="1384"/>
      <c r="AL12" s="1386"/>
      <c r="AM12" s="1384"/>
      <c r="AN12" s="1386"/>
      <c r="AO12" s="1384"/>
      <c r="AP12" s="1386"/>
      <c r="AQ12" s="1384"/>
      <c r="AR12" s="1386"/>
      <c r="AS12" s="1384"/>
      <c r="AT12" s="1386"/>
      <c r="AU12" s="1384"/>
      <c r="AV12" s="1388"/>
      <c r="AW12" s="1389"/>
      <c r="AX12" s="1383"/>
      <c r="AY12" s="1389"/>
      <c r="AZ12" s="1331"/>
      <c r="BA12" s="1332"/>
      <c r="BB12" s="71"/>
    </row>
    <row r="13" spans="1:70" s="72" customFormat="1" ht="12.95" customHeight="1" x14ac:dyDescent="0.4">
      <c r="A13" s="1422"/>
      <c r="B13" s="1423"/>
      <c r="C13" s="1419"/>
      <c r="D13" s="1420"/>
      <c r="E13" s="1421"/>
      <c r="F13" s="1419"/>
      <c r="G13" s="1420"/>
      <c r="H13" s="1420"/>
      <c r="I13" s="1420"/>
      <c r="J13" s="1421"/>
      <c r="K13" s="1422"/>
      <c r="L13" s="1423"/>
      <c r="M13" s="1424"/>
      <c r="N13" s="1425"/>
      <c r="O13" s="1426"/>
      <c r="P13" s="1427"/>
      <c r="Q13" s="1428"/>
      <c r="R13" s="1429"/>
      <c r="S13" s="1365"/>
      <c r="T13" s="1366"/>
      <c r="U13" s="1430"/>
      <c r="V13" s="826"/>
      <c r="W13" s="826"/>
      <c r="X13" s="826"/>
      <c r="Y13" s="1431"/>
      <c r="Z13" s="1390" t="s">
        <v>621</v>
      </c>
      <c r="AA13" s="1391"/>
      <c r="AB13" s="1391"/>
      <c r="AC13" s="1391"/>
      <c r="AD13" s="1392"/>
      <c r="AE13" s="826"/>
      <c r="AF13" s="826"/>
      <c r="AG13" s="826"/>
      <c r="AH13" s="826"/>
      <c r="AI13" s="827"/>
      <c r="AJ13" s="1422"/>
      <c r="AK13" s="1427"/>
      <c r="AL13" s="1426"/>
      <c r="AM13" s="1427"/>
      <c r="AN13" s="1426"/>
      <c r="AO13" s="1427"/>
      <c r="AP13" s="1426"/>
      <c r="AQ13" s="1427"/>
      <c r="AR13" s="1426"/>
      <c r="AS13" s="1427"/>
      <c r="AT13" s="1426"/>
      <c r="AU13" s="1427"/>
      <c r="AV13" s="1432"/>
      <c r="AW13" s="1423"/>
      <c r="AX13" s="1422"/>
      <c r="AY13" s="1423"/>
      <c r="AZ13" s="1415"/>
      <c r="BA13" s="1416"/>
      <c r="BB13" s="71"/>
    </row>
    <row r="14" spans="1:70" s="72" customFormat="1" ht="12.95" customHeight="1" x14ac:dyDescent="0.4">
      <c r="A14" s="1383"/>
      <c r="B14" s="1389"/>
      <c r="C14" s="1393"/>
      <c r="D14" s="1394"/>
      <c r="E14" s="1395"/>
      <c r="F14" s="1393"/>
      <c r="G14" s="1394"/>
      <c r="H14" s="1394"/>
      <c r="I14" s="1394"/>
      <c r="J14" s="1395"/>
      <c r="K14" s="1383"/>
      <c r="L14" s="1389"/>
      <c r="M14" s="1399"/>
      <c r="N14" s="1400"/>
      <c r="O14" s="1386"/>
      <c r="P14" s="1384"/>
      <c r="Q14" s="1403" t="str">
        <f>IF(SUM(M14:P15)=0,"",SUM(M14:P15))</f>
        <v/>
      </c>
      <c r="R14" s="1404"/>
      <c r="S14" s="1407" t="str">
        <f>IFERROR(M14/K14,"")</f>
        <v/>
      </c>
      <c r="T14" s="1408"/>
      <c r="U14" s="1409" t="s">
        <v>613</v>
      </c>
      <c r="V14" s="1379"/>
      <c r="W14" s="1379"/>
      <c r="X14" s="1379"/>
      <c r="Y14" s="1410"/>
      <c r="Z14" s="1388" t="s">
        <v>613</v>
      </c>
      <c r="AA14" s="1413"/>
      <c r="AB14" s="1413"/>
      <c r="AC14" s="1413"/>
      <c r="AD14" s="1414"/>
      <c r="AE14" s="1379" t="s">
        <v>613</v>
      </c>
      <c r="AF14" s="1379"/>
      <c r="AG14" s="1379"/>
      <c r="AH14" s="1379"/>
      <c r="AI14" s="1380"/>
      <c r="AJ14" s="1383"/>
      <c r="AK14" s="1384"/>
      <c r="AL14" s="1386"/>
      <c r="AM14" s="1384"/>
      <c r="AN14" s="1386"/>
      <c r="AO14" s="1384"/>
      <c r="AP14" s="1386"/>
      <c r="AQ14" s="1384"/>
      <c r="AR14" s="1386"/>
      <c r="AS14" s="1384"/>
      <c r="AT14" s="1386"/>
      <c r="AU14" s="1384"/>
      <c r="AV14" s="1388"/>
      <c r="AW14" s="1389"/>
      <c r="AX14" s="1383"/>
      <c r="AY14" s="1389"/>
      <c r="AZ14" s="1331"/>
      <c r="BA14" s="1332"/>
      <c r="BB14" s="71"/>
    </row>
    <row r="15" spans="1:70" s="72" customFormat="1" ht="12.95" customHeight="1" x14ac:dyDescent="0.4">
      <c r="A15" s="1417"/>
      <c r="B15" s="1418"/>
      <c r="C15" s="1419"/>
      <c r="D15" s="1420"/>
      <c r="E15" s="1421"/>
      <c r="F15" s="1419"/>
      <c r="G15" s="1420"/>
      <c r="H15" s="1420"/>
      <c r="I15" s="1420"/>
      <c r="J15" s="1421"/>
      <c r="K15" s="1422"/>
      <c r="L15" s="1423"/>
      <c r="M15" s="1424"/>
      <c r="N15" s="1425"/>
      <c r="O15" s="1426"/>
      <c r="P15" s="1427"/>
      <c r="Q15" s="1428"/>
      <c r="R15" s="1429"/>
      <c r="S15" s="1365"/>
      <c r="T15" s="1366"/>
      <c r="U15" s="1430"/>
      <c r="V15" s="826"/>
      <c r="W15" s="826"/>
      <c r="X15" s="826"/>
      <c r="Y15" s="1431"/>
      <c r="Z15" s="1390" t="s">
        <v>621</v>
      </c>
      <c r="AA15" s="1391"/>
      <c r="AB15" s="1391"/>
      <c r="AC15" s="1391"/>
      <c r="AD15" s="1392"/>
      <c r="AE15" s="826"/>
      <c r="AF15" s="826"/>
      <c r="AG15" s="826"/>
      <c r="AH15" s="826"/>
      <c r="AI15" s="827"/>
      <c r="AJ15" s="1422"/>
      <c r="AK15" s="1427"/>
      <c r="AL15" s="1426"/>
      <c r="AM15" s="1427"/>
      <c r="AN15" s="1426"/>
      <c r="AO15" s="1427"/>
      <c r="AP15" s="1426"/>
      <c r="AQ15" s="1427"/>
      <c r="AR15" s="1426"/>
      <c r="AS15" s="1427"/>
      <c r="AT15" s="1426"/>
      <c r="AU15" s="1427"/>
      <c r="AV15" s="1432"/>
      <c r="AW15" s="1423"/>
      <c r="AX15" s="1422"/>
      <c r="AY15" s="1423"/>
      <c r="AZ15" s="1415"/>
      <c r="BA15" s="1416"/>
      <c r="BB15" s="71"/>
    </row>
    <row r="16" spans="1:70" s="72" customFormat="1" ht="12.75" customHeight="1" x14ac:dyDescent="0.4">
      <c r="A16" s="1383"/>
      <c r="B16" s="1389"/>
      <c r="C16" s="1393"/>
      <c r="D16" s="1394"/>
      <c r="E16" s="1395"/>
      <c r="F16" s="1393"/>
      <c r="G16" s="1394"/>
      <c r="H16" s="1394"/>
      <c r="I16" s="1394"/>
      <c r="J16" s="1395"/>
      <c r="K16" s="1383"/>
      <c r="L16" s="1389"/>
      <c r="M16" s="1399"/>
      <c r="N16" s="1400"/>
      <c r="O16" s="1386"/>
      <c r="P16" s="1384"/>
      <c r="Q16" s="1403" t="str">
        <f>IF(SUM(M16:P17)=0,"",SUM(M16:P17))</f>
        <v/>
      </c>
      <c r="R16" s="1404"/>
      <c r="S16" s="1407" t="str">
        <f>IFERROR(M16/K16,"")</f>
        <v/>
      </c>
      <c r="T16" s="1408"/>
      <c r="U16" s="1409" t="s">
        <v>613</v>
      </c>
      <c r="V16" s="1379"/>
      <c r="W16" s="1379"/>
      <c r="X16" s="1379"/>
      <c r="Y16" s="1410"/>
      <c r="Z16" s="1388" t="s">
        <v>613</v>
      </c>
      <c r="AA16" s="1413"/>
      <c r="AB16" s="1413"/>
      <c r="AC16" s="1413"/>
      <c r="AD16" s="1414"/>
      <c r="AE16" s="1379" t="s">
        <v>613</v>
      </c>
      <c r="AF16" s="1379"/>
      <c r="AG16" s="1379"/>
      <c r="AH16" s="1379"/>
      <c r="AI16" s="1380"/>
      <c r="AJ16" s="1383"/>
      <c r="AK16" s="1384"/>
      <c r="AL16" s="1386"/>
      <c r="AM16" s="1384"/>
      <c r="AN16" s="1386"/>
      <c r="AO16" s="1384"/>
      <c r="AP16" s="1386"/>
      <c r="AQ16" s="1384"/>
      <c r="AR16" s="1386"/>
      <c r="AS16" s="1384"/>
      <c r="AT16" s="1386"/>
      <c r="AU16" s="1384"/>
      <c r="AV16" s="1388"/>
      <c r="AW16" s="1389"/>
      <c r="AX16" s="1383"/>
      <c r="AY16" s="1389"/>
      <c r="AZ16" s="1331"/>
      <c r="BA16" s="1332"/>
      <c r="BB16" s="71"/>
    </row>
    <row r="17" spans="1:54" s="72" customFormat="1" ht="12.95" customHeight="1" x14ac:dyDescent="0.4">
      <c r="A17" s="1417"/>
      <c r="B17" s="1418"/>
      <c r="C17" s="1419"/>
      <c r="D17" s="1420"/>
      <c r="E17" s="1421"/>
      <c r="F17" s="1419"/>
      <c r="G17" s="1420"/>
      <c r="H17" s="1420"/>
      <c r="I17" s="1420"/>
      <c r="J17" s="1421"/>
      <c r="K17" s="1422"/>
      <c r="L17" s="1423"/>
      <c r="M17" s="1424"/>
      <c r="N17" s="1425"/>
      <c r="O17" s="1426"/>
      <c r="P17" s="1427"/>
      <c r="Q17" s="1428"/>
      <c r="R17" s="1429"/>
      <c r="S17" s="1365"/>
      <c r="T17" s="1366"/>
      <c r="U17" s="1430"/>
      <c r="V17" s="826"/>
      <c r="W17" s="826"/>
      <c r="X17" s="826"/>
      <c r="Y17" s="1431"/>
      <c r="Z17" s="1390" t="s">
        <v>621</v>
      </c>
      <c r="AA17" s="1391"/>
      <c r="AB17" s="1391"/>
      <c r="AC17" s="1391"/>
      <c r="AD17" s="1392"/>
      <c r="AE17" s="826"/>
      <c r="AF17" s="826"/>
      <c r="AG17" s="826"/>
      <c r="AH17" s="826"/>
      <c r="AI17" s="827"/>
      <c r="AJ17" s="1422"/>
      <c r="AK17" s="1427"/>
      <c r="AL17" s="1426"/>
      <c r="AM17" s="1427"/>
      <c r="AN17" s="1426"/>
      <c r="AO17" s="1427"/>
      <c r="AP17" s="1426"/>
      <c r="AQ17" s="1427"/>
      <c r="AR17" s="1426"/>
      <c r="AS17" s="1427"/>
      <c r="AT17" s="1426"/>
      <c r="AU17" s="1427"/>
      <c r="AV17" s="1432"/>
      <c r="AW17" s="1423"/>
      <c r="AX17" s="1422"/>
      <c r="AY17" s="1423"/>
      <c r="AZ17" s="1415"/>
      <c r="BA17" s="1416"/>
      <c r="BB17" s="71"/>
    </row>
    <row r="18" spans="1:54" s="72" customFormat="1" ht="12.95" customHeight="1" x14ac:dyDescent="0.4">
      <c r="A18" s="1383"/>
      <c r="B18" s="1389"/>
      <c r="C18" s="1393"/>
      <c r="D18" s="1394"/>
      <c r="E18" s="1395"/>
      <c r="F18" s="1393"/>
      <c r="G18" s="1394"/>
      <c r="H18" s="1394"/>
      <c r="I18" s="1394"/>
      <c r="J18" s="1395"/>
      <c r="K18" s="1383"/>
      <c r="L18" s="1389"/>
      <c r="M18" s="1399"/>
      <c r="N18" s="1400"/>
      <c r="O18" s="1386"/>
      <c r="P18" s="1384"/>
      <c r="Q18" s="1403" t="str">
        <f>IF(SUM(M18:P19)=0,"",SUM(M18:P19))</f>
        <v/>
      </c>
      <c r="R18" s="1404"/>
      <c r="S18" s="1407" t="str">
        <f>IFERROR(M18/K18,"")</f>
        <v/>
      </c>
      <c r="T18" s="1408"/>
      <c r="U18" s="1409" t="s">
        <v>613</v>
      </c>
      <c r="V18" s="1379"/>
      <c r="W18" s="1379"/>
      <c r="X18" s="1379"/>
      <c r="Y18" s="1410"/>
      <c r="Z18" s="1388" t="s">
        <v>613</v>
      </c>
      <c r="AA18" s="1413"/>
      <c r="AB18" s="1413"/>
      <c r="AC18" s="1413"/>
      <c r="AD18" s="1414"/>
      <c r="AE18" s="1379" t="s">
        <v>613</v>
      </c>
      <c r="AF18" s="1379"/>
      <c r="AG18" s="1379"/>
      <c r="AH18" s="1379"/>
      <c r="AI18" s="1380"/>
      <c r="AJ18" s="1383"/>
      <c r="AK18" s="1384"/>
      <c r="AL18" s="1386"/>
      <c r="AM18" s="1384"/>
      <c r="AN18" s="1386"/>
      <c r="AO18" s="1384"/>
      <c r="AP18" s="1386"/>
      <c r="AQ18" s="1384"/>
      <c r="AR18" s="1386"/>
      <c r="AS18" s="1384"/>
      <c r="AT18" s="1386"/>
      <c r="AU18" s="1384"/>
      <c r="AV18" s="1388"/>
      <c r="AW18" s="1389"/>
      <c r="AX18" s="1383"/>
      <c r="AY18" s="1389"/>
      <c r="AZ18" s="1331"/>
      <c r="BA18" s="1332"/>
      <c r="BB18" s="71"/>
    </row>
    <row r="19" spans="1:54" s="72" customFormat="1" ht="12.95" customHeight="1" x14ac:dyDescent="0.4">
      <c r="A19" s="1417"/>
      <c r="B19" s="1418"/>
      <c r="C19" s="1419"/>
      <c r="D19" s="1420"/>
      <c r="E19" s="1421"/>
      <c r="F19" s="1419"/>
      <c r="G19" s="1420"/>
      <c r="H19" s="1420"/>
      <c r="I19" s="1420"/>
      <c r="J19" s="1421"/>
      <c r="K19" s="1422"/>
      <c r="L19" s="1423"/>
      <c r="M19" s="1424"/>
      <c r="N19" s="1425"/>
      <c r="O19" s="1426"/>
      <c r="P19" s="1427"/>
      <c r="Q19" s="1428"/>
      <c r="R19" s="1429"/>
      <c r="S19" s="1365"/>
      <c r="T19" s="1366"/>
      <c r="U19" s="1430"/>
      <c r="V19" s="826"/>
      <c r="W19" s="826"/>
      <c r="X19" s="826"/>
      <c r="Y19" s="1431"/>
      <c r="Z19" s="1390" t="s">
        <v>621</v>
      </c>
      <c r="AA19" s="1391"/>
      <c r="AB19" s="1391"/>
      <c r="AC19" s="1391"/>
      <c r="AD19" s="1392"/>
      <c r="AE19" s="826"/>
      <c r="AF19" s="826"/>
      <c r="AG19" s="826"/>
      <c r="AH19" s="826"/>
      <c r="AI19" s="827"/>
      <c r="AJ19" s="1422"/>
      <c r="AK19" s="1427"/>
      <c r="AL19" s="1426"/>
      <c r="AM19" s="1427"/>
      <c r="AN19" s="1426"/>
      <c r="AO19" s="1427"/>
      <c r="AP19" s="1426"/>
      <c r="AQ19" s="1427"/>
      <c r="AR19" s="1426"/>
      <c r="AS19" s="1427"/>
      <c r="AT19" s="1426"/>
      <c r="AU19" s="1427"/>
      <c r="AV19" s="1432"/>
      <c r="AW19" s="1423"/>
      <c r="AX19" s="1422"/>
      <c r="AY19" s="1423"/>
      <c r="AZ19" s="1415"/>
      <c r="BA19" s="1416"/>
      <c r="BB19" s="71"/>
    </row>
    <row r="20" spans="1:54" s="72" customFormat="1" ht="12.95" customHeight="1" x14ac:dyDescent="0.4">
      <c r="A20" s="1383"/>
      <c r="B20" s="1389"/>
      <c r="C20" s="1393"/>
      <c r="D20" s="1394"/>
      <c r="E20" s="1395"/>
      <c r="F20" s="1393"/>
      <c r="G20" s="1394"/>
      <c r="H20" s="1394"/>
      <c r="I20" s="1394"/>
      <c r="J20" s="1395"/>
      <c r="K20" s="1383"/>
      <c r="L20" s="1389"/>
      <c r="M20" s="1399"/>
      <c r="N20" s="1400"/>
      <c r="O20" s="1386"/>
      <c r="P20" s="1384"/>
      <c r="Q20" s="1403" t="str">
        <f>IF(SUM(M20:P21)=0,"",SUM(M20:P21))</f>
        <v/>
      </c>
      <c r="R20" s="1404"/>
      <c r="S20" s="1407" t="str">
        <f>IFERROR(M20/K20,"")</f>
        <v/>
      </c>
      <c r="T20" s="1408"/>
      <c r="U20" s="1409" t="s">
        <v>613</v>
      </c>
      <c r="V20" s="1379"/>
      <c r="W20" s="1379"/>
      <c r="X20" s="1379"/>
      <c r="Y20" s="1410"/>
      <c r="Z20" s="1388" t="s">
        <v>613</v>
      </c>
      <c r="AA20" s="1413"/>
      <c r="AB20" s="1413"/>
      <c r="AC20" s="1413"/>
      <c r="AD20" s="1414"/>
      <c r="AE20" s="1379" t="s">
        <v>613</v>
      </c>
      <c r="AF20" s="1379"/>
      <c r="AG20" s="1379"/>
      <c r="AH20" s="1379"/>
      <c r="AI20" s="1380"/>
      <c r="AJ20" s="1383"/>
      <c r="AK20" s="1384"/>
      <c r="AL20" s="1386"/>
      <c r="AM20" s="1384"/>
      <c r="AN20" s="1386"/>
      <c r="AO20" s="1384"/>
      <c r="AP20" s="1386"/>
      <c r="AQ20" s="1384"/>
      <c r="AR20" s="1386"/>
      <c r="AS20" s="1384"/>
      <c r="AT20" s="1386"/>
      <c r="AU20" s="1384"/>
      <c r="AV20" s="1388"/>
      <c r="AW20" s="1389"/>
      <c r="AX20" s="1383"/>
      <c r="AY20" s="1389"/>
      <c r="AZ20" s="1331"/>
      <c r="BA20" s="1332"/>
      <c r="BB20" s="71"/>
    </row>
    <row r="21" spans="1:54" s="72" customFormat="1" ht="12.95" customHeight="1" x14ac:dyDescent="0.4">
      <c r="A21" s="1417"/>
      <c r="B21" s="1418"/>
      <c r="C21" s="1419"/>
      <c r="D21" s="1420"/>
      <c r="E21" s="1421"/>
      <c r="F21" s="1419"/>
      <c r="G21" s="1420"/>
      <c r="H21" s="1420"/>
      <c r="I21" s="1420"/>
      <c r="J21" s="1421"/>
      <c r="K21" s="1422"/>
      <c r="L21" s="1423"/>
      <c r="M21" s="1424"/>
      <c r="N21" s="1425"/>
      <c r="O21" s="1426"/>
      <c r="P21" s="1427"/>
      <c r="Q21" s="1428"/>
      <c r="R21" s="1429"/>
      <c r="S21" s="1365"/>
      <c r="T21" s="1366"/>
      <c r="U21" s="1430"/>
      <c r="V21" s="826"/>
      <c r="W21" s="826"/>
      <c r="X21" s="826"/>
      <c r="Y21" s="1431"/>
      <c r="Z21" s="1390" t="s">
        <v>621</v>
      </c>
      <c r="AA21" s="1391"/>
      <c r="AB21" s="1391"/>
      <c r="AC21" s="1391"/>
      <c r="AD21" s="1392"/>
      <c r="AE21" s="826"/>
      <c r="AF21" s="826"/>
      <c r="AG21" s="826"/>
      <c r="AH21" s="826"/>
      <c r="AI21" s="827"/>
      <c r="AJ21" s="1422"/>
      <c r="AK21" s="1427"/>
      <c r="AL21" s="1426"/>
      <c r="AM21" s="1427"/>
      <c r="AN21" s="1426"/>
      <c r="AO21" s="1427"/>
      <c r="AP21" s="1426"/>
      <c r="AQ21" s="1427"/>
      <c r="AR21" s="1426"/>
      <c r="AS21" s="1427"/>
      <c r="AT21" s="1426"/>
      <c r="AU21" s="1427"/>
      <c r="AV21" s="1432"/>
      <c r="AW21" s="1423"/>
      <c r="AX21" s="1422"/>
      <c r="AY21" s="1423"/>
      <c r="AZ21" s="1415"/>
      <c r="BA21" s="1416"/>
      <c r="BB21" s="71"/>
    </row>
    <row r="22" spans="1:54" s="72" customFormat="1" ht="12.95" customHeight="1" x14ac:dyDescent="0.4">
      <c r="A22" s="1383"/>
      <c r="B22" s="1389"/>
      <c r="C22" s="1393"/>
      <c r="D22" s="1394"/>
      <c r="E22" s="1395"/>
      <c r="F22" s="1393"/>
      <c r="G22" s="1394"/>
      <c r="H22" s="1394"/>
      <c r="I22" s="1394"/>
      <c r="J22" s="1395"/>
      <c r="K22" s="1383"/>
      <c r="L22" s="1389"/>
      <c r="M22" s="1399"/>
      <c r="N22" s="1400"/>
      <c r="O22" s="1386"/>
      <c r="P22" s="1384"/>
      <c r="Q22" s="1403" t="str">
        <f>IF(SUM(M22:P23)=0,"",SUM(M22:P23))</f>
        <v/>
      </c>
      <c r="R22" s="1404"/>
      <c r="S22" s="1407" t="str">
        <f>IFERROR(M22/K22,"")</f>
        <v/>
      </c>
      <c r="T22" s="1408"/>
      <c r="U22" s="1409" t="s">
        <v>613</v>
      </c>
      <c r="V22" s="1379"/>
      <c r="W22" s="1379"/>
      <c r="X22" s="1379"/>
      <c r="Y22" s="1410"/>
      <c r="Z22" s="1388" t="s">
        <v>613</v>
      </c>
      <c r="AA22" s="1413"/>
      <c r="AB22" s="1413"/>
      <c r="AC22" s="1413"/>
      <c r="AD22" s="1414"/>
      <c r="AE22" s="1379" t="s">
        <v>613</v>
      </c>
      <c r="AF22" s="1379"/>
      <c r="AG22" s="1379"/>
      <c r="AH22" s="1379"/>
      <c r="AI22" s="1380"/>
      <c r="AJ22" s="1383"/>
      <c r="AK22" s="1384"/>
      <c r="AL22" s="1386"/>
      <c r="AM22" s="1384"/>
      <c r="AN22" s="1386"/>
      <c r="AO22" s="1384"/>
      <c r="AP22" s="1386"/>
      <c r="AQ22" s="1384"/>
      <c r="AR22" s="1386"/>
      <c r="AS22" s="1384"/>
      <c r="AT22" s="1386"/>
      <c r="AU22" s="1384"/>
      <c r="AV22" s="1388"/>
      <c r="AW22" s="1389"/>
      <c r="AX22" s="1383"/>
      <c r="AY22" s="1389"/>
      <c r="AZ22" s="1331"/>
      <c r="BA22" s="1332"/>
      <c r="BB22" s="71"/>
    </row>
    <row r="23" spans="1:54" s="72" customFormat="1" ht="12.95" customHeight="1" x14ac:dyDescent="0.4">
      <c r="A23" s="1417"/>
      <c r="B23" s="1418"/>
      <c r="C23" s="1419"/>
      <c r="D23" s="1420"/>
      <c r="E23" s="1421"/>
      <c r="F23" s="1419"/>
      <c r="G23" s="1420"/>
      <c r="H23" s="1420"/>
      <c r="I23" s="1420"/>
      <c r="J23" s="1421"/>
      <c r="K23" s="1422"/>
      <c r="L23" s="1423"/>
      <c r="M23" s="1424"/>
      <c r="N23" s="1425"/>
      <c r="O23" s="1426"/>
      <c r="P23" s="1427"/>
      <c r="Q23" s="1428"/>
      <c r="R23" s="1429"/>
      <c r="S23" s="1365"/>
      <c r="T23" s="1366"/>
      <c r="U23" s="1430"/>
      <c r="V23" s="826"/>
      <c r="W23" s="826"/>
      <c r="X23" s="826"/>
      <c r="Y23" s="1431"/>
      <c r="Z23" s="1390" t="s">
        <v>621</v>
      </c>
      <c r="AA23" s="1391"/>
      <c r="AB23" s="1391"/>
      <c r="AC23" s="1391"/>
      <c r="AD23" s="1392"/>
      <c r="AE23" s="826"/>
      <c r="AF23" s="826"/>
      <c r="AG23" s="826"/>
      <c r="AH23" s="826"/>
      <c r="AI23" s="827"/>
      <c r="AJ23" s="1422"/>
      <c r="AK23" s="1427"/>
      <c r="AL23" s="1426"/>
      <c r="AM23" s="1427"/>
      <c r="AN23" s="1426"/>
      <c r="AO23" s="1427"/>
      <c r="AP23" s="1426"/>
      <c r="AQ23" s="1427"/>
      <c r="AR23" s="1426"/>
      <c r="AS23" s="1427"/>
      <c r="AT23" s="1426"/>
      <c r="AU23" s="1427"/>
      <c r="AV23" s="1432"/>
      <c r="AW23" s="1423"/>
      <c r="AX23" s="1422"/>
      <c r="AY23" s="1423"/>
      <c r="AZ23" s="1415"/>
      <c r="BA23" s="1416"/>
      <c r="BB23" s="71"/>
    </row>
    <row r="24" spans="1:54" s="72" customFormat="1" ht="12.75" customHeight="1" x14ac:dyDescent="0.4">
      <c r="A24" s="1383"/>
      <c r="B24" s="1389"/>
      <c r="C24" s="1393"/>
      <c r="D24" s="1394"/>
      <c r="E24" s="1395"/>
      <c r="F24" s="1393"/>
      <c r="G24" s="1394"/>
      <c r="H24" s="1394"/>
      <c r="I24" s="1394"/>
      <c r="J24" s="1395"/>
      <c r="K24" s="1383"/>
      <c r="L24" s="1389"/>
      <c r="M24" s="1399"/>
      <c r="N24" s="1400"/>
      <c r="O24" s="1386"/>
      <c r="P24" s="1384"/>
      <c r="Q24" s="1403" t="str">
        <f>IF(SUM(M24:P25)=0,"",SUM(M24:P25))</f>
        <v/>
      </c>
      <c r="R24" s="1404"/>
      <c r="S24" s="1407" t="str">
        <f>IFERROR(M24/K24,"")</f>
        <v/>
      </c>
      <c r="T24" s="1408"/>
      <c r="U24" s="1409" t="s">
        <v>613</v>
      </c>
      <c r="V24" s="1379"/>
      <c r="W24" s="1379"/>
      <c r="X24" s="1379"/>
      <c r="Y24" s="1410"/>
      <c r="Z24" s="1388" t="s">
        <v>613</v>
      </c>
      <c r="AA24" s="1413"/>
      <c r="AB24" s="1413"/>
      <c r="AC24" s="1413"/>
      <c r="AD24" s="1414"/>
      <c r="AE24" s="1379" t="s">
        <v>613</v>
      </c>
      <c r="AF24" s="1379"/>
      <c r="AG24" s="1379"/>
      <c r="AH24" s="1379"/>
      <c r="AI24" s="1380"/>
      <c r="AJ24" s="1383"/>
      <c r="AK24" s="1384"/>
      <c r="AL24" s="1386"/>
      <c r="AM24" s="1384"/>
      <c r="AN24" s="1386"/>
      <c r="AO24" s="1384"/>
      <c r="AP24" s="1386"/>
      <c r="AQ24" s="1384"/>
      <c r="AR24" s="1386"/>
      <c r="AS24" s="1384"/>
      <c r="AT24" s="1386"/>
      <c r="AU24" s="1384"/>
      <c r="AV24" s="1388"/>
      <c r="AW24" s="1389"/>
      <c r="AX24" s="1383"/>
      <c r="AY24" s="1389"/>
      <c r="AZ24" s="1331"/>
      <c r="BA24" s="1332"/>
      <c r="BB24" s="71"/>
    </row>
    <row r="25" spans="1:54" s="72" customFormat="1" ht="12.95" customHeight="1" x14ac:dyDescent="0.4">
      <c r="A25" s="1417"/>
      <c r="B25" s="1418"/>
      <c r="C25" s="1419"/>
      <c r="D25" s="1420"/>
      <c r="E25" s="1421"/>
      <c r="F25" s="1419"/>
      <c r="G25" s="1420"/>
      <c r="H25" s="1420"/>
      <c r="I25" s="1420"/>
      <c r="J25" s="1421"/>
      <c r="K25" s="1422"/>
      <c r="L25" s="1423"/>
      <c r="M25" s="1424"/>
      <c r="N25" s="1425"/>
      <c r="O25" s="1426"/>
      <c r="P25" s="1427"/>
      <c r="Q25" s="1428"/>
      <c r="R25" s="1429"/>
      <c r="S25" s="1365"/>
      <c r="T25" s="1366"/>
      <c r="U25" s="1430"/>
      <c r="V25" s="826"/>
      <c r="W25" s="826"/>
      <c r="X25" s="826"/>
      <c r="Y25" s="1431"/>
      <c r="Z25" s="1390" t="s">
        <v>621</v>
      </c>
      <c r="AA25" s="1391"/>
      <c r="AB25" s="1391"/>
      <c r="AC25" s="1391"/>
      <c r="AD25" s="1392"/>
      <c r="AE25" s="826"/>
      <c r="AF25" s="826"/>
      <c r="AG25" s="826"/>
      <c r="AH25" s="826"/>
      <c r="AI25" s="827"/>
      <c r="AJ25" s="1422"/>
      <c r="AK25" s="1427"/>
      <c r="AL25" s="1426"/>
      <c r="AM25" s="1427"/>
      <c r="AN25" s="1426"/>
      <c r="AO25" s="1427"/>
      <c r="AP25" s="1426"/>
      <c r="AQ25" s="1427"/>
      <c r="AR25" s="1426"/>
      <c r="AS25" s="1427"/>
      <c r="AT25" s="1426"/>
      <c r="AU25" s="1427"/>
      <c r="AV25" s="1432"/>
      <c r="AW25" s="1423"/>
      <c r="AX25" s="1422"/>
      <c r="AY25" s="1423"/>
      <c r="AZ25" s="1415"/>
      <c r="BA25" s="1416"/>
      <c r="BB25" s="71"/>
    </row>
    <row r="26" spans="1:54" s="72" customFormat="1" ht="12.95" customHeight="1" x14ac:dyDescent="0.4">
      <c r="A26" s="1383"/>
      <c r="B26" s="1389"/>
      <c r="C26" s="1393"/>
      <c r="D26" s="1394"/>
      <c r="E26" s="1395"/>
      <c r="F26" s="1393"/>
      <c r="G26" s="1394"/>
      <c r="H26" s="1394"/>
      <c r="I26" s="1394"/>
      <c r="J26" s="1395"/>
      <c r="K26" s="1383"/>
      <c r="L26" s="1389"/>
      <c r="M26" s="1399"/>
      <c r="N26" s="1400"/>
      <c r="O26" s="1386"/>
      <c r="P26" s="1384"/>
      <c r="Q26" s="1403" t="str">
        <f>IF(SUM(M26:P27)=0,"",SUM(M26:P27))</f>
        <v/>
      </c>
      <c r="R26" s="1404"/>
      <c r="S26" s="1407" t="str">
        <f>IFERROR(M26/K26,"")</f>
        <v/>
      </c>
      <c r="T26" s="1408"/>
      <c r="U26" s="1409" t="s">
        <v>613</v>
      </c>
      <c r="V26" s="1379"/>
      <c r="W26" s="1379"/>
      <c r="X26" s="1379"/>
      <c r="Y26" s="1410"/>
      <c r="Z26" s="1388" t="s">
        <v>613</v>
      </c>
      <c r="AA26" s="1413"/>
      <c r="AB26" s="1413"/>
      <c r="AC26" s="1413"/>
      <c r="AD26" s="1414"/>
      <c r="AE26" s="1379" t="s">
        <v>613</v>
      </c>
      <c r="AF26" s="1379"/>
      <c r="AG26" s="1379"/>
      <c r="AH26" s="1379"/>
      <c r="AI26" s="1380"/>
      <c r="AJ26" s="1383"/>
      <c r="AK26" s="1384"/>
      <c r="AL26" s="1386"/>
      <c r="AM26" s="1384"/>
      <c r="AN26" s="1386"/>
      <c r="AO26" s="1384"/>
      <c r="AP26" s="1386"/>
      <c r="AQ26" s="1384"/>
      <c r="AR26" s="1386"/>
      <c r="AS26" s="1384"/>
      <c r="AT26" s="1386"/>
      <c r="AU26" s="1384"/>
      <c r="AV26" s="1388"/>
      <c r="AW26" s="1389"/>
      <c r="AX26" s="1383"/>
      <c r="AY26" s="1389"/>
      <c r="AZ26" s="1331"/>
      <c r="BA26" s="1332"/>
      <c r="BB26" s="71"/>
    </row>
    <row r="27" spans="1:54" s="72" customFormat="1" ht="12.95" customHeight="1" x14ac:dyDescent="0.4">
      <c r="A27" s="1417"/>
      <c r="B27" s="1418"/>
      <c r="C27" s="1419"/>
      <c r="D27" s="1420"/>
      <c r="E27" s="1421"/>
      <c r="F27" s="1419"/>
      <c r="G27" s="1420"/>
      <c r="H27" s="1420"/>
      <c r="I27" s="1420"/>
      <c r="J27" s="1421"/>
      <c r="K27" s="1422"/>
      <c r="L27" s="1423"/>
      <c r="M27" s="1424"/>
      <c r="N27" s="1425"/>
      <c r="O27" s="1426"/>
      <c r="P27" s="1427"/>
      <c r="Q27" s="1428"/>
      <c r="R27" s="1429"/>
      <c r="S27" s="1365"/>
      <c r="T27" s="1366"/>
      <c r="U27" s="1430"/>
      <c r="V27" s="826"/>
      <c r="W27" s="826"/>
      <c r="X27" s="826"/>
      <c r="Y27" s="1431"/>
      <c r="Z27" s="1390" t="s">
        <v>621</v>
      </c>
      <c r="AA27" s="1391"/>
      <c r="AB27" s="1391"/>
      <c r="AC27" s="1391"/>
      <c r="AD27" s="1392"/>
      <c r="AE27" s="826"/>
      <c r="AF27" s="826"/>
      <c r="AG27" s="826"/>
      <c r="AH27" s="826"/>
      <c r="AI27" s="827"/>
      <c r="AJ27" s="1422"/>
      <c r="AK27" s="1427"/>
      <c r="AL27" s="1426"/>
      <c r="AM27" s="1427"/>
      <c r="AN27" s="1426"/>
      <c r="AO27" s="1427"/>
      <c r="AP27" s="1426"/>
      <c r="AQ27" s="1427"/>
      <c r="AR27" s="1426"/>
      <c r="AS27" s="1427"/>
      <c r="AT27" s="1426"/>
      <c r="AU27" s="1427"/>
      <c r="AV27" s="1432"/>
      <c r="AW27" s="1423"/>
      <c r="AX27" s="1422"/>
      <c r="AY27" s="1423"/>
      <c r="AZ27" s="1415"/>
      <c r="BA27" s="1416"/>
      <c r="BB27" s="71"/>
    </row>
    <row r="28" spans="1:54" s="72" customFormat="1" ht="12.95" customHeight="1" x14ac:dyDescent="0.4">
      <c r="A28" s="1383"/>
      <c r="B28" s="1389"/>
      <c r="C28" s="1393"/>
      <c r="D28" s="1394"/>
      <c r="E28" s="1395"/>
      <c r="F28" s="1393"/>
      <c r="G28" s="1394"/>
      <c r="H28" s="1394"/>
      <c r="I28" s="1394"/>
      <c r="J28" s="1395"/>
      <c r="K28" s="1383"/>
      <c r="L28" s="1389"/>
      <c r="M28" s="1399"/>
      <c r="N28" s="1400"/>
      <c r="O28" s="1386"/>
      <c r="P28" s="1384"/>
      <c r="Q28" s="1403" t="str">
        <f>IF(SUM(M28:P29)=0,"",SUM(M28:P29))</f>
        <v/>
      </c>
      <c r="R28" s="1404"/>
      <c r="S28" s="1407" t="str">
        <f>IFERROR(M28/K28,"")</f>
        <v/>
      </c>
      <c r="T28" s="1408"/>
      <c r="U28" s="1409" t="s">
        <v>613</v>
      </c>
      <c r="V28" s="1379"/>
      <c r="W28" s="1379"/>
      <c r="X28" s="1379"/>
      <c r="Y28" s="1410"/>
      <c r="Z28" s="1388" t="s">
        <v>613</v>
      </c>
      <c r="AA28" s="1413"/>
      <c r="AB28" s="1413"/>
      <c r="AC28" s="1413"/>
      <c r="AD28" s="1414"/>
      <c r="AE28" s="1379" t="s">
        <v>613</v>
      </c>
      <c r="AF28" s="1379"/>
      <c r="AG28" s="1379"/>
      <c r="AH28" s="1379"/>
      <c r="AI28" s="1380"/>
      <c r="AJ28" s="1383"/>
      <c r="AK28" s="1384"/>
      <c r="AL28" s="1386"/>
      <c r="AM28" s="1384"/>
      <c r="AN28" s="1386"/>
      <c r="AO28" s="1384"/>
      <c r="AP28" s="1386"/>
      <c r="AQ28" s="1384"/>
      <c r="AR28" s="1386"/>
      <c r="AS28" s="1384"/>
      <c r="AT28" s="1386"/>
      <c r="AU28" s="1384"/>
      <c r="AV28" s="1388"/>
      <c r="AW28" s="1389"/>
      <c r="AX28" s="1383"/>
      <c r="AY28" s="1389"/>
      <c r="AZ28" s="1331"/>
      <c r="BA28" s="1332"/>
      <c r="BB28" s="71"/>
    </row>
    <row r="29" spans="1:54" s="72" customFormat="1" ht="12.95" customHeight="1" x14ac:dyDescent="0.4">
      <c r="A29" s="1417"/>
      <c r="B29" s="1418"/>
      <c r="C29" s="1419"/>
      <c r="D29" s="1420"/>
      <c r="E29" s="1421"/>
      <c r="F29" s="1419"/>
      <c r="G29" s="1420"/>
      <c r="H29" s="1420"/>
      <c r="I29" s="1420"/>
      <c r="J29" s="1421"/>
      <c r="K29" s="1422"/>
      <c r="L29" s="1423"/>
      <c r="M29" s="1424"/>
      <c r="N29" s="1425"/>
      <c r="O29" s="1426"/>
      <c r="P29" s="1427"/>
      <c r="Q29" s="1428"/>
      <c r="R29" s="1429"/>
      <c r="S29" s="1365"/>
      <c r="T29" s="1366"/>
      <c r="U29" s="1430"/>
      <c r="V29" s="826"/>
      <c r="W29" s="826"/>
      <c r="X29" s="826"/>
      <c r="Y29" s="1431"/>
      <c r="Z29" s="1390" t="s">
        <v>621</v>
      </c>
      <c r="AA29" s="1391"/>
      <c r="AB29" s="1391"/>
      <c r="AC29" s="1391"/>
      <c r="AD29" s="1392"/>
      <c r="AE29" s="826"/>
      <c r="AF29" s="826"/>
      <c r="AG29" s="826"/>
      <c r="AH29" s="826"/>
      <c r="AI29" s="827"/>
      <c r="AJ29" s="1422"/>
      <c r="AK29" s="1427"/>
      <c r="AL29" s="1426"/>
      <c r="AM29" s="1427"/>
      <c r="AN29" s="1426"/>
      <c r="AO29" s="1427"/>
      <c r="AP29" s="1426"/>
      <c r="AQ29" s="1427"/>
      <c r="AR29" s="1426"/>
      <c r="AS29" s="1427"/>
      <c r="AT29" s="1426"/>
      <c r="AU29" s="1427"/>
      <c r="AV29" s="1432"/>
      <c r="AW29" s="1423"/>
      <c r="AX29" s="1422"/>
      <c r="AY29" s="1423"/>
      <c r="AZ29" s="1415"/>
      <c r="BA29" s="1416"/>
      <c r="BB29" s="71"/>
    </row>
    <row r="30" spans="1:54" s="72" customFormat="1" ht="12.95" customHeight="1" x14ac:dyDescent="0.4">
      <c r="A30" s="1383"/>
      <c r="B30" s="1389"/>
      <c r="C30" s="1393"/>
      <c r="D30" s="1394"/>
      <c r="E30" s="1395"/>
      <c r="F30" s="1393"/>
      <c r="G30" s="1394"/>
      <c r="H30" s="1394"/>
      <c r="I30" s="1394"/>
      <c r="J30" s="1395"/>
      <c r="K30" s="1383"/>
      <c r="L30" s="1389"/>
      <c r="M30" s="1399"/>
      <c r="N30" s="1400"/>
      <c r="O30" s="1386"/>
      <c r="P30" s="1384"/>
      <c r="Q30" s="1403" t="str">
        <f>IF(SUM(M30:P31)=0,"",SUM(M30:P31))</f>
        <v/>
      </c>
      <c r="R30" s="1404"/>
      <c r="S30" s="1407" t="str">
        <f>IFERROR(M30/K30,"")</f>
        <v/>
      </c>
      <c r="T30" s="1408"/>
      <c r="U30" s="1409" t="s">
        <v>613</v>
      </c>
      <c r="V30" s="1379"/>
      <c r="W30" s="1379"/>
      <c r="X30" s="1379"/>
      <c r="Y30" s="1410"/>
      <c r="Z30" s="1388" t="s">
        <v>613</v>
      </c>
      <c r="AA30" s="1413"/>
      <c r="AB30" s="1413"/>
      <c r="AC30" s="1413"/>
      <c r="AD30" s="1414"/>
      <c r="AE30" s="1379" t="s">
        <v>613</v>
      </c>
      <c r="AF30" s="1379"/>
      <c r="AG30" s="1379"/>
      <c r="AH30" s="1379"/>
      <c r="AI30" s="1380"/>
      <c r="AJ30" s="1383"/>
      <c r="AK30" s="1384"/>
      <c r="AL30" s="1386"/>
      <c r="AM30" s="1384"/>
      <c r="AN30" s="1386"/>
      <c r="AO30" s="1384"/>
      <c r="AP30" s="1386"/>
      <c r="AQ30" s="1384"/>
      <c r="AR30" s="1386"/>
      <c r="AS30" s="1384"/>
      <c r="AT30" s="1386"/>
      <c r="AU30" s="1384"/>
      <c r="AV30" s="1388"/>
      <c r="AW30" s="1389"/>
      <c r="AX30" s="1383"/>
      <c r="AY30" s="1389"/>
      <c r="AZ30" s="1331"/>
      <c r="BA30" s="1332"/>
      <c r="BB30" s="71"/>
    </row>
    <row r="31" spans="1:54" s="72" customFormat="1" ht="12.95" customHeight="1" x14ac:dyDescent="0.4">
      <c r="A31" s="1417"/>
      <c r="B31" s="1418"/>
      <c r="C31" s="1419"/>
      <c r="D31" s="1420"/>
      <c r="E31" s="1421"/>
      <c r="F31" s="1419"/>
      <c r="G31" s="1420"/>
      <c r="H31" s="1420"/>
      <c r="I31" s="1420"/>
      <c r="J31" s="1421"/>
      <c r="K31" s="1422"/>
      <c r="L31" s="1423"/>
      <c r="M31" s="1424"/>
      <c r="N31" s="1425"/>
      <c r="O31" s="1426"/>
      <c r="P31" s="1427"/>
      <c r="Q31" s="1428"/>
      <c r="R31" s="1429"/>
      <c r="S31" s="1365"/>
      <c r="T31" s="1366"/>
      <c r="U31" s="1430"/>
      <c r="V31" s="826"/>
      <c r="W31" s="826"/>
      <c r="X31" s="826"/>
      <c r="Y31" s="1431"/>
      <c r="Z31" s="1390" t="s">
        <v>621</v>
      </c>
      <c r="AA31" s="1391"/>
      <c r="AB31" s="1391"/>
      <c r="AC31" s="1391"/>
      <c r="AD31" s="1392"/>
      <c r="AE31" s="826"/>
      <c r="AF31" s="826"/>
      <c r="AG31" s="826"/>
      <c r="AH31" s="826"/>
      <c r="AI31" s="827"/>
      <c r="AJ31" s="1422"/>
      <c r="AK31" s="1427"/>
      <c r="AL31" s="1426"/>
      <c r="AM31" s="1427"/>
      <c r="AN31" s="1426"/>
      <c r="AO31" s="1427"/>
      <c r="AP31" s="1426"/>
      <c r="AQ31" s="1427"/>
      <c r="AR31" s="1426"/>
      <c r="AS31" s="1427"/>
      <c r="AT31" s="1426"/>
      <c r="AU31" s="1427"/>
      <c r="AV31" s="1432"/>
      <c r="AW31" s="1423"/>
      <c r="AX31" s="1422"/>
      <c r="AY31" s="1423"/>
      <c r="AZ31" s="1415"/>
      <c r="BA31" s="1416"/>
      <c r="BB31" s="71"/>
    </row>
    <row r="32" spans="1:54" s="72" customFormat="1" ht="12.95" customHeight="1" x14ac:dyDescent="0.4">
      <c r="A32" s="1383"/>
      <c r="B32" s="1389"/>
      <c r="C32" s="1393"/>
      <c r="D32" s="1394"/>
      <c r="E32" s="1395"/>
      <c r="F32" s="1393"/>
      <c r="G32" s="1394"/>
      <c r="H32" s="1394"/>
      <c r="I32" s="1394"/>
      <c r="J32" s="1395"/>
      <c r="K32" s="1383"/>
      <c r="L32" s="1389"/>
      <c r="M32" s="1399"/>
      <c r="N32" s="1400"/>
      <c r="O32" s="1386"/>
      <c r="P32" s="1384"/>
      <c r="Q32" s="1403" t="str">
        <f>IF(SUM(M32:P33)=0,"",SUM(M32:P33))</f>
        <v/>
      </c>
      <c r="R32" s="1404"/>
      <c r="S32" s="1407" t="str">
        <f>IFERROR(M32/K32,"")</f>
        <v/>
      </c>
      <c r="T32" s="1408"/>
      <c r="U32" s="1409" t="s">
        <v>613</v>
      </c>
      <c r="V32" s="1379"/>
      <c r="W32" s="1379"/>
      <c r="X32" s="1379"/>
      <c r="Y32" s="1410"/>
      <c r="Z32" s="1388" t="s">
        <v>613</v>
      </c>
      <c r="AA32" s="1413"/>
      <c r="AB32" s="1413"/>
      <c r="AC32" s="1413"/>
      <c r="AD32" s="1414"/>
      <c r="AE32" s="1379" t="s">
        <v>613</v>
      </c>
      <c r="AF32" s="1379"/>
      <c r="AG32" s="1379"/>
      <c r="AH32" s="1379"/>
      <c r="AI32" s="1380"/>
      <c r="AJ32" s="1383"/>
      <c r="AK32" s="1384"/>
      <c r="AL32" s="1386"/>
      <c r="AM32" s="1384"/>
      <c r="AN32" s="1386"/>
      <c r="AO32" s="1384"/>
      <c r="AP32" s="1386"/>
      <c r="AQ32" s="1384"/>
      <c r="AR32" s="1386"/>
      <c r="AS32" s="1384"/>
      <c r="AT32" s="1386"/>
      <c r="AU32" s="1384"/>
      <c r="AV32" s="1388"/>
      <c r="AW32" s="1389"/>
      <c r="AX32" s="1383"/>
      <c r="AY32" s="1389"/>
      <c r="AZ32" s="1331"/>
      <c r="BA32" s="1332"/>
      <c r="BB32" s="71"/>
    </row>
    <row r="33" spans="1:54" s="72" customFormat="1" ht="12.95" customHeight="1" x14ac:dyDescent="0.4">
      <c r="A33" s="1417"/>
      <c r="B33" s="1418"/>
      <c r="C33" s="1419"/>
      <c r="D33" s="1420"/>
      <c r="E33" s="1421"/>
      <c r="F33" s="1419"/>
      <c r="G33" s="1420"/>
      <c r="H33" s="1420"/>
      <c r="I33" s="1420"/>
      <c r="J33" s="1421"/>
      <c r="K33" s="1422"/>
      <c r="L33" s="1423"/>
      <c r="M33" s="1424"/>
      <c r="N33" s="1425"/>
      <c r="O33" s="1426"/>
      <c r="P33" s="1427"/>
      <c r="Q33" s="1428"/>
      <c r="R33" s="1429"/>
      <c r="S33" s="1365"/>
      <c r="T33" s="1366"/>
      <c r="U33" s="1430"/>
      <c r="V33" s="826"/>
      <c r="W33" s="826"/>
      <c r="X33" s="826"/>
      <c r="Y33" s="1431"/>
      <c r="Z33" s="1390" t="s">
        <v>621</v>
      </c>
      <c r="AA33" s="1391"/>
      <c r="AB33" s="1391"/>
      <c r="AC33" s="1391"/>
      <c r="AD33" s="1392"/>
      <c r="AE33" s="826"/>
      <c r="AF33" s="826"/>
      <c r="AG33" s="826"/>
      <c r="AH33" s="826"/>
      <c r="AI33" s="827"/>
      <c r="AJ33" s="1422"/>
      <c r="AK33" s="1427"/>
      <c r="AL33" s="1426"/>
      <c r="AM33" s="1427"/>
      <c r="AN33" s="1426"/>
      <c r="AO33" s="1427"/>
      <c r="AP33" s="1426"/>
      <c r="AQ33" s="1427"/>
      <c r="AR33" s="1426"/>
      <c r="AS33" s="1427"/>
      <c r="AT33" s="1426"/>
      <c r="AU33" s="1427"/>
      <c r="AV33" s="1432"/>
      <c r="AW33" s="1423"/>
      <c r="AX33" s="1422"/>
      <c r="AY33" s="1423"/>
      <c r="AZ33" s="1415"/>
      <c r="BA33" s="1416"/>
      <c r="BB33" s="71"/>
    </row>
    <row r="34" spans="1:54" s="72" customFormat="1" ht="12.95" customHeight="1" x14ac:dyDescent="0.4">
      <c r="A34" s="1383"/>
      <c r="B34" s="1389"/>
      <c r="C34" s="1393"/>
      <c r="D34" s="1394"/>
      <c r="E34" s="1395"/>
      <c r="F34" s="1393"/>
      <c r="G34" s="1394"/>
      <c r="H34" s="1394"/>
      <c r="I34" s="1394"/>
      <c r="J34" s="1395"/>
      <c r="K34" s="1383"/>
      <c r="L34" s="1389"/>
      <c r="M34" s="1399"/>
      <c r="N34" s="1400"/>
      <c r="O34" s="1386"/>
      <c r="P34" s="1384"/>
      <c r="Q34" s="1403" t="str">
        <f>IF(SUM(M34:P35)=0,"",SUM(M34:P35))</f>
        <v/>
      </c>
      <c r="R34" s="1404"/>
      <c r="S34" s="1407" t="str">
        <f>IFERROR(M34/K34,"")</f>
        <v/>
      </c>
      <c r="T34" s="1408"/>
      <c r="U34" s="1409" t="s">
        <v>613</v>
      </c>
      <c r="V34" s="1379"/>
      <c r="W34" s="1379"/>
      <c r="X34" s="1379"/>
      <c r="Y34" s="1410"/>
      <c r="Z34" s="1388" t="s">
        <v>613</v>
      </c>
      <c r="AA34" s="1413"/>
      <c r="AB34" s="1413"/>
      <c r="AC34" s="1413"/>
      <c r="AD34" s="1414"/>
      <c r="AE34" s="1379" t="s">
        <v>613</v>
      </c>
      <c r="AF34" s="1379"/>
      <c r="AG34" s="1379"/>
      <c r="AH34" s="1379"/>
      <c r="AI34" s="1380"/>
      <c r="AJ34" s="1383"/>
      <c r="AK34" s="1384"/>
      <c r="AL34" s="1386"/>
      <c r="AM34" s="1384"/>
      <c r="AN34" s="1386"/>
      <c r="AO34" s="1384"/>
      <c r="AP34" s="1386"/>
      <c r="AQ34" s="1384"/>
      <c r="AR34" s="1386"/>
      <c r="AS34" s="1384"/>
      <c r="AT34" s="1386"/>
      <c r="AU34" s="1384"/>
      <c r="AV34" s="1388"/>
      <c r="AW34" s="1389"/>
      <c r="AX34" s="1383"/>
      <c r="AY34" s="1389"/>
      <c r="AZ34" s="1331"/>
      <c r="BA34" s="1332"/>
      <c r="BB34" s="71"/>
    </row>
    <row r="35" spans="1:54" s="72" customFormat="1" ht="12.95" customHeight="1" x14ac:dyDescent="0.4">
      <c r="A35" s="1417"/>
      <c r="B35" s="1418"/>
      <c r="C35" s="1419"/>
      <c r="D35" s="1420"/>
      <c r="E35" s="1421"/>
      <c r="F35" s="1419"/>
      <c r="G35" s="1420"/>
      <c r="H35" s="1420"/>
      <c r="I35" s="1420"/>
      <c r="J35" s="1421"/>
      <c r="K35" s="1422"/>
      <c r="L35" s="1423"/>
      <c r="M35" s="1424"/>
      <c r="N35" s="1425"/>
      <c r="O35" s="1426"/>
      <c r="P35" s="1427"/>
      <c r="Q35" s="1428"/>
      <c r="R35" s="1429"/>
      <c r="S35" s="1365"/>
      <c r="T35" s="1366"/>
      <c r="U35" s="1430"/>
      <c r="V35" s="826"/>
      <c r="W35" s="826"/>
      <c r="X35" s="826"/>
      <c r="Y35" s="1431"/>
      <c r="Z35" s="1390" t="s">
        <v>621</v>
      </c>
      <c r="AA35" s="1391"/>
      <c r="AB35" s="1391"/>
      <c r="AC35" s="1391"/>
      <c r="AD35" s="1392"/>
      <c r="AE35" s="826"/>
      <c r="AF35" s="826"/>
      <c r="AG35" s="826"/>
      <c r="AH35" s="826"/>
      <c r="AI35" s="827"/>
      <c r="AJ35" s="1422"/>
      <c r="AK35" s="1427"/>
      <c r="AL35" s="1426"/>
      <c r="AM35" s="1427"/>
      <c r="AN35" s="1426"/>
      <c r="AO35" s="1427"/>
      <c r="AP35" s="1426"/>
      <c r="AQ35" s="1427"/>
      <c r="AR35" s="1426"/>
      <c r="AS35" s="1427"/>
      <c r="AT35" s="1426"/>
      <c r="AU35" s="1427"/>
      <c r="AV35" s="1432"/>
      <c r="AW35" s="1423"/>
      <c r="AX35" s="1422"/>
      <c r="AY35" s="1423"/>
      <c r="AZ35" s="1415"/>
      <c r="BA35" s="1416"/>
      <c r="BB35" s="71"/>
    </row>
    <row r="36" spans="1:54" s="72" customFormat="1" ht="12.95" customHeight="1" x14ac:dyDescent="0.4">
      <c r="A36" s="1383"/>
      <c r="B36" s="1389"/>
      <c r="C36" s="1393"/>
      <c r="D36" s="1394"/>
      <c r="E36" s="1395"/>
      <c r="F36" s="1393"/>
      <c r="G36" s="1394"/>
      <c r="H36" s="1394"/>
      <c r="I36" s="1394"/>
      <c r="J36" s="1395"/>
      <c r="K36" s="1383"/>
      <c r="L36" s="1389"/>
      <c r="M36" s="1399"/>
      <c r="N36" s="1400"/>
      <c r="O36" s="1386"/>
      <c r="P36" s="1384"/>
      <c r="Q36" s="1403" t="str">
        <f>IF(SUM(M36:P37)=0,"",SUM(M36:P37))</f>
        <v/>
      </c>
      <c r="R36" s="1404"/>
      <c r="S36" s="1407" t="str">
        <f>IFERROR(M36/K36,"")</f>
        <v/>
      </c>
      <c r="T36" s="1408"/>
      <c r="U36" s="1409" t="s">
        <v>613</v>
      </c>
      <c r="V36" s="1379"/>
      <c r="W36" s="1379"/>
      <c r="X36" s="1379"/>
      <c r="Y36" s="1410"/>
      <c r="Z36" s="1388" t="s">
        <v>613</v>
      </c>
      <c r="AA36" s="1413"/>
      <c r="AB36" s="1413"/>
      <c r="AC36" s="1413"/>
      <c r="AD36" s="1414"/>
      <c r="AE36" s="1379" t="s">
        <v>613</v>
      </c>
      <c r="AF36" s="1379"/>
      <c r="AG36" s="1379"/>
      <c r="AH36" s="1379"/>
      <c r="AI36" s="1380"/>
      <c r="AJ36" s="1383"/>
      <c r="AK36" s="1384"/>
      <c r="AL36" s="1386"/>
      <c r="AM36" s="1384"/>
      <c r="AN36" s="1386"/>
      <c r="AO36" s="1384"/>
      <c r="AP36" s="1386"/>
      <c r="AQ36" s="1384"/>
      <c r="AR36" s="1386"/>
      <c r="AS36" s="1384"/>
      <c r="AT36" s="1386"/>
      <c r="AU36" s="1384"/>
      <c r="AV36" s="1388"/>
      <c r="AW36" s="1389"/>
      <c r="AX36" s="1383"/>
      <c r="AY36" s="1389"/>
      <c r="AZ36" s="1331"/>
      <c r="BA36" s="1332"/>
      <c r="BB36" s="71"/>
    </row>
    <row r="37" spans="1:54" s="72" customFormat="1" ht="12.95" customHeight="1" x14ac:dyDescent="0.4">
      <c r="A37" s="1417"/>
      <c r="B37" s="1418"/>
      <c r="C37" s="1419"/>
      <c r="D37" s="1420"/>
      <c r="E37" s="1421"/>
      <c r="F37" s="1419"/>
      <c r="G37" s="1420"/>
      <c r="H37" s="1420"/>
      <c r="I37" s="1420"/>
      <c r="J37" s="1421"/>
      <c r="K37" s="1422"/>
      <c r="L37" s="1423"/>
      <c r="M37" s="1424"/>
      <c r="N37" s="1425"/>
      <c r="O37" s="1426"/>
      <c r="P37" s="1427"/>
      <c r="Q37" s="1428"/>
      <c r="R37" s="1429"/>
      <c r="S37" s="1365"/>
      <c r="T37" s="1366"/>
      <c r="U37" s="1430"/>
      <c r="V37" s="826"/>
      <c r="W37" s="826"/>
      <c r="X37" s="826"/>
      <c r="Y37" s="1431"/>
      <c r="Z37" s="1390" t="s">
        <v>621</v>
      </c>
      <c r="AA37" s="1391"/>
      <c r="AB37" s="1391"/>
      <c r="AC37" s="1391"/>
      <c r="AD37" s="1392"/>
      <c r="AE37" s="826"/>
      <c r="AF37" s="826"/>
      <c r="AG37" s="826"/>
      <c r="AH37" s="826"/>
      <c r="AI37" s="827"/>
      <c r="AJ37" s="1422"/>
      <c r="AK37" s="1427"/>
      <c r="AL37" s="1426"/>
      <c r="AM37" s="1427"/>
      <c r="AN37" s="1426"/>
      <c r="AO37" s="1427"/>
      <c r="AP37" s="1426"/>
      <c r="AQ37" s="1427"/>
      <c r="AR37" s="1426"/>
      <c r="AS37" s="1427"/>
      <c r="AT37" s="1426"/>
      <c r="AU37" s="1427"/>
      <c r="AV37" s="1432"/>
      <c r="AW37" s="1423"/>
      <c r="AX37" s="1422"/>
      <c r="AY37" s="1423"/>
      <c r="AZ37" s="1415"/>
      <c r="BA37" s="1416"/>
      <c r="BB37" s="71"/>
    </row>
    <row r="38" spans="1:54" s="72" customFormat="1" ht="12.95" customHeight="1" x14ac:dyDescent="0.4">
      <c r="A38" s="1383"/>
      <c r="B38" s="1389"/>
      <c r="C38" s="1393"/>
      <c r="D38" s="1394"/>
      <c r="E38" s="1395"/>
      <c r="F38" s="1393"/>
      <c r="G38" s="1394"/>
      <c r="H38" s="1394"/>
      <c r="I38" s="1394"/>
      <c r="J38" s="1395"/>
      <c r="K38" s="1383"/>
      <c r="L38" s="1389"/>
      <c r="M38" s="1399"/>
      <c r="N38" s="1400"/>
      <c r="O38" s="1386"/>
      <c r="P38" s="1384"/>
      <c r="Q38" s="1403" t="str">
        <f>IF(SUM(M38:P39)=0,"",SUM(M38:P39))</f>
        <v/>
      </c>
      <c r="R38" s="1404"/>
      <c r="S38" s="1407" t="str">
        <f>IFERROR(M38/K38,"")</f>
        <v/>
      </c>
      <c r="T38" s="1408"/>
      <c r="U38" s="1409" t="s">
        <v>613</v>
      </c>
      <c r="V38" s="1379"/>
      <c r="W38" s="1379"/>
      <c r="X38" s="1379"/>
      <c r="Y38" s="1410"/>
      <c r="Z38" s="1388" t="s">
        <v>613</v>
      </c>
      <c r="AA38" s="1413"/>
      <c r="AB38" s="1413"/>
      <c r="AC38" s="1413"/>
      <c r="AD38" s="1414"/>
      <c r="AE38" s="1379" t="s">
        <v>613</v>
      </c>
      <c r="AF38" s="1379"/>
      <c r="AG38" s="1379"/>
      <c r="AH38" s="1379"/>
      <c r="AI38" s="1380"/>
      <c r="AJ38" s="1383"/>
      <c r="AK38" s="1384"/>
      <c r="AL38" s="1386"/>
      <c r="AM38" s="1384"/>
      <c r="AN38" s="1386"/>
      <c r="AO38" s="1384"/>
      <c r="AP38" s="1386"/>
      <c r="AQ38" s="1384"/>
      <c r="AR38" s="1386"/>
      <c r="AS38" s="1384"/>
      <c r="AT38" s="1386"/>
      <c r="AU38" s="1384"/>
      <c r="AV38" s="1388"/>
      <c r="AW38" s="1389"/>
      <c r="AX38" s="1383"/>
      <c r="AY38" s="1389"/>
      <c r="AZ38" s="1331"/>
      <c r="BA38" s="1332"/>
      <c r="BB38" s="71"/>
    </row>
    <row r="39" spans="1:54" s="72" customFormat="1" ht="12.95" customHeight="1" x14ac:dyDescent="0.4">
      <c r="A39" s="1417"/>
      <c r="B39" s="1418"/>
      <c r="C39" s="1419"/>
      <c r="D39" s="1420"/>
      <c r="E39" s="1421"/>
      <c r="F39" s="1419"/>
      <c r="G39" s="1420"/>
      <c r="H39" s="1420"/>
      <c r="I39" s="1420"/>
      <c r="J39" s="1421"/>
      <c r="K39" s="1422"/>
      <c r="L39" s="1423"/>
      <c r="M39" s="1424"/>
      <c r="N39" s="1425"/>
      <c r="O39" s="1426"/>
      <c r="P39" s="1427"/>
      <c r="Q39" s="1428"/>
      <c r="R39" s="1429"/>
      <c r="S39" s="1365"/>
      <c r="T39" s="1366"/>
      <c r="U39" s="1430"/>
      <c r="V39" s="826"/>
      <c r="W39" s="826"/>
      <c r="X39" s="826"/>
      <c r="Y39" s="1431"/>
      <c r="Z39" s="1390" t="s">
        <v>621</v>
      </c>
      <c r="AA39" s="1391"/>
      <c r="AB39" s="1391"/>
      <c r="AC39" s="1391"/>
      <c r="AD39" s="1392"/>
      <c r="AE39" s="826"/>
      <c r="AF39" s="826"/>
      <c r="AG39" s="826"/>
      <c r="AH39" s="826"/>
      <c r="AI39" s="827"/>
      <c r="AJ39" s="1422"/>
      <c r="AK39" s="1427"/>
      <c r="AL39" s="1426"/>
      <c r="AM39" s="1427"/>
      <c r="AN39" s="1426"/>
      <c r="AO39" s="1427"/>
      <c r="AP39" s="1426"/>
      <c r="AQ39" s="1427"/>
      <c r="AR39" s="1426"/>
      <c r="AS39" s="1427"/>
      <c r="AT39" s="1426"/>
      <c r="AU39" s="1427"/>
      <c r="AV39" s="1432"/>
      <c r="AW39" s="1423"/>
      <c r="AX39" s="1422"/>
      <c r="AY39" s="1423"/>
      <c r="AZ39" s="1415"/>
      <c r="BA39" s="1416"/>
      <c r="BB39" s="71"/>
    </row>
    <row r="40" spans="1:54" s="72" customFormat="1" ht="12.95" customHeight="1" x14ac:dyDescent="0.4">
      <c r="A40" s="1383"/>
      <c r="B40" s="1389"/>
      <c r="C40" s="1393"/>
      <c r="D40" s="1394"/>
      <c r="E40" s="1395"/>
      <c r="F40" s="1393"/>
      <c r="G40" s="1394"/>
      <c r="H40" s="1394"/>
      <c r="I40" s="1394"/>
      <c r="J40" s="1395"/>
      <c r="K40" s="1383"/>
      <c r="L40" s="1389"/>
      <c r="M40" s="1399"/>
      <c r="N40" s="1400"/>
      <c r="O40" s="1386"/>
      <c r="P40" s="1384"/>
      <c r="Q40" s="1403" t="str">
        <f>IF(SUM(M40:P41)=0,"",SUM(M40:P41))</f>
        <v/>
      </c>
      <c r="R40" s="1404"/>
      <c r="S40" s="1407" t="str">
        <f>IFERROR(M40/K40,"")</f>
        <v/>
      </c>
      <c r="T40" s="1408"/>
      <c r="U40" s="1409" t="s">
        <v>613</v>
      </c>
      <c r="V40" s="1379"/>
      <c r="W40" s="1379"/>
      <c r="X40" s="1379"/>
      <c r="Y40" s="1410"/>
      <c r="Z40" s="1388" t="s">
        <v>613</v>
      </c>
      <c r="AA40" s="1413"/>
      <c r="AB40" s="1413"/>
      <c r="AC40" s="1413"/>
      <c r="AD40" s="1414"/>
      <c r="AE40" s="1379" t="s">
        <v>613</v>
      </c>
      <c r="AF40" s="1379"/>
      <c r="AG40" s="1379"/>
      <c r="AH40" s="1379"/>
      <c r="AI40" s="1380"/>
      <c r="AJ40" s="1383"/>
      <c r="AK40" s="1384"/>
      <c r="AL40" s="1386"/>
      <c r="AM40" s="1384"/>
      <c r="AN40" s="1386"/>
      <c r="AO40" s="1384"/>
      <c r="AP40" s="1386"/>
      <c r="AQ40" s="1384"/>
      <c r="AR40" s="1386"/>
      <c r="AS40" s="1384"/>
      <c r="AT40" s="1386"/>
      <c r="AU40" s="1384"/>
      <c r="AV40" s="1388"/>
      <c r="AW40" s="1389"/>
      <c r="AX40" s="1383"/>
      <c r="AY40" s="1389"/>
      <c r="AZ40" s="1331"/>
      <c r="BA40" s="1332"/>
      <c r="BB40" s="71"/>
    </row>
    <row r="41" spans="1:54" s="72" customFormat="1" ht="12.95" customHeight="1" x14ac:dyDescent="0.4">
      <c r="A41" s="1417"/>
      <c r="B41" s="1418"/>
      <c r="C41" s="1419"/>
      <c r="D41" s="1420"/>
      <c r="E41" s="1421"/>
      <c r="F41" s="1419"/>
      <c r="G41" s="1420"/>
      <c r="H41" s="1420"/>
      <c r="I41" s="1420"/>
      <c r="J41" s="1421"/>
      <c r="K41" s="1422"/>
      <c r="L41" s="1423"/>
      <c r="M41" s="1424"/>
      <c r="N41" s="1425"/>
      <c r="O41" s="1426"/>
      <c r="P41" s="1427"/>
      <c r="Q41" s="1428"/>
      <c r="R41" s="1429"/>
      <c r="S41" s="1365"/>
      <c r="T41" s="1366"/>
      <c r="U41" s="1430"/>
      <c r="V41" s="826"/>
      <c r="W41" s="826"/>
      <c r="X41" s="826"/>
      <c r="Y41" s="1431"/>
      <c r="Z41" s="1390" t="s">
        <v>621</v>
      </c>
      <c r="AA41" s="1391"/>
      <c r="AB41" s="1391"/>
      <c r="AC41" s="1391"/>
      <c r="AD41" s="1392"/>
      <c r="AE41" s="826"/>
      <c r="AF41" s="826"/>
      <c r="AG41" s="826"/>
      <c r="AH41" s="826"/>
      <c r="AI41" s="827"/>
      <c r="AJ41" s="1422"/>
      <c r="AK41" s="1427"/>
      <c r="AL41" s="1426"/>
      <c r="AM41" s="1427"/>
      <c r="AN41" s="1426"/>
      <c r="AO41" s="1427"/>
      <c r="AP41" s="1426"/>
      <c r="AQ41" s="1427"/>
      <c r="AR41" s="1426"/>
      <c r="AS41" s="1427"/>
      <c r="AT41" s="1426"/>
      <c r="AU41" s="1427"/>
      <c r="AV41" s="1432"/>
      <c r="AW41" s="1423"/>
      <c r="AX41" s="1422"/>
      <c r="AY41" s="1423"/>
      <c r="AZ41" s="1415"/>
      <c r="BA41" s="1416"/>
      <c r="BB41" s="71"/>
    </row>
    <row r="42" spans="1:54" s="72" customFormat="1" ht="12.95" customHeight="1" x14ac:dyDescent="0.4">
      <c r="A42" s="1383"/>
      <c r="B42" s="1389"/>
      <c r="C42" s="1393"/>
      <c r="D42" s="1394"/>
      <c r="E42" s="1395"/>
      <c r="F42" s="1393"/>
      <c r="G42" s="1394"/>
      <c r="H42" s="1394"/>
      <c r="I42" s="1394"/>
      <c r="J42" s="1395"/>
      <c r="K42" s="1383"/>
      <c r="L42" s="1389"/>
      <c r="M42" s="1399"/>
      <c r="N42" s="1400"/>
      <c r="O42" s="1386"/>
      <c r="P42" s="1384"/>
      <c r="Q42" s="1403" t="str">
        <f>IF(SUM(M42:P43)=0,"",SUM(M42:P43))</f>
        <v/>
      </c>
      <c r="R42" s="1404"/>
      <c r="S42" s="1407" t="str">
        <f>IFERROR(M42/K42,"")</f>
        <v/>
      </c>
      <c r="T42" s="1408"/>
      <c r="U42" s="1409" t="s">
        <v>613</v>
      </c>
      <c r="V42" s="1379"/>
      <c r="W42" s="1379"/>
      <c r="X42" s="1379"/>
      <c r="Y42" s="1410"/>
      <c r="Z42" s="1388" t="s">
        <v>613</v>
      </c>
      <c r="AA42" s="1413"/>
      <c r="AB42" s="1413"/>
      <c r="AC42" s="1413"/>
      <c r="AD42" s="1414"/>
      <c r="AE42" s="1379" t="s">
        <v>613</v>
      </c>
      <c r="AF42" s="1379"/>
      <c r="AG42" s="1379"/>
      <c r="AH42" s="1379"/>
      <c r="AI42" s="1380"/>
      <c r="AJ42" s="1383"/>
      <c r="AK42" s="1384"/>
      <c r="AL42" s="1386"/>
      <c r="AM42" s="1384"/>
      <c r="AN42" s="1386"/>
      <c r="AO42" s="1384"/>
      <c r="AP42" s="1386"/>
      <c r="AQ42" s="1384"/>
      <c r="AR42" s="1386"/>
      <c r="AS42" s="1384"/>
      <c r="AT42" s="1386"/>
      <c r="AU42" s="1384"/>
      <c r="AV42" s="1388"/>
      <c r="AW42" s="1389"/>
      <c r="AX42" s="1383"/>
      <c r="AY42" s="1389"/>
      <c r="AZ42" s="1331"/>
      <c r="BA42" s="1332"/>
      <c r="BB42" s="71"/>
    </row>
    <row r="43" spans="1:54" s="72" customFormat="1" ht="12.95" customHeight="1" x14ac:dyDescent="0.4">
      <c r="A43" s="1417"/>
      <c r="B43" s="1418"/>
      <c r="C43" s="1419"/>
      <c r="D43" s="1420"/>
      <c r="E43" s="1421"/>
      <c r="F43" s="1419"/>
      <c r="G43" s="1420"/>
      <c r="H43" s="1420"/>
      <c r="I43" s="1420"/>
      <c r="J43" s="1421"/>
      <c r="K43" s="1422"/>
      <c r="L43" s="1423"/>
      <c r="M43" s="1424"/>
      <c r="N43" s="1425"/>
      <c r="O43" s="1426"/>
      <c r="P43" s="1427"/>
      <c r="Q43" s="1428"/>
      <c r="R43" s="1429"/>
      <c r="S43" s="1365"/>
      <c r="T43" s="1366"/>
      <c r="U43" s="1430"/>
      <c r="V43" s="826"/>
      <c r="W43" s="826"/>
      <c r="X43" s="826"/>
      <c r="Y43" s="1431"/>
      <c r="Z43" s="1390" t="s">
        <v>621</v>
      </c>
      <c r="AA43" s="1391"/>
      <c r="AB43" s="1391"/>
      <c r="AC43" s="1391"/>
      <c r="AD43" s="1392"/>
      <c r="AE43" s="826"/>
      <c r="AF43" s="826"/>
      <c r="AG43" s="826"/>
      <c r="AH43" s="826"/>
      <c r="AI43" s="827"/>
      <c r="AJ43" s="1422"/>
      <c r="AK43" s="1427"/>
      <c r="AL43" s="1426"/>
      <c r="AM43" s="1427"/>
      <c r="AN43" s="1426"/>
      <c r="AO43" s="1427"/>
      <c r="AP43" s="1426"/>
      <c r="AQ43" s="1427"/>
      <c r="AR43" s="1426"/>
      <c r="AS43" s="1427"/>
      <c r="AT43" s="1426"/>
      <c r="AU43" s="1427"/>
      <c r="AV43" s="1432"/>
      <c r="AW43" s="1423"/>
      <c r="AX43" s="1422"/>
      <c r="AY43" s="1423"/>
      <c r="AZ43" s="1415"/>
      <c r="BA43" s="1416"/>
      <c r="BB43" s="71"/>
    </row>
    <row r="44" spans="1:54" s="72" customFormat="1" ht="12.95" customHeight="1" x14ac:dyDescent="0.4">
      <c r="A44" s="1383"/>
      <c r="B44" s="1389"/>
      <c r="C44" s="1393"/>
      <c r="D44" s="1394"/>
      <c r="E44" s="1395"/>
      <c r="F44" s="1393"/>
      <c r="G44" s="1394"/>
      <c r="H44" s="1394"/>
      <c r="I44" s="1394"/>
      <c r="J44" s="1395"/>
      <c r="K44" s="1383"/>
      <c r="L44" s="1389"/>
      <c r="M44" s="1399"/>
      <c r="N44" s="1400"/>
      <c r="O44" s="1386"/>
      <c r="P44" s="1384"/>
      <c r="Q44" s="1403" t="str">
        <f>IF(SUM(M44:P45)=0,"",SUM(M44:P45))</f>
        <v/>
      </c>
      <c r="R44" s="1404"/>
      <c r="S44" s="1407" t="str">
        <f>IFERROR(M44/K44,"")</f>
        <v/>
      </c>
      <c r="T44" s="1408"/>
      <c r="U44" s="1409" t="s">
        <v>613</v>
      </c>
      <c r="V44" s="1379"/>
      <c r="W44" s="1379"/>
      <c r="X44" s="1379"/>
      <c r="Y44" s="1410"/>
      <c r="Z44" s="1388" t="s">
        <v>613</v>
      </c>
      <c r="AA44" s="1413"/>
      <c r="AB44" s="1413"/>
      <c r="AC44" s="1413"/>
      <c r="AD44" s="1414"/>
      <c r="AE44" s="1379" t="s">
        <v>613</v>
      </c>
      <c r="AF44" s="1379"/>
      <c r="AG44" s="1379"/>
      <c r="AH44" s="1379"/>
      <c r="AI44" s="1380"/>
      <c r="AJ44" s="1383"/>
      <c r="AK44" s="1384"/>
      <c r="AL44" s="1386"/>
      <c r="AM44" s="1384"/>
      <c r="AN44" s="1386"/>
      <c r="AO44" s="1384"/>
      <c r="AP44" s="1386"/>
      <c r="AQ44" s="1384"/>
      <c r="AR44" s="1386"/>
      <c r="AS44" s="1384"/>
      <c r="AT44" s="1386"/>
      <c r="AU44" s="1384"/>
      <c r="AV44" s="1388"/>
      <c r="AW44" s="1389"/>
      <c r="AX44" s="1383"/>
      <c r="AY44" s="1389"/>
      <c r="AZ44" s="1331"/>
      <c r="BA44" s="1332"/>
      <c r="BB44" s="71"/>
    </row>
    <row r="45" spans="1:54" s="72" customFormat="1" ht="12.95" customHeight="1" x14ac:dyDescent="0.4">
      <c r="A45" s="1422"/>
      <c r="B45" s="1423"/>
      <c r="C45" s="1419"/>
      <c r="D45" s="1420"/>
      <c r="E45" s="1421"/>
      <c r="F45" s="1419"/>
      <c r="G45" s="1420"/>
      <c r="H45" s="1420"/>
      <c r="I45" s="1420"/>
      <c r="J45" s="1421"/>
      <c r="K45" s="1422"/>
      <c r="L45" s="1423"/>
      <c r="M45" s="1424"/>
      <c r="N45" s="1425"/>
      <c r="O45" s="1426"/>
      <c r="P45" s="1427"/>
      <c r="Q45" s="1428"/>
      <c r="R45" s="1429"/>
      <c r="S45" s="1365"/>
      <c r="T45" s="1366"/>
      <c r="U45" s="1430"/>
      <c r="V45" s="826"/>
      <c r="W45" s="826"/>
      <c r="X45" s="826"/>
      <c r="Y45" s="1431"/>
      <c r="Z45" s="1390" t="s">
        <v>621</v>
      </c>
      <c r="AA45" s="1391"/>
      <c r="AB45" s="1391"/>
      <c r="AC45" s="1391"/>
      <c r="AD45" s="1392"/>
      <c r="AE45" s="826"/>
      <c r="AF45" s="826"/>
      <c r="AG45" s="826"/>
      <c r="AH45" s="826"/>
      <c r="AI45" s="827"/>
      <c r="AJ45" s="1422"/>
      <c r="AK45" s="1427"/>
      <c r="AL45" s="1426"/>
      <c r="AM45" s="1427"/>
      <c r="AN45" s="1426"/>
      <c r="AO45" s="1427"/>
      <c r="AP45" s="1426"/>
      <c r="AQ45" s="1427"/>
      <c r="AR45" s="1426"/>
      <c r="AS45" s="1427"/>
      <c r="AT45" s="1426"/>
      <c r="AU45" s="1427"/>
      <c r="AV45" s="1432"/>
      <c r="AW45" s="1423"/>
      <c r="AX45" s="1422"/>
      <c r="AY45" s="1423"/>
      <c r="AZ45" s="1415"/>
      <c r="BA45" s="1416"/>
      <c r="BB45" s="71"/>
    </row>
    <row r="46" spans="1:54" s="72" customFormat="1" ht="12.95" customHeight="1" x14ac:dyDescent="0.4">
      <c r="A46" s="1383"/>
      <c r="B46" s="1389"/>
      <c r="C46" s="1393"/>
      <c r="D46" s="1394"/>
      <c r="E46" s="1395"/>
      <c r="F46" s="1393"/>
      <c r="G46" s="1394"/>
      <c r="H46" s="1394"/>
      <c r="I46" s="1394"/>
      <c r="J46" s="1395"/>
      <c r="K46" s="1383"/>
      <c r="L46" s="1389"/>
      <c r="M46" s="1399"/>
      <c r="N46" s="1400"/>
      <c r="O46" s="1386"/>
      <c r="P46" s="1384"/>
      <c r="Q46" s="1403" t="str">
        <f>IF(SUM(M46:P47)=0,"",SUM(M46:P47))</f>
        <v/>
      </c>
      <c r="R46" s="1404"/>
      <c r="S46" s="1407" t="str">
        <f>IFERROR(M46/K46,"")</f>
        <v/>
      </c>
      <c r="T46" s="1408"/>
      <c r="U46" s="1409" t="s">
        <v>613</v>
      </c>
      <c r="V46" s="1379"/>
      <c r="W46" s="1379"/>
      <c r="X46" s="1379"/>
      <c r="Y46" s="1410"/>
      <c r="Z46" s="1388" t="s">
        <v>613</v>
      </c>
      <c r="AA46" s="1413"/>
      <c r="AB46" s="1413"/>
      <c r="AC46" s="1413"/>
      <c r="AD46" s="1414"/>
      <c r="AE46" s="1379" t="s">
        <v>613</v>
      </c>
      <c r="AF46" s="1379"/>
      <c r="AG46" s="1379"/>
      <c r="AH46" s="1379"/>
      <c r="AI46" s="1380"/>
      <c r="AJ46" s="1383"/>
      <c r="AK46" s="1384"/>
      <c r="AL46" s="1386"/>
      <c r="AM46" s="1384"/>
      <c r="AN46" s="1386"/>
      <c r="AO46" s="1384"/>
      <c r="AP46" s="1386"/>
      <c r="AQ46" s="1384"/>
      <c r="AR46" s="1386"/>
      <c r="AS46" s="1384"/>
      <c r="AT46" s="1386"/>
      <c r="AU46" s="1384"/>
      <c r="AV46" s="1388"/>
      <c r="AW46" s="1389"/>
      <c r="AX46" s="1383"/>
      <c r="AY46" s="1389"/>
      <c r="AZ46" s="1331"/>
      <c r="BA46" s="1332"/>
      <c r="BB46" s="71"/>
    </row>
    <row r="47" spans="1:54" s="72" customFormat="1" ht="12.95" customHeight="1" thickBot="1" x14ac:dyDescent="0.45">
      <c r="A47" s="1335"/>
      <c r="B47" s="1336"/>
      <c r="C47" s="1396"/>
      <c r="D47" s="1397"/>
      <c r="E47" s="1398"/>
      <c r="F47" s="1396"/>
      <c r="G47" s="1397"/>
      <c r="H47" s="1397"/>
      <c r="I47" s="1397"/>
      <c r="J47" s="1398"/>
      <c r="K47" s="1335"/>
      <c r="L47" s="1336"/>
      <c r="M47" s="1401"/>
      <c r="N47" s="1402"/>
      <c r="O47" s="1387"/>
      <c r="P47" s="1385"/>
      <c r="Q47" s="1405"/>
      <c r="R47" s="1406"/>
      <c r="S47" s="1365"/>
      <c r="T47" s="1366"/>
      <c r="U47" s="1411"/>
      <c r="V47" s="1381"/>
      <c r="W47" s="1381"/>
      <c r="X47" s="1381"/>
      <c r="Y47" s="1412"/>
      <c r="Z47" s="1337" t="s">
        <v>621</v>
      </c>
      <c r="AA47" s="1338"/>
      <c r="AB47" s="1338"/>
      <c r="AC47" s="1338"/>
      <c r="AD47" s="1339"/>
      <c r="AE47" s="1381"/>
      <c r="AF47" s="1381"/>
      <c r="AG47" s="1381"/>
      <c r="AH47" s="1381"/>
      <c r="AI47" s="1382"/>
      <c r="AJ47" s="1335"/>
      <c r="AK47" s="1385"/>
      <c r="AL47" s="1387"/>
      <c r="AM47" s="1385"/>
      <c r="AN47" s="1387"/>
      <c r="AO47" s="1385"/>
      <c r="AP47" s="1387"/>
      <c r="AQ47" s="1385"/>
      <c r="AR47" s="1387"/>
      <c r="AS47" s="1385"/>
      <c r="AT47" s="1387"/>
      <c r="AU47" s="1385"/>
      <c r="AV47" s="1337"/>
      <c r="AW47" s="1336"/>
      <c r="AX47" s="1335"/>
      <c r="AY47" s="1336"/>
      <c r="AZ47" s="1333"/>
      <c r="BA47" s="1334"/>
      <c r="BB47" s="71"/>
    </row>
    <row r="48" spans="1:54" s="72" customFormat="1" ht="12.95" customHeight="1" thickTop="1" x14ac:dyDescent="0.4">
      <c r="A48" s="1340" t="s">
        <v>220</v>
      </c>
      <c r="B48" s="1341"/>
      <c r="C48" s="1341"/>
      <c r="D48" s="1341"/>
      <c r="E48" s="1341"/>
      <c r="F48" s="1341"/>
      <c r="G48" s="1341"/>
      <c r="H48" s="1341"/>
      <c r="I48" s="1341"/>
      <c r="J48" s="1342"/>
      <c r="K48" s="1346" t="str">
        <f>IF(SUM(K6:L47)=0,"",SUM(K6:L47))</f>
        <v/>
      </c>
      <c r="L48" s="1347"/>
      <c r="M48" s="1346" t="str">
        <f>IF(SUM(M6:N47)=0,"",SUM(M6:N47))</f>
        <v/>
      </c>
      <c r="N48" s="1352"/>
      <c r="O48" s="1355" t="str">
        <f>IF(SUM(O6:P47)=0,"",SUM(O6:P47))</f>
        <v/>
      </c>
      <c r="P48" s="1352"/>
      <c r="Q48" s="1358" t="str">
        <f>IF(SUM(Q6:R47)=0,"",SUM(Q6:R47))</f>
        <v/>
      </c>
      <c r="R48" s="1347"/>
      <c r="S48" s="1361" t="str">
        <f>IFERROR(M48/K48,"")</f>
        <v/>
      </c>
      <c r="T48" s="1362"/>
      <c r="U48" s="347"/>
      <c r="V48" s="348"/>
      <c r="W48" s="348"/>
      <c r="X48" s="348"/>
      <c r="Y48" s="420"/>
      <c r="Z48" s="348"/>
      <c r="AA48" s="348"/>
      <c r="AB48" s="348"/>
      <c r="AC48" s="348"/>
      <c r="AD48" s="420"/>
      <c r="AE48" s="348"/>
      <c r="AF48" s="348"/>
      <c r="AG48" s="348"/>
      <c r="AH48" s="348"/>
      <c r="AI48" s="355"/>
      <c r="AJ48" s="1367" t="s">
        <v>630</v>
      </c>
      <c r="AK48" s="1368"/>
      <c r="AL48" s="1369" t="s">
        <v>630</v>
      </c>
      <c r="AM48" s="1368"/>
      <c r="AN48" s="1369" t="s">
        <v>630</v>
      </c>
      <c r="AO48" s="1368"/>
      <c r="AP48" s="1369" t="s">
        <v>630</v>
      </c>
      <c r="AQ48" s="1368"/>
      <c r="AR48" s="1369" t="s">
        <v>630</v>
      </c>
      <c r="AS48" s="1368"/>
      <c r="AT48" s="1369" t="s">
        <v>630</v>
      </c>
      <c r="AU48" s="1368"/>
      <c r="AV48" s="1370"/>
      <c r="AW48" s="1371"/>
      <c r="AX48" s="1376" t="s">
        <v>632</v>
      </c>
      <c r="AY48" s="1377"/>
      <c r="AZ48" s="348"/>
      <c r="BA48" s="354"/>
      <c r="BB48" s="71"/>
    </row>
    <row r="49" spans="1:70" s="72" customFormat="1" ht="12.95" customHeight="1" x14ac:dyDescent="0.4">
      <c r="A49" s="1340"/>
      <c r="B49" s="1341"/>
      <c r="C49" s="1341"/>
      <c r="D49" s="1341"/>
      <c r="E49" s="1341"/>
      <c r="F49" s="1341"/>
      <c r="G49" s="1341"/>
      <c r="H49" s="1341"/>
      <c r="I49" s="1341"/>
      <c r="J49" s="1342"/>
      <c r="K49" s="1348"/>
      <c r="L49" s="1349"/>
      <c r="M49" s="1348"/>
      <c r="N49" s="1353"/>
      <c r="O49" s="1356"/>
      <c r="P49" s="1353"/>
      <c r="Q49" s="1359"/>
      <c r="R49" s="1349"/>
      <c r="S49" s="1363"/>
      <c r="T49" s="1364"/>
      <c r="U49" s="347"/>
      <c r="V49" s="348"/>
      <c r="W49" s="348"/>
      <c r="X49" s="348"/>
      <c r="Y49" s="420"/>
      <c r="Z49" s="348"/>
      <c r="AA49" s="348"/>
      <c r="AB49" s="348"/>
      <c r="AC49" s="348"/>
      <c r="AD49" s="420"/>
      <c r="AE49" s="348"/>
      <c r="AF49" s="348"/>
      <c r="AG49" s="348"/>
      <c r="AH49" s="348"/>
      <c r="AI49" s="354"/>
      <c r="AJ49" s="1321" t="str">
        <f>IF(COUNTIF(AJ6:AK47,"有")=0,"",COUNTIF(AJ6:AK47,"有"))</f>
        <v/>
      </c>
      <c r="AK49" s="1322"/>
      <c r="AL49" s="1325" t="str">
        <f t="shared" ref="AL49" si="0">IF(COUNTIF(AL6:AM47,"有")=0,"",COUNTIF(AL6:AM47,"有"))</f>
        <v/>
      </c>
      <c r="AM49" s="1322"/>
      <c r="AN49" s="1325" t="str">
        <f t="shared" ref="AN49" si="1">IF(COUNTIF(AN6:AO47,"有")=0,"",COUNTIF(AN6:AO47,"有"))</f>
        <v/>
      </c>
      <c r="AO49" s="1322"/>
      <c r="AP49" s="1325" t="str">
        <f t="shared" ref="AP49" si="2">IF(COUNTIF(AP6:AQ47,"有")=0,"",COUNTIF(AP6:AQ47,"有"))</f>
        <v/>
      </c>
      <c r="AQ49" s="1322"/>
      <c r="AR49" s="1325" t="str">
        <f t="shared" ref="AR49" si="3">IF(COUNTIF(AR6:AS47,"有")=0,"",COUNTIF(AR6:AS47,"有"))</f>
        <v/>
      </c>
      <c r="AS49" s="1322"/>
      <c r="AT49" s="1325" t="str">
        <f t="shared" ref="AT49" si="4">IF(COUNTIF(AT6:AU47,"有")=0,"",COUNTIF(AT6:AU47,"有"))</f>
        <v/>
      </c>
      <c r="AU49" s="1322"/>
      <c r="AV49" s="1372"/>
      <c r="AW49" s="1373"/>
      <c r="AX49" s="1327" t="str">
        <f>IF(COUNTIF(AX6:AY47,"有(有償)")=0,"",COUNTIF(AX6:AY47,"有(有償)"))</f>
        <v/>
      </c>
      <c r="AY49" s="1328"/>
      <c r="AZ49" s="348"/>
      <c r="BA49" s="354"/>
      <c r="BB49" s="71"/>
    </row>
    <row r="50" spans="1:70" s="72" customFormat="1" ht="12.95" customHeight="1" x14ac:dyDescent="0.4">
      <c r="A50" s="1340"/>
      <c r="B50" s="1341"/>
      <c r="C50" s="1341"/>
      <c r="D50" s="1341"/>
      <c r="E50" s="1341"/>
      <c r="F50" s="1341"/>
      <c r="G50" s="1341"/>
      <c r="H50" s="1341"/>
      <c r="I50" s="1341"/>
      <c r="J50" s="1342"/>
      <c r="K50" s="1348"/>
      <c r="L50" s="1349"/>
      <c r="M50" s="1348"/>
      <c r="N50" s="1353"/>
      <c r="O50" s="1356"/>
      <c r="P50" s="1353"/>
      <c r="Q50" s="1359"/>
      <c r="R50" s="1349"/>
      <c r="S50" s="1363"/>
      <c r="T50" s="1364"/>
      <c r="U50" s="347"/>
      <c r="V50" s="348"/>
      <c r="W50" s="348"/>
      <c r="X50" s="348"/>
      <c r="Y50" s="420"/>
      <c r="Z50" s="348"/>
      <c r="AA50" s="348"/>
      <c r="AB50" s="348"/>
      <c r="AC50" s="348"/>
      <c r="AD50" s="420"/>
      <c r="AE50" s="348"/>
      <c r="AF50" s="348"/>
      <c r="AG50" s="348"/>
      <c r="AH50" s="348"/>
      <c r="AI50" s="354"/>
      <c r="AJ50" s="1321"/>
      <c r="AK50" s="1322"/>
      <c r="AL50" s="1325"/>
      <c r="AM50" s="1322"/>
      <c r="AN50" s="1325"/>
      <c r="AO50" s="1322"/>
      <c r="AP50" s="1325"/>
      <c r="AQ50" s="1322"/>
      <c r="AR50" s="1325"/>
      <c r="AS50" s="1322"/>
      <c r="AT50" s="1325"/>
      <c r="AU50" s="1322"/>
      <c r="AV50" s="1372"/>
      <c r="AW50" s="1373"/>
      <c r="AX50" s="1378"/>
      <c r="AY50" s="1328"/>
      <c r="AZ50" s="348"/>
      <c r="BA50" s="354"/>
      <c r="BB50" s="71"/>
    </row>
    <row r="51" spans="1:70" s="72" customFormat="1" ht="12.95" customHeight="1" x14ac:dyDescent="0.4">
      <c r="A51" s="1340"/>
      <c r="B51" s="1341"/>
      <c r="C51" s="1341"/>
      <c r="D51" s="1341"/>
      <c r="E51" s="1341"/>
      <c r="F51" s="1341"/>
      <c r="G51" s="1341"/>
      <c r="H51" s="1341"/>
      <c r="I51" s="1341"/>
      <c r="J51" s="1342"/>
      <c r="K51" s="1348"/>
      <c r="L51" s="1349"/>
      <c r="M51" s="1348"/>
      <c r="N51" s="1353"/>
      <c r="O51" s="1356"/>
      <c r="P51" s="1353"/>
      <c r="Q51" s="1359"/>
      <c r="R51" s="1349"/>
      <c r="S51" s="1363"/>
      <c r="T51" s="1364"/>
      <c r="U51" s="349"/>
      <c r="V51" s="349"/>
      <c r="W51" s="349"/>
      <c r="X51" s="349"/>
      <c r="Y51" s="421"/>
      <c r="Z51" s="349"/>
      <c r="AA51" s="349"/>
      <c r="AB51" s="349"/>
      <c r="AC51" s="349"/>
      <c r="AD51" s="421"/>
      <c r="AE51" s="423"/>
      <c r="AF51" s="356"/>
      <c r="AG51" s="356"/>
      <c r="AH51" s="356"/>
      <c r="AI51" s="357"/>
      <c r="AJ51" s="1316" t="s">
        <v>631</v>
      </c>
      <c r="AK51" s="1317"/>
      <c r="AL51" s="1318" t="s">
        <v>631</v>
      </c>
      <c r="AM51" s="1317"/>
      <c r="AN51" s="1318" t="s">
        <v>631</v>
      </c>
      <c r="AO51" s="1317"/>
      <c r="AP51" s="1318" t="s">
        <v>631</v>
      </c>
      <c r="AQ51" s="1317"/>
      <c r="AR51" s="1318" t="s">
        <v>631</v>
      </c>
      <c r="AS51" s="1317"/>
      <c r="AT51" s="1318" t="s">
        <v>631</v>
      </c>
      <c r="AU51" s="1317"/>
      <c r="AV51" s="1372"/>
      <c r="AW51" s="1373"/>
      <c r="AX51" s="1319" t="s">
        <v>633</v>
      </c>
      <c r="AY51" s="1320"/>
      <c r="AZ51" s="356"/>
      <c r="BA51" s="357"/>
      <c r="BB51" s="71"/>
    </row>
    <row r="52" spans="1:70" s="72" customFormat="1" ht="12.95" customHeight="1" x14ac:dyDescent="0.4">
      <c r="A52" s="1340"/>
      <c r="B52" s="1341"/>
      <c r="C52" s="1341"/>
      <c r="D52" s="1341"/>
      <c r="E52" s="1341"/>
      <c r="F52" s="1341"/>
      <c r="G52" s="1341"/>
      <c r="H52" s="1341"/>
      <c r="I52" s="1341"/>
      <c r="J52" s="1342"/>
      <c r="K52" s="1348"/>
      <c r="L52" s="1349"/>
      <c r="M52" s="1348"/>
      <c r="N52" s="1353"/>
      <c r="O52" s="1356"/>
      <c r="P52" s="1353"/>
      <c r="Q52" s="1359"/>
      <c r="R52" s="1349"/>
      <c r="S52" s="1363"/>
      <c r="T52" s="1364"/>
      <c r="U52" s="350"/>
      <c r="V52" s="348"/>
      <c r="W52" s="348"/>
      <c r="X52" s="348"/>
      <c r="Y52" s="420"/>
      <c r="Z52" s="353"/>
      <c r="AA52" s="348"/>
      <c r="AB52" s="348"/>
      <c r="AC52" s="348"/>
      <c r="AD52" s="420"/>
      <c r="AE52" s="353"/>
      <c r="AF52" s="348"/>
      <c r="AG52" s="348"/>
      <c r="AH52" s="348"/>
      <c r="AI52" s="354"/>
      <c r="AJ52" s="1321" t="str">
        <f>IF(COUNTIF(AJ6:AK47,"無")=0,"",COUNTIF(AJ6:AK47,"無"))</f>
        <v/>
      </c>
      <c r="AK52" s="1322"/>
      <c r="AL52" s="1325" t="str">
        <f t="shared" ref="AL52" si="5">IF(COUNTIF(AL6:AM47,"無")=0,"",COUNTIF(AL6:AM47,"無"))</f>
        <v/>
      </c>
      <c r="AM52" s="1322"/>
      <c r="AN52" s="1325" t="str">
        <f t="shared" ref="AN52" si="6">IF(COUNTIF(AN6:AO47,"無")=0,"",COUNTIF(AN6:AO47,"無"))</f>
        <v/>
      </c>
      <c r="AO52" s="1322"/>
      <c r="AP52" s="1325" t="str">
        <f t="shared" ref="AP52" si="7">IF(COUNTIF(AP6:AQ47,"無")=0,"",COUNTIF(AP6:AQ47,"無"))</f>
        <v/>
      </c>
      <c r="AQ52" s="1322"/>
      <c r="AR52" s="1325" t="str">
        <f t="shared" ref="AR52" si="8">IF(COUNTIF(AR6:AS47,"無")=0,"",COUNTIF(AR6:AS47,"無"))</f>
        <v/>
      </c>
      <c r="AS52" s="1322"/>
      <c r="AT52" s="1325" t="str">
        <f t="shared" ref="AT52" si="9">IF(COUNTIF(AT6:AU47,"無")=0,"",COUNTIF(AT6:AU47,"無"))</f>
        <v/>
      </c>
      <c r="AU52" s="1322"/>
      <c r="AV52" s="1372"/>
      <c r="AW52" s="1373"/>
      <c r="AX52" s="1327" t="str">
        <f>IF(COUNTIF(AX6:AY47,"有(無償)")=0,"",COUNTIF(AX6:AY47,"有(無償)"))</f>
        <v/>
      </c>
      <c r="AY52" s="1328"/>
      <c r="AZ52" s="348"/>
      <c r="BA52" s="354"/>
      <c r="BB52" s="71"/>
    </row>
    <row r="53" spans="1:70" s="72" customFormat="1" ht="12.95" customHeight="1" x14ac:dyDescent="0.4">
      <c r="A53" s="1343"/>
      <c r="B53" s="1344"/>
      <c r="C53" s="1344"/>
      <c r="D53" s="1344"/>
      <c r="E53" s="1344"/>
      <c r="F53" s="1344"/>
      <c r="G53" s="1344"/>
      <c r="H53" s="1344"/>
      <c r="I53" s="1344"/>
      <c r="J53" s="1345"/>
      <c r="K53" s="1350"/>
      <c r="L53" s="1351"/>
      <c r="M53" s="1350"/>
      <c r="N53" s="1354"/>
      <c r="O53" s="1357"/>
      <c r="P53" s="1354"/>
      <c r="Q53" s="1360"/>
      <c r="R53" s="1351"/>
      <c r="S53" s="1365"/>
      <c r="T53" s="1366"/>
      <c r="U53" s="351"/>
      <c r="V53" s="352"/>
      <c r="W53" s="352"/>
      <c r="X53" s="352"/>
      <c r="Y53" s="422"/>
      <c r="Z53" s="352"/>
      <c r="AA53" s="352"/>
      <c r="AB53" s="352"/>
      <c r="AC53" s="352"/>
      <c r="AD53" s="422"/>
      <c r="AE53" s="352"/>
      <c r="AF53" s="352"/>
      <c r="AG53" s="352"/>
      <c r="AH53" s="352"/>
      <c r="AI53" s="358"/>
      <c r="AJ53" s="1323"/>
      <c r="AK53" s="1324"/>
      <c r="AL53" s="1326"/>
      <c r="AM53" s="1324"/>
      <c r="AN53" s="1326"/>
      <c r="AO53" s="1324"/>
      <c r="AP53" s="1326"/>
      <c r="AQ53" s="1324"/>
      <c r="AR53" s="1326"/>
      <c r="AS53" s="1324"/>
      <c r="AT53" s="1326"/>
      <c r="AU53" s="1324"/>
      <c r="AV53" s="1374"/>
      <c r="AW53" s="1375"/>
      <c r="AX53" s="1329"/>
      <c r="AY53" s="1330"/>
      <c r="AZ53" s="359"/>
      <c r="BA53" s="358"/>
      <c r="BB53" s="71"/>
    </row>
    <row r="54" spans="1:70" s="282" customFormat="1" ht="12.6" customHeight="1" x14ac:dyDescent="0.4">
      <c r="A54" s="281" t="s">
        <v>221</v>
      </c>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row>
    <row r="55" spans="1:70" s="282" customFormat="1" ht="12.6" customHeight="1" x14ac:dyDescent="0.4">
      <c r="A55" s="281" t="s">
        <v>222</v>
      </c>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row>
    <row r="56" spans="1:70" s="282" customFormat="1" ht="12.6" customHeight="1" x14ac:dyDescent="0.4">
      <c r="A56" s="1315" t="s">
        <v>646</v>
      </c>
      <c r="B56" s="1315"/>
      <c r="C56" s="1315"/>
      <c r="D56" s="1315"/>
      <c r="E56" s="1315"/>
      <c r="F56" s="1315"/>
      <c r="G56" s="1315"/>
      <c r="H56" s="1315"/>
      <c r="I56" s="1315"/>
      <c r="J56" s="1315"/>
      <c r="K56" s="1315"/>
      <c r="L56" s="1315"/>
      <c r="M56" s="1315"/>
      <c r="N56" s="1315"/>
      <c r="O56" s="1315"/>
      <c r="P56" s="1315"/>
      <c r="Q56" s="1315"/>
      <c r="R56" s="1315"/>
      <c r="S56" s="1315"/>
      <c r="T56" s="1315"/>
      <c r="U56" s="1315"/>
      <c r="V56" s="1315"/>
      <c r="W56" s="1315"/>
      <c r="X56" s="1315"/>
      <c r="Y56" s="1315"/>
      <c r="Z56" s="1315"/>
      <c r="AA56" s="1315"/>
      <c r="AB56" s="1315"/>
      <c r="AC56" s="1315"/>
      <c r="AD56" s="1315"/>
      <c r="AE56" s="1315"/>
      <c r="AF56" s="1315"/>
      <c r="AG56" s="1315"/>
      <c r="AH56" s="1315"/>
      <c r="AI56" s="1315"/>
      <c r="AJ56" s="1315"/>
      <c r="AK56" s="1315"/>
      <c r="AL56" s="1315"/>
      <c r="AM56" s="1315"/>
      <c r="AN56" s="1315"/>
      <c r="AO56" s="1315"/>
      <c r="AP56" s="1315"/>
      <c r="AQ56" s="1315"/>
      <c r="AR56" s="1315"/>
      <c r="AS56" s="1315"/>
      <c r="AT56" s="1315"/>
      <c r="AU56" s="1315"/>
      <c r="AV56" s="1315"/>
      <c r="AW56" s="1315"/>
      <c r="AX56" s="1315"/>
      <c r="AY56" s="1315"/>
      <c r="AZ56" s="1315"/>
      <c r="BA56" s="1315"/>
      <c r="BB56" s="1315"/>
      <c r="BC56" s="1315"/>
      <c r="BD56" s="1315"/>
      <c r="BE56" s="1315"/>
      <c r="BF56" s="1315"/>
      <c r="BG56" s="1315"/>
      <c r="BH56" s="1315"/>
      <c r="BI56" s="1315"/>
      <c r="BJ56" s="1315"/>
      <c r="BK56" s="1315"/>
      <c r="BL56" s="1315"/>
      <c r="BM56" s="1315"/>
      <c r="BN56" s="1315"/>
      <c r="BO56" s="1315"/>
      <c r="BP56" s="1315"/>
      <c r="BQ56" s="1315"/>
      <c r="BR56" s="281"/>
    </row>
    <row r="57" spans="1:70" s="282" customFormat="1" ht="12.6" customHeight="1" x14ac:dyDescent="0.4">
      <c r="A57" s="280"/>
      <c r="B57" s="283" t="s">
        <v>647</v>
      </c>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row>
    <row r="58" spans="1:70" s="282" customFormat="1" ht="12.6" customHeight="1" x14ac:dyDescent="0.4">
      <c r="A58" s="282" t="s">
        <v>634</v>
      </c>
    </row>
    <row r="59" spans="1:70" s="282" customFormat="1" ht="12.6" customHeight="1" x14ac:dyDescent="0.4">
      <c r="A59" s="1489" t="s">
        <v>667</v>
      </c>
      <c r="B59" s="1490"/>
      <c r="C59" s="1490"/>
      <c r="D59" s="1490"/>
      <c r="E59" s="1490"/>
      <c r="F59" s="1490"/>
      <c r="G59" s="1490"/>
      <c r="H59" s="1490"/>
      <c r="I59" s="1490"/>
      <c r="J59" s="1490"/>
      <c r="K59" s="1490"/>
      <c r="L59" s="1490"/>
      <c r="M59" s="1490"/>
      <c r="N59" s="1490"/>
      <c r="O59" s="1490"/>
      <c r="P59" s="1490"/>
      <c r="Q59" s="1490"/>
      <c r="R59" s="1490"/>
      <c r="S59" s="1490"/>
      <c r="T59" s="1490"/>
      <c r="U59" s="1490"/>
      <c r="V59" s="1490"/>
      <c r="W59" s="1490"/>
      <c r="X59" s="1490"/>
      <c r="Y59" s="1490"/>
      <c r="Z59" s="1490"/>
      <c r="AA59" s="1490"/>
      <c r="AB59" s="1490"/>
      <c r="AC59" s="1490"/>
      <c r="AD59" s="1490"/>
      <c r="AE59" s="1490"/>
      <c r="AF59" s="1490"/>
      <c r="AG59" s="1490"/>
      <c r="AH59" s="1490"/>
      <c r="AI59" s="1490"/>
      <c r="AJ59" s="1490"/>
      <c r="AK59" s="1490"/>
      <c r="AL59" s="1490"/>
      <c r="AM59" s="1490"/>
      <c r="AN59" s="1490"/>
      <c r="AO59" s="1490"/>
      <c r="AP59" s="1490"/>
      <c r="AQ59" s="1490"/>
      <c r="AR59" s="1490"/>
      <c r="AS59" s="1490"/>
      <c r="AT59" s="1490"/>
      <c r="AU59" s="1490"/>
      <c r="AV59" s="1490"/>
      <c r="AW59" s="1490"/>
      <c r="AX59" s="1490"/>
      <c r="AY59" s="1490"/>
      <c r="AZ59" s="1490"/>
      <c r="BA59" s="1490"/>
    </row>
    <row r="60" spans="1:70" s="254" customFormat="1" ht="15" customHeight="1" x14ac:dyDescent="0.4">
      <c r="A60" s="254" t="s">
        <v>663</v>
      </c>
      <c r="BQ60" s="278"/>
      <c r="BR60" s="279"/>
    </row>
    <row r="61" spans="1:70" s="280" customFormat="1" ht="14.1" customHeight="1" x14ac:dyDescent="0.4">
      <c r="A61" s="1461"/>
      <c r="B61" s="1462"/>
      <c r="C61" s="1463"/>
      <c r="D61" s="1463"/>
      <c r="E61" s="1462"/>
      <c r="F61" s="1463"/>
      <c r="G61" s="1463"/>
      <c r="H61" s="1463"/>
      <c r="I61" s="1463"/>
      <c r="J61" s="1462"/>
      <c r="K61" s="1461" t="s">
        <v>210</v>
      </c>
      <c r="L61" s="1462"/>
      <c r="M61" s="1453" t="s">
        <v>607</v>
      </c>
      <c r="N61" s="1453"/>
      <c r="O61" s="1453"/>
      <c r="P61" s="1453"/>
      <c r="Q61" s="1453"/>
      <c r="R61" s="1453"/>
      <c r="S61" s="1465" t="s">
        <v>211</v>
      </c>
      <c r="T61" s="1466"/>
      <c r="U61" s="1461" t="s">
        <v>609</v>
      </c>
      <c r="V61" s="1469"/>
      <c r="W61" s="1469"/>
      <c r="X61" s="1469"/>
      <c r="Y61" s="1470"/>
      <c r="Z61" s="419"/>
      <c r="AA61" s="416"/>
      <c r="AB61" s="416"/>
      <c r="AC61" s="416"/>
      <c r="AD61" s="425"/>
      <c r="AE61" s="1463"/>
      <c r="AF61" s="1463"/>
      <c r="AG61" s="1463"/>
      <c r="AH61" s="1463"/>
      <c r="AI61" s="1462"/>
      <c r="AJ61" s="1484" t="s">
        <v>622</v>
      </c>
      <c r="AK61" s="1485"/>
      <c r="AL61" s="1485"/>
      <c r="AM61" s="1485"/>
      <c r="AN61" s="1485"/>
      <c r="AO61" s="1485"/>
      <c r="AP61" s="1485"/>
      <c r="AQ61" s="1485"/>
      <c r="AR61" s="1485"/>
      <c r="AS61" s="1485"/>
      <c r="AT61" s="1485"/>
      <c r="AU61" s="1485"/>
      <c r="AV61" s="1485"/>
      <c r="AW61" s="1486"/>
      <c r="AX61" s="1478" t="s">
        <v>636</v>
      </c>
      <c r="AY61" s="1479"/>
      <c r="AZ61" s="1461"/>
      <c r="BA61" s="1462"/>
      <c r="BB61" s="418"/>
    </row>
    <row r="62" spans="1:70" s="280" customFormat="1" ht="14.1" customHeight="1" x14ac:dyDescent="0.4">
      <c r="A62" s="1441" t="s">
        <v>212</v>
      </c>
      <c r="B62" s="1442"/>
      <c r="C62" s="1456" t="s">
        <v>619</v>
      </c>
      <c r="D62" s="1456"/>
      <c r="E62" s="1476"/>
      <c r="F62" s="1456" t="s">
        <v>213</v>
      </c>
      <c r="G62" s="1456"/>
      <c r="H62" s="1456"/>
      <c r="I62" s="1456"/>
      <c r="J62" s="1476"/>
      <c r="K62" s="1441"/>
      <c r="L62" s="1442"/>
      <c r="M62" s="1464"/>
      <c r="N62" s="1464"/>
      <c r="O62" s="1464"/>
      <c r="P62" s="1464"/>
      <c r="Q62" s="1464"/>
      <c r="R62" s="1464"/>
      <c r="S62" s="1467"/>
      <c r="T62" s="1468"/>
      <c r="U62" s="1471"/>
      <c r="V62" s="1472"/>
      <c r="W62" s="1472"/>
      <c r="X62" s="1472"/>
      <c r="Y62" s="1473"/>
      <c r="Z62" s="1454" t="s">
        <v>610</v>
      </c>
      <c r="AA62" s="1454"/>
      <c r="AB62" s="1454"/>
      <c r="AC62" s="1454"/>
      <c r="AD62" s="1455"/>
      <c r="AE62" s="1456" t="s">
        <v>614</v>
      </c>
      <c r="AF62" s="1456"/>
      <c r="AG62" s="1456"/>
      <c r="AH62" s="1456"/>
      <c r="AI62" s="1442"/>
      <c r="AJ62" s="1475" t="s">
        <v>623</v>
      </c>
      <c r="AK62" s="1434"/>
      <c r="AL62" s="1433" t="s">
        <v>624</v>
      </c>
      <c r="AM62" s="1434"/>
      <c r="AN62" s="1433" t="s">
        <v>625</v>
      </c>
      <c r="AO62" s="1434"/>
      <c r="AP62" s="1433" t="s">
        <v>626</v>
      </c>
      <c r="AQ62" s="1434"/>
      <c r="AR62" s="1433" t="s">
        <v>627</v>
      </c>
      <c r="AS62" s="1434"/>
      <c r="AT62" s="1433" t="s">
        <v>628</v>
      </c>
      <c r="AU62" s="1434"/>
      <c r="AV62" s="1437" t="s">
        <v>629</v>
      </c>
      <c r="AW62" s="1438"/>
      <c r="AX62" s="1480"/>
      <c r="AY62" s="1481"/>
      <c r="AZ62" s="1441" t="s">
        <v>27</v>
      </c>
      <c r="BA62" s="1442"/>
      <c r="BB62" s="418"/>
    </row>
    <row r="63" spans="1:70" s="280" customFormat="1" ht="14.1" customHeight="1" x14ac:dyDescent="0.4">
      <c r="A63" s="1441" t="s">
        <v>214</v>
      </c>
      <c r="B63" s="1442"/>
      <c r="C63" s="1477"/>
      <c r="D63" s="1477"/>
      <c r="E63" s="1476"/>
      <c r="F63" s="1477"/>
      <c r="G63" s="1477"/>
      <c r="H63" s="1477"/>
      <c r="I63" s="1477"/>
      <c r="J63" s="1476"/>
      <c r="K63" s="1443" t="s">
        <v>215</v>
      </c>
      <c r="L63" s="1444"/>
      <c r="M63" s="1447" t="s">
        <v>608</v>
      </c>
      <c r="N63" s="1448"/>
      <c r="O63" s="1449" t="s">
        <v>216</v>
      </c>
      <c r="P63" s="1448"/>
      <c r="Q63" s="1450" t="s">
        <v>217</v>
      </c>
      <c r="R63" s="1451"/>
      <c r="S63" s="1467"/>
      <c r="T63" s="1468"/>
      <c r="U63" s="1471"/>
      <c r="V63" s="1472"/>
      <c r="W63" s="1472"/>
      <c r="X63" s="1472"/>
      <c r="Y63" s="1473"/>
      <c r="Z63" s="1454" t="s">
        <v>620</v>
      </c>
      <c r="AA63" s="1454"/>
      <c r="AB63" s="1454"/>
      <c r="AC63" s="1454"/>
      <c r="AD63" s="1455"/>
      <c r="AE63" s="1456" t="s">
        <v>218</v>
      </c>
      <c r="AF63" s="1456"/>
      <c r="AG63" s="1456"/>
      <c r="AH63" s="1456"/>
      <c r="AI63" s="1442"/>
      <c r="AJ63" s="1440"/>
      <c r="AK63" s="1436"/>
      <c r="AL63" s="1435"/>
      <c r="AM63" s="1436"/>
      <c r="AN63" s="1435"/>
      <c r="AO63" s="1436"/>
      <c r="AP63" s="1435"/>
      <c r="AQ63" s="1436"/>
      <c r="AR63" s="1435"/>
      <c r="AS63" s="1436"/>
      <c r="AT63" s="1435"/>
      <c r="AU63" s="1436"/>
      <c r="AV63" s="1439"/>
      <c r="AW63" s="1440"/>
      <c r="AX63" s="1480"/>
      <c r="AY63" s="1481"/>
      <c r="AZ63" s="1441"/>
      <c r="BA63" s="1442"/>
      <c r="BB63" s="418"/>
    </row>
    <row r="64" spans="1:70" s="280" customFormat="1" ht="14.1" customHeight="1" x14ac:dyDescent="0.4">
      <c r="A64" s="1457"/>
      <c r="B64" s="1450"/>
      <c r="C64" s="1458"/>
      <c r="D64" s="1458"/>
      <c r="E64" s="1450"/>
      <c r="F64" s="1458"/>
      <c r="G64" s="1458"/>
      <c r="H64" s="1458"/>
      <c r="I64" s="1458"/>
      <c r="J64" s="1450"/>
      <c r="K64" s="1445"/>
      <c r="L64" s="1446"/>
      <c r="M64" s="1451" t="s">
        <v>611</v>
      </c>
      <c r="N64" s="1459"/>
      <c r="O64" s="1460" t="s">
        <v>219</v>
      </c>
      <c r="P64" s="1459"/>
      <c r="Q64" s="1452"/>
      <c r="R64" s="1453"/>
      <c r="S64" s="1457" t="s">
        <v>552</v>
      </c>
      <c r="T64" s="1450"/>
      <c r="U64" s="1474"/>
      <c r="V64" s="930"/>
      <c r="W64" s="930"/>
      <c r="X64" s="930"/>
      <c r="Y64" s="931"/>
      <c r="Z64" s="417"/>
      <c r="AA64" s="417"/>
      <c r="AB64" s="417"/>
      <c r="AC64" s="417"/>
      <c r="AD64" s="424"/>
      <c r="AE64" s="1458"/>
      <c r="AF64" s="1458"/>
      <c r="AG64" s="1458"/>
      <c r="AH64" s="1458"/>
      <c r="AI64" s="1450"/>
      <c r="AJ64" s="1440"/>
      <c r="AK64" s="1436"/>
      <c r="AL64" s="1435"/>
      <c r="AM64" s="1436"/>
      <c r="AN64" s="1435"/>
      <c r="AO64" s="1436"/>
      <c r="AP64" s="1435"/>
      <c r="AQ64" s="1436"/>
      <c r="AR64" s="1435"/>
      <c r="AS64" s="1436"/>
      <c r="AT64" s="1435"/>
      <c r="AU64" s="1436"/>
      <c r="AV64" s="1439"/>
      <c r="AW64" s="1440"/>
      <c r="AX64" s="1482"/>
      <c r="AY64" s="1483"/>
      <c r="AZ64" s="1457"/>
      <c r="BA64" s="1450"/>
      <c r="BB64" s="418"/>
    </row>
    <row r="65" spans="1:54" s="72" customFormat="1" ht="12.95" customHeight="1" x14ac:dyDescent="0.4">
      <c r="A65" s="1383"/>
      <c r="B65" s="1389"/>
      <c r="C65" s="1393"/>
      <c r="D65" s="1394"/>
      <c r="E65" s="1395"/>
      <c r="F65" s="1393"/>
      <c r="G65" s="1394"/>
      <c r="H65" s="1394"/>
      <c r="I65" s="1394"/>
      <c r="J65" s="1395"/>
      <c r="K65" s="1383"/>
      <c r="L65" s="1389"/>
      <c r="M65" s="1399"/>
      <c r="N65" s="1400"/>
      <c r="O65" s="1386"/>
      <c r="P65" s="1384"/>
      <c r="Q65" s="1403" t="str">
        <f>IF(SUM(M65:P66)=0,"",SUM(M65:P66))</f>
        <v/>
      </c>
      <c r="R65" s="1404"/>
      <c r="S65" s="1407" t="str">
        <f>IFERROR(M65/K65,"")</f>
        <v/>
      </c>
      <c r="T65" s="1408"/>
      <c r="U65" s="1409" t="s">
        <v>613</v>
      </c>
      <c r="V65" s="1379"/>
      <c r="W65" s="1379"/>
      <c r="X65" s="1379"/>
      <c r="Y65" s="1410"/>
      <c r="Z65" s="1388" t="s">
        <v>613</v>
      </c>
      <c r="AA65" s="1413"/>
      <c r="AB65" s="1413"/>
      <c r="AC65" s="1413"/>
      <c r="AD65" s="1414"/>
      <c r="AE65" s="1379" t="s">
        <v>613</v>
      </c>
      <c r="AF65" s="1379"/>
      <c r="AG65" s="1379"/>
      <c r="AH65" s="1379"/>
      <c r="AI65" s="1380"/>
      <c r="AJ65" s="1383"/>
      <c r="AK65" s="1384"/>
      <c r="AL65" s="1386"/>
      <c r="AM65" s="1384"/>
      <c r="AN65" s="1386"/>
      <c r="AO65" s="1384"/>
      <c r="AP65" s="1386"/>
      <c r="AQ65" s="1384"/>
      <c r="AR65" s="1386"/>
      <c r="AS65" s="1384"/>
      <c r="AT65" s="1386"/>
      <c r="AU65" s="1384"/>
      <c r="AV65" s="1388"/>
      <c r="AW65" s="1389"/>
      <c r="AX65" s="1383"/>
      <c r="AY65" s="1389"/>
      <c r="AZ65" s="1331"/>
      <c r="BA65" s="1332"/>
      <c r="BB65" s="71"/>
    </row>
    <row r="66" spans="1:54" s="72" customFormat="1" ht="12.95" customHeight="1" x14ac:dyDescent="0.4">
      <c r="A66" s="1417"/>
      <c r="B66" s="1418"/>
      <c r="C66" s="1419"/>
      <c r="D66" s="1420"/>
      <c r="E66" s="1421"/>
      <c r="F66" s="1419"/>
      <c r="G66" s="1420"/>
      <c r="H66" s="1420"/>
      <c r="I66" s="1420"/>
      <c r="J66" s="1421"/>
      <c r="K66" s="1422"/>
      <c r="L66" s="1423"/>
      <c r="M66" s="1424"/>
      <c r="N66" s="1425"/>
      <c r="O66" s="1426"/>
      <c r="P66" s="1427"/>
      <c r="Q66" s="1428"/>
      <c r="R66" s="1429"/>
      <c r="S66" s="1365"/>
      <c r="T66" s="1366"/>
      <c r="U66" s="1430"/>
      <c r="V66" s="826"/>
      <c r="W66" s="826"/>
      <c r="X66" s="826"/>
      <c r="Y66" s="1431"/>
      <c r="Z66" s="1390" t="s">
        <v>621</v>
      </c>
      <c r="AA66" s="1391"/>
      <c r="AB66" s="1391"/>
      <c r="AC66" s="1391"/>
      <c r="AD66" s="1392"/>
      <c r="AE66" s="826"/>
      <c r="AF66" s="826"/>
      <c r="AG66" s="826"/>
      <c r="AH66" s="826"/>
      <c r="AI66" s="827"/>
      <c r="AJ66" s="1422"/>
      <c r="AK66" s="1427"/>
      <c r="AL66" s="1426"/>
      <c r="AM66" s="1427"/>
      <c r="AN66" s="1426"/>
      <c r="AO66" s="1427"/>
      <c r="AP66" s="1426"/>
      <c r="AQ66" s="1427"/>
      <c r="AR66" s="1426"/>
      <c r="AS66" s="1427"/>
      <c r="AT66" s="1426"/>
      <c r="AU66" s="1427"/>
      <c r="AV66" s="1432"/>
      <c r="AW66" s="1423"/>
      <c r="AX66" s="1422"/>
      <c r="AY66" s="1423"/>
      <c r="AZ66" s="1415"/>
      <c r="BA66" s="1416"/>
      <c r="BB66" s="71"/>
    </row>
    <row r="67" spans="1:54" s="72" customFormat="1" ht="12.75" customHeight="1" x14ac:dyDescent="0.4">
      <c r="A67" s="1383"/>
      <c r="B67" s="1389"/>
      <c r="C67" s="1393"/>
      <c r="D67" s="1394"/>
      <c r="E67" s="1395"/>
      <c r="F67" s="1393"/>
      <c r="G67" s="1394"/>
      <c r="H67" s="1394"/>
      <c r="I67" s="1394"/>
      <c r="J67" s="1395"/>
      <c r="K67" s="1383"/>
      <c r="L67" s="1389"/>
      <c r="M67" s="1399"/>
      <c r="N67" s="1400"/>
      <c r="O67" s="1386"/>
      <c r="P67" s="1384"/>
      <c r="Q67" s="1403" t="str">
        <f>IF(SUM(M67:P68)=0,"",SUM(M67:P68))</f>
        <v/>
      </c>
      <c r="R67" s="1404"/>
      <c r="S67" s="1407" t="str">
        <f>IFERROR(M67/K67,"")</f>
        <v/>
      </c>
      <c r="T67" s="1408"/>
      <c r="U67" s="1409" t="s">
        <v>613</v>
      </c>
      <c r="V67" s="1379"/>
      <c r="W67" s="1379"/>
      <c r="X67" s="1379"/>
      <c r="Y67" s="1410"/>
      <c r="Z67" s="1388" t="s">
        <v>613</v>
      </c>
      <c r="AA67" s="1413"/>
      <c r="AB67" s="1413"/>
      <c r="AC67" s="1413"/>
      <c r="AD67" s="1414"/>
      <c r="AE67" s="1379" t="s">
        <v>613</v>
      </c>
      <c r="AF67" s="1379"/>
      <c r="AG67" s="1379"/>
      <c r="AH67" s="1379"/>
      <c r="AI67" s="1380"/>
      <c r="AJ67" s="1383"/>
      <c r="AK67" s="1384"/>
      <c r="AL67" s="1386"/>
      <c r="AM67" s="1384"/>
      <c r="AN67" s="1386"/>
      <c r="AO67" s="1384"/>
      <c r="AP67" s="1386"/>
      <c r="AQ67" s="1384"/>
      <c r="AR67" s="1386"/>
      <c r="AS67" s="1384"/>
      <c r="AT67" s="1386"/>
      <c r="AU67" s="1384"/>
      <c r="AV67" s="1388"/>
      <c r="AW67" s="1389"/>
      <c r="AX67" s="1383"/>
      <c r="AY67" s="1389"/>
      <c r="AZ67" s="1331"/>
      <c r="BA67" s="1332"/>
      <c r="BB67" s="71"/>
    </row>
    <row r="68" spans="1:54" s="72" customFormat="1" ht="12.95" customHeight="1" x14ac:dyDescent="0.4">
      <c r="A68" s="1417"/>
      <c r="B68" s="1418"/>
      <c r="C68" s="1419"/>
      <c r="D68" s="1420"/>
      <c r="E68" s="1421"/>
      <c r="F68" s="1419"/>
      <c r="G68" s="1420"/>
      <c r="H68" s="1420"/>
      <c r="I68" s="1420"/>
      <c r="J68" s="1421"/>
      <c r="K68" s="1422"/>
      <c r="L68" s="1423"/>
      <c r="M68" s="1424"/>
      <c r="N68" s="1425"/>
      <c r="O68" s="1426"/>
      <c r="P68" s="1427"/>
      <c r="Q68" s="1428"/>
      <c r="R68" s="1429"/>
      <c r="S68" s="1365"/>
      <c r="T68" s="1366"/>
      <c r="U68" s="1430"/>
      <c r="V68" s="826"/>
      <c r="W68" s="826"/>
      <c r="X68" s="826"/>
      <c r="Y68" s="1431"/>
      <c r="Z68" s="1390" t="s">
        <v>621</v>
      </c>
      <c r="AA68" s="1391"/>
      <c r="AB68" s="1391"/>
      <c r="AC68" s="1391"/>
      <c r="AD68" s="1392"/>
      <c r="AE68" s="826"/>
      <c r="AF68" s="826"/>
      <c r="AG68" s="826"/>
      <c r="AH68" s="826"/>
      <c r="AI68" s="827"/>
      <c r="AJ68" s="1422"/>
      <c r="AK68" s="1427"/>
      <c r="AL68" s="1426"/>
      <c r="AM68" s="1427"/>
      <c r="AN68" s="1426"/>
      <c r="AO68" s="1427"/>
      <c r="AP68" s="1426"/>
      <c r="AQ68" s="1427"/>
      <c r="AR68" s="1426"/>
      <c r="AS68" s="1427"/>
      <c r="AT68" s="1426"/>
      <c r="AU68" s="1427"/>
      <c r="AV68" s="1432"/>
      <c r="AW68" s="1423"/>
      <c r="AX68" s="1422"/>
      <c r="AY68" s="1423"/>
      <c r="AZ68" s="1415"/>
      <c r="BA68" s="1416"/>
      <c r="BB68" s="71"/>
    </row>
    <row r="69" spans="1:54" s="72" customFormat="1" ht="12.95" customHeight="1" x14ac:dyDescent="0.4">
      <c r="A69" s="1383"/>
      <c r="B69" s="1389"/>
      <c r="C69" s="1393"/>
      <c r="D69" s="1394"/>
      <c r="E69" s="1395"/>
      <c r="F69" s="1393"/>
      <c r="G69" s="1394"/>
      <c r="H69" s="1394"/>
      <c r="I69" s="1394"/>
      <c r="J69" s="1395"/>
      <c r="K69" s="1383"/>
      <c r="L69" s="1389"/>
      <c r="M69" s="1399"/>
      <c r="N69" s="1400"/>
      <c r="O69" s="1386"/>
      <c r="P69" s="1384"/>
      <c r="Q69" s="1403" t="str">
        <f>IF(SUM(M69:P70)=0,"",SUM(M69:P70))</f>
        <v/>
      </c>
      <c r="R69" s="1404"/>
      <c r="S69" s="1407" t="str">
        <f>IFERROR(M69/K69,"")</f>
        <v/>
      </c>
      <c r="T69" s="1408"/>
      <c r="U69" s="1409" t="s">
        <v>613</v>
      </c>
      <c r="V69" s="1379"/>
      <c r="W69" s="1379"/>
      <c r="X69" s="1379"/>
      <c r="Y69" s="1410"/>
      <c r="Z69" s="1388" t="s">
        <v>613</v>
      </c>
      <c r="AA69" s="1413"/>
      <c r="AB69" s="1413"/>
      <c r="AC69" s="1413"/>
      <c r="AD69" s="1414"/>
      <c r="AE69" s="1379" t="s">
        <v>613</v>
      </c>
      <c r="AF69" s="1379"/>
      <c r="AG69" s="1379"/>
      <c r="AH69" s="1379"/>
      <c r="AI69" s="1380"/>
      <c r="AJ69" s="1383"/>
      <c r="AK69" s="1384"/>
      <c r="AL69" s="1386"/>
      <c r="AM69" s="1384"/>
      <c r="AN69" s="1386"/>
      <c r="AO69" s="1384"/>
      <c r="AP69" s="1386"/>
      <c r="AQ69" s="1384"/>
      <c r="AR69" s="1386"/>
      <c r="AS69" s="1384"/>
      <c r="AT69" s="1386"/>
      <c r="AU69" s="1384"/>
      <c r="AV69" s="1388"/>
      <c r="AW69" s="1389"/>
      <c r="AX69" s="1383"/>
      <c r="AY69" s="1389"/>
      <c r="AZ69" s="1331"/>
      <c r="BA69" s="1332"/>
      <c r="BB69" s="71"/>
    </row>
    <row r="70" spans="1:54" s="72" customFormat="1" ht="12.95" customHeight="1" x14ac:dyDescent="0.4">
      <c r="A70" s="1417"/>
      <c r="B70" s="1418"/>
      <c r="C70" s="1419"/>
      <c r="D70" s="1420"/>
      <c r="E70" s="1421"/>
      <c r="F70" s="1419"/>
      <c r="G70" s="1420"/>
      <c r="H70" s="1420"/>
      <c r="I70" s="1420"/>
      <c r="J70" s="1421"/>
      <c r="K70" s="1422"/>
      <c r="L70" s="1423"/>
      <c r="M70" s="1424"/>
      <c r="N70" s="1425"/>
      <c r="O70" s="1426"/>
      <c r="P70" s="1427"/>
      <c r="Q70" s="1428"/>
      <c r="R70" s="1429"/>
      <c r="S70" s="1365"/>
      <c r="T70" s="1366"/>
      <c r="U70" s="1430"/>
      <c r="V70" s="826"/>
      <c r="W70" s="826"/>
      <c r="X70" s="826"/>
      <c r="Y70" s="1431"/>
      <c r="Z70" s="1390" t="s">
        <v>621</v>
      </c>
      <c r="AA70" s="1391"/>
      <c r="AB70" s="1391"/>
      <c r="AC70" s="1391"/>
      <c r="AD70" s="1392"/>
      <c r="AE70" s="826"/>
      <c r="AF70" s="826"/>
      <c r="AG70" s="826"/>
      <c r="AH70" s="826"/>
      <c r="AI70" s="827"/>
      <c r="AJ70" s="1422"/>
      <c r="AK70" s="1427"/>
      <c r="AL70" s="1426"/>
      <c r="AM70" s="1427"/>
      <c r="AN70" s="1426"/>
      <c r="AO70" s="1427"/>
      <c r="AP70" s="1426"/>
      <c r="AQ70" s="1427"/>
      <c r="AR70" s="1426"/>
      <c r="AS70" s="1427"/>
      <c r="AT70" s="1426"/>
      <c r="AU70" s="1427"/>
      <c r="AV70" s="1432"/>
      <c r="AW70" s="1423"/>
      <c r="AX70" s="1422"/>
      <c r="AY70" s="1423"/>
      <c r="AZ70" s="1415"/>
      <c r="BA70" s="1416"/>
      <c r="BB70" s="71"/>
    </row>
    <row r="71" spans="1:54" s="72" customFormat="1" ht="12.95" customHeight="1" x14ac:dyDescent="0.4">
      <c r="A71" s="1383"/>
      <c r="B71" s="1389"/>
      <c r="C71" s="1393"/>
      <c r="D71" s="1394"/>
      <c r="E71" s="1395"/>
      <c r="F71" s="1393"/>
      <c r="G71" s="1394"/>
      <c r="H71" s="1394"/>
      <c r="I71" s="1394"/>
      <c r="J71" s="1395"/>
      <c r="K71" s="1383"/>
      <c r="L71" s="1389"/>
      <c r="M71" s="1399"/>
      <c r="N71" s="1400"/>
      <c r="O71" s="1386"/>
      <c r="P71" s="1384"/>
      <c r="Q71" s="1403" t="str">
        <f>IF(SUM(M71:P72)=0,"",SUM(M71:P72))</f>
        <v/>
      </c>
      <c r="R71" s="1404"/>
      <c r="S71" s="1407" t="str">
        <f>IFERROR(M71/K71,"")</f>
        <v/>
      </c>
      <c r="T71" s="1408"/>
      <c r="U71" s="1409" t="s">
        <v>613</v>
      </c>
      <c r="V71" s="1379"/>
      <c r="W71" s="1379"/>
      <c r="X71" s="1379"/>
      <c r="Y71" s="1410"/>
      <c r="Z71" s="1388" t="s">
        <v>613</v>
      </c>
      <c r="AA71" s="1413"/>
      <c r="AB71" s="1413"/>
      <c r="AC71" s="1413"/>
      <c r="AD71" s="1414"/>
      <c r="AE71" s="1379" t="s">
        <v>613</v>
      </c>
      <c r="AF71" s="1379"/>
      <c r="AG71" s="1379"/>
      <c r="AH71" s="1379"/>
      <c r="AI71" s="1380"/>
      <c r="AJ71" s="1383"/>
      <c r="AK71" s="1384"/>
      <c r="AL71" s="1386"/>
      <c r="AM71" s="1384"/>
      <c r="AN71" s="1386"/>
      <c r="AO71" s="1384"/>
      <c r="AP71" s="1386"/>
      <c r="AQ71" s="1384"/>
      <c r="AR71" s="1386"/>
      <c r="AS71" s="1384"/>
      <c r="AT71" s="1386"/>
      <c r="AU71" s="1384"/>
      <c r="AV71" s="1388"/>
      <c r="AW71" s="1389"/>
      <c r="AX71" s="1383"/>
      <c r="AY71" s="1389"/>
      <c r="AZ71" s="1331"/>
      <c r="BA71" s="1332"/>
      <c r="BB71" s="71"/>
    </row>
    <row r="72" spans="1:54" s="72" customFormat="1" ht="12.95" customHeight="1" x14ac:dyDescent="0.4">
      <c r="A72" s="1422"/>
      <c r="B72" s="1423"/>
      <c r="C72" s="1419"/>
      <c r="D72" s="1420"/>
      <c r="E72" s="1421"/>
      <c r="F72" s="1419"/>
      <c r="G72" s="1420"/>
      <c r="H72" s="1420"/>
      <c r="I72" s="1420"/>
      <c r="J72" s="1421"/>
      <c r="K72" s="1422"/>
      <c r="L72" s="1423"/>
      <c r="M72" s="1424"/>
      <c r="N72" s="1425"/>
      <c r="O72" s="1426"/>
      <c r="P72" s="1427"/>
      <c r="Q72" s="1428"/>
      <c r="R72" s="1429"/>
      <c r="S72" s="1365"/>
      <c r="T72" s="1366"/>
      <c r="U72" s="1430"/>
      <c r="V72" s="826"/>
      <c r="W72" s="826"/>
      <c r="X72" s="826"/>
      <c r="Y72" s="1431"/>
      <c r="Z72" s="1390" t="s">
        <v>621</v>
      </c>
      <c r="AA72" s="1391"/>
      <c r="AB72" s="1391"/>
      <c r="AC72" s="1391"/>
      <c r="AD72" s="1392"/>
      <c r="AE72" s="826"/>
      <c r="AF72" s="826"/>
      <c r="AG72" s="826"/>
      <c r="AH72" s="826"/>
      <c r="AI72" s="827"/>
      <c r="AJ72" s="1422"/>
      <c r="AK72" s="1427"/>
      <c r="AL72" s="1426"/>
      <c r="AM72" s="1427"/>
      <c r="AN72" s="1426"/>
      <c r="AO72" s="1427"/>
      <c r="AP72" s="1426"/>
      <c r="AQ72" s="1427"/>
      <c r="AR72" s="1426"/>
      <c r="AS72" s="1427"/>
      <c r="AT72" s="1426"/>
      <c r="AU72" s="1427"/>
      <c r="AV72" s="1432"/>
      <c r="AW72" s="1423"/>
      <c r="AX72" s="1422"/>
      <c r="AY72" s="1423"/>
      <c r="AZ72" s="1415"/>
      <c r="BA72" s="1416"/>
      <c r="BB72" s="71"/>
    </row>
    <row r="73" spans="1:54" s="72" customFormat="1" ht="12.95" customHeight="1" x14ac:dyDescent="0.4">
      <c r="A73" s="1383"/>
      <c r="B73" s="1389"/>
      <c r="C73" s="1393"/>
      <c r="D73" s="1394"/>
      <c r="E73" s="1395"/>
      <c r="F73" s="1393"/>
      <c r="G73" s="1394"/>
      <c r="H73" s="1394"/>
      <c r="I73" s="1394"/>
      <c r="J73" s="1395"/>
      <c r="K73" s="1383"/>
      <c r="L73" s="1389"/>
      <c r="M73" s="1399"/>
      <c r="N73" s="1400"/>
      <c r="O73" s="1386"/>
      <c r="P73" s="1384"/>
      <c r="Q73" s="1403" t="str">
        <f>IF(SUM(M73:P74)=0,"",SUM(M73:P74))</f>
        <v/>
      </c>
      <c r="R73" s="1404"/>
      <c r="S73" s="1407" t="str">
        <f>IFERROR(M73/K73,"")</f>
        <v/>
      </c>
      <c r="T73" s="1408"/>
      <c r="U73" s="1409" t="s">
        <v>613</v>
      </c>
      <c r="V73" s="1379"/>
      <c r="W73" s="1379"/>
      <c r="X73" s="1379"/>
      <c r="Y73" s="1410"/>
      <c r="Z73" s="1388" t="s">
        <v>613</v>
      </c>
      <c r="AA73" s="1413"/>
      <c r="AB73" s="1413"/>
      <c r="AC73" s="1413"/>
      <c r="AD73" s="1414"/>
      <c r="AE73" s="1379" t="s">
        <v>613</v>
      </c>
      <c r="AF73" s="1379"/>
      <c r="AG73" s="1379"/>
      <c r="AH73" s="1379"/>
      <c r="AI73" s="1380"/>
      <c r="AJ73" s="1383"/>
      <c r="AK73" s="1384"/>
      <c r="AL73" s="1386"/>
      <c r="AM73" s="1384"/>
      <c r="AN73" s="1386"/>
      <c r="AO73" s="1384"/>
      <c r="AP73" s="1386"/>
      <c r="AQ73" s="1384"/>
      <c r="AR73" s="1386"/>
      <c r="AS73" s="1384"/>
      <c r="AT73" s="1386"/>
      <c r="AU73" s="1384"/>
      <c r="AV73" s="1388"/>
      <c r="AW73" s="1389"/>
      <c r="AX73" s="1383"/>
      <c r="AY73" s="1389"/>
      <c r="AZ73" s="1331"/>
      <c r="BA73" s="1332"/>
      <c r="BB73" s="71"/>
    </row>
    <row r="74" spans="1:54" s="72" customFormat="1" ht="12.95" customHeight="1" x14ac:dyDescent="0.4">
      <c r="A74" s="1417"/>
      <c r="B74" s="1418"/>
      <c r="C74" s="1419"/>
      <c r="D74" s="1420"/>
      <c r="E74" s="1421"/>
      <c r="F74" s="1419"/>
      <c r="G74" s="1420"/>
      <c r="H74" s="1420"/>
      <c r="I74" s="1420"/>
      <c r="J74" s="1421"/>
      <c r="K74" s="1422"/>
      <c r="L74" s="1423"/>
      <c r="M74" s="1424"/>
      <c r="N74" s="1425"/>
      <c r="O74" s="1426"/>
      <c r="P74" s="1427"/>
      <c r="Q74" s="1428"/>
      <c r="R74" s="1429"/>
      <c r="S74" s="1365"/>
      <c r="T74" s="1366"/>
      <c r="U74" s="1430"/>
      <c r="V74" s="826"/>
      <c r="W74" s="826"/>
      <c r="X74" s="826"/>
      <c r="Y74" s="1431"/>
      <c r="Z74" s="1390" t="s">
        <v>621</v>
      </c>
      <c r="AA74" s="1391"/>
      <c r="AB74" s="1391"/>
      <c r="AC74" s="1391"/>
      <c r="AD74" s="1392"/>
      <c r="AE74" s="826"/>
      <c r="AF74" s="826"/>
      <c r="AG74" s="826"/>
      <c r="AH74" s="826"/>
      <c r="AI74" s="827"/>
      <c r="AJ74" s="1422"/>
      <c r="AK74" s="1427"/>
      <c r="AL74" s="1426"/>
      <c r="AM74" s="1427"/>
      <c r="AN74" s="1426"/>
      <c r="AO74" s="1427"/>
      <c r="AP74" s="1426"/>
      <c r="AQ74" s="1427"/>
      <c r="AR74" s="1426"/>
      <c r="AS74" s="1427"/>
      <c r="AT74" s="1426"/>
      <c r="AU74" s="1427"/>
      <c r="AV74" s="1432"/>
      <c r="AW74" s="1423"/>
      <c r="AX74" s="1422"/>
      <c r="AY74" s="1423"/>
      <c r="AZ74" s="1415"/>
      <c r="BA74" s="1416"/>
      <c r="BB74" s="71"/>
    </row>
    <row r="75" spans="1:54" s="72" customFormat="1" ht="12.75" customHeight="1" x14ac:dyDescent="0.4">
      <c r="A75" s="1383"/>
      <c r="B75" s="1389"/>
      <c r="C75" s="1393"/>
      <c r="D75" s="1394"/>
      <c r="E75" s="1395"/>
      <c r="F75" s="1393"/>
      <c r="G75" s="1394"/>
      <c r="H75" s="1394"/>
      <c r="I75" s="1394"/>
      <c r="J75" s="1395"/>
      <c r="K75" s="1383"/>
      <c r="L75" s="1389"/>
      <c r="M75" s="1399"/>
      <c r="N75" s="1400"/>
      <c r="O75" s="1386"/>
      <c r="P75" s="1384"/>
      <c r="Q75" s="1403" t="str">
        <f>IF(SUM(M75:P76)=0,"",SUM(M75:P76))</f>
        <v/>
      </c>
      <c r="R75" s="1404"/>
      <c r="S75" s="1407" t="str">
        <f>IFERROR(M75/K75,"")</f>
        <v/>
      </c>
      <c r="T75" s="1408"/>
      <c r="U75" s="1409" t="s">
        <v>613</v>
      </c>
      <c r="V75" s="1379"/>
      <c r="W75" s="1379"/>
      <c r="X75" s="1379"/>
      <c r="Y75" s="1410"/>
      <c r="Z75" s="1388" t="s">
        <v>613</v>
      </c>
      <c r="AA75" s="1413"/>
      <c r="AB75" s="1413"/>
      <c r="AC75" s="1413"/>
      <c r="AD75" s="1414"/>
      <c r="AE75" s="1379" t="s">
        <v>613</v>
      </c>
      <c r="AF75" s="1379"/>
      <c r="AG75" s="1379"/>
      <c r="AH75" s="1379"/>
      <c r="AI75" s="1380"/>
      <c r="AJ75" s="1383"/>
      <c r="AK75" s="1384"/>
      <c r="AL75" s="1386"/>
      <c r="AM75" s="1384"/>
      <c r="AN75" s="1386"/>
      <c r="AO75" s="1384"/>
      <c r="AP75" s="1386"/>
      <c r="AQ75" s="1384"/>
      <c r="AR75" s="1386"/>
      <c r="AS75" s="1384"/>
      <c r="AT75" s="1386"/>
      <c r="AU75" s="1384"/>
      <c r="AV75" s="1388"/>
      <c r="AW75" s="1389"/>
      <c r="AX75" s="1383"/>
      <c r="AY75" s="1389"/>
      <c r="AZ75" s="1331"/>
      <c r="BA75" s="1332"/>
      <c r="BB75" s="71"/>
    </row>
    <row r="76" spans="1:54" s="72" customFormat="1" ht="12.95" customHeight="1" x14ac:dyDescent="0.4">
      <c r="A76" s="1417"/>
      <c r="B76" s="1418"/>
      <c r="C76" s="1419"/>
      <c r="D76" s="1420"/>
      <c r="E76" s="1421"/>
      <c r="F76" s="1419"/>
      <c r="G76" s="1420"/>
      <c r="H76" s="1420"/>
      <c r="I76" s="1420"/>
      <c r="J76" s="1421"/>
      <c r="K76" s="1422"/>
      <c r="L76" s="1423"/>
      <c r="M76" s="1424"/>
      <c r="N76" s="1425"/>
      <c r="O76" s="1426"/>
      <c r="P76" s="1427"/>
      <c r="Q76" s="1428"/>
      <c r="R76" s="1429"/>
      <c r="S76" s="1365"/>
      <c r="T76" s="1366"/>
      <c r="U76" s="1430"/>
      <c r="V76" s="826"/>
      <c r="W76" s="826"/>
      <c r="X76" s="826"/>
      <c r="Y76" s="1431"/>
      <c r="Z76" s="1390" t="s">
        <v>621</v>
      </c>
      <c r="AA76" s="1391"/>
      <c r="AB76" s="1391"/>
      <c r="AC76" s="1391"/>
      <c r="AD76" s="1392"/>
      <c r="AE76" s="826"/>
      <c r="AF76" s="826"/>
      <c r="AG76" s="826"/>
      <c r="AH76" s="826"/>
      <c r="AI76" s="827"/>
      <c r="AJ76" s="1422"/>
      <c r="AK76" s="1427"/>
      <c r="AL76" s="1426"/>
      <c r="AM76" s="1427"/>
      <c r="AN76" s="1426"/>
      <c r="AO76" s="1427"/>
      <c r="AP76" s="1426"/>
      <c r="AQ76" s="1427"/>
      <c r="AR76" s="1426"/>
      <c r="AS76" s="1427"/>
      <c r="AT76" s="1426"/>
      <c r="AU76" s="1427"/>
      <c r="AV76" s="1432"/>
      <c r="AW76" s="1423"/>
      <c r="AX76" s="1422"/>
      <c r="AY76" s="1423"/>
      <c r="AZ76" s="1415"/>
      <c r="BA76" s="1416"/>
      <c r="BB76" s="71"/>
    </row>
    <row r="77" spans="1:54" s="72" customFormat="1" ht="12.95" customHeight="1" x14ac:dyDescent="0.4">
      <c r="A77" s="1383"/>
      <c r="B77" s="1389"/>
      <c r="C77" s="1393"/>
      <c r="D77" s="1394"/>
      <c r="E77" s="1395"/>
      <c r="F77" s="1393"/>
      <c r="G77" s="1394"/>
      <c r="H77" s="1394"/>
      <c r="I77" s="1394"/>
      <c r="J77" s="1395"/>
      <c r="K77" s="1383"/>
      <c r="L77" s="1389"/>
      <c r="M77" s="1399"/>
      <c r="N77" s="1400"/>
      <c r="O77" s="1386"/>
      <c r="P77" s="1384"/>
      <c r="Q77" s="1403" t="str">
        <f>IF(SUM(M77:P78)=0,"",SUM(M77:P78))</f>
        <v/>
      </c>
      <c r="R77" s="1404"/>
      <c r="S77" s="1407" t="str">
        <f>IFERROR(M77/K77,"")</f>
        <v/>
      </c>
      <c r="T77" s="1408"/>
      <c r="U77" s="1409" t="s">
        <v>613</v>
      </c>
      <c r="V77" s="1379"/>
      <c r="W77" s="1379"/>
      <c r="X77" s="1379"/>
      <c r="Y77" s="1410"/>
      <c r="Z77" s="1388" t="s">
        <v>613</v>
      </c>
      <c r="AA77" s="1413"/>
      <c r="AB77" s="1413"/>
      <c r="AC77" s="1413"/>
      <c r="AD77" s="1414"/>
      <c r="AE77" s="1379" t="s">
        <v>613</v>
      </c>
      <c r="AF77" s="1379"/>
      <c r="AG77" s="1379"/>
      <c r="AH77" s="1379"/>
      <c r="AI77" s="1380"/>
      <c r="AJ77" s="1383"/>
      <c r="AK77" s="1384"/>
      <c r="AL77" s="1386"/>
      <c r="AM77" s="1384"/>
      <c r="AN77" s="1386"/>
      <c r="AO77" s="1384"/>
      <c r="AP77" s="1386"/>
      <c r="AQ77" s="1384"/>
      <c r="AR77" s="1386"/>
      <c r="AS77" s="1384"/>
      <c r="AT77" s="1386"/>
      <c r="AU77" s="1384"/>
      <c r="AV77" s="1388"/>
      <c r="AW77" s="1389"/>
      <c r="AX77" s="1383"/>
      <c r="AY77" s="1389"/>
      <c r="AZ77" s="1331"/>
      <c r="BA77" s="1332"/>
      <c r="BB77" s="71"/>
    </row>
    <row r="78" spans="1:54" s="72" customFormat="1" ht="12.95" customHeight="1" x14ac:dyDescent="0.4">
      <c r="A78" s="1417"/>
      <c r="B78" s="1418"/>
      <c r="C78" s="1419"/>
      <c r="D78" s="1420"/>
      <c r="E78" s="1421"/>
      <c r="F78" s="1419"/>
      <c r="G78" s="1420"/>
      <c r="H78" s="1420"/>
      <c r="I78" s="1420"/>
      <c r="J78" s="1421"/>
      <c r="K78" s="1422"/>
      <c r="L78" s="1423"/>
      <c r="M78" s="1424"/>
      <c r="N78" s="1425"/>
      <c r="O78" s="1426"/>
      <c r="P78" s="1427"/>
      <c r="Q78" s="1428"/>
      <c r="R78" s="1429"/>
      <c r="S78" s="1365"/>
      <c r="T78" s="1366"/>
      <c r="U78" s="1430"/>
      <c r="V78" s="826"/>
      <c r="W78" s="826"/>
      <c r="X78" s="826"/>
      <c r="Y78" s="1431"/>
      <c r="Z78" s="1390" t="s">
        <v>621</v>
      </c>
      <c r="AA78" s="1391"/>
      <c r="AB78" s="1391"/>
      <c r="AC78" s="1391"/>
      <c r="AD78" s="1392"/>
      <c r="AE78" s="826"/>
      <c r="AF78" s="826"/>
      <c r="AG78" s="826"/>
      <c r="AH78" s="826"/>
      <c r="AI78" s="827"/>
      <c r="AJ78" s="1422"/>
      <c r="AK78" s="1427"/>
      <c r="AL78" s="1426"/>
      <c r="AM78" s="1427"/>
      <c r="AN78" s="1426"/>
      <c r="AO78" s="1427"/>
      <c r="AP78" s="1426"/>
      <c r="AQ78" s="1427"/>
      <c r="AR78" s="1426"/>
      <c r="AS78" s="1427"/>
      <c r="AT78" s="1426"/>
      <c r="AU78" s="1427"/>
      <c r="AV78" s="1432"/>
      <c r="AW78" s="1423"/>
      <c r="AX78" s="1422"/>
      <c r="AY78" s="1423"/>
      <c r="AZ78" s="1415"/>
      <c r="BA78" s="1416"/>
      <c r="BB78" s="71"/>
    </row>
    <row r="79" spans="1:54" s="72" customFormat="1" ht="12.95" customHeight="1" x14ac:dyDescent="0.4">
      <c r="A79" s="1383"/>
      <c r="B79" s="1389"/>
      <c r="C79" s="1393"/>
      <c r="D79" s="1394"/>
      <c r="E79" s="1395"/>
      <c r="F79" s="1393"/>
      <c r="G79" s="1394"/>
      <c r="H79" s="1394"/>
      <c r="I79" s="1394"/>
      <c r="J79" s="1395"/>
      <c r="K79" s="1383"/>
      <c r="L79" s="1389"/>
      <c r="M79" s="1399"/>
      <c r="N79" s="1400"/>
      <c r="O79" s="1386"/>
      <c r="P79" s="1384"/>
      <c r="Q79" s="1403" t="str">
        <f>IF(SUM(M79:P80)=0,"",SUM(M79:P80))</f>
        <v/>
      </c>
      <c r="R79" s="1404"/>
      <c r="S79" s="1407" t="str">
        <f>IFERROR(M79/K79,"")</f>
        <v/>
      </c>
      <c r="T79" s="1408"/>
      <c r="U79" s="1409" t="s">
        <v>613</v>
      </c>
      <c r="V79" s="1379"/>
      <c r="W79" s="1379"/>
      <c r="X79" s="1379"/>
      <c r="Y79" s="1410"/>
      <c r="Z79" s="1388" t="s">
        <v>613</v>
      </c>
      <c r="AA79" s="1413"/>
      <c r="AB79" s="1413"/>
      <c r="AC79" s="1413"/>
      <c r="AD79" s="1414"/>
      <c r="AE79" s="1379" t="s">
        <v>613</v>
      </c>
      <c r="AF79" s="1379"/>
      <c r="AG79" s="1379"/>
      <c r="AH79" s="1379"/>
      <c r="AI79" s="1380"/>
      <c r="AJ79" s="1383"/>
      <c r="AK79" s="1384"/>
      <c r="AL79" s="1386"/>
      <c r="AM79" s="1384"/>
      <c r="AN79" s="1386"/>
      <c r="AO79" s="1384"/>
      <c r="AP79" s="1386"/>
      <c r="AQ79" s="1384"/>
      <c r="AR79" s="1386"/>
      <c r="AS79" s="1384"/>
      <c r="AT79" s="1386"/>
      <c r="AU79" s="1384"/>
      <c r="AV79" s="1388"/>
      <c r="AW79" s="1389"/>
      <c r="AX79" s="1383"/>
      <c r="AY79" s="1389"/>
      <c r="AZ79" s="1331"/>
      <c r="BA79" s="1332"/>
      <c r="BB79" s="71"/>
    </row>
    <row r="80" spans="1:54" s="72" customFormat="1" ht="12.95" customHeight="1" x14ac:dyDescent="0.4">
      <c r="A80" s="1417"/>
      <c r="B80" s="1418"/>
      <c r="C80" s="1419"/>
      <c r="D80" s="1420"/>
      <c r="E80" s="1421"/>
      <c r="F80" s="1419"/>
      <c r="G80" s="1420"/>
      <c r="H80" s="1420"/>
      <c r="I80" s="1420"/>
      <c r="J80" s="1421"/>
      <c r="K80" s="1422"/>
      <c r="L80" s="1423"/>
      <c r="M80" s="1424"/>
      <c r="N80" s="1425"/>
      <c r="O80" s="1426"/>
      <c r="P80" s="1427"/>
      <c r="Q80" s="1428"/>
      <c r="R80" s="1429"/>
      <c r="S80" s="1365"/>
      <c r="T80" s="1366"/>
      <c r="U80" s="1430"/>
      <c r="V80" s="826"/>
      <c r="W80" s="826"/>
      <c r="X80" s="826"/>
      <c r="Y80" s="1431"/>
      <c r="Z80" s="1390" t="s">
        <v>621</v>
      </c>
      <c r="AA80" s="1391"/>
      <c r="AB80" s="1391"/>
      <c r="AC80" s="1391"/>
      <c r="AD80" s="1392"/>
      <c r="AE80" s="826"/>
      <c r="AF80" s="826"/>
      <c r="AG80" s="826"/>
      <c r="AH80" s="826"/>
      <c r="AI80" s="827"/>
      <c r="AJ80" s="1422"/>
      <c r="AK80" s="1427"/>
      <c r="AL80" s="1426"/>
      <c r="AM80" s="1427"/>
      <c r="AN80" s="1426"/>
      <c r="AO80" s="1427"/>
      <c r="AP80" s="1426"/>
      <c r="AQ80" s="1427"/>
      <c r="AR80" s="1426"/>
      <c r="AS80" s="1427"/>
      <c r="AT80" s="1426"/>
      <c r="AU80" s="1427"/>
      <c r="AV80" s="1432"/>
      <c r="AW80" s="1423"/>
      <c r="AX80" s="1422"/>
      <c r="AY80" s="1423"/>
      <c r="AZ80" s="1415"/>
      <c r="BA80" s="1416"/>
      <c r="BB80" s="71"/>
    </row>
    <row r="81" spans="1:54" s="72" customFormat="1" ht="12.95" customHeight="1" x14ac:dyDescent="0.4">
      <c r="A81" s="1383"/>
      <c r="B81" s="1389"/>
      <c r="C81" s="1393"/>
      <c r="D81" s="1394"/>
      <c r="E81" s="1395"/>
      <c r="F81" s="1393"/>
      <c r="G81" s="1394"/>
      <c r="H81" s="1394"/>
      <c r="I81" s="1394"/>
      <c r="J81" s="1395"/>
      <c r="K81" s="1383"/>
      <c r="L81" s="1389"/>
      <c r="M81" s="1399"/>
      <c r="N81" s="1400"/>
      <c r="O81" s="1386"/>
      <c r="P81" s="1384"/>
      <c r="Q81" s="1403" t="str">
        <f>IF(SUM(M81:P82)=0,"",SUM(M81:P82))</f>
        <v/>
      </c>
      <c r="R81" s="1404"/>
      <c r="S81" s="1407" t="str">
        <f>IFERROR(M81/K81,"")</f>
        <v/>
      </c>
      <c r="T81" s="1408"/>
      <c r="U81" s="1409" t="s">
        <v>613</v>
      </c>
      <c r="V81" s="1379"/>
      <c r="W81" s="1379"/>
      <c r="X81" s="1379"/>
      <c r="Y81" s="1410"/>
      <c r="Z81" s="1388" t="s">
        <v>613</v>
      </c>
      <c r="AA81" s="1413"/>
      <c r="AB81" s="1413"/>
      <c r="AC81" s="1413"/>
      <c r="AD81" s="1414"/>
      <c r="AE81" s="1379" t="s">
        <v>613</v>
      </c>
      <c r="AF81" s="1379"/>
      <c r="AG81" s="1379"/>
      <c r="AH81" s="1379"/>
      <c r="AI81" s="1380"/>
      <c r="AJ81" s="1383"/>
      <c r="AK81" s="1384"/>
      <c r="AL81" s="1386"/>
      <c r="AM81" s="1384"/>
      <c r="AN81" s="1386"/>
      <c r="AO81" s="1384"/>
      <c r="AP81" s="1386"/>
      <c r="AQ81" s="1384"/>
      <c r="AR81" s="1386"/>
      <c r="AS81" s="1384"/>
      <c r="AT81" s="1386"/>
      <c r="AU81" s="1384"/>
      <c r="AV81" s="1388"/>
      <c r="AW81" s="1389"/>
      <c r="AX81" s="1383"/>
      <c r="AY81" s="1389"/>
      <c r="AZ81" s="1331"/>
      <c r="BA81" s="1332"/>
      <c r="BB81" s="71"/>
    </row>
    <row r="82" spans="1:54" s="72" customFormat="1" ht="12.95" customHeight="1" x14ac:dyDescent="0.4">
      <c r="A82" s="1417"/>
      <c r="B82" s="1418"/>
      <c r="C82" s="1419"/>
      <c r="D82" s="1420"/>
      <c r="E82" s="1421"/>
      <c r="F82" s="1419"/>
      <c r="G82" s="1420"/>
      <c r="H82" s="1420"/>
      <c r="I82" s="1420"/>
      <c r="J82" s="1421"/>
      <c r="K82" s="1422"/>
      <c r="L82" s="1423"/>
      <c r="M82" s="1424"/>
      <c r="N82" s="1425"/>
      <c r="O82" s="1426"/>
      <c r="P82" s="1427"/>
      <c r="Q82" s="1428"/>
      <c r="R82" s="1429"/>
      <c r="S82" s="1365"/>
      <c r="T82" s="1366"/>
      <c r="U82" s="1430"/>
      <c r="V82" s="826"/>
      <c r="W82" s="826"/>
      <c r="X82" s="826"/>
      <c r="Y82" s="1431"/>
      <c r="Z82" s="1390" t="s">
        <v>621</v>
      </c>
      <c r="AA82" s="1391"/>
      <c r="AB82" s="1391"/>
      <c r="AC82" s="1391"/>
      <c r="AD82" s="1392"/>
      <c r="AE82" s="826"/>
      <c r="AF82" s="826"/>
      <c r="AG82" s="826"/>
      <c r="AH82" s="826"/>
      <c r="AI82" s="827"/>
      <c r="AJ82" s="1422"/>
      <c r="AK82" s="1427"/>
      <c r="AL82" s="1426"/>
      <c r="AM82" s="1427"/>
      <c r="AN82" s="1426"/>
      <c r="AO82" s="1427"/>
      <c r="AP82" s="1426"/>
      <c r="AQ82" s="1427"/>
      <c r="AR82" s="1426"/>
      <c r="AS82" s="1427"/>
      <c r="AT82" s="1426"/>
      <c r="AU82" s="1427"/>
      <c r="AV82" s="1432"/>
      <c r="AW82" s="1423"/>
      <c r="AX82" s="1422"/>
      <c r="AY82" s="1423"/>
      <c r="AZ82" s="1415"/>
      <c r="BA82" s="1416"/>
      <c r="BB82" s="71"/>
    </row>
    <row r="83" spans="1:54" s="72" customFormat="1" ht="12.75" customHeight="1" x14ac:dyDescent="0.4">
      <c r="A83" s="1383"/>
      <c r="B83" s="1389"/>
      <c r="C83" s="1393"/>
      <c r="D83" s="1394"/>
      <c r="E83" s="1395"/>
      <c r="F83" s="1393"/>
      <c r="G83" s="1394"/>
      <c r="H83" s="1394"/>
      <c r="I83" s="1394"/>
      <c r="J83" s="1395"/>
      <c r="K83" s="1383"/>
      <c r="L83" s="1389"/>
      <c r="M83" s="1399"/>
      <c r="N83" s="1400"/>
      <c r="O83" s="1386"/>
      <c r="P83" s="1384"/>
      <c r="Q83" s="1403" t="str">
        <f>IF(SUM(M83:P84)=0,"",SUM(M83:P84))</f>
        <v/>
      </c>
      <c r="R83" s="1404"/>
      <c r="S83" s="1407" t="str">
        <f>IFERROR(M83/K83,"")</f>
        <v/>
      </c>
      <c r="T83" s="1408"/>
      <c r="U83" s="1409" t="s">
        <v>613</v>
      </c>
      <c r="V83" s="1379"/>
      <c r="W83" s="1379"/>
      <c r="X83" s="1379"/>
      <c r="Y83" s="1410"/>
      <c r="Z83" s="1388" t="s">
        <v>613</v>
      </c>
      <c r="AA83" s="1413"/>
      <c r="AB83" s="1413"/>
      <c r="AC83" s="1413"/>
      <c r="AD83" s="1414"/>
      <c r="AE83" s="1379" t="s">
        <v>613</v>
      </c>
      <c r="AF83" s="1379"/>
      <c r="AG83" s="1379"/>
      <c r="AH83" s="1379"/>
      <c r="AI83" s="1380"/>
      <c r="AJ83" s="1383"/>
      <c r="AK83" s="1384"/>
      <c r="AL83" s="1386"/>
      <c r="AM83" s="1384"/>
      <c r="AN83" s="1386"/>
      <c r="AO83" s="1384"/>
      <c r="AP83" s="1386"/>
      <c r="AQ83" s="1384"/>
      <c r="AR83" s="1386"/>
      <c r="AS83" s="1384"/>
      <c r="AT83" s="1386"/>
      <c r="AU83" s="1384"/>
      <c r="AV83" s="1388"/>
      <c r="AW83" s="1389"/>
      <c r="AX83" s="1383"/>
      <c r="AY83" s="1389"/>
      <c r="AZ83" s="1331"/>
      <c r="BA83" s="1332"/>
      <c r="BB83" s="71"/>
    </row>
    <row r="84" spans="1:54" s="72" customFormat="1" ht="12.95" customHeight="1" x14ac:dyDescent="0.4">
      <c r="A84" s="1417"/>
      <c r="B84" s="1418"/>
      <c r="C84" s="1419"/>
      <c r="D84" s="1420"/>
      <c r="E84" s="1421"/>
      <c r="F84" s="1419"/>
      <c r="G84" s="1420"/>
      <c r="H84" s="1420"/>
      <c r="I84" s="1420"/>
      <c r="J84" s="1421"/>
      <c r="K84" s="1422"/>
      <c r="L84" s="1423"/>
      <c r="M84" s="1424"/>
      <c r="N84" s="1425"/>
      <c r="O84" s="1426"/>
      <c r="P84" s="1427"/>
      <c r="Q84" s="1428"/>
      <c r="R84" s="1429"/>
      <c r="S84" s="1365"/>
      <c r="T84" s="1366"/>
      <c r="U84" s="1430"/>
      <c r="V84" s="826"/>
      <c r="W84" s="826"/>
      <c r="X84" s="826"/>
      <c r="Y84" s="1431"/>
      <c r="Z84" s="1390" t="s">
        <v>621</v>
      </c>
      <c r="AA84" s="1391"/>
      <c r="AB84" s="1391"/>
      <c r="AC84" s="1391"/>
      <c r="AD84" s="1392"/>
      <c r="AE84" s="826"/>
      <c r="AF84" s="826"/>
      <c r="AG84" s="826"/>
      <c r="AH84" s="826"/>
      <c r="AI84" s="827"/>
      <c r="AJ84" s="1422"/>
      <c r="AK84" s="1427"/>
      <c r="AL84" s="1426"/>
      <c r="AM84" s="1427"/>
      <c r="AN84" s="1426"/>
      <c r="AO84" s="1427"/>
      <c r="AP84" s="1426"/>
      <c r="AQ84" s="1427"/>
      <c r="AR84" s="1426"/>
      <c r="AS84" s="1427"/>
      <c r="AT84" s="1426"/>
      <c r="AU84" s="1427"/>
      <c r="AV84" s="1432"/>
      <c r="AW84" s="1423"/>
      <c r="AX84" s="1422"/>
      <c r="AY84" s="1423"/>
      <c r="AZ84" s="1415"/>
      <c r="BA84" s="1416"/>
      <c r="BB84" s="71"/>
    </row>
    <row r="85" spans="1:54" s="72" customFormat="1" ht="12.95" customHeight="1" x14ac:dyDescent="0.4">
      <c r="A85" s="1383"/>
      <c r="B85" s="1389"/>
      <c r="C85" s="1393"/>
      <c r="D85" s="1394"/>
      <c r="E85" s="1395"/>
      <c r="F85" s="1393"/>
      <c r="G85" s="1394"/>
      <c r="H85" s="1394"/>
      <c r="I85" s="1394"/>
      <c r="J85" s="1395"/>
      <c r="K85" s="1383"/>
      <c r="L85" s="1389"/>
      <c r="M85" s="1399"/>
      <c r="N85" s="1400"/>
      <c r="O85" s="1386"/>
      <c r="P85" s="1384"/>
      <c r="Q85" s="1403" t="str">
        <f>IF(SUM(M85:P86)=0,"",SUM(M85:P86))</f>
        <v/>
      </c>
      <c r="R85" s="1404"/>
      <c r="S85" s="1407" t="str">
        <f>IFERROR(M85/K85,"")</f>
        <v/>
      </c>
      <c r="T85" s="1408"/>
      <c r="U85" s="1409" t="s">
        <v>613</v>
      </c>
      <c r="V85" s="1379"/>
      <c r="W85" s="1379"/>
      <c r="X85" s="1379"/>
      <c r="Y85" s="1410"/>
      <c r="Z85" s="1388" t="s">
        <v>613</v>
      </c>
      <c r="AA85" s="1413"/>
      <c r="AB85" s="1413"/>
      <c r="AC85" s="1413"/>
      <c r="AD85" s="1414"/>
      <c r="AE85" s="1379" t="s">
        <v>613</v>
      </c>
      <c r="AF85" s="1379"/>
      <c r="AG85" s="1379"/>
      <c r="AH85" s="1379"/>
      <c r="AI85" s="1380"/>
      <c r="AJ85" s="1383"/>
      <c r="AK85" s="1384"/>
      <c r="AL85" s="1386"/>
      <c r="AM85" s="1384"/>
      <c r="AN85" s="1386"/>
      <c r="AO85" s="1384"/>
      <c r="AP85" s="1386"/>
      <c r="AQ85" s="1384"/>
      <c r="AR85" s="1386"/>
      <c r="AS85" s="1384"/>
      <c r="AT85" s="1386"/>
      <c r="AU85" s="1384"/>
      <c r="AV85" s="1388"/>
      <c r="AW85" s="1389"/>
      <c r="AX85" s="1383"/>
      <c r="AY85" s="1389"/>
      <c r="AZ85" s="1331"/>
      <c r="BA85" s="1332"/>
      <c r="BB85" s="71"/>
    </row>
    <row r="86" spans="1:54" s="72" customFormat="1" ht="12.95" customHeight="1" x14ac:dyDescent="0.4">
      <c r="A86" s="1417"/>
      <c r="B86" s="1418"/>
      <c r="C86" s="1419"/>
      <c r="D86" s="1420"/>
      <c r="E86" s="1421"/>
      <c r="F86" s="1419"/>
      <c r="G86" s="1420"/>
      <c r="H86" s="1420"/>
      <c r="I86" s="1420"/>
      <c r="J86" s="1421"/>
      <c r="K86" s="1422"/>
      <c r="L86" s="1423"/>
      <c r="M86" s="1424"/>
      <c r="N86" s="1425"/>
      <c r="O86" s="1426"/>
      <c r="P86" s="1427"/>
      <c r="Q86" s="1428"/>
      <c r="R86" s="1429"/>
      <c r="S86" s="1365"/>
      <c r="T86" s="1366"/>
      <c r="U86" s="1430"/>
      <c r="V86" s="826"/>
      <c r="W86" s="826"/>
      <c r="X86" s="826"/>
      <c r="Y86" s="1431"/>
      <c r="Z86" s="1390" t="s">
        <v>621</v>
      </c>
      <c r="AA86" s="1391"/>
      <c r="AB86" s="1391"/>
      <c r="AC86" s="1391"/>
      <c r="AD86" s="1392"/>
      <c r="AE86" s="826"/>
      <c r="AF86" s="826"/>
      <c r="AG86" s="826"/>
      <c r="AH86" s="826"/>
      <c r="AI86" s="827"/>
      <c r="AJ86" s="1422"/>
      <c r="AK86" s="1427"/>
      <c r="AL86" s="1426"/>
      <c r="AM86" s="1427"/>
      <c r="AN86" s="1426"/>
      <c r="AO86" s="1427"/>
      <c r="AP86" s="1426"/>
      <c r="AQ86" s="1427"/>
      <c r="AR86" s="1426"/>
      <c r="AS86" s="1427"/>
      <c r="AT86" s="1426"/>
      <c r="AU86" s="1427"/>
      <c r="AV86" s="1432"/>
      <c r="AW86" s="1423"/>
      <c r="AX86" s="1422"/>
      <c r="AY86" s="1423"/>
      <c r="AZ86" s="1415"/>
      <c r="BA86" s="1416"/>
      <c r="BB86" s="71"/>
    </row>
    <row r="87" spans="1:54" s="72" customFormat="1" ht="12.95" customHeight="1" x14ac:dyDescent="0.4">
      <c r="A87" s="1383"/>
      <c r="B87" s="1389"/>
      <c r="C87" s="1393"/>
      <c r="D87" s="1394"/>
      <c r="E87" s="1395"/>
      <c r="F87" s="1393"/>
      <c r="G87" s="1394"/>
      <c r="H87" s="1394"/>
      <c r="I87" s="1394"/>
      <c r="J87" s="1395"/>
      <c r="K87" s="1383"/>
      <c r="L87" s="1389"/>
      <c r="M87" s="1399"/>
      <c r="N87" s="1400"/>
      <c r="O87" s="1386"/>
      <c r="P87" s="1384"/>
      <c r="Q87" s="1403" t="str">
        <f>IF(SUM(M87:P88)=0,"",SUM(M87:P88))</f>
        <v/>
      </c>
      <c r="R87" s="1404"/>
      <c r="S87" s="1407" t="str">
        <f>IFERROR(M87/K87,"")</f>
        <v/>
      </c>
      <c r="T87" s="1408"/>
      <c r="U87" s="1409" t="s">
        <v>613</v>
      </c>
      <c r="V87" s="1379"/>
      <c r="W87" s="1379"/>
      <c r="X87" s="1379"/>
      <c r="Y87" s="1410"/>
      <c r="Z87" s="1388" t="s">
        <v>613</v>
      </c>
      <c r="AA87" s="1413"/>
      <c r="AB87" s="1413"/>
      <c r="AC87" s="1413"/>
      <c r="AD87" s="1414"/>
      <c r="AE87" s="1379" t="s">
        <v>613</v>
      </c>
      <c r="AF87" s="1379"/>
      <c r="AG87" s="1379"/>
      <c r="AH87" s="1379"/>
      <c r="AI87" s="1380"/>
      <c r="AJ87" s="1383"/>
      <c r="AK87" s="1384"/>
      <c r="AL87" s="1386"/>
      <c r="AM87" s="1384"/>
      <c r="AN87" s="1386"/>
      <c r="AO87" s="1384"/>
      <c r="AP87" s="1386"/>
      <c r="AQ87" s="1384"/>
      <c r="AR87" s="1386"/>
      <c r="AS87" s="1384"/>
      <c r="AT87" s="1386"/>
      <c r="AU87" s="1384"/>
      <c r="AV87" s="1388"/>
      <c r="AW87" s="1389"/>
      <c r="AX87" s="1383"/>
      <c r="AY87" s="1389"/>
      <c r="AZ87" s="1331"/>
      <c r="BA87" s="1332"/>
      <c r="BB87" s="71"/>
    </row>
    <row r="88" spans="1:54" s="72" customFormat="1" ht="12.95" customHeight="1" x14ac:dyDescent="0.4">
      <c r="A88" s="1417"/>
      <c r="B88" s="1418"/>
      <c r="C88" s="1419"/>
      <c r="D88" s="1420"/>
      <c r="E88" s="1421"/>
      <c r="F88" s="1419"/>
      <c r="G88" s="1420"/>
      <c r="H88" s="1420"/>
      <c r="I88" s="1420"/>
      <c r="J88" s="1421"/>
      <c r="K88" s="1422"/>
      <c r="L88" s="1423"/>
      <c r="M88" s="1424"/>
      <c r="N88" s="1425"/>
      <c r="O88" s="1426"/>
      <c r="P88" s="1427"/>
      <c r="Q88" s="1428"/>
      <c r="R88" s="1429"/>
      <c r="S88" s="1365"/>
      <c r="T88" s="1366"/>
      <c r="U88" s="1430"/>
      <c r="V88" s="826"/>
      <c r="W88" s="826"/>
      <c r="X88" s="826"/>
      <c r="Y88" s="1431"/>
      <c r="Z88" s="1390" t="s">
        <v>621</v>
      </c>
      <c r="AA88" s="1391"/>
      <c r="AB88" s="1391"/>
      <c r="AC88" s="1391"/>
      <c r="AD88" s="1392"/>
      <c r="AE88" s="826"/>
      <c r="AF88" s="826"/>
      <c r="AG88" s="826"/>
      <c r="AH88" s="826"/>
      <c r="AI88" s="827"/>
      <c r="AJ88" s="1422"/>
      <c r="AK88" s="1427"/>
      <c r="AL88" s="1426"/>
      <c r="AM88" s="1427"/>
      <c r="AN88" s="1426"/>
      <c r="AO88" s="1427"/>
      <c r="AP88" s="1426"/>
      <c r="AQ88" s="1427"/>
      <c r="AR88" s="1426"/>
      <c r="AS88" s="1427"/>
      <c r="AT88" s="1426"/>
      <c r="AU88" s="1427"/>
      <c r="AV88" s="1432"/>
      <c r="AW88" s="1423"/>
      <c r="AX88" s="1422"/>
      <c r="AY88" s="1423"/>
      <c r="AZ88" s="1415"/>
      <c r="BA88" s="1416"/>
      <c r="BB88" s="71"/>
    </row>
    <row r="89" spans="1:54" s="72" customFormat="1" ht="12.95" customHeight="1" x14ac:dyDescent="0.4">
      <c r="A89" s="1383"/>
      <c r="B89" s="1389"/>
      <c r="C89" s="1393"/>
      <c r="D89" s="1394"/>
      <c r="E89" s="1395"/>
      <c r="F89" s="1393"/>
      <c r="G89" s="1394"/>
      <c r="H89" s="1394"/>
      <c r="I89" s="1394"/>
      <c r="J89" s="1395"/>
      <c r="K89" s="1383"/>
      <c r="L89" s="1389"/>
      <c r="M89" s="1399"/>
      <c r="N89" s="1400"/>
      <c r="O89" s="1386"/>
      <c r="P89" s="1384"/>
      <c r="Q89" s="1403" t="str">
        <f>IF(SUM(M89:P90)=0,"",SUM(M89:P90))</f>
        <v/>
      </c>
      <c r="R89" s="1404"/>
      <c r="S89" s="1407" t="str">
        <f>IFERROR(M89/K89,"")</f>
        <v/>
      </c>
      <c r="T89" s="1408"/>
      <c r="U89" s="1409" t="s">
        <v>613</v>
      </c>
      <c r="V89" s="1379"/>
      <c r="W89" s="1379"/>
      <c r="X89" s="1379"/>
      <c r="Y89" s="1410"/>
      <c r="Z89" s="1388" t="s">
        <v>613</v>
      </c>
      <c r="AA89" s="1413"/>
      <c r="AB89" s="1413"/>
      <c r="AC89" s="1413"/>
      <c r="AD89" s="1414"/>
      <c r="AE89" s="1379" t="s">
        <v>613</v>
      </c>
      <c r="AF89" s="1379"/>
      <c r="AG89" s="1379"/>
      <c r="AH89" s="1379"/>
      <c r="AI89" s="1380"/>
      <c r="AJ89" s="1383"/>
      <c r="AK89" s="1384"/>
      <c r="AL89" s="1386"/>
      <c r="AM89" s="1384"/>
      <c r="AN89" s="1386"/>
      <c r="AO89" s="1384"/>
      <c r="AP89" s="1386"/>
      <c r="AQ89" s="1384"/>
      <c r="AR89" s="1386"/>
      <c r="AS89" s="1384"/>
      <c r="AT89" s="1386"/>
      <c r="AU89" s="1384"/>
      <c r="AV89" s="1388"/>
      <c r="AW89" s="1389"/>
      <c r="AX89" s="1383"/>
      <c r="AY89" s="1389"/>
      <c r="AZ89" s="1331"/>
      <c r="BA89" s="1332"/>
      <c r="BB89" s="71"/>
    </row>
    <row r="90" spans="1:54" s="72" customFormat="1" ht="12.95" customHeight="1" x14ac:dyDescent="0.4">
      <c r="A90" s="1417"/>
      <c r="B90" s="1418"/>
      <c r="C90" s="1419"/>
      <c r="D90" s="1420"/>
      <c r="E90" s="1421"/>
      <c r="F90" s="1419"/>
      <c r="G90" s="1420"/>
      <c r="H90" s="1420"/>
      <c r="I90" s="1420"/>
      <c r="J90" s="1421"/>
      <c r="K90" s="1422"/>
      <c r="L90" s="1423"/>
      <c r="M90" s="1424"/>
      <c r="N90" s="1425"/>
      <c r="O90" s="1426"/>
      <c r="P90" s="1427"/>
      <c r="Q90" s="1428"/>
      <c r="R90" s="1429"/>
      <c r="S90" s="1365"/>
      <c r="T90" s="1366"/>
      <c r="U90" s="1430"/>
      <c r="V90" s="826"/>
      <c r="W90" s="826"/>
      <c r="X90" s="826"/>
      <c r="Y90" s="1431"/>
      <c r="Z90" s="1390" t="s">
        <v>621</v>
      </c>
      <c r="AA90" s="1391"/>
      <c r="AB90" s="1391"/>
      <c r="AC90" s="1391"/>
      <c r="AD90" s="1392"/>
      <c r="AE90" s="826"/>
      <c r="AF90" s="826"/>
      <c r="AG90" s="826"/>
      <c r="AH90" s="826"/>
      <c r="AI90" s="827"/>
      <c r="AJ90" s="1422"/>
      <c r="AK90" s="1427"/>
      <c r="AL90" s="1426"/>
      <c r="AM90" s="1427"/>
      <c r="AN90" s="1426"/>
      <c r="AO90" s="1427"/>
      <c r="AP90" s="1426"/>
      <c r="AQ90" s="1427"/>
      <c r="AR90" s="1426"/>
      <c r="AS90" s="1427"/>
      <c r="AT90" s="1426"/>
      <c r="AU90" s="1427"/>
      <c r="AV90" s="1432"/>
      <c r="AW90" s="1423"/>
      <c r="AX90" s="1422"/>
      <c r="AY90" s="1423"/>
      <c r="AZ90" s="1415"/>
      <c r="BA90" s="1416"/>
      <c r="BB90" s="71"/>
    </row>
    <row r="91" spans="1:54" s="72" customFormat="1" ht="12.95" customHeight="1" x14ac:dyDescent="0.4">
      <c r="A91" s="1383"/>
      <c r="B91" s="1389"/>
      <c r="C91" s="1393"/>
      <c r="D91" s="1394"/>
      <c r="E91" s="1395"/>
      <c r="F91" s="1393"/>
      <c r="G91" s="1394"/>
      <c r="H91" s="1394"/>
      <c r="I91" s="1394"/>
      <c r="J91" s="1395"/>
      <c r="K91" s="1383"/>
      <c r="L91" s="1389"/>
      <c r="M91" s="1399"/>
      <c r="N91" s="1400"/>
      <c r="O91" s="1386"/>
      <c r="P91" s="1384"/>
      <c r="Q91" s="1403" t="str">
        <f>IF(SUM(M91:P92)=0,"",SUM(M91:P92))</f>
        <v/>
      </c>
      <c r="R91" s="1404"/>
      <c r="S91" s="1407" t="str">
        <f>IFERROR(M91/K91,"")</f>
        <v/>
      </c>
      <c r="T91" s="1408"/>
      <c r="U91" s="1409" t="s">
        <v>613</v>
      </c>
      <c r="V91" s="1379"/>
      <c r="W91" s="1379"/>
      <c r="X91" s="1379"/>
      <c r="Y91" s="1410"/>
      <c r="Z91" s="1388" t="s">
        <v>613</v>
      </c>
      <c r="AA91" s="1413"/>
      <c r="AB91" s="1413"/>
      <c r="AC91" s="1413"/>
      <c r="AD91" s="1414"/>
      <c r="AE91" s="1379" t="s">
        <v>613</v>
      </c>
      <c r="AF91" s="1379"/>
      <c r="AG91" s="1379"/>
      <c r="AH91" s="1379"/>
      <c r="AI91" s="1380"/>
      <c r="AJ91" s="1383"/>
      <c r="AK91" s="1384"/>
      <c r="AL91" s="1386"/>
      <c r="AM91" s="1384"/>
      <c r="AN91" s="1386"/>
      <c r="AO91" s="1384"/>
      <c r="AP91" s="1386"/>
      <c r="AQ91" s="1384"/>
      <c r="AR91" s="1386"/>
      <c r="AS91" s="1384"/>
      <c r="AT91" s="1386"/>
      <c r="AU91" s="1384"/>
      <c r="AV91" s="1388"/>
      <c r="AW91" s="1389"/>
      <c r="AX91" s="1383"/>
      <c r="AY91" s="1389"/>
      <c r="AZ91" s="1331"/>
      <c r="BA91" s="1332"/>
      <c r="BB91" s="71"/>
    </row>
    <row r="92" spans="1:54" s="72" customFormat="1" ht="12.95" customHeight="1" x14ac:dyDescent="0.4">
      <c r="A92" s="1417"/>
      <c r="B92" s="1418"/>
      <c r="C92" s="1419"/>
      <c r="D92" s="1420"/>
      <c r="E92" s="1421"/>
      <c r="F92" s="1419"/>
      <c r="G92" s="1420"/>
      <c r="H92" s="1420"/>
      <c r="I92" s="1420"/>
      <c r="J92" s="1421"/>
      <c r="K92" s="1422"/>
      <c r="L92" s="1423"/>
      <c r="M92" s="1424"/>
      <c r="N92" s="1425"/>
      <c r="O92" s="1426"/>
      <c r="P92" s="1427"/>
      <c r="Q92" s="1428"/>
      <c r="R92" s="1429"/>
      <c r="S92" s="1365"/>
      <c r="T92" s="1366"/>
      <c r="U92" s="1430"/>
      <c r="V92" s="826"/>
      <c r="W92" s="826"/>
      <c r="X92" s="826"/>
      <c r="Y92" s="1431"/>
      <c r="Z92" s="1390" t="s">
        <v>621</v>
      </c>
      <c r="AA92" s="1391"/>
      <c r="AB92" s="1391"/>
      <c r="AC92" s="1391"/>
      <c r="AD92" s="1392"/>
      <c r="AE92" s="826"/>
      <c r="AF92" s="826"/>
      <c r="AG92" s="826"/>
      <c r="AH92" s="826"/>
      <c r="AI92" s="827"/>
      <c r="AJ92" s="1422"/>
      <c r="AK92" s="1427"/>
      <c r="AL92" s="1426"/>
      <c r="AM92" s="1427"/>
      <c r="AN92" s="1426"/>
      <c r="AO92" s="1427"/>
      <c r="AP92" s="1426"/>
      <c r="AQ92" s="1427"/>
      <c r="AR92" s="1426"/>
      <c r="AS92" s="1427"/>
      <c r="AT92" s="1426"/>
      <c r="AU92" s="1427"/>
      <c r="AV92" s="1432"/>
      <c r="AW92" s="1423"/>
      <c r="AX92" s="1422"/>
      <c r="AY92" s="1423"/>
      <c r="AZ92" s="1415"/>
      <c r="BA92" s="1416"/>
      <c r="BB92" s="71"/>
    </row>
    <row r="93" spans="1:54" s="72" customFormat="1" ht="12.95" customHeight="1" x14ac:dyDescent="0.4">
      <c r="A93" s="1383"/>
      <c r="B93" s="1389"/>
      <c r="C93" s="1393"/>
      <c r="D93" s="1394"/>
      <c r="E93" s="1395"/>
      <c r="F93" s="1393"/>
      <c r="G93" s="1394"/>
      <c r="H93" s="1394"/>
      <c r="I93" s="1394"/>
      <c r="J93" s="1395"/>
      <c r="K93" s="1383"/>
      <c r="L93" s="1389"/>
      <c r="M93" s="1399"/>
      <c r="N93" s="1400"/>
      <c r="O93" s="1386"/>
      <c r="P93" s="1384"/>
      <c r="Q93" s="1403" t="str">
        <f>IF(SUM(M93:P94)=0,"",SUM(M93:P94))</f>
        <v/>
      </c>
      <c r="R93" s="1404"/>
      <c r="S93" s="1407" t="str">
        <f>IFERROR(M93/K93,"")</f>
        <v/>
      </c>
      <c r="T93" s="1408"/>
      <c r="U93" s="1409" t="s">
        <v>613</v>
      </c>
      <c r="V93" s="1379"/>
      <c r="W93" s="1379"/>
      <c r="X93" s="1379"/>
      <c r="Y93" s="1410"/>
      <c r="Z93" s="1388" t="s">
        <v>613</v>
      </c>
      <c r="AA93" s="1413"/>
      <c r="AB93" s="1413"/>
      <c r="AC93" s="1413"/>
      <c r="AD93" s="1414"/>
      <c r="AE93" s="1379" t="s">
        <v>613</v>
      </c>
      <c r="AF93" s="1379"/>
      <c r="AG93" s="1379"/>
      <c r="AH93" s="1379"/>
      <c r="AI93" s="1380"/>
      <c r="AJ93" s="1383"/>
      <c r="AK93" s="1384"/>
      <c r="AL93" s="1386"/>
      <c r="AM93" s="1384"/>
      <c r="AN93" s="1386"/>
      <c r="AO93" s="1384"/>
      <c r="AP93" s="1386"/>
      <c r="AQ93" s="1384"/>
      <c r="AR93" s="1386"/>
      <c r="AS93" s="1384"/>
      <c r="AT93" s="1386"/>
      <c r="AU93" s="1384"/>
      <c r="AV93" s="1388"/>
      <c r="AW93" s="1389"/>
      <c r="AX93" s="1383"/>
      <c r="AY93" s="1389"/>
      <c r="AZ93" s="1331"/>
      <c r="BA93" s="1332"/>
      <c r="BB93" s="71"/>
    </row>
    <row r="94" spans="1:54" s="72" customFormat="1" ht="12.95" customHeight="1" x14ac:dyDescent="0.4">
      <c r="A94" s="1417"/>
      <c r="B94" s="1418"/>
      <c r="C94" s="1419"/>
      <c r="D94" s="1420"/>
      <c r="E94" s="1421"/>
      <c r="F94" s="1419"/>
      <c r="G94" s="1420"/>
      <c r="H94" s="1420"/>
      <c r="I94" s="1420"/>
      <c r="J94" s="1421"/>
      <c r="K94" s="1422"/>
      <c r="L94" s="1423"/>
      <c r="M94" s="1424"/>
      <c r="N94" s="1425"/>
      <c r="O94" s="1426"/>
      <c r="P94" s="1427"/>
      <c r="Q94" s="1428"/>
      <c r="R94" s="1429"/>
      <c r="S94" s="1365"/>
      <c r="T94" s="1366"/>
      <c r="U94" s="1430"/>
      <c r="V94" s="826"/>
      <c r="W94" s="826"/>
      <c r="X94" s="826"/>
      <c r="Y94" s="1431"/>
      <c r="Z94" s="1390" t="s">
        <v>621</v>
      </c>
      <c r="AA94" s="1391"/>
      <c r="AB94" s="1391"/>
      <c r="AC94" s="1391"/>
      <c r="AD94" s="1392"/>
      <c r="AE94" s="826"/>
      <c r="AF94" s="826"/>
      <c r="AG94" s="826"/>
      <c r="AH94" s="826"/>
      <c r="AI94" s="827"/>
      <c r="AJ94" s="1422"/>
      <c r="AK94" s="1427"/>
      <c r="AL94" s="1426"/>
      <c r="AM94" s="1427"/>
      <c r="AN94" s="1426"/>
      <c r="AO94" s="1427"/>
      <c r="AP94" s="1426"/>
      <c r="AQ94" s="1427"/>
      <c r="AR94" s="1426"/>
      <c r="AS94" s="1427"/>
      <c r="AT94" s="1426"/>
      <c r="AU94" s="1427"/>
      <c r="AV94" s="1432"/>
      <c r="AW94" s="1423"/>
      <c r="AX94" s="1422"/>
      <c r="AY94" s="1423"/>
      <c r="AZ94" s="1415"/>
      <c r="BA94" s="1416"/>
      <c r="BB94" s="71"/>
    </row>
    <row r="95" spans="1:54" s="72" customFormat="1" ht="12.95" customHeight="1" x14ac:dyDescent="0.4">
      <c r="A95" s="1383"/>
      <c r="B95" s="1389"/>
      <c r="C95" s="1393"/>
      <c r="D95" s="1394"/>
      <c r="E95" s="1395"/>
      <c r="F95" s="1393"/>
      <c r="G95" s="1394"/>
      <c r="H95" s="1394"/>
      <c r="I95" s="1394"/>
      <c r="J95" s="1395"/>
      <c r="K95" s="1383"/>
      <c r="L95" s="1389"/>
      <c r="M95" s="1399"/>
      <c r="N95" s="1400"/>
      <c r="O95" s="1386"/>
      <c r="P95" s="1384"/>
      <c r="Q95" s="1403" t="str">
        <f>IF(SUM(M95:P96)=0,"",SUM(M95:P96))</f>
        <v/>
      </c>
      <c r="R95" s="1404"/>
      <c r="S95" s="1407" t="str">
        <f>IFERROR(M95/K95,"")</f>
        <v/>
      </c>
      <c r="T95" s="1408"/>
      <c r="U95" s="1409" t="s">
        <v>613</v>
      </c>
      <c r="V95" s="1379"/>
      <c r="W95" s="1379"/>
      <c r="X95" s="1379"/>
      <c r="Y95" s="1410"/>
      <c r="Z95" s="1388" t="s">
        <v>613</v>
      </c>
      <c r="AA95" s="1413"/>
      <c r="AB95" s="1413"/>
      <c r="AC95" s="1413"/>
      <c r="AD95" s="1414"/>
      <c r="AE95" s="1379" t="s">
        <v>613</v>
      </c>
      <c r="AF95" s="1379"/>
      <c r="AG95" s="1379"/>
      <c r="AH95" s="1379"/>
      <c r="AI95" s="1380"/>
      <c r="AJ95" s="1383"/>
      <c r="AK95" s="1384"/>
      <c r="AL95" s="1386"/>
      <c r="AM95" s="1384"/>
      <c r="AN95" s="1386"/>
      <c r="AO95" s="1384"/>
      <c r="AP95" s="1386"/>
      <c r="AQ95" s="1384"/>
      <c r="AR95" s="1386"/>
      <c r="AS95" s="1384"/>
      <c r="AT95" s="1386"/>
      <c r="AU95" s="1384"/>
      <c r="AV95" s="1388"/>
      <c r="AW95" s="1389"/>
      <c r="AX95" s="1383"/>
      <c r="AY95" s="1389"/>
      <c r="AZ95" s="1331"/>
      <c r="BA95" s="1332"/>
      <c r="BB95" s="71"/>
    </row>
    <row r="96" spans="1:54" s="72" customFormat="1" ht="12.95" customHeight="1" x14ac:dyDescent="0.4">
      <c r="A96" s="1417"/>
      <c r="B96" s="1418"/>
      <c r="C96" s="1419"/>
      <c r="D96" s="1420"/>
      <c r="E96" s="1421"/>
      <c r="F96" s="1419"/>
      <c r="G96" s="1420"/>
      <c r="H96" s="1420"/>
      <c r="I96" s="1420"/>
      <c r="J96" s="1421"/>
      <c r="K96" s="1422"/>
      <c r="L96" s="1423"/>
      <c r="M96" s="1424"/>
      <c r="N96" s="1425"/>
      <c r="O96" s="1426"/>
      <c r="P96" s="1427"/>
      <c r="Q96" s="1428"/>
      <c r="R96" s="1429"/>
      <c r="S96" s="1365"/>
      <c r="T96" s="1366"/>
      <c r="U96" s="1430"/>
      <c r="V96" s="826"/>
      <c r="W96" s="826"/>
      <c r="X96" s="826"/>
      <c r="Y96" s="1431"/>
      <c r="Z96" s="1390" t="s">
        <v>621</v>
      </c>
      <c r="AA96" s="1391"/>
      <c r="AB96" s="1391"/>
      <c r="AC96" s="1391"/>
      <c r="AD96" s="1392"/>
      <c r="AE96" s="826"/>
      <c r="AF96" s="826"/>
      <c r="AG96" s="826"/>
      <c r="AH96" s="826"/>
      <c r="AI96" s="827"/>
      <c r="AJ96" s="1422"/>
      <c r="AK96" s="1427"/>
      <c r="AL96" s="1426"/>
      <c r="AM96" s="1427"/>
      <c r="AN96" s="1426"/>
      <c r="AO96" s="1427"/>
      <c r="AP96" s="1426"/>
      <c r="AQ96" s="1427"/>
      <c r="AR96" s="1426"/>
      <c r="AS96" s="1427"/>
      <c r="AT96" s="1426"/>
      <c r="AU96" s="1427"/>
      <c r="AV96" s="1432"/>
      <c r="AW96" s="1423"/>
      <c r="AX96" s="1422"/>
      <c r="AY96" s="1423"/>
      <c r="AZ96" s="1415"/>
      <c r="BA96" s="1416"/>
      <c r="BB96" s="71"/>
    </row>
    <row r="97" spans="1:54" s="72" customFormat="1" ht="12.95" customHeight="1" x14ac:dyDescent="0.4">
      <c r="A97" s="1383"/>
      <c r="B97" s="1389"/>
      <c r="C97" s="1393"/>
      <c r="D97" s="1394"/>
      <c r="E97" s="1395"/>
      <c r="F97" s="1393"/>
      <c r="G97" s="1394"/>
      <c r="H97" s="1394"/>
      <c r="I97" s="1394"/>
      <c r="J97" s="1395"/>
      <c r="K97" s="1383"/>
      <c r="L97" s="1389"/>
      <c r="M97" s="1399"/>
      <c r="N97" s="1400"/>
      <c r="O97" s="1386"/>
      <c r="P97" s="1384"/>
      <c r="Q97" s="1403" t="str">
        <f>IF(SUM(M97:P98)=0,"",SUM(M97:P98))</f>
        <v/>
      </c>
      <c r="R97" s="1404"/>
      <c r="S97" s="1407" t="str">
        <f>IFERROR(M97/K97,"")</f>
        <v/>
      </c>
      <c r="T97" s="1408"/>
      <c r="U97" s="1409" t="s">
        <v>613</v>
      </c>
      <c r="V97" s="1379"/>
      <c r="W97" s="1379"/>
      <c r="X97" s="1379"/>
      <c r="Y97" s="1410"/>
      <c r="Z97" s="1388" t="s">
        <v>613</v>
      </c>
      <c r="AA97" s="1413"/>
      <c r="AB97" s="1413"/>
      <c r="AC97" s="1413"/>
      <c r="AD97" s="1414"/>
      <c r="AE97" s="1379" t="s">
        <v>613</v>
      </c>
      <c r="AF97" s="1379"/>
      <c r="AG97" s="1379"/>
      <c r="AH97" s="1379"/>
      <c r="AI97" s="1380"/>
      <c r="AJ97" s="1383"/>
      <c r="AK97" s="1384"/>
      <c r="AL97" s="1386"/>
      <c r="AM97" s="1384"/>
      <c r="AN97" s="1386"/>
      <c r="AO97" s="1384"/>
      <c r="AP97" s="1386"/>
      <c r="AQ97" s="1384"/>
      <c r="AR97" s="1386"/>
      <c r="AS97" s="1384"/>
      <c r="AT97" s="1386"/>
      <c r="AU97" s="1384"/>
      <c r="AV97" s="1388"/>
      <c r="AW97" s="1389"/>
      <c r="AX97" s="1383"/>
      <c r="AY97" s="1389"/>
      <c r="AZ97" s="1331"/>
      <c r="BA97" s="1332"/>
      <c r="BB97" s="71"/>
    </row>
    <row r="98" spans="1:54" s="72" customFormat="1" ht="12.95" customHeight="1" x14ac:dyDescent="0.4">
      <c r="A98" s="1417"/>
      <c r="B98" s="1418"/>
      <c r="C98" s="1419"/>
      <c r="D98" s="1420"/>
      <c r="E98" s="1421"/>
      <c r="F98" s="1419"/>
      <c r="G98" s="1420"/>
      <c r="H98" s="1420"/>
      <c r="I98" s="1420"/>
      <c r="J98" s="1421"/>
      <c r="K98" s="1422"/>
      <c r="L98" s="1423"/>
      <c r="M98" s="1424"/>
      <c r="N98" s="1425"/>
      <c r="O98" s="1426"/>
      <c r="P98" s="1427"/>
      <c r="Q98" s="1428"/>
      <c r="R98" s="1429"/>
      <c r="S98" s="1365"/>
      <c r="T98" s="1366"/>
      <c r="U98" s="1430"/>
      <c r="V98" s="826"/>
      <c r="W98" s="826"/>
      <c r="X98" s="826"/>
      <c r="Y98" s="1431"/>
      <c r="Z98" s="1390" t="s">
        <v>621</v>
      </c>
      <c r="AA98" s="1391"/>
      <c r="AB98" s="1391"/>
      <c r="AC98" s="1391"/>
      <c r="AD98" s="1392"/>
      <c r="AE98" s="826"/>
      <c r="AF98" s="826"/>
      <c r="AG98" s="826"/>
      <c r="AH98" s="826"/>
      <c r="AI98" s="827"/>
      <c r="AJ98" s="1422"/>
      <c r="AK98" s="1427"/>
      <c r="AL98" s="1426"/>
      <c r="AM98" s="1427"/>
      <c r="AN98" s="1426"/>
      <c r="AO98" s="1427"/>
      <c r="AP98" s="1426"/>
      <c r="AQ98" s="1427"/>
      <c r="AR98" s="1426"/>
      <c r="AS98" s="1427"/>
      <c r="AT98" s="1426"/>
      <c r="AU98" s="1427"/>
      <c r="AV98" s="1432"/>
      <c r="AW98" s="1423"/>
      <c r="AX98" s="1422"/>
      <c r="AY98" s="1423"/>
      <c r="AZ98" s="1415"/>
      <c r="BA98" s="1416"/>
      <c r="BB98" s="71"/>
    </row>
    <row r="99" spans="1:54" s="72" customFormat="1" ht="12.95" customHeight="1" x14ac:dyDescent="0.4">
      <c r="A99" s="1383"/>
      <c r="B99" s="1389"/>
      <c r="C99" s="1393"/>
      <c r="D99" s="1394"/>
      <c r="E99" s="1395"/>
      <c r="F99" s="1393"/>
      <c r="G99" s="1394"/>
      <c r="H99" s="1394"/>
      <c r="I99" s="1394"/>
      <c r="J99" s="1395"/>
      <c r="K99" s="1383"/>
      <c r="L99" s="1389"/>
      <c r="M99" s="1399"/>
      <c r="N99" s="1400"/>
      <c r="O99" s="1386"/>
      <c r="P99" s="1384"/>
      <c r="Q99" s="1403" t="str">
        <f>IF(SUM(M99:P100)=0,"",SUM(M99:P100))</f>
        <v/>
      </c>
      <c r="R99" s="1404"/>
      <c r="S99" s="1407" t="str">
        <f>IFERROR(M99/K99,"")</f>
        <v/>
      </c>
      <c r="T99" s="1408"/>
      <c r="U99" s="1409" t="s">
        <v>613</v>
      </c>
      <c r="V99" s="1379"/>
      <c r="W99" s="1379"/>
      <c r="X99" s="1379"/>
      <c r="Y99" s="1410"/>
      <c r="Z99" s="1388" t="s">
        <v>613</v>
      </c>
      <c r="AA99" s="1413"/>
      <c r="AB99" s="1413"/>
      <c r="AC99" s="1413"/>
      <c r="AD99" s="1414"/>
      <c r="AE99" s="1379" t="s">
        <v>613</v>
      </c>
      <c r="AF99" s="1379"/>
      <c r="AG99" s="1379"/>
      <c r="AH99" s="1379"/>
      <c r="AI99" s="1380"/>
      <c r="AJ99" s="1383"/>
      <c r="AK99" s="1384"/>
      <c r="AL99" s="1386"/>
      <c r="AM99" s="1384"/>
      <c r="AN99" s="1386"/>
      <c r="AO99" s="1384"/>
      <c r="AP99" s="1386"/>
      <c r="AQ99" s="1384"/>
      <c r="AR99" s="1386"/>
      <c r="AS99" s="1384"/>
      <c r="AT99" s="1386"/>
      <c r="AU99" s="1384"/>
      <c r="AV99" s="1388"/>
      <c r="AW99" s="1389"/>
      <c r="AX99" s="1383"/>
      <c r="AY99" s="1389"/>
      <c r="AZ99" s="1331"/>
      <c r="BA99" s="1332"/>
      <c r="BB99" s="71"/>
    </row>
    <row r="100" spans="1:54" s="72" customFormat="1" ht="12.95" customHeight="1" x14ac:dyDescent="0.4">
      <c r="A100" s="1417"/>
      <c r="B100" s="1418"/>
      <c r="C100" s="1419"/>
      <c r="D100" s="1420"/>
      <c r="E100" s="1421"/>
      <c r="F100" s="1419"/>
      <c r="G100" s="1420"/>
      <c r="H100" s="1420"/>
      <c r="I100" s="1420"/>
      <c r="J100" s="1421"/>
      <c r="K100" s="1422"/>
      <c r="L100" s="1423"/>
      <c r="M100" s="1424"/>
      <c r="N100" s="1425"/>
      <c r="O100" s="1426"/>
      <c r="P100" s="1427"/>
      <c r="Q100" s="1428"/>
      <c r="R100" s="1429"/>
      <c r="S100" s="1365"/>
      <c r="T100" s="1366"/>
      <c r="U100" s="1430"/>
      <c r="V100" s="826"/>
      <c r="W100" s="826"/>
      <c r="X100" s="826"/>
      <c r="Y100" s="1431"/>
      <c r="Z100" s="1390" t="s">
        <v>621</v>
      </c>
      <c r="AA100" s="1391"/>
      <c r="AB100" s="1391"/>
      <c r="AC100" s="1391"/>
      <c r="AD100" s="1392"/>
      <c r="AE100" s="826"/>
      <c r="AF100" s="826"/>
      <c r="AG100" s="826"/>
      <c r="AH100" s="826"/>
      <c r="AI100" s="827"/>
      <c r="AJ100" s="1422"/>
      <c r="AK100" s="1427"/>
      <c r="AL100" s="1426"/>
      <c r="AM100" s="1427"/>
      <c r="AN100" s="1426"/>
      <c r="AO100" s="1427"/>
      <c r="AP100" s="1426"/>
      <c r="AQ100" s="1427"/>
      <c r="AR100" s="1426"/>
      <c r="AS100" s="1427"/>
      <c r="AT100" s="1426"/>
      <c r="AU100" s="1427"/>
      <c r="AV100" s="1432"/>
      <c r="AW100" s="1423"/>
      <c r="AX100" s="1422"/>
      <c r="AY100" s="1423"/>
      <c r="AZ100" s="1415"/>
      <c r="BA100" s="1416"/>
      <c r="BB100" s="71"/>
    </row>
    <row r="101" spans="1:54" s="72" customFormat="1" ht="12.95" customHeight="1" x14ac:dyDescent="0.4">
      <c r="A101" s="1383"/>
      <c r="B101" s="1389"/>
      <c r="C101" s="1393"/>
      <c r="D101" s="1394"/>
      <c r="E101" s="1395"/>
      <c r="F101" s="1393"/>
      <c r="G101" s="1394"/>
      <c r="H101" s="1394"/>
      <c r="I101" s="1394"/>
      <c r="J101" s="1395"/>
      <c r="K101" s="1383"/>
      <c r="L101" s="1389"/>
      <c r="M101" s="1399"/>
      <c r="N101" s="1400"/>
      <c r="O101" s="1386"/>
      <c r="P101" s="1384"/>
      <c r="Q101" s="1403" t="str">
        <f>IF(SUM(M101:P102)=0,"",SUM(M101:P102))</f>
        <v/>
      </c>
      <c r="R101" s="1404"/>
      <c r="S101" s="1407" t="str">
        <f>IFERROR(M101/K101,"")</f>
        <v/>
      </c>
      <c r="T101" s="1408"/>
      <c r="U101" s="1409" t="s">
        <v>613</v>
      </c>
      <c r="V101" s="1379"/>
      <c r="W101" s="1379"/>
      <c r="X101" s="1379"/>
      <c r="Y101" s="1410"/>
      <c r="Z101" s="1388" t="s">
        <v>613</v>
      </c>
      <c r="AA101" s="1413"/>
      <c r="AB101" s="1413"/>
      <c r="AC101" s="1413"/>
      <c r="AD101" s="1414"/>
      <c r="AE101" s="1379" t="s">
        <v>613</v>
      </c>
      <c r="AF101" s="1379"/>
      <c r="AG101" s="1379"/>
      <c r="AH101" s="1379"/>
      <c r="AI101" s="1380"/>
      <c r="AJ101" s="1383"/>
      <c r="AK101" s="1384"/>
      <c r="AL101" s="1386"/>
      <c r="AM101" s="1384"/>
      <c r="AN101" s="1386"/>
      <c r="AO101" s="1384"/>
      <c r="AP101" s="1386"/>
      <c r="AQ101" s="1384"/>
      <c r="AR101" s="1386"/>
      <c r="AS101" s="1384"/>
      <c r="AT101" s="1386"/>
      <c r="AU101" s="1384"/>
      <c r="AV101" s="1388"/>
      <c r="AW101" s="1389"/>
      <c r="AX101" s="1383"/>
      <c r="AY101" s="1389"/>
      <c r="AZ101" s="1331"/>
      <c r="BA101" s="1332"/>
      <c r="BB101" s="71"/>
    </row>
    <row r="102" spans="1:54" s="72" customFormat="1" ht="12.95" customHeight="1" x14ac:dyDescent="0.4">
      <c r="A102" s="1417"/>
      <c r="B102" s="1418"/>
      <c r="C102" s="1419"/>
      <c r="D102" s="1420"/>
      <c r="E102" s="1421"/>
      <c r="F102" s="1419"/>
      <c r="G102" s="1420"/>
      <c r="H102" s="1420"/>
      <c r="I102" s="1420"/>
      <c r="J102" s="1421"/>
      <c r="K102" s="1422"/>
      <c r="L102" s="1423"/>
      <c r="M102" s="1424"/>
      <c r="N102" s="1425"/>
      <c r="O102" s="1426"/>
      <c r="P102" s="1427"/>
      <c r="Q102" s="1428"/>
      <c r="R102" s="1429"/>
      <c r="S102" s="1365"/>
      <c r="T102" s="1366"/>
      <c r="U102" s="1430"/>
      <c r="V102" s="826"/>
      <c r="W102" s="826"/>
      <c r="X102" s="826"/>
      <c r="Y102" s="1431"/>
      <c r="Z102" s="1390" t="s">
        <v>621</v>
      </c>
      <c r="AA102" s="1391"/>
      <c r="AB102" s="1391"/>
      <c r="AC102" s="1391"/>
      <c r="AD102" s="1392"/>
      <c r="AE102" s="826"/>
      <c r="AF102" s="826"/>
      <c r="AG102" s="826"/>
      <c r="AH102" s="826"/>
      <c r="AI102" s="827"/>
      <c r="AJ102" s="1422"/>
      <c r="AK102" s="1427"/>
      <c r="AL102" s="1426"/>
      <c r="AM102" s="1427"/>
      <c r="AN102" s="1426"/>
      <c r="AO102" s="1427"/>
      <c r="AP102" s="1426"/>
      <c r="AQ102" s="1427"/>
      <c r="AR102" s="1426"/>
      <c r="AS102" s="1427"/>
      <c r="AT102" s="1426"/>
      <c r="AU102" s="1427"/>
      <c r="AV102" s="1432"/>
      <c r="AW102" s="1423"/>
      <c r="AX102" s="1422"/>
      <c r="AY102" s="1423"/>
      <c r="AZ102" s="1415"/>
      <c r="BA102" s="1416"/>
      <c r="BB102" s="71"/>
    </row>
    <row r="103" spans="1:54" s="72" customFormat="1" ht="12.95" customHeight="1" x14ac:dyDescent="0.4">
      <c r="A103" s="1383"/>
      <c r="B103" s="1389"/>
      <c r="C103" s="1393"/>
      <c r="D103" s="1394"/>
      <c r="E103" s="1395"/>
      <c r="F103" s="1393"/>
      <c r="G103" s="1394"/>
      <c r="H103" s="1394"/>
      <c r="I103" s="1394"/>
      <c r="J103" s="1395"/>
      <c r="K103" s="1383"/>
      <c r="L103" s="1389"/>
      <c r="M103" s="1399"/>
      <c r="N103" s="1400"/>
      <c r="O103" s="1386"/>
      <c r="P103" s="1384"/>
      <c r="Q103" s="1403" t="str">
        <f>IF(SUM(M103:P104)=0,"",SUM(M103:P104))</f>
        <v/>
      </c>
      <c r="R103" s="1404"/>
      <c r="S103" s="1407" t="str">
        <f>IFERROR(M103/K103,"")</f>
        <v/>
      </c>
      <c r="T103" s="1408"/>
      <c r="U103" s="1409" t="s">
        <v>613</v>
      </c>
      <c r="V103" s="1379"/>
      <c r="W103" s="1379"/>
      <c r="X103" s="1379"/>
      <c r="Y103" s="1410"/>
      <c r="Z103" s="1388" t="s">
        <v>613</v>
      </c>
      <c r="AA103" s="1413"/>
      <c r="AB103" s="1413"/>
      <c r="AC103" s="1413"/>
      <c r="AD103" s="1414"/>
      <c r="AE103" s="1379" t="s">
        <v>613</v>
      </c>
      <c r="AF103" s="1379"/>
      <c r="AG103" s="1379"/>
      <c r="AH103" s="1379"/>
      <c r="AI103" s="1380"/>
      <c r="AJ103" s="1383"/>
      <c r="AK103" s="1384"/>
      <c r="AL103" s="1386"/>
      <c r="AM103" s="1384"/>
      <c r="AN103" s="1386"/>
      <c r="AO103" s="1384"/>
      <c r="AP103" s="1386"/>
      <c r="AQ103" s="1384"/>
      <c r="AR103" s="1386"/>
      <c r="AS103" s="1384"/>
      <c r="AT103" s="1386"/>
      <c r="AU103" s="1384"/>
      <c r="AV103" s="1388"/>
      <c r="AW103" s="1389"/>
      <c r="AX103" s="1383"/>
      <c r="AY103" s="1389"/>
      <c r="AZ103" s="1331"/>
      <c r="BA103" s="1332"/>
      <c r="BB103" s="71"/>
    </row>
    <row r="104" spans="1:54" s="72" customFormat="1" ht="12.95" customHeight="1" x14ac:dyDescent="0.4">
      <c r="A104" s="1422"/>
      <c r="B104" s="1423"/>
      <c r="C104" s="1419"/>
      <c r="D104" s="1420"/>
      <c r="E104" s="1421"/>
      <c r="F104" s="1419"/>
      <c r="G104" s="1420"/>
      <c r="H104" s="1420"/>
      <c r="I104" s="1420"/>
      <c r="J104" s="1421"/>
      <c r="K104" s="1422"/>
      <c r="L104" s="1423"/>
      <c r="M104" s="1424"/>
      <c r="N104" s="1425"/>
      <c r="O104" s="1426"/>
      <c r="P104" s="1427"/>
      <c r="Q104" s="1428"/>
      <c r="R104" s="1429"/>
      <c r="S104" s="1365"/>
      <c r="T104" s="1366"/>
      <c r="U104" s="1430"/>
      <c r="V104" s="826"/>
      <c r="W104" s="826"/>
      <c r="X104" s="826"/>
      <c r="Y104" s="1431"/>
      <c r="Z104" s="1390" t="s">
        <v>621</v>
      </c>
      <c r="AA104" s="1391"/>
      <c r="AB104" s="1391"/>
      <c r="AC104" s="1391"/>
      <c r="AD104" s="1392"/>
      <c r="AE104" s="826"/>
      <c r="AF104" s="826"/>
      <c r="AG104" s="826"/>
      <c r="AH104" s="826"/>
      <c r="AI104" s="827"/>
      <c r="AJ104" s="1422"/>
      <c r="AK104" s="1427"/>
      <c r="AL104" s="1426"/>
      <c r="AM104" s="1427"/>
      <c r="AN104" s="1426"/>
      <c r="AO104" s="1427"/>
      <c r="AP104" s="1426"/>
      <c r="AQ104" s="1427"/>
      <c r="AR104" s="1426"/>
      <c r="AS104" s="1427"/>
      <c r="AT104" s="1426"/>
      <c r="AU104" s="1427"/>
      <c r="AV104" s="1432"/>
      <c r="AW104" s="1423"/>
      <c r="AX104" s="1422"/>
      <c r="AY104" s="1423"/>
      <c r="AZ104" s="1415"/>
      <c r="BA104" s="1416"/>
      <c r="BB104" s="71"/>
    </row>
    <row r="105" spans="1:54" s="72" customFormat="1" ht="12.95" customHeight="1" x14ac:dyDescent="0.4">
      <c r="A105" s="1383"/>
      <c r="B105" s="1389"/>
      <c r="C105" s="1393"/>
      <c r="D105" s="1394"/>
      <c r="E105" s="1395"/>
      <c r="F105" s="1393"/>
      <c r="G105" s="1394"/>
      <c r="H105" s="1394"/>
      <c r="I105" s="1394"/>
      <c r="J105" s="1395"/>
      <c r="K105" s="1383"/>
      <c r="L105" s="1389"/>
      <c r="M105" s="1399"/>
      <c r="N105" s="1400"/>
      <c r="O105" s="1386"/>
      <c r="P105" s="1384"/>
      <c r="Q105" s="1403" t="str">
        <f>IF(SUM(M105:P106)=0,"",SUM(M105:P106))</f>
        <v/>
      </c>
      <c r="R105" s="1404"/>
      <c r="S105" s="1407" t="str">
        <f>IFERROR(M105/K105,"")</f>
        <v/>
      </c>
      <c r="T105" s="1408"/>
      <c r="U105" s="1409" t="s">
        <v>613</v>
      </c>
      <c r="V105" s="1379"/>
      <c r="W105" s="1379"/>
      <c r="X105" s="1379"/>
      <c r="Y105" s="1410"/>
      <c r="Z105" s="1388" t="s">
        <v>613</v>
      </c>
      <c r="AA105" s="1413"/>
      <c r="AB105" s="1413"/>
      <c r="AC105" s="1413"/>
      <c r="AD105" s="1414"/>
      <c r="AE105" s="1379" t="s">
        <v>613</v>
      </c>
      <c r="AF105" s="1379"/>
      <c r="AG105" s="1379"/>
      <c r="AH105" s="1379"/>
      <c r="AI105" s="1380"/>
      <c r="AJ105" s="1383"/>
      <c r="AK105" s="1384"/>
      <c r="AL105" s="1386"/>
      <c r="AM105" s="1384"/>
      <c r="AN105" s="1386"/>
      <c r="AO105" s="1384"/>
      <c r="AP105" s="1386"/>
      <c r="AQ105" s="1384"/>
      <c r="AR105" s="1386"/>
      <c r="AS105" s="1384"/>
      <c r="AT105" s="1386"/>
      <c r="AU105" s="1384"/>
      <c r="AV105" s="1388"/>
      <c r="AW105" s="1389"/>
      <c r="AX105" s="1383"/>
      <c r="AY105" s="1389"/>
      <c r="AZ105" s="1331"/>
      <c r="BA105" s="1332"/>
      <c r="BB105" s="71"/>
    </row>
    <row r="106" spans="1:54" s="72" customFormat="1" ht="12.95" customHeight="1" thickBot="1" x14ac:dyDescent="0.45">
      <c r="A106" s="1335"/>
      <c r="B106" s="1336"/>
      <c r="C106" s="1396"/>
      <c r="D106" s="1397"/>
      <c r="E106" s="1398"/>
      <c r="F106" s="1396"/>
      <c r="G106" s="1397"/>
      <c r="H106" s="1397"/>
      <c r="I106" s="1397"/>
      <c r="J106" s="1398"/>
      <c r="K106" s="1335"/>
      <c r="L106" s="1336"/>
      <c r="M106" s="1401"/>
      <c r="N106" s="1402"/>
      <c r="O106" s="1387"/>
      <c r="P106" s="1385"/>
      <c r="Q106" s="1405"/>
      <c r="R106" s="1406"/>
      <c r="S106" s="1365"/>
      <c r="T106" s="1366"/>
      <c r="U106" s="1411"/>
      <c r="V106" s="1381"/>
      <c r="W106" s="1381"/>
      <c r="X106" s="1381"/>
      <c r="Y106" s="1412"/>
      <c r="Z106" s="1337" t="s">
        <v>621</v>
      </c>
      <c r="AA106" s="1338"/>
      <c r="AB106" s="1338"/>
      <c r="AC106" s="1338"/>
      <c r="AD106" s="1339"/>
      <c r="AE106" s="1381"/>
      <c r="AF106" s="1381"/>
      <c r="AG106" s="1381"/>
      <c r="AH106" s="1381"/>
      <c r="AI106" s="1382"/>
      <c r="AJ106" s="1335"/>
      <c r="AK106" s="1385"/>
      <c r="AL106" s="1387"/>
      <c r="AM106" s="1385"/>
      <c r="AN106" s="1387"/>
      <c r="AO106" s="1385"/>
      <c r="AP106" s="1387"/>
      <c r="AQ106" s="1385"/>
      <c r="AR106" s="1387"/>
      <c r="AS106" s="1385"/>
      <c r="AT106" s="1387"/>
      <c r="AU106" s="1385"/>
      <c r="AV106" s="1337"/>
      <c r="AW106" s="1336"/>
      <c r="AX106" s="1335"/>
      <c r="AY106" s="1336"/>
      <c r="AZ106" s="1333"/>
      <c r="BA106" s="1334"/>
      <c r="BB106" s="71"/>
    </row>
    <row r="107" spans="1:54" s="72" customFormat="1" ht="12.95" customHeight="1" thickTop="1" x14ac:dyDescent="0.4">
      <c r="A107" s="1340" t="s">
        <v>661</v>
      </c>
      <c r="B107" s="1341"/>
      <c r="C107" s="1341"/>
      <c r="D107" s="1341"/>
      <c r="E107" s="1341"/>
      <c r="F107" s="1341"/>
      <c r="G107" s="1341"/>
      <c r="H107" s="1341"/>
      <c r="I107" s="1341"/>
      <c r="J107" s="1342"/>
      <c r="K107" s="1346" t="str">
        <f>IF(SUM(K65:L106)=0,"",SUM(K65:L106))</f>
        <v/>
      </c>
      <c r="L107" s="1347"/>
      <c r="M107" s="1346" t="str">
        <f>IF(SUM(M65:N106)=0,"",SUM(M65:N106))</f>
        <v/>
      </c>
      <c r="N107" s="1352"/>
      <c r="O107" s="1355" t="str">
        <f>IF(SUM(O65:P106)=0,"",SUM(O65:P106))</f>
        <v/>
      </c>
      <c r="P107" s="1352"/>
      <c r="Q107" s="1358" t="str">
        <f>IF(SUM(Q65:R106)=0,"",SUM(Q65:R106))</f>
        <v/>
      </c>
      <c r="R107" s="1347"/>
      <c r="S107" s="1361" t="str">
        <f>IFERROR(M107/K107,"")</f>
        <v/>
      </c>
      <c r="T107" s="1362"/>
      <c r="U107" s="347"/>
      <c r="V107" s="348"/>
      <c r="W107" s="348"/>
      <c r="X107" s="348"/>
      <c r="Y107" s="420"/>
      <c r="Z107" s="348"/>
      <c r="AA107" s="348"/>
      <c r="AB107" s="348"/>
      <c r="AC107" s="348"/>
      <c r="AD107" s="420"/>
      <c r="AE107" s="348"/>
      <c r="AF107" s="348"/>
      <c r="AG107" s="348"/>
      <c r="AH107" s="348"/>
      <c r="AI107" s="355"/>
      <c r="AJ107" s="1367" t="s">
        <v>630</v>
      </c>
      <c r="AK107" s="1368"/>
      <c r="AL107" s="1369" t="s">
        <v>630</v>
      </c>
      <c r="AM107" s="1368"/>
      <c r="AN107" s="1369" t="s">
        <v>630</v>
      </c>
      <c r="AO107" s="1368"/>
      <c r="AP107" s="1369" t="s">
        <v>630</v>
      </c>
      <c r="AQ107" s="1368"/>
      <c r="AR107" s="1369" t="s">
        <v>630</v>
      </c>
      <c r="AS107" s="1368"/>
      <c r="AT107" s="1369" t="s">
        <v>630</v>
      </c>
      <c r="AU107" s="1368"/>
      <c r="AV107" s="1370"/>
      <c r="AW107" s="1371"/>
      <c r="AX107" s="1376" t="s">
        <v>632</v>
      </c>
      <c r="AY107" s="1377"/>
      <c r="AZ107" s="348"/>
      <c r="BA107" s="354"/>
      <c r="BB107" s="71"/>
    </row>
    <row r="108" spans="1:54" s="72" customFormat="1" ht="12.95" customHeight="1" x14ac:dyDescent="0.4">
      <c r="A108" s="1340"/>
      <c r="B108" s="1341"/>
      <c r="C108" s="1341"/>
      <c r="D108" s="1341"/>
      <c r="E108" s="1341"/>
      <c r="F108" s="1341"/>
      <c r="G108" s="1341"/>
      <c r="H108" s="1341"/>
      <c r="I108" s="1341"/>
      <c r="J108" s="1342"/>
      <c r="K108" s="1348"/>
      <c r="L108" s="1349"/>
      <c r="M108" s="1348"/>
      <c r="N108" s="1353"/>
      <c r="O108" s="1356"/>
      <c r="P108" s="1353"/>
      <c r="Q108" s="1359"/>
      <c r="R108" s="1349"/>
      <c r="S108" s="1363"/>
      <c r="T108" s="1364"/>
      <c r="U108" s="347"/>
      <c r="V108" s="348"/>
      <c r="W108" s="348"/>
      <c r="X108" s="348"/>
      <c r="Y108" s="420"/>
      <c r="Z108" s="348"/>
      <c r="AA108" s="348"/>
      <c r="AB108" s="348"/>
      <c r="AC108" s="348"/>
      <c r="AD108" s="420"/>
      <c r="AE108" s="348"/>
      <c r="AF108" s="348"/>
      <c r="AG108" s="348"/>
      <c r="AH108" s="348"/>
      <c r="AI108" s="354"/>
      <c r="AJ108" s="1321" t="str">
        <f>IF(COUNTIF(AJ65:AK106,"有")=0,"",COUNTIF(AJ65:AK106,"有"))</f>
        <v/>
      </c>
      <c r="AK108" s="1322"/>
      <c r="AL108" s="1325" t="str">
        <f t="shared" ref="AL108" si="10">IF(COUNTIF(AL65:AM106,"有")=0,"",COUNTIF(AL65:AM106,"有"))</f>
        <v/>
      </c>
      <c r="AM108" s="1322"/>
      <c r="AN108" s="1325" t="str">
        <f t="shared" ref="AN108" si="11">IF(COUNTIF(AN65:AO106,"有")=0,"",COUNTIF(AN65:AO106,"有"))</f>
        <v/>
      </c>
      <c r="AO108" s="1322"/>
      <c r="AP108" s="1325" t="str">
        <f t="shared" ref="AP108" si="12">IF(COUNTIF(AP65:AQ106,"有")=0,"",COUNTIF(AP65:AQ106,"有"))</f>
        <v/>
      </c>
      <c r="AQ108" s="1322"/>
      <c r="AR108" s="1325" t="str">
        <f t="shared" ref="AR108" si="13">IF(COUNTIF(AR65:AS106,"有")=0,"",COUNTIF(AR65:AS106,"有"))</f>
        <v/>
      </c>
      <c r="AS108" s="1322"/>
      <c r="AT108" s="1325" t="str">
        <f t="shared" ref="AT108" si="14">IF(COUNTIF(AT65:AU106,"有")=0,"",COUNTIF(AT65:AU106,"有"))</f>
        <v/>
      </c>
      <c r="AU108" s="1322"/>
      <c r="AV108" s="1372"/>
      <c r="AW108" s="1373"/>
      <c r="AX108" s="1327" t="str">
        <f>IF(COUNTIF(AX65:AY106,"有(有償)")=0,"",COUNTIF(AX65:AY106,"有(有償)"))</f>
        <v/>
      </c>
      <c r="AY108" s="1328"/>
      <c r="AZ108" s="348"/>
      <c r="BA108" s="354"/>
      <c r="BB108" s="71"/>
    </row>
    <row r="109" spans="1:54" s="72" customFormat="1" ht="12.95" customHeight="1" x14ac:dyDescent="0.4">
      <c r="A109" s="1340"/>
      <c r="B109" s="1341"/>
      <c r="C109" s="1341"/>
      <c r="D109" s="1341"/>
      <c r="E109" s="1341"/>
      <c r="F109" s="1341"/>
      <c r="G109" s="1341"/>
      <c r="H109" s="1341"/>
      <c r="I109" s="1341"/>
      <c r="J109" s="1342"/>
      <c r="K109" s="1348"/>
      <c r="L109" s="1349"/>
      <c r="M109" s="1348"/>
      <c r="N109" s="1353"/>
      <c r="O109" s="1356"/>
      <c r="P109" s="1353"/>
      <c r="Q109" s="1359"/>
      <c r="R109" s="1349"/>
      <c r="S109" s="1363"/>
      <c r="T109" s="1364"/>
      <c r="U109" s="347"/>
      <c r="V109" s="348"/>
      <c r="W109" s="348"/>
      <c r="X109" s="348"/>
      <c r="Y109" s="420"/>
      <c r="Z109" s="348"/>
      <c r="AA109" s="348"/>
      <c r="AB109" s="348"/>
      <c r="AC109" s="348"/>
      <c r="AD109" s="420"/>
      <c r="AE109" s="348"/>
      <c r="AF109" s="348"/>
      <c r="AG109" s="348"/>
      <c r="AH109" s="348"/>
      <c r="AI109" s="354"/>
      <c r="AJ109" s="1321"/>
      <c r="AK109" s="1322"/>
      <c r="AL109" s="1325"/>
      <c r="AM109" s="1322"/>
      <c r="AN109" s="1325"/>
      <c r="AO109" s="1322"/>
      <c r="AP109" s="1325"/>
      <c r="AQ109" s="1322"/>
      <c r="AR109" s="1325"/>
      <c r="AS109" s="1322"/>
      <c r="AT109" s="1325"/>
      <c r="AU109" s="1322"/>
      <c r="AV109" s="1372"/>
      <c r="AW109" s="1373"/>
      <c r="AX109" s="1378"/>
      <c r="AY109" s="1328"/>
      <c r="AZ109" s="348"/>
      <c r="BA109" s="354"/>
      <c r="BB109" s="71"/>
    </row>
    <row r="110" spans="1:54" s="72" customFormat="1" ht="12.95" customHeight="1" x14ac:dyDescent="0.4">
      <c r="A110" s="1340"/>
      <c r="B110" s="1341"/>
      <c r="C110" s="1341"/>
      <c r="D110" s="1341"/>
      <c r="E110" s="1341"/>
      <c r="F110" s="1341"/>
      <c r="G110" s="1341"/>
      <c r="H110" s="1341"/>
      <c r="I110" s="1341"/>
      <c r="J110" s="1342"/>
      <c r="K110" s="1348"/>
      <c r="L110" s="1349"/>
      <c r="M110" s="1348"/>
      <c r="N110" s="1353"/>
      <c r="O110" s="1356"/>
      <c r="P110" s="1353"/>
      <c r="Q110" s="1359"/>
      <c r="R110" s="1349"/>
      <c r="S110" s="1363"/>
      <c r="T110" s="1364"/>
      <c r="U110" s="349"/>
      <c r="V110" s="349"/>
      <c r="W110" s="349"/>
      <c r="X110" s="349"/>
      <c r="Y110" s="421"/>
      <c r="Z110" s="349"/>
      <c r="AA110" s="349"/>
      <c r="AB110" s="349"/>
      <c r="AC110" s="349"/>
      <c r="AD110" s="421"/>
      <c r="AE110" s="423"/>
      <c r="AF110" s="356"/>
      <c r="AG110" s="356"/>
      <c r="AH110" s="356"/>
      <c r="AI110" s="357"/>
      <c r="AJ110" s="1316" t="s">
        <v>631</v>
      </c>
      <c r="AK110" s="1317"/>
      <c r="AL110" s="1318" t="s">
        <v>631</v>
      </c>
      <c r="AM110" s="1317"/>
      <c r="AN110" s="1318" t="s">
        <v>631</v>
      </c>
      <c r="AO110" s="1317"/>
      <c r="AP110" s="1318" t="s">
        <v>631</v>
      </c>
      <c r="AQ110" s="1317"/>
      <c r="AR110" s="1318" t="s">
        <v>631</v>
      </c>
      <c r="AS110" s="1317"/>
      <c r="AT110" s="1318" t="s">
        <v>631</v>
      </c>
      <c r="AU110" s="1317"/>
      <c r="AV110" s="1372"/>
      <c r="AW110" s="1373"/>
      <c r="AX110" s="1319" t="s">
        <v>633</v>
      </c>
      <c r="AY110" s="1320"/>
      <c r="AZ110" s="356"/>
      <c r="BA110" s="357"/>
      <c r="BB110" s="71"/>
    </row>
    <row r="111" spans="1:54" s="72" customFormat="1" ht="12.95" customHeight="1" x14ac:dyDescent="0.4">
      <c r="A111" s="1340"/>
      <c r="B111" s="1341"/>
      <c r="C111" s="1341"/>
      <c r="D111" s="1341"/>
      <c r="E111" s="1341"/>
      <c r="F111" s="1341"/>
      <c r="G111" s="1341"/>
      <c r="H111" s="1341"/>
      <c r="I111" s="1341"/>
      <c r="J111" s="1342"/>
      <c r="K111" s="1348"/>
      <c r="L111" s="1349"/>
      <c r="M111" s="1348"/>
      <c r="N111" s="1353"/>
      <c r="O111" s="1356"/>
      <c r="P111" s="1353"/>
      <c r="Q111" s="1359"/>
      <c r="R111" s="1349"/>
      <c r="S111" s="1363"/>
      <c r="T111" s="1364"/>
      <c r="U111" s="350"/>
      <c r="V111" s="348"/>
      <c r="W111" s="348"/>
      <c r="X111" s="348"/>
      <c r="Y111" s="420"/>
      <c r="Z111" s="353"/>
      <c r="AA111" s="348"/>
      <c r="AB111" s="348"/>
      <c r="AC111" s="348"/>
      <c r="AD111" s="420"/>
      <c r="AE111" s="353"/>
      <c r="AF111" s="348"/>
      <c r="AG111" s="348"/>
      <c r="AH111" s="348"/>
      <c r="AI111" s="354"/>
      <c r="AJ111" s="1321" t="str">
        <f>IF(COUNTIF(AJ65:AK106,"無")=0,"",COUNTIF(AJ65:AK106,"無"))</f>
        <v/>
      </c>
      <c r="AK111" s="1322"/>
      <c r="AL111" s="1325" t="str">
        <f t="shared" ref="AL111" si="15">IF(COUNTIF(AL65:AM106,"無")=0,"",COUNTIF(AL65:AM106,"無"))</f>
        <v/>
      </c>
      <c r="AM111" s="1322"/>
      <c r="AN111" s="1325" t="str">
        <f t="shared" ref="AN111" si="16">IF(COUNTIF(AN65:AO106,"無")=0,"",COUNTIF(AN65:AO106,"無"))</f>
        <v/>
      </c>
      <c r="AO111" s="1322"/>
      <c r="AP111" s="1325" t="str">
        <f t="shared" ref="AP111" si="17">IF(COUNTIF(AP65:AQ106,"無")=0,"",COUNTIF(AP65:AQ106,"無"))</f>
        <v/>
      </c>
      <c r="AQ111" s="1322"/>
      <c r="AR111" s="1325" t="str">
        <f t="shared" ref="AR111" si="18">IF(COUNTIF(AR65:AS106,"無")=0,"",COUNTIF(AR65:AS106,"無"))</f>
        <v/>
      </c>
      <c r="AS111" s="1322"/>
      <c r="AT111" s="1325" t="str">
        <f t="shared" ref="AT111" si="19">IF(COUNTIF(AT65:AU106,"無")=0,"",COUNTIF(AT65:AU106,"無"))</f>
        <v/>
      </c>
      <c r="AU111" s="1322"/>
      <c r="AV111" s="1372"/>
      <c r="AW111" s="1373"/>
      <c r="AX111" s="1327" t="str">
        <f>IF(COUNTIF(AX65:AY106,"有(無償)")=0,"",COUNTIF(AX65:AY106,"有(無償)"))</f>
        <v/>
      </c>
      <c r="AY111" s="1328"/>
      <c r="AZ111" s="348"/>
      <c r="BA111" s="354"/>
      <c r="BB111" s="71"/>
    </row>
    <row r="112" spans="1:54" s="72" customFormat="1" ht="12.95" customHeight="1" x14ac:dyDescent="0.4">
      <c r="A112" s="1343"/>
      <c r="B112" s="1344"/>
      <c r="C112" s="1344"/>
      <c r="D112" s="1344"/>
      <c r="E112" s="1344"/>
      <c r="F112" s="1344"/>
      <c r="G112" s="1344"/>
      <c r="H112" s="1344"/>
      <c r="I112" s="1344"/>
      <c r="J112" s="1345"/>
      <c r="K112" s="1350"/>
      <c r="L112" s="1351"/>
      <c r="M112" s="1350"/>
      <c r="N112" s="1354"/>
      <c r="O112" s="1357"/>
      <c r="P112" s="1354"/>
      <c r="Q112" s="1360"/>
      <c r="R112" s="1351"/>
      <c r="S112" s="1365"/>
      <c r="T112" s="1366"/>
      <c r="U112" s="351"/>
      <c r="V112" s="352"/>
      <c r="W112" s="352"/>
      <c r="X112" s="352"/>
      <c r="Y112" s="422"/>
      <c r="Z112" s="352"/>
      <c r="AA112" s="352"/>
      <c r="AB112" s="352"/>
      <c r="AC112" s="352"/>
      <c r="AD112" s="422"/>
      <c r="AE112" s="352"/>
      <c r="AF112" s="352"/>
      <c r="AG112" s="352"/>
      <c r="AH112" s="352"/>
      <c r="AI112" s="358"/>
      <c r="AJ112" s="1323"/>
      <c r="AK112" s="1324"/>
      <c r="AL112" s="1326"/>
      <c r="AM112" s="1324"/>
      <c r="AN112" s="1326"/>
      <c r="AO112" s="1324"/>
      <c r="AP112" s="1326"/>
      <c r="AQ112" s="1324"/>
      <c r="AR112" s="1326"/>
      <c r="AS112" s="1324"/>
      <c r="AT112" s="1326"/>
      <c r="AU112" s="1324"/>
      <c r="AV112" s="1374"/>
      <c r="AW112" s="1375"/>
      <c r="AX112" s="1329"/>
      <c r="AY112" s="1330"/>
      <c r="AZ112" s="359"/>
      <c r="BA112" s="358"/>
      <c r="BB112" s="71"/>
    </row>
    <row r="113" spans="1:70" s="282" customFormat="1" ht="12.6" customHeight="1" x14ac:dyDescent="0.4">
      <c r="A113" s="281" t="s">
        <v>221</v>
      </c>
      <c r="B113" s="281"/>
      <c r="C113" s="281"/>
      <c r="D113" s="281"/>
      <c r="E113" s="281"/>
      <c r="F113" s="281"/>
      <c r="G113" s="281"/>
      <c r="H113" s="281"/>
      <c r="I113" s="281"/>
      <c r="J113" s="281"/>
      <c r="K113" s="281"/>
      <c r="L113" s="281"/>
      <c r="M113" s="281"/>
      <c r="N113" s="281"/>
      <c r="O113" s="281"/>
      <c r="P113" s="281"/>
      <c r="Q113" s="281"/>
      <c r="R113" s="281"/>
      <c r="S113" s="281"/>
      <c r="T113" s="281"/>
      <c r="U113" s="281"/>
      <c r="V113" s="281"/>
      <c r="W113" s="281"/>
      <c r="X113" s="281"/>
      <c r="Y113" s="281"/>
      <c r="Z113" s="281"/>
      <c r="AA113" s="281"/>
      <c r="AB113" s="281"/>
      <c r="AC113" s="281"/>
      <c r="AD113" s="281"/>
      <c r="AE113" s="281"/>
      <c r="AF113" s="281"/>
      <c r="AG113" s="281"/>
      <c r="AH113" s="281"/>
      <c r="AI113" s="281"/>
      <c r="AJ113" s="281"/>
      <c r="AK113" s="281"/>
      <c r="AL113" s="281"/>
      <c r="AM113" s="281"/>
      <c r="AN113" s="281"/>
      <c r="AO113" s="281"/>
      <c r="AP113" s="281"/>
      <c r="AQ113" s="281"/>
      <c r="AR113" s="281"/>
      <c r="AS113" s="281"/>
      <c r="AT113" s="281"/>
      <c r="AU113" s="281"/>
      <c r="AV113" s="281"/>
      <c r="AW113" s="281"/>
      <c r="AX113" s="281"/>
      <c r="AY113" s="281"/>
      <c r="AZ113" s="281"/>
      <c r="BA113" s="281"/>
      <c r="BB113" s="281"/>
      <c r="BC113" s="281"/>
      <c r="BD113" s="281"/>
      <c r="BE113" s="281"/>
      <c r="BF113" s="281"/>
      <c r="BG113" s="281"/>
      <c r="BH113" s="281"/>
      <c r="BI113" s="281"/>
      <c r="BJ113" s="281"/>
      <c r="BK113" s="281"/>
      <c r="BL113" s="281"/>
      <c r="BM113" s="281"/>
      <c r="BN113" s="281"/>
      <c r="BO113" s="281"/>
      <c r="BP113" s="281"/>
      <c r="BQ113" s="281"/>
      <c r="BR113" s="281"/>
    </row>
    <row r="114" spans="1:70" s="282" customFormat="1" ht="12.6" customHeight="1" x14ac:dyDescent="0.4">
      <c r="A114" s="281" t="s">
        <v>222</v>
      </c>
      <c r="B114" s="281"/>
      <c r="C114" s="281"/>
      <c r="D114" s="281"/>
      <c r="E114" s="281"/>
      <c r="F114" s="281"/>
      <c r="G114" s="281"/>
      <c r="H114" s="281"/>
      <c r="I114" s="281"/>
      <c r="J114" s="281"/>
      <c r="K114" s="281"/>
      <c r="L114" s="281"/>
      <c r="M114" s="281"/>
      <c r="N114" s="281"/>
      <c r="O114" s="281"/>
      <c r="P114" s="281"/>
      <c r="Q114" s="281"/>
      <c r="R114" s="281"/>
      <c r="S114" s="281"/>
      <c r="T114" s="281"/>
      <c r="U114" s="281"/>
      <c r="V114" s="281"/>
      <c r="W114" s="281"/>
      <c r="X114" s="281"/>
      <c r="Y114" s="281"/>
      <c r="Z114" s="281"/>
      <c r="AA114" s="281"/>
      <c r="AB114" s="281"/>
      <c r="AC114" s="281"/>
      <c r="AD114" s="281"/>
      <c r="AE114" s="281"/>
      <c r="AF114" s="281"/>
      <c r="AG114" s="281"/>
      <c r="AH114" s="281"/>
      <c r="AI114" s="281"/>
      <c r="AJ114" s="281"/>
      <c r="AK114" s="281"/>
      <c r="AL114" s="281"/>
      <c r="AM114" s="281"/>
      <c r="AN114" s="281"/>
      <c r="AO114" s="281"/>
      <c r="AP114" s="281"/>
      <c r="AQ114" s="281"/>
      <c r="AR114" s="281"/>
      <c r="AS114" s="281"/>
      <c r="AT114" s="281"/>
      <c r="AU114" s="281"/>
      <c r="AV114" s="281"/>
      <c r="AW114" s="281"/>
      <c r="AX114" s="281"/>
      <c r="AY114" s="281"/>
      <c r="AZ114" s="281"/>
      <c r="BA114" s="281"/>
      <c r="BB114" s="281"/>
      <c r="BC114" s="281"/>
      <c r="BD114" s="281"/>
      <c r="BE114" s="281"/>
      <c r="BF114" s="281"/>
      <c r="BG114" s="281"/>
      <c r="BH114" s="281"/>
      <c r="BI114" s="281"/>
      <c r="BJ114" s="281"/>
      <c r="BK114" s="281"/>
      <c r="BL114" s="281"/>
      <c r="BM114" s="281"/>
      <c r="BN114" s="281"/>
      <c r="BO114" s="281"/>
      <c r="BP114" s="281"/>
      <c r="BQ114" s="281"/>
      <c r="BR114" s="281"/>
    </row>
    <row r="115" spans="1:70" s="282" customFormat="1" ht="12.6" customHeight="1" x14ac:dyDescent="0.4">
      <c r="A115" s="1315" t="s">
        <v>646</v>
      </c>
      <c r="B115" s="1315"/>
      <c r="C115" s="1315"/>
      <c r="D115" s="1315"/>
      <c r="E115" s="1315"/>
      <c r="F115" s="1315"/>
      <c r="G115" s="1315"/>
      <c r="H115" s="1315"/>
      <c r="I115" s="1315"/>
      <c r="J115" s="1315"/>
      <c r="K115" s="1315"/>
      <c r="L115" s="1315"/>
      <c r="M115" s="1315"/>
      <c r="N115" s="1315"/>
      <c r="O115" s="1315"/>
      <c r="P115" s="1315"/>
      <c r="Q115" s="1315"/>
      <c r="R115" s="1315"/>
      <c r="S115" s="1315"/>
      <c r="T115" s="1315"/>
      <c r="U115" s="1315"/>
      <c r="V115" s="1315"/>
      <c r="W115" s="1315"/>
      <c r="X115" s="1315"/>
      <c r="Y115" s="1315"/>
      <c r="Z115" s="1315"/>
      <c r="AA115" s="1315"/>
      <c r="AB115" s="1315"/>
      <c r="AC115" s="1315"/>
      <c r="AD115" s="1315"/>
      <c r="AE115" s="1315"/>
      <c r="AF115" s="1315"/>
      <c r="AG115" s="1315"/>
      <c r="AH115" s="1315"/>
      <c r="AI115" s="1315"/>
      <c r="AJ115" s="1315"/>
      <c r="AK115" s="1315"/>
      <c r="AL115" s="1315"/>
      <c r="AM115" s="1315"/>
      <c r="AN115" s="1315"/>
      <c r="AO115" s="1315"/>
      <c r="AP115" s="1315"/>
      <c r="AQ115" s="1315"/>
      <c r="AR115" s="1315"/>
      <c r="AS115" s="1315"/>
      <c r="AT115" s="1315"/>
      <c r="AU115" s="1315"/>
      <c r="AV115" s="1315"/>
      <c r="AW115" s="1315"/>
      <c r="AX115" s="1315"/>
      <c r="AY115" s="1315"/>
      <c r="AZ115" s="1315"/>
      <c r="BA115" s="1315"/>
      <c r="BB115" s="1315"/>
      <c r="BC115" s="1315"/>
      <c r="BD115" s="1315"/>
      <c r="BE115" s="1315"/>
      <c r="BF115" s="1315"/>
      <c r="BG115" s="1315"/>
      <c r="BH115" s="1315"/>
      <c r="BI115" s="1315"/>
      <c r="BJ115" s="1315"/>
      <c r="BK115" s="1315"/>
      <c r="BL115" s="1315"/>
      <c r="BM115" s="1315"/>
      <c r="BN115" s="1315"/>
      <c r="BO115" s="1315"/>
      <c r="BP115" s="1315"/>
      <c r="BQ115" s="1315"/>
      <c r="BR115" s="281"/>
    </row>
    <row r="116" spans="1:70" s="282" customFormat="1" ht="12.6" customHeight="1" x14ac:dyDescent="0.4">
      <c r="A116" s="280"/>
      <c r="B116" s="283" t="s">
        <v>647</v>
      </c>
      <c r="C116" s="280"/>
      <c r="D116" s="280"/>
      <c r="E116" s="280"/>
      <c r="F116" s="280"/>
      <c r="G116" s="280"/>
      <c r="H116" s="280"/>
      <c r="I116" s="280"/>
      <c r="J116" s="280"/>
      <c r="K116" s="280"/>
      <c r="L116" s="280"/>
      <c r="M116" s="280"/>
      <c r="N116" s="280"/>
      <c r="O116" s="280"/>
      <c r="P116" s="280"/>
      <c r="Q116" s="280"/>
      <c r="R116" s="280"/>
      <c r="S116" s="280"/>
      <c r="T116" s="280"/>
      <c r="U116" s="280"/>
      <c r="V116" s="280"/>
      <c r="W116" s="280"/>
      <c r="X116" s="280"/>
      <c r="Y116" s="280"/>
      <c r="Z116" s="280"/>
      <c r="AA116" s="280"/>
      <c r="AB116" s="280"/>
      <c r="AC116" s="280"/>
      <c r="AD116" s="280"/>
      <c r="AE116" s="280"/>
      <c r="AF116" s="280"/>
      <c r="AG116" s="280"/>
      <c r="AH116" s="280"/>
      <c r="AI116" s="280"/>
      <c r="AJ116" s="280"/>
      <c r="AK116" s="280"/>
      <c r="AL116" s="280"/>
      <c r="AM116" s="280"/>
      <c r="AN116" s="280"/>
      <c r="AO116" s="280"/>
      <c r="AP116" s="280"/>
      <c r="AQ116" s="280"/>
      <c r="AR116" s="280"/>
      <c r="AS116" s="280"/>
      <c r="AT116" s="280"/>
      <c r="AU116" s="280"/>
      <c r="AV116" s="280"/>
      <c r="AW116" s="280"/>
      <c r="AX116" s="280"/>
      <c r="AY116" s="280"/>
      <c r="AZ116" s="280"/>
      <c r="BA116" s="280"/>
      <c r="BB116" s="280"/>
      <c r="BC116" s="280"/>
      <c r="BD116" s="280"/>
      <c r="BE116" s="280"/>
      <c r="BF116" s="280"/>
      <c r="BG116" s="280"/>
      <c r="BH116" s="280"/>
      <c r="BI116" s="280"/>
      <c r="BJ116" s="280"/>
      <c r="BK116" s="280"/>
      <c r="BL116" s="280"/>
      <c r="BM116" s="280"/>
      <c r="BN116" s="280"/>
      <c r="BO116" s="280"/>
      <c r="BP116" s="280"/>
      <c r="BQ116" s="280"/>
    </row>
    <row r="117" spans="1:70" s="282" customFormat="1" ht="12.6" customHeight="1" x14ac:dyDescent="0.4">
      <c r="A117" s="282" t="s">
        <v>634</v>
      </c>
    </row>
    <row r="118" spans="1:70" s="282" customFormat="1" ht="12.6" customHeight="1" x14ac:dyDescent="0.4">
      <c r="A118" s="1489" t="s">
        <v>668</v>
      </c>
      <c r="B118" s="1490"/>
      <c r="C118" s="1490"/>
      <c r="D118" s="1490"/>
      <c r="E118" s="1490"/>
      <c r="F118" s="1490"/>
      <c r="G118" s="1490"/>
      <c r="H118" s="1490"/>
      <c r="I118" s="1490"/>
      <c r="J118" s="1490"/>
      <c r="K118" s="1490"/>
      <c r="L118" s="1490"/>
      <c r="M118" s="1490"/>
      <c r="N118" s="1490"/>
      <c r="O118" s="1490"/>
      <c r="P118" s="1490"/>
      <c r="Q118" s="1490"/>
      <c r="R118" s="1490"/>
      <c r="S118" s="1490"/>
      <c r="T118" s="1490"/>
      <c r="U118" s="1490"/>
      <c r="V118" s="1490"/>
      <c r="W118" s="1490"/>
      <c r="X118" s="1490"/>
      <c r="Y118" s="1490"/>
      <c r="Z118" s="1490"/>
      <c r="AA118" s="1490"/>
      <c r="AB118" s="1490"/>
      <c r="AC118" s="1490"/>
      <c r="AD118" s="1490"/>
      <c r="AE118" s="1490"/>
      <c r="AF118" s="1490"/>
      <c r="AG118" s="1490"/>
      <c r="AH118" s="1490"/>
      <c r="AI118" s="1490"/>
      <c r="AJ118" s="1490"/>
      <c r="AK118" s="1490"/>
      <c r="AL118" s="1490"/>
      <c r="AM118" s="1490"/>
      <c r="AN118" s="1490"/>
      <c r="AO118" s="1490"/>
      <c r="AP118" s="1490"/>
      <c r="AQ118" s="1490"/>
      <c r="AR118" s="1490"/>
      <c r="AS118" s="1490"/>
      <c r="AT118" s="1490"/>
      <c r="AU118" s="1490"/>
      <c r="AV118" s="1490"/>
      <c r="AW118" s="1490"/>
      <c r="AX118" s="1490"/>
      <c r="AY118" s="1490"/>
      <c r="AZ118" s="1490"/>
      <c r="BA118" s="1490"/>
    </row>
    <row r="119" spans="1:70" s="254" customFormat="1" ht="15" customHeight="1" x14ac:dyDescent="0.4">
      <c r="A119" s="254" t="s">
        <v>664</v>
      </c>
      <c r="BQ119" s="278"/>
      <c r="BR119" s="279"/>
    </row>
    <row r="120" spans="1:70" s="280" customFormat="1" ht="14.1" customHeight="1" x14ac:dyDescent="0.4">
      <c r="A120" s="1461"/>
      <c r="B120" s="1462"/>
      <c r="C120" s="1463"/>
      <c r="D120" s="1463"/>
      <c r="E120" s="1462"/>
      <c r="F120" s="1463"/>
      <c r="G120" s="1463"/>
      <c r="H120" s="1463"/>
      <c r="I120" s="1463"/>
      <c r="J120" s="1462"/>
      <c r="K120" s="1461" t="s">
        <v>210</v>
      </c>
      <c r="L120" s="1462"/>
      <c r="M120" s="1453" t="s">
        <v>607</v>
      </c>
      <c r="N120" s="1453"/>
      <c r="O120" s="1453"/>
      <c r="P120" s="1453"/>
      <c r="Q120" s="1453"/>
      <c r="R120" s="1453"/>
      <c r="S120" s="1465" t="s">
        <v>211</v>
      </c>
      <c r="T120" s="1466"/>
      <c r="U120" s="1461" t="s">
        <v>609</v>
      </c>
      <c r="V120" s="1469"/>
      <c r="W120" s="1469"/>
      <c r="X120" s="1469"/>
      <c r="Y120" s="1470"/>
      <c r="Z120" s="419"/>
      <c r="AA120" s="416"/>
      <c r="AB120" s="416"/>
      <c r="AC120" s="416"/>
      <c r="AD120" s="425"/>
      <c r="AE120" s="1463"/>
      <c r="AF120" s="1463"/>
      <c r="AG120" s="1463"/>
      <c r="AH120" s="1463"/>
      <c r="AI120" s="1462"/>
      <c r="AJ120" s="1484" t="s">
        <v>622</v>
      </c>
      <c r="AK120" s="1485"/>
      <c r="AL120" s="1485"/>
      <c r="AM120" s="1485"/>
      <c r="AN120" s="1485"/>
      <c r="AO120" s="1485"/>
      <c r="AP120" s="1485"/>
      <c r="AQ120" s="1485"/>
      <c r="AR120" s="1485"/>
      <c r="AS120" s="1485"/>
      <c r="AT120" s="1485"/>
      <c r="AU120" s="1485"/>
      <c r="AV120" s="1485"/>
      <c r="AW120" s="1486"/>
      <c r="AX120" s="1478" t="s">
        <v>636</v>
      </c>
      <c r="AY120" s="1479"/>
      <c r="AZ120" s="1461"/>
      <c r="BA120" s="1462"/>
      <c r="BB120" s="418"/>
    </row>
    <row r="121" spans="1:70" s="280" customFormat="1" ht="14.1" customHeight="1" x14ac:dyDescent="0.4">
      <c r="A121" s="1441" t="s">
        <v>212</v>
      </c>
      <c r="B121" s="1442"/>
      <c r="C121" s="1456" t="s">
        <v>619</v>
      </c>
      <c r="D121" s="1456"/>
      <c r="E121" s="1476"/>
      <c r="F121" s="1456" t="s">
        <v>213</v>
      </c>
      <c r="G121" s="1456"/>
      <c r="H121" s="1456"/>
      <c r="I121" s="1456"/>
      <c r="J121" s="1476"/>
      <c r="K121" s="1441"/>
      <c r="L121" s="1442"/>
      <c r="M121" s="1464"/>
      <c r="N121" s="1464"/>
      <c r="O121" s="1464"/>
      <c r="P121" s="1464"/>
      <c r="Q121" s="1464"/>
      <c r="R121" s="1464"/>
      <c r="S121" s="1467"/>
      <c r="T121" s="1468"/>
      <c r="U121" s="1471"/>
      <c r="V121" s="1472"/>
      <c r="W121" s="1472"/>
      <c r="X121" s="1472"/>
      <c r="Y121" s="1473"/>
      <c r="Z121" s="1454" t="s">
        <v>610</v>
      </c>
      <c r="AA121" s="1454"/>
      <c r="AB121" s="1454"/>
      <c r="AC121" s="1454"/>
      <c r="AD121" s="1455"/>
      <c r="AE121" s="1456" t="s">
        <v>614</v>
      </c>
      <c r="AF121" s="1456"/>
      <c r="AG121" s="1456"/>
      <c r="AH121" s="1456"/>
      <c r="AI121" s="1442"/>
      <c r="AJ121" s="1475" t="s">
        <v>623</v>
      </c>
      <c r="AK121" s="1434"/>
      <c r="AL121" s="1433" t="s">
        <v>624</v>
      </c>
      <c r="AM121" s="1434"/>
      <c r="AN121" s="1433" t="s">
        <v>625</v>
      </c>
      <c r="AO121" s="1434"/>
      <c r="AP121" s="1433" t="s">
        <v>626</v>
      </c>
      <c r="AQ121" s="1434"/>
      <c r="AR121" s="1433" t="s">
        <v>627</v>
      </c>
      <c r="AS121" s="1434"/>
      <c r="AT121" s="1433" t="s">
        <v>628</v>
      </c>
      <c r="AU121" s="1434"/>
      <c r="AV121" s="1437" t="s">
        <v>629</v>
      </c>
      <c r="AW121" s="1438"/>
      <c r="AX121" s="1480"/>
      <c r="AY121" s="1481"/>
      <c r="AZ121" s="1441" t="s">
        <v>27</v>
      </c>
      <c r="BA121" s="1442"/>
      <c r="BB121" s="418"/>
    </row>
    <row r="122" spans="1:70" s="280" customFormat="1" ht="14.1" customHeight="1" x14ac:dyDescent="0.4">
      <c r="A122" s="1441" t="s">
        <v>214</v>
      </c>
      <c r="B122" s="1442"/>
      <c r="C122" s="1477"/>
      <c r="D122" s="1477"/>
      <c r="E122" s="1476"/>
      <c r="F122" s="1477"/>
      <c r="G122" s="1477"/>
      <c r="H122" s="1477"/>
      <c r="I122" s="1477"/>
      <c r="J122" s="1476"/>
      <c r="K122" s="1443" t="s">
        <v>215</v>
      </c>
      <c r="L122" s="1444"/>
      <c r="M122" s="1447" t="s">
        <v>608</v>
      </c>
      <c r="N122" s="1448"/>
      <c r="O122" s="1449" t="s">
        <v>216</v>
      </c>
      <c r="P122" s="1448"/>
      <c r="Q122" s="1450" t="s">
        <v>217</v>
      </c>
      <c r="R122" s="1451"/>
      <c r="S122" s="1467"/>
      <c r="T122" s="1468"/>
      <c r="U122" s="1471"/>
      <c r="V122" s="1472"/>
      <c r="W122" s="1472"/>
      <c r="X122" s="1472"/>
      <c r="Y122" s="1473"/>
      <c r="Z122" s="1454" t="s">
        <v>620</v>
      </c>
      <c r="AA122" s="1454"/>
      <c r="AB122" s="1454"/>
      <c r="AC122" s="1454"/>
      <c r="AD122" s="1455"/>
      <c r="AE122" s="1456" t="s">
        <v>218</v>
      </c>
      <c r="AF122" s="1456"/>
      <c r="AG122" s="1456"/>
      <c r="AH122" s="1456"/>
      <c r="AI122" s="1442"/>
      <c r="AJ122" s="1440"/>
      <c r="AK122" s="1436"/>
      <c r="AL122" s="1435"/>
      <c r="AM122" s="1436"/>
      <c r="AN122" s="1435"/>
      <c r="AO122" s="1436"/>
      <c r="AP122" s="1435"/>
      <c r="AQ122" s="1436"/>
      <c r="AR122" s="1435"/>
      <c r="AS122" s="1436"/>
      <c r="AT122" s="1435"/>
      <c r="AU122" s="1436"/>
      <c r="AV122" s="1439"/>
      <c r="AW122" s="1440"/>
      <c r="AX122" s="1480"/>
      <c r="AY122" s="1481"/>
      <c r="AZ122" s="1441"/>
      <c r="BA122" s="1442"/>
      <c r="BB122" s="418"/>
    </row>
    <row r="123" spans="1:70" s="280" customFormat="1" ht="14.1" customHeight="1" x14ac:dyDescent="0.4">
      <c r="A123" s="1457"/>
      <c r="B123" s="1450"/>
      <c r="C123" s="1458"/>
      <c r="D123" s="1458"/>
      <c r="E123" s="1450"/>
      <c r="F123" s="1458"/>
      <c r="G123" s="1458"/>
      <c r="H123" s="1458"/>
      <c r="I123" s="1458"/>
      <c r="J123" s="1450"/>
      <c r="K123" s="1445"/>
      <c r="L123" s="1446"/>
      <c r="M123" s="1451" t="s">
        <v>611</v>
      </c>
      <c r="N123" s="1459"/>
      <c r="O123" s="1460" t="s">
        <v>219</v>
      </c>
      <c r="P123" s="1459"/>
      <c r="Q123" s="1452"/>
      <c r="R123" s="1453"/>
      <c r="S123" s="1457" t="s">
        <v>552</v>
      </c>
      <c r="T123" s="1450"/>
      <c r="U123" s="1474"/>
      <c r="V123" s="930"/>
      <c r="W123" s="930"/>
      <c r="X123" s="930"/>
      <c r="Y123" s="931"/>
      <c r="Z123" s="417"/>
      <c r="AA123" s="417"/>
      <c r="AB123" s="417"/>
      <c r="AC123" s="417"/>
      <c r="AD123" s="424"/>
      <c r="AE123" s="1458"/>
      <c r="AF123" s="1458"/>
      <c r="AG123" s="1458"/>
      <c r="AH123" s="1458"/>
      <c r="AI123" s="1450"/>
      <c r="AJ123" s="1440"/>
      <c r="AK123" s="1436"/>
      <c r="AL123" s="1435"/>
      <c r="AM123" s="1436"/>
      <c r="AN123" s="1435"/>
      <c r="AO123" s="1436"/>
      <c r="AP123" s="1435"/>
      <c r="AQ123" s="1436"/>
      <c r="AR123" s="1435"/>
      <c r="AS123" s="1436"/>
      <c r="AT123" s="1435"/>
      <c r="AU123" s="1436"/>
      <c r="AV123" s="1439"/>
      <c r="AW123" s="1440"/>
      <c r="AX123" s="1482"/>
      <c r="AY123" s="1483"/>
      <c r="AZ123" s="1457"/>
      <c r="BA123" s="1450"/>
      <c r="BB123" s="418"/>
    </row>
    <row r="124" spans="1:70" s="72" customFormat="1" ht="12.95" customHeight="1" x14ac:dyDescent="0.4">
      <c r="A124" s="1383"/>
      <c r="B124" s="1389"/>
      <c r="C124" s="1393"/>
      <c r="D124" s="1394"/>
      <c r="E124" s="1395"/>
      <c r="F124" s="1393"/>
      <c r="G124" s="1394"/>
      <c r="H124" s="1394"/>
      <c r="I124" s="1394"/>
      <c r="J124" s="1395"/>
      <c r="K124" s="1383"/>
      <c r="L124" s="1389"/>
      <c r="M124" s="1399"/>
      <c r="N124" s="1400"/>
      <c r="O124" s="1386"/>
      <c r="P124" s="1384"/>
      <c r="Q124" s="1403" t="str">
        <f>IF(SUM(M124:P125)=0,"",SUM(M124:P125))</f>
        <v/>
      </c>
      <c r="R124" s="1404"/>
      <c r="S124" s="1407" t="str">
        <f>IFERROR(M124/K124,"")</f>
        <v/>
      </c>
      <c r="T124" s="1408"/>
      <c r="U124" s="1409" t="s">
        <v>613</v>
      </c>
      <c r="V124" s="1379"/>
      <c r="W124" s="1379"/>
      <c r="X124" s="1379"/>
      <c r="Y124" s="1410"/>
      <c r="Z124" s="1388" t="s">
        <v>613</v>
      </c>
      <c r="AA124" s="1413"/>
      <c r="AB124" s="1413"/>
      <c r="AC124" s="1413"/>
      <c r="AD124" s="1414"/>
      <c r="AE124" s="1379" t="s">
        <v>613</v>
      </c>
      <c r="AF124" s="1379"/>
      <c r="AG124" s="1379"/>
      <c r="AH124" s="1379"/>
      <c r="AI124" s="1380"/>
      <c r="AJ124" s="1383"/>
      <c r="AK124" s="1384"/>
      <c r="AL124" s="1386"/>
      <c r="AM124" s="1384"/>
      <c r="AN124" s="1386"/>
      <c r="AO124" s="1384"/>
      <c r="AP124" s="1386"/>
      <c r="AQ124" s="1384"/>
      <c r="AR124" s="1386"/>
      <c r="AS124" s="1384"/>
      <c r="AT124" s="1386"/>
      <c r="AU124" s="1384"/>
      <c r="AV124" s="1388"/>
      <c r="AW124" s="1389"/>
      <c r="AX124" s="1383"/>
      <c r="AY124" s="1389"/>
      <c r="AZ124" s="1331"/>
      <c r="BA124" s="1332"/>
      <c r="BB124" s="71"/>
    </row>
    <row r="125" spans="1:70" s="72" customFormat="1" ht="12.95" customHeight="1" x14ac:dyDescent="0.4">
      <c r="A125" s="1417"/>
      <c r="B125" s="1418"/>
      <c r="C125" s="1419"/>
      <c r="D125" s="1420"/>
      <c r="E125" s="1421"/>
      <c r="F125" s="1419"/>
      <c r="G125" s="1420"/>
      <c r="H125" s="1420"/>
      <c r="I125" s="1420"/>
      <c r="J125" s="1421"/>
      <c r="K125" s="1422"/>
      <c r="L125" s="1423"/>
      <c r="M125" s="1424"/>
      <c r="N125" s="1425"/>
      <c r="O125" s="1426"/>
      <c r="P125" s="1427"/>
      <c r="Q125" s="1428"/>
      <c r="R125" s="1429"/>
      <c r="S125" s="1365"/>
      <c r="T125" s="1366"/>
      <c r="U125" s="1430"/>
      <c r="V125" s="826"/>
      <c r="W125" s="826"/>
      <c r="X125" s="826"/>
      <c r="Y125" s="1431"/>
      <c r="Z125" s="1390" t="s">
        <v>621</v>
      </c>
      <c r="AA125" s="1391"/>
      <c r="AB125" s="1391"/>
      <c r="AC125" s="1391"/>
      <c r="AD125" s="1392"/>
      <c r="AE125" s="826"/>
      <c r="AF125" s="826"/>
      <c r="AG125" s="826"/>
      <c r="AH125" s="826"/>
      <c r="AI125" s="827"/>
      <c r="AJ125" s="1422"/>
      <c r="AK125" s="1427"/>
      <c r="AL125" s="1426"/>
      <c r="AM125" s="1427"/>
      <c r="AN125" s="1426"/>
      <c r="AO125" s="1427"/>
      <c r="AP125" s="1426"/>
      <c r="AQ125" s="1427"/>
      <c r="AR125" s="1426"/>
      <c r="AS125" s="1427"/>
      <c r="AT125" s="1426"/>
      <c r="AU125" s="1427"/>
      <c r="AV125" s="1432"/>
      <c r="AW125" s="1423"/>
      <c r="AX125" s="1422"/>
      <c r="AY125" s="1423"/>
      <c r="AZ125" s="1415"/>
      <c r="BA125" s="1416"/>
      <c r="BB125" s="71"/>
    </row>
    <row r="126" spans="1:70" s="72" customFormat="1" ht="12.75" customHeight="1" x14ac:dyDescent="0.4">
      <c r="A126" s="1383"/>
      <c r="B126" s="1389"/>
      <c r="C126" s="1393"/>
      <c r="D126" s="1394"/>
      <c r="E126" s="1395"/>
      <c r="F126" s="1393"/>
      <c r="G126" s="1394"/>
      <c r="H126" s="1394"/>
      <c r="I126" s="1394"/>
      <c r="J126" s="1395"/>
      <c r="K126" s="1383"/>
      <c r="L126" s="1389"/>
      <c r="M126" s="1399"/>
      <c r="N126" s="1400"/>
      <c r="O126" s="1386"/>
      <c r="P126" s="1384"/>
      <c r="Q126" s="1403" t="str">
        <f>IF(SUM(M126:P127)=0,"",SUM(M126:P127))</f>
        <v/>
      </c>
      <c r="R126" s="1404"/>
      <c r="S126" s="1407" t="str">
        <f>IFERROR(M126/K126,"")</f>
        <v/>
      </c>
      <c r="T126" s="1408"/>
      <c r="U126" s="1409" t="s">
        <v>613</v>
      </c>
      <c r="V126" s="1379"/>
      <c r="W126" s="1379"/>
      <c r="X126" s="1379"/>
      <c r="Y126" s="1410"/>
      <c r="Z126" s="1388" t="s">
        <v>613</v>
      </c>
      <c r="AA126" s="1413"/>
      <c r="AB126" s="1413"/>
      <c r="AC126" s="1413"/>
      <c r="AD126" s="1414"/>
      <c r="AE126" s="1379" t="s">
        <v>613</v>
      </c>
      <c r="AF126" s="1379"/>
      <c r="AG126" s="1379"/>
      <c r="AH126" s="1379"/>
      <c r="AI126" s="1380"/>
      <c r="AJ126" s="1383"/>
      <c r="AK126" s="1384"/>
      <c r="AL126" s="1386"/>
      <c r="AM126" s="1384"/>
      <c r="AN126" s="1386"/>
      <c r="AO126" s="1384"/>
      <c r="AP126" s="1386"/>
      <c r="AQ126" s="1384"/>
      <c r="AR126" s="1386"/>
      <c r="AS126" s="1384"/>
      <c r="AT126" s="1386"/>
      <c r="AU126" s="1384"/>
      <c r="AV126" s="1388"/>
      <c r="AW126" s="1389"/>
      <c r="AX126" s="1383"/>
      <c r="AY126" s="1389"/>
      <c r="AZ126" s="1331"/>
      <c r="BA126" s="1332"/>
      <c r="BB126" s="71"/>
    </row>
    <row r="127" spans="1:70" s="72" customFormat="1" ht="12.95" customHeight="1" x14ac:dyDescent="0.4">
      <c r="A127" s="1417"/>
      <c r="B127" s="1418"/>
      <c r="C127" s="1419"/>
      <c r="D127" s="1420"/>
      <c r="E127" s="1421"/>
      <c r="F127" s="1419"/>
      <c r="G127" s="1420"/>
      <c r="H127" s="1420"/>
      <c r="I127" s="1420"/>
      <c r="J127" s="1421"/>
      <c r="K127" s="1422"/>
      <c r="L127" s="1423"/>
      <c r="M127" s="1424"/>
      <c r="N127" s="1425"/>
      <c r="O127" s="1426"/>
      <c r="P127" s="1427"/>
      <c r="Q127" s="1428"/>
      <c r="R127" s="1429"/>
      <c r="S127" s="1365"/>
      <c r="T127" s="1366"/>
      <c r="U127" s="1430"/>
      <c r="V127" s="826"/>
      <c r="W127" s="826"/>
      <c r="X127" s="826"/>
      <c r="Y127" s="1431"/>
      <c r="Z127" s="1390" t="s">
        <v>621</v>
      </c>
      <c r="AA127" s="1391"/>
      <c r="AB127" s="1391"/>
      <c r="AC127" s="1391"/>
      <c r="AD127" s="1392"/>
      <c r="AE127" s="826"/>
      <c r="AF127" s="826"/>
      <c r="AG127" s="826"/>
      <c r="AH127" s="826"/>
      <c r="AI127" s="827"/>
      <c r="AJ127" s="1422"/>
      <c r="AK127" s="1427"/>
      <c r="AL127" s="1426"/>
      <c r="AM127" s="1427"/>
      <c r="AN127" s="1426"/>
      <c r="AO127" s="1427"/>
      <c r="AP127" s="1426"/>
      <c r="AQ127" s="1427"/>
      <c r="AR127" s="1426"/>
      <c r="AS127" s="1427"/>
      <c r="AT127" s="1426"/>
      <c r="AU127" s="1427"/>
      <c r="AV127" s="1432"/>
      <c r="AW127" s="1423"/>
      <c r="AX127" s="1422"/>
      <c r="AY127" s="1423"/>
      <c r="AZ127" s="1415"/>
      <c r="BA127" s="1416"/>
      <c r="BB127" s="71"/>
    </row>
    <row r="128" spans="1:70" s="72" customFormat="1" ht="12.95" customHeight="1" x14ac:dyDescent="0.4">
      <c r="A128" s="1383"/>
      <c r="B128" s="1389"/>
      <c r="C128" s="1393"/>
      <c r="D128" s="1394"/>
      <c r="E128" s="1395"/>
      <c r="F128" s="1393"/>
      <c r="G128" s="1394"/>
      <c r="H128" s="1394"/>
      <c r="I128" s="1394"/>
      <c r="J128" s="1395"/>
      <c r="K128" s="1383"/>
      <c r="L128" s="1389"/>
      <c r="M128" s="1399"/>
      <c r="N128" s="1400"/>
      <c r="O128" s="1386"/>
      <c r="P128" s="1384"/>
      <c r="Q128" s="1403" t="str">
        <f>IF(SUM(M128:P129)=0,"",SUM(M128:P129))</f>
        <v/>
      </c>
      <c r="R128" s="1404"/>
      <c r="S128" s="1407" t="str">
        <f>IFERROR(M128/K128,"")</f>
        <v/>
      </c>
      <c r="T128" s="1408"/>
      <c r="U128" s="1409" t="s">
        <v>613</v>
      </c>
      <c r="V128" s="1379"/>
      <c r="W128" s="1379"/>
      <c r="X128" s="1379"/>
      <c r="Y128" s="1410"/>
      <c r="Z128" s="1388" t="s">
        <v>613</v>
      </c>
      <c r="AA128" s="1413"/>
      <c r="AB128" s="1413"/>
      <c r="AC128" s="1413"/>
      <c r="AD128" s="1414"/>
      <c r="AE128" s="1379" t="s">
        <v>613</v>
      </c>
      <c r="AF128" s="1379"/>
      <c r="AG128" s="1379"/>
      <c r="AH128" s="1379"/>
      <c r="AI128" s="1380"/>
      <c r="AJ128" s="1383"/>
      <c r="AK128" s="1384"/>
      <c r="AL128" s="1386"/>
      <c r="AM128" s="1384"/>
      <c r="AN128" s="1386"/>
      <c r="AO128" s="1384"/>
      <c r="AP128" s="1386"/>
      <c r="AQ128" s="1384"/>
      <c r="AR128" s="1386"/>
      <c r="AS128" s="1384"/>
      <c r="AT128" s="1386"/>
      <c r="AU128" s="1384"/>
      <c r="AV128" s="1388"/>
      <c r="AW128" s="1389"/>
      <c r="AX128" s="1383"/>
      <c r="AY128" s="1389"/>
      <c r="AZ128" s="1331"/>
      <c r="BA128" s="1332"/>
      <c r="BB128" s="71"/>
    </row>
    <row r="129" spans="1:54" s="72" customFormat="1" ht="12.95" customHeight="1" x14ac:dyDescent="0.4">
      <c r="A129" s="1417"/>
      <c r="B129" s="1418"/>
      <c r="C129" s="1419"/>
      <c r="D129" s="1420"/>
      <c r="E129" s="1421"/>
      <c r="F129" s="1419"/>
      <c r="G129" s="1420"/>
      <c r="H129" s="1420"/>
      <c r="I129" s="1420"/>
      <c r="J129" s="1421"/>
      <c r="K129" s="1422"/>
      <c r="L129" s="1423"/>
      <c r="M129" s="1424"/>
      <c r="N129" s="1425"/>
      <c r="O129" s="1426"/>
      <c r="P129" s="1427"/>
      <c r="Q129" s="1428"/>
      <c r="R129" s="1429"/>
      <c r="S129" s="1365"/>
      <c r="T129" s="1366"/>
      <c r="U129" s="1430"/>
      <c r="V129" s="826"/>
      <c r="W129" s="826"/>
      <c r="X129" s="826"/>
      <c r="Y129" s="1431"/>
      <c r="Z129" s="1390" t="s">
        <v>621</v>
      </c>
      <c r="AA129" s="1391"/>
      <c r="AB129" s="1391"/>
      <c r="AC129" s="1391"/>
      <c r="AD129" s="1392"/>
      <c r="AE129" s="826"/>
      <c r="AF129" s="826"/>
      <c r="AG129" s="826"/>
      <c r="AH129" s="826"/>
      <c r="AI129" s="827"/>
      <c r="AJ129" s="1422"/>
      <c r="AK129" s="1427"/>
      <c r="AL129" s="1426"/>
      <c r="AM129" s="1427"/>
      <c r="AN129" s="1426"/>
      <c r="AO129" s="1427"/>
      <c r="AP129" s="1426"/>
      <c r="AQ129" s="1427"/>
      <c r="AR129" s="1426"/>
      <c r="AS129" s="1427"/>
      <c r="AT129" s="1426"/>
      <c r="AU129" s="1427"/>
      <c r="AV129" s="1432"/>
      <c r="AW129" s="1423"/>
      <c r="AX129" s="1422"/>
      <c r="AY129" s="1423"/>
      <c r="AZ129" s="1415"/>
      <c r="BA129" s="1416"/>
      <c r="BB129" s="71"/>
    </row>
    <row r="130" spans="1:54" s="72" customFormat="1" ht="12.95" customHeight="1" x14ac:dyDescent="0.4">
      <c r="A130" s="1383"/>
      <c r="B130" s="1389"/>
      <c r="C130" s="1393"/>
      <c r="D130" s="1394"/>
      <c r="E130" s="1395"/>
      <c r="F130" s="1393"/>
      <c r="G130" s="1394"/>
      <c r="H130" s="1394"/>
      <c r="I130" s="1394"/>
      <c r="J130" s="1395"/>
      <c r="K130" s="1383"/>
      <c r="L130" s="1389"/>
      <c r="M130" s="1399"/>
      <c r="N130" s="1400"/>
      <c r="O130" s="1386"/>
      <c r="P130" s="1384"/>
      <c r="Q130" s="1403" t="str">
        <f>IF(SUM(M130:P131)=0,"",SUM(M130:P131))</f>
        <v/>
      </c>
      <c r="R130" s="1404"/>
      <c r="S130" s="1407" t="str">
        <f>IFERROR(M130/K130,"")</f>
        <v/>
      </c>
      <c r="T130" s="1408"/>
      <c r="U130" s="1409" t="s">
        <v>613</v>
      </c>
      <c r="V130" s="1379"/>
      <c r="W130" s="1379"/>
      <c r="X130" s="1379"/>
      <c r="Y130" s="1410"/>
      <c r="Z130" s="1388" t="s">
        <v>613</v>
      </c>
      <c r="AA130" s="1413"/>
      <c r="AB130" s="1413"/>
      <c r="AC130" s="1413"/>
      <c r="AD130" s="1414"/>
      <c r="AE130" s="1379" t="s">
        <v>613</v>
      </c>
      <c r="AF130" s="1379"/>
      <c r="AG130" s="1379"/>
      <c r="AH130" s="1379"/>
      <c r="AI130" s="1380"/>
      <c r="AJ130" s="1383"/>
      <c r="AK130" s="1384"/>
      <c r="AL130" s="1386"/>
      <c r="AM130" s="1384"/>
      <c r="AN130" s="1386"/>
      <c r="AO130" s="1384"/>
      <c r="AP130" s="1386"/>
      <c r="AQ130" s="1384"/>
      <c r="AR130" s="1386"/>
      <c r="AS130" s="1384"/>
      <c r="AT130" s="1386"/>
      <c r="AU130" s="1384"/>
      <c r="AV130" s="1388"/>
      <c r="AW130" s="1389"/>
      <c r="AX130" s="1383"/>
      <c r="AY130" s="1389"/>
      <c r="AZ130" s="1331"/>
      <c r="BA130" s="1332"/>
      <c r="BB130" s="71"/>
    </row>
    <row r="131" spans="1:54" s="72" customFormat="1" ht="12.95" customHeight="1" x14ac:dyDescent="0.4">
      <c r="A131" s="1422"/>
      <c r="B131" s="1423"/>
      <c r="C131" s="1419"/>
      <c r="D131" s="1420"/>
      <c r="E131" s="1421"/>
      <c r="F131" s="1419"/>
      <c r="G131" s="1420"/>
      <c r="H131" s="1420"/>
      <c r="I131" s="1420"/>
      <c r="J131" s="1421"/>
      <c r="K131" s="1422"/>
      <c r="L131" s="1423"/>
      <c r="M131" s="1424"/>
      <c r="N131" s="1425"/>
      <c r="O131" s="1426"/>
      <c r="P131" s="1427"/>
      <c r="Q131" s="1428"/>
      <c r="R131" s="1429"/>
      <c r="S131" s="1365"/>
      <c r="T131" s="1366"/>
      <c r="U131" s="1430"/>
      <c r="V131" s="826"/>
      <c r="W131" s="826"/>
      <c r="X131" s="826"/>
      <c r="Y131" s="1431"/>
      <c r="Z131" s="1390" t="s">
        <v>621</v>
      </c>
      <c r="AA131" s="1391"/>
      <c r="AB131" s="1391"/>
      <c r="AC131" s="1391"/>
      <c r="AD131" s="1392"/>
      <c r="AE131" s="826"/>
      <c r="AF131" s="826"/>
      <c r="AG131" s="826"/>
      <c r="AH131" s="826"/>
      <c r="AI131" s="827"/>
      <c r="AJ131" s="1422"/>
      <c r="AK131" s="1427"/>
      <c r="AL131" s="1426"/>
      <c r="AM131" s="1427"/>
      <c r="AN131" s="1426"/>
      <c r="AO131" s="1427"/>
      <c r="AP131" s="1426"/>
      <c r="AQ131" s="1427"/>
      <c r="AR131" s="1426"/>
      <c r="AS131" s="1427"/>
      <c r="AT131" s="1426"/>
      <c r="AU131" s="1427"/>
      <c r="AV131" s="1432"/>
      <c r="AW131" s="1423"/>
      <c r="AX131" s="1422"/>
      <c r="AY131" s="1423"/>
      <c r="AZ131" s="1415"/>
      <c r="BA131" s="1416"/>
      <c r="BB131" s="71"/>
    </row>
    <row r="132" spans="1:54" s="72" customFormat="1" ht="12.95" customHeight="1" x14ac:dyDescent="0.4">
      <c r="A132" s="1383"/>
      <c r="B132" s="1389"/>
      <c r="C132" s="1393"/>
      <c r="D132" s="1394"/>
      <c r="E132" s="1395"/>
      <c r="F132" s="1393"/>
      <c r="G132" s="1394"/>
      <c r="H132" s="1394"/>
      <c r="I132" s="1394"/>
      <c r="J132" s="1395"/>
      <c r="K132" s="1383"/>
      <c r="L132" s="1389"/>
      <c r="M132" s="1399"/>
      <c r="N132" s="1400"/>
      <c r="O132" s="1386"/>
      <c r="P132" s="1384"/>
      <c r="Q132" s="1403" t="str">
        <f>IF(SUM(M132:P133)=0,"",SUM(M132:P133))</f>
        <v/>
      </c>
      <c r="R132" s="1404"/>
      <c r="S132" s="1407" t="str">
        <f>IFERROR(M132/K132,"")</f>
        <v/>
      </c>
      <c r="T132" s="1408"/>
      <c r="U132" s="1409" t="s">
        <v>613</v>
      </c>
      <c r="V132" s="1379"/>
      <c r="W132" s="1379"/>
      <c r="X132" s="1379"/>
      <c r="Y132" s="1410"/>
      <c r="Z132" s="1388" t="s">
        <v>613</v>
      </c>
      <c r="AA132" s="1413"/>
      <c r="AB132" s="1413"/>
      <c r="AC132" s="1413"/>
      <c r="AD132" s="1414"/>
      <c r="AE132" s="1379" t="s">
        <v>613</v>
      </c>
      <c r="AF132" s="1379"/>
      <c r="AG132" s="1379"/>
      <c r="AH132" s="1379"/>
      <c r="AI132" s="1380"/>
      <c r="AJ132" s="1383"/>
      <c r="AK132" s="1384"/>
      <c r="AL132" s="1386"/>
      <c r="AM132" s="1384"/>
      <c r="AN132" s="1386"/>
      <c r="AO132" s="1384"/>
      <c r="AP132" s="1386"/>
      <c r="AQ132" s="1384"/>
      <c r="AR132" s="1386"/>
      <c r="AS132" s="1384"/>
      <c r="AT132" s="1386"/>
      <c r="AU132" s="1384"/>
      <c r="AV132" s="1388"/>
      <c r="AW132" s="1389"/>
      <c r="AX132" s="1383"/>
      <c r="AY132" s="1389"/>
      <c r="AZ132" s="1331"/>
      <c r="BA132" s="1332"/>
      <c r="BB132" s="71"/>
    </row>
    <row r="133" spans="1:54" s="72" customFormat="1" ht="12.95" customHeight="1" x14ac:dyDescent="0.4">
      <c r="A133" s="1417"/>
      <c r="B133" s="1418"/>
      <c r="C133" s="1419"/>
      <c r="D133" s="1420"/>
      <c r="E133" s="1421"/>
      <c r="F133" s="1419"/>
      <c r="G133" s="1420"/>
      <c r="H133" s="1420"/>
      <c r="I133" s="1420"/>
      <c r="J133" s="1421"/>
      <c r="K133" s="1422"/>
      <c r="L133" s="1423"/>
      <c r="M133" s="1424"/>
      <c r="N133" s="1425"/>
      <c r="O133" s="1426"/>
      <c r="P133" s="1427"/>
      <c r="Q133" s="1428"/>
      <c r="R133" s="1429"/>
      <c r="S133" s="1365"/>
      <c r="T133" s="1366"/>
      <c r="U133" s="1430"/>
      <c r="V133" s="826"/>
      <c r="W133" s="826"/>
      <c r="X133" s="826"/>
      <c r="Y133" s="1431"/>
      <c r="Z133" s="1390" t="s">
        <v>621</v>
      </c>
      <c r="AA133" s="1391"/>
      <c r="AB133" s="1391"/>
      <c r="AC133" s="1391"/>
      <c r="AD133" s="1392"/>
      <c r="AE133" s="826"/>
      <c r="AF133" s="826"/>
      <c r="AG133" s="826"/>
      <c r="AH133" s="826"/>
      <c r="AI133" s="827"/>
      <c r="AJ133" s="1422"/>
      <c r="AK133" s="1427"/>
      <c r="AL133" s="1426"/>
      <c r="AM133" s="1427"/>
      <c r="AN133" s="1426"/>
      <c r="AO133" s="1427"/>
      <c r="AP133" s="1426"/>
      <c r="AQ133" s="1427"/>
      <c r="AR133" s="1426"/>
      <c r="AS133" s="1427"/>
      <c r="AT133" s="1426"/>
      <c r="AU133" s="1427"/>
      <c r="AV133" s="1432"/>
      <c r="AW133" s="1423"/>
      <c r="AX133" s="1422"/>
      <c r="AY133" s="1423"/>
      <c r="AZ133" s="1415"/>
      <c r="BA133" s="1416"/>
      <c r="BB133" s="71"/>
    </row>
    <row r="134" spans="1:54" s="72" customFormat="1" ht="12.75" customHeight="1" x14ac:dyDescent="0.4">
      <c r="A134" s="1383"/>
      <c r="B134" s="1389"/>
      <c r="C134" s="1393"/>
      <c r="D134" s="1394"/>
      <c r="E134" s="1395"/>
      <c r="F134" s="1393"/>
      <c r="G134" s="1394"/>
      <c r="H134" s="1394"/>
      <c r="I134" s="1394"/>
      <c r="J134" s="1395"/>
      <c r="K134" s="1383"/>
      <c r="L134" s="1389"/>
      <c r="M134" s="1399"/>
      <c r="N134" s="1400"/>
      <c r="O134" s="1386"/>
      <c r="P134" s="1384"/>
      <c r="Q134" s="1403" t="str">
        <f>IF(SUM(M134:P135)=0,"",SUM(M134:P135))</f>
        <v/>
      </c>
      <c r="R134" s="1404"/>
      <c r="S134" s="1407" t="str">
        <f>IFERROR(M134/K134,"")</f>
        <v/>
      </c>
      <c r="T134" s="1408"/>
      <c r="U134" s="1409" t="s">
        <v>613</v>
      </c>
      <c r="V134" s="1379"/>
      <c r="W134" s="1379"/>
      <c r="X134" s="1379"/>
      <c r="Y134" s="1410"/>
      <c r="Z134" s="1388" t="s">
        <v>613</v>
      </c>
      <c r="AA134" s="1413"/>
      <c r="AB134" s="1413"/>
      <c r="AC134" s="1413"/>
      <c r="AD134" s="1414"/>
      <c r="AE134" s="1379" t="s">
        <v>613</v>
      </c>
      <c r="AF134" s="1379"/>
      <c r="AG134" s="1379"/>
      <c r="AH134" s="1379"/>
      <c r="AI134" s="1380"/>
      <c r="AJ134" s="1383"/>
      <c r="AK134" s="1384"/>
      <c r="AL134" s="1386"/>
      <c r="AM134" s="1384"/>
      <c r="AN134" s="1386"/>
      <c r="AO134" s="1384"/>
      <c r="AP134" s="1386"/>
      <c r="AQ134" s="1384"/>
      <c r="AR134" s="1386"/>
      <c r="AS134" s="1384"/>
      <c r="AT134" s="1386"/>
      <c r="AU134" s="1384"/>
      <c r="AV134" s="1388"/>
      <c r="AW134" s="1389"/>
      <c r="AX134" s="1383"/>
      <c r="AY134" s="1389"/>
      <c r="AZ134" s="1331"/>
      <c r="BA134" s="1332"/>
      <c r="BB134" s="71"/>
    </row>
    <row r="135" spans="1:54" s="72" customFormat="1" ht="12.95" customHeight="1" x14ac:dyDescent="0.4">
      <c r="A135" s="1417"/>
      <c r="B135" s="1418"/>
      <c r="C135" s="1419"/>
      <c r="D135" s="1420"/>
      <c r="E135" s="1421"/>
      <c r="F135" s="1419"/>
      <c r="G135" s="1420"/>
      <c r="H135" s="1420"/>
      <c r="I135" s="1420"/>
      <c r="J135" s="1421"/>
      <c r="K135" s="1422"/>
      <c r="L135" s="1423"/>
      <c r="M135" s="1424"/>
      <c r="N135" s="1425"/>
      <c r="O135" s="1426"/>
      <c r="P135" s="1427"/>
      <c r="Q135" s="1428"/>
      <c r="R135" s="1429"/>
      <c r="S135" s="1365"/>
      <c r="T135" s="1366"/>
      <c r="U135" s="1430"/>
      <c r="V135" s="826"/>
      <c r="W135" s="826"/>
      <c r="X135" s="826"/>
      <c r="Y135" s="1431"/>
      <c r="Z135" s="1390" t="s">
        <v>621</v>
      </c>
      <c r="AA135" s="1391"/>
      <c r="AB135" s="1391"/>
      <c r="AC135" s="1391"/>
      <c r="AD135" s="1392"/>
      <c r="AE135" s="826"/>
      <c r="AF135" s="826"/>
      <c r="AG135" s="826"/>
      <c r="AH135" s="826"/>
      <c r="AI135" s="827"/>
      <c r="AJ135" s="1422"/>
      <c r="AK135" s="1427"/>
      <c r="AL135" s="1426"/>
      <c r="AM135" s="1427"/>
      <c r="AN135" s="1426"/>
      <c r="AO135" s="1427"/>
      <c r="AP135" s="1426"/>
      <c r="AQ135" s="1427"/>
      <c r="AR135" s="1426"/>
      <c r="AS135" s="1427"/>
      <c r="AT135" s="1426"/>
      <c r="AU135" s="1427"/>
      <c r="AV135" s="1432"/>
      <c r="AW135" s="1423"/>
      <c r="AX135" s="1422"/>
      <c r="AY135" s="1423"/>
      <c r="AZ135" s="1415"/>
      <c r="BA135" s="1416"/>
      <c r="BB135" s="71"/>
    </row>
    <row r="136" spans="1:54" s="72" customFormat="1" ht="12.95" customHeight="1" x14ac:dyDescent="0.4">
      <c r="A136" s="1383"/>
      <c r="B136" s="1389"/>
      <c r="C136" s="1393"/>
      <c r="D136" s="1394"/>
      <c r="E136" s="1395"/>
      <c r="F136" s="1393"/>
      <c r="G136" s="1394"/>
      <c r="H136" s="1394"/>
      <c r="I136" s="1394"/>
      <c r="J136" s="1395"/>
      <c r="K136" s="1383"/>
      <c r="L136" s="1389"/>
      <c r="M136" s="1399"/>
      <c r="N136" s="1400"/>
      <c r="O136" s="1386"/>
      <c r="P136" s="1384"/>
      <c r="Q136" s="1403" t="str">
        <f>IF(SUM(M136:P137)=0,"",SUM(M136:P137))</f>
        <v/>
      </c>
      <c r="R136" s="1404"/>
      <c r="S136" s="1407" t="str">
        <f>IFERROR(M136/K136,"")</f>
        <v/>
      </c>
      <c r="T136" s="1408"/>
      <c r="U136" s="1409" t="s">
        <v>613</v>
      </c>
      <c r="V136" s="1379"/>
      <c r="W136" s="1379"/>
      <c r="X136" s="1379"/>
      <c r="Y136" s="1410"/>
      <c r="Z136" s="1388" t="s">
        <v>613</v>
      </c>
      <c r="AA136" s="1413"/>
      <c r="AB136" s="1413"/>
      <c r="AC136" s="1413"/>
      <c r="AD136" s="1414"/>
      <c r="AE136" s="1379" t="s">
        <v>613</v>
      </c>
      <c r="AF136" s="1379"/>
      <c r="AG136" s="1379"/>
      <c r="AH136" s="1379"/>
      <c r="AI136" s="1380"/>
      <c r="AJ136" s="1383"/>
      <c r="AK136" s="1384"/>
      <c r="AL136" s="1386"/>
      <c r="AM136" s="1384"/>
      <c r="AN136" s="1386"/>
      <c r="AO136" s="1384"/>
      <c r="AP136" s="1386"/>
      <c r="AQ136" s="1384"/>
      <c r="AR136" s="1386"/>
      <c r="AS136" s="1384"/>
      <c r="AT136" s="1386"/>
      <c r="AU136" s="1384"/>
      <c r="AV136" s="1388"/>
      <c r="AW136" s="1389"/>
      <c r="AX136" s="1383"/>
      <c r="AY136" s="1389"/>
      <c r="AZ136" s="1331"/>
      <c r="BA136" s="1332"/>
      <c r="BB136" s="71"/>
    </row>
    <row r="137" spans="1:54" s="72" customFormat="1" ht="12.95" customHeight="1" x14ac:dyDescent="0.4">
      <c r="A137" s="1417"/>
      <c r="B137" s="1418"/>
      <c r="C137" s="1419"/>
      <c r="D137" s="1420"/>
      <c r="E137" s="1421"/>
      <c r="F137" s="1419"/>
      <c r="G137" s="1420"/>
      <c r="H137" s="1420"/>
      <c r="I137" s="1420"/>
      <c r="J137" s="1421"/>
      <c r="K137" s="1422"/>
      <c r="L137" s="1423"/>
      <c r="M137" s="1424"/>
      <c r="N137" s="1425"/>
      <c r="O137" s="1426"/>
      <c r="P137" s="1427"/>
      <c r="Q137" s="1428"/>
      <c r="R137" s="1429"/>
      <c r="S137" s="1365"/>
      <c r="T137" s="1366"/>
      <c r="U137" s="1430"/>
      <c r="V137" s="826"/>
      <c r="W137" s="826"/>
      <c r="X137" s="826"/>
      <c r="Y137" s="1431"/>
      <c r="Z137" s="1390" t="s">
        <v>621</v>
      </c>
      <c r="AA137" s="1391"/>
      <c r="AB137" s="1391"/>
      <c r="AC137" s="1391"/>
      <c r="AD137" s="1392"/>
      <c r="AE137" s="826"/>
      <c r="AF137" s="826"/>
      <c r="AG137" s="826"/>
      <c r="AH137" s="826"/>
      <c r="AI137" s="827"/>
      <c r="AJ137" s="1422"/>
      <c r="AK137" s="1427"/>
      <c r="AL137" s="1426"/>
      <c r="AM137" s="1427"/>
      <c r="AN137" s="1426"/>
      <c r="AO137" s="1427"/>
      <c r="AP137" s="1426"/>
      <c r="AQ137" s="1427"/>
      <c r="AR137" s="1426"/>
      <c r="AS137" s="1427"/>
      <c r="AT137" s="1426"/>
      <c r="AU137" s="1427"/>
      <c r="AV137" s="1432"/>
      <c r="AW137" s="1423"/>
      <c r="AX137" s="1422"/>
      <c r="AY137" s="1423"/>
      <c r="AZ137" s="1415"/>
      <c r="BA137" s="1416"/>
      <c r="BB137" s="71"/>
    </row>
    <row r="138" spans="1:54" s="72" customFormat="1" ht="12.95" customHeight="1" x14ac:dyDescent="0.4">
      <c r="A138" s="1383"/>
      <c r="B138" s="1389"/>
      <c r="C138" s="1393"/>
      <c r="D138" s="1394"/>
      <c r="E138" s="1395"/>
      <c r="F138" s="1393"/>
      <c r="G138" s="1394"/>
      <c r="H138" s="1394"/>
      <c r="I138" s="1394"/>
      <c r="J138" s="1395"/>
      <c r="K138" s="1383"/>
      <c r="L138" s="1389"/>
      <c r="M138" s="1399"/>
      <c r="N138" s="1400"/>
      <c r="O138" s="1386"/>
      <c r="P138" s="1384"/>
      <c r="Q138" s="1403" t="str">
        <f>IF(SUM(M138:P139)=0,"",SUM(M138:P139))</f>
        <v/>
      </c>
      <c r="R138" s="1404"/>
      <c r="S138" s="1407" t="str">
        <f>IFERROR(M138/K138,"")</f>
        <v/>
      </c>
      <c r="T138" s="1408"/>
      <c r="U138" s="1409" t="s">
        <v>613</v>
      </c>
      <c r="V138" s="1379"/>
      <c r="W138" s="1379"/>
      <c r="X138" s="1379"/>
      <c r="Y138" s="1410"/>
      <c r="Z138" s="1388" t="s">
        <v>613</v>
      </c>
      <c r="AA138" s="1413"/>
      <c r="AB138" s="1413"/>
      <c r="AC138" s="1413"/>
      <c r="AD138" s="1414"/>
      <c r="AE138" s="1379" t="s">
        <v>613</v>
      </c>
      <c r="AF138" s="1379"/>
      <c r="AG138" s="1379"/>
      <c r="AH138" s="1379"/>
      <c r="AI138" s="1380"/>
      <c r="AJ138" s="1383"/>
      <c r="AK138" s="1384"/>
      <c r="AL138" s="1386"/>
      <c r="AM138" s="1384"/>
      <c r="AN138" s="1386"/>
      <c r="AO138" s="1384"/>
      <c r="AP138" s="1386"/>
      <c r="AQ138" s="1384"/>
      <c r="AR138" s="1386"/>
      <c r="AS138" s="1384"/>
      <c r="AT138" s="1386"/>
      <c r="AU138" s="1384"/>
      <c r="AV138" s="1388"/>
      <c r="AW138" s="1389"/>
      <c r="AX138" s="1383"/>
      <c r="AY138" s="1389"/>
      <c r="AZ138" s="1331"/>
      <c r="BA138" s="1332"/>
      <c r="BB138" s="71"/>
    </row>
    <row r="139" spans="1:54" s="72" customFormat="1" ht="12.95" customHeight="1" x14ac:dyDescent="0.4">
      <c r="A139" s="1417"/>
      <c r="B139" s="1418"/>
      <c r="C139" s="1419"/>
      <c r="D139" s="1420"/>
      <c r="E139" s="1421"/>
      <c r="F139" s="1419"/>
      <c r="G139" s="1420"/>
      <c r="H139" s="1420"/>
      <c r="I139" s="1420"/>
      <c r="J139" s="1421"/>
      <c r="K139" s="1422"/>
      <c r="L139" s="1423"/>
      <c r="M139" s="1424"/>
      <c r="N139" s="1425"/>
      <c r="O139" s="1426"/>
      <c r="P139" s="1427"/>
      <c r="Q139" s="1428"/>
      <c r="R139" s="1429"/>
      <c r="S139" s="1365"/>
      <c r="T139" s="1366"/>
      <c r="U139" s="1430"/>
      <c r="V139" s="826"/>
      <c r="W139" s="826"/>
      <c r="X139" s="826"/>
      <c r="Y139" s="1431"/>
      <c r="Z139" s="1390" t="s">
        <v>621</v>
      </c>
      <c r="AA139" s="1391"/>
      <c r="AB139" s="1391"/>
      <c r="AC139" s="1391"/>
      <c r="AD139" s="1392"/>
      <c r="AE139" s="826"/>
      <c r="AF139" s="826"/>
      <c r="AG139" s="826"/>
      <c r="AH139" s="826"/>
      <c r="AI139" s="827"/>
      <c r="AJ139" s="1422"/>
      <c r="AK139" s="1427"/>
      <c r="AL139" s="1426"/>
      <c r="AM139" s="1427"/>
      <c r="AN139" s="1426"/>
      <c r="AO139" s="1427"/>
      <c r="AP139" s="1426"/>
      <c r="AQ139" s="1427"/>
      <c r="AR139" s="1426"/>
      <c r="AS139" s="1427"/>
      <c r="AT139" s="1426"/>
      <c r="AU139" s="1427"/>
      <c r="AV139" s="1432"/>
      <c r="AW139" s="1423"/>
      <c r="AX139" s="1422"/>
      <c r="AY139" s="1423"/>
      <c r="AZ139" s="1415"/>
      <c r="BA139" s="1416"/>
      <c r="BB139" s="71"/>
    </row>
    <row r="140" spans="1:54" s="72" customFormat="1" ht="12.95" customHeight="1" x14ac:dyDescent="0.4">
      <c r="A140" s="1383"/>
      <c r="B140" s="1389"/>
      <c r="C140" s="1393"/>
      <c r="D140" s="1394"/>
      <c r="E140" s="1395"/>
      <c r="F140" s="1393"/>
      <c r="G140" s="1394"/>
      <c r="H140" s="1394"/>
      <c r="I140" s="1394"/>
      <c r="J140" s="1395"/>
      <c r="K140" s="1383"/>
      <c r="L140" s="1389"/>
      <c r="M140" s="1399"/>
      <c r="N140" s="1400"/>
      <c r="O140" s="1386"/>
      <c r="P140" s="1384"/>
      <c r="Q140" s="1403" t="str">
        <f>IF(SUM(M140:P141)=0,"",SUM(M140:P141))</f>
        <v/>
      </c>
      <c r="R140" s="1404"/>
      <c r="S140" s="1407" t="str">
        <f>IFERROR(M140/K140,"")</f>
        <v/>
      </c>
      <c r="T140" s="1408"/>
      <c r="U140" s="1409" t="s">
        <v>613</v>
      </c>
      <c r="V140" s="1379"/>
      <c r="W140" s="1379"/>
      <c r="X140" s="1379"/>
      <c r="Y140" s="1410"/>
      <c r="Z140" s="1388" t="s">
        <v>613</v>
      </c>
      <c r="AA140" s="1413"/>
      <c r="AB140" s="1413"/>
      <c r="AC140" s="1413"/>
      <c r="AD140" s="1414"/>
      <c r="AE140" s="1379" t="s">
        <v>613</v>
      </c>
      <c r="AF140" s="1379"/>
      <c r="AG140" s="1379"/>
      <c r="AH140" s="1379"/>
      <c r="AI140" s="1380"/>
      <c r="AJ140" s="1383"/>
      <c r="AK140" s="1384"/>
      <c r="AL140" s="1386"/>
      <c r="AM140" s="1384"/>
      <c r="AN140" s="1386"/>
      <c r="AO140" s="1384"/>
      <c r="AP140" s="1386"/>
      <c r="AQ140" s="1384"/>
      <c r="AR140" s="1386"/>
      <c r="AS140" s="1384"/>
      <c r="AT140" s="1386"/>
      <c r="AU140" s="1384"/>
      <c r="AV140" s="1388"/>
      <c r="AW140" s="1389"/>
      <c r="AX140" s="1383"/>
      <c r="AY140" s="1389"/>
      <c r="AZ140" s="1331"/>
      <c r="BA140" s="1332"/>
      <c r="BB140" s="71"/>
    </row>
    <row r="141" spans="1:54" s="72" customFormat="1" ht="12.95" customHeight="1" x14ac:dyDescent="0.4">
      <c r="A141" s="1417"/>
      <c r="B141" s="1418"/>
      <c r="C141" s="1419"/>
      <c r="D141" s="1420"/>
      <c r="E141" s="1421"/>
      <c r="F141" s="1419"/>
      <c r="G141" s="1420"/>
      <c r="H141" s="1420"/>
      <c r="I141" s="1420"/>
      <c r="J141" s="1421"/>
      <c r="K141" s="1422"/>
      <c r="L141" s="1423"/>
      <c r="M141" s="1424"/>
      <c r="N141" s="1425"/>
      <c r="O141" s="1426"/>
      <c r="P141" s="1427"/>
      <c r="Q141" s="1428"/>
      <c r="R141" s="1429"/>
      <c r="S141" s="1365"/>
      <c r="T141" s="1366"/>
      <c r="U141" s="1430"/>
      <c r="V141" s="826"/>
      <c r="W141" s="826"/>
      <c r="X141" s="826"/>
      <c r="Y141" s="1431"/>
      <c r="Z141" s="1390" t="s">
        <v>621</v>
      </c>
      <c r="AA141" s="1391"/>
      <c r="AB141" s="1391"/>
      <c r="AC141" s="1391"/>
      <c r="AD141" s="1392"/>
      <c r="AE141" s="826"/>
      <c r="AF141" s="826"/>
      <c r="AG141" s="826"/>
      <c r="AH141" s="826"/>
      <c r="AI141" s="827"/>
      <c r="AJ141" s="1422"/>
      <c r="AK141" s="1427"/>
      <c r="AL141" s="1426"/>
      <c r="AM141" s="1427"/>
      <c r="AN141" s="1426"/>
      <c r="AO141" s="1427"/>
      <c r="AP141" s="1426"/>
      <c r="AQ141" s="1427"/>
      <c r="AR141" s="1426"/>
      <c r="AS141" s="1427"/>
      <c r="AT141" s="1426"/>
      <c r="AU141" s="1427"/>
      <c r="AV141" s="1432"/>
      <c r="AW141" s="1423"/>
      <c r="AX141" s="1422"/>
      <c r="AY141" s="1423"/>
      <c r="AZ141" s="1415"/>
      <c r="BA141" s="1416"/>
      <c r="BB141" s="71"/>
    </row>
    <row r="142" spans="1:54" s="72" customFormat="1" ht="12.75" customHeight="1" x14ac:dyDescent="0.4">
      <c r="A142" s="1383"/>
      <c r="B142" s="1389"/>
      <c r="C142" s="1393"/>
      <c r="D142" s="1394"/>
      <c r="E142" s="1395"/>
      <c r="F142" s="1393"/>
      <c r="G142" s="1394"/>
      <c r="H142" s="1394"/>
      <c r="I142" s="1394"/>
      <c r="J142" s="1395"/>
      <c r="K142" s="1383"/>
      <c r="L142" s="1389"/>
      <c r="M142" s="1399"/>
      <c r="N142" s="1400"/>
      <c r="O142" s="1386"/>
      <c r="P142" s="1384"/>
      <c r="Q142" s="1403" t="str">
        <f>IF(SUM(M142:P143)=0,"",SUM(M142:P143))</f>
        <v/>
      </c>
      <c r="R142" s="1404"/>
      <c r="S142" s="1407" t="str">
        <f>IFERROR(M142/K142,"")</f>
        <v/>
      </c>
      <c r="T142" s="1408"/>
      <c r="U142" s="1409" t="s">
        <v>613</v>
      </c>
      <c r="V142" s="1379"/>
      <c r="W142" s="1379"/>
      <c r="X142" s="1379"/>
      <c r="Y142" s="1410"/>
      <c r="Z142" s="1388" t="s">
        <v>613</v>
      </c>
      <c r="AA142" s="1413"/>
      <c r="AB142" s="1413"/>
      <c r="AC142" s="1413"/>
      <c r="AD142" s="1414"/>
      <c r="AE142" s="1379" t="s">
        <v>613</v>
      </c>
      <c r="AF142" s="1379"/>
      <c r="AG142" s="1379"/>
      <c r="AH142" s="1379"/>
      <c r="AI142" s="1380"/>
      <c r="AJ142" s="1383"/>
      <c r="AK142" s="1384"/>
      <c r="AL142" s="1386"/>
      <c r="AM142" s="1384"/>
      <c r="AN142" s="1386"/>
      <c r="AO142" s="1384"/>
      <c r="AP142" s="1386"/>
      <c r="AQ142" s="1384"/>
      <c r="AR142" s="1386"/>
      <c r="AS142" s="1384"/>
      <c r="AT142" s="1386"/>
      <c r="AU142" s="1384"/>
      <c r="AV142" s="1388"/>
      <c r="AW142" s="1389"/>
      <c r="AX142" s="1383"/>
      <c r="AY142" s="1389"/>
      <c r="AZ142" s="1331"/>
      <c r="BA142" s="1332"/>
      <c r="BB142" s="71"/>
    </row>
    <row r="143" spans="1:54" s="72" customFormat="1" ht="12.95" customHeight="1" x14ac:dyDescent="0.4">
      <c r="A143" s="1417"/>
      <c r="B143" s="1418"/>
      <c r="C143" s="1419"/>
      <c r="D143" s="1420"/>
      <c r="E143" s="1421"/>
      <c r="F143" s="1419"/>
      <c r="G143" s="1420"/>
      <c r="H143" s="1420"/>
      <c r="I143" s="1420"/>
      <c r="J143" s="1421"/>
      <c r="K143" s="1422"/>
      <c r="L143" s="1423"/>
      <c r="M143" s="1424"/>
      <c r="N143" s="1425"/>
      <c r="O143" s="1426"/>
      <c r="P143" s="1427"/>
      <c r="Q143" s="1428"/>
      <c r="R143" s="1429"/>
      <c r="S143" s="1365"/>
      <c r="T143" s="1366"/>
      <c r="U143" s="1430"/>
      <c r="V143" s="826"/>
      <c r="W143" s="826"/>
      <c r="X143" s="826"/>
      <c r="Y143" s="1431"/>
      <c r="Z143" s="1390" t="s">
        <v>621</v>
      </c>
      <c r="AA143" s="1391"/>
      <c r="AB143" s="1391"/>
      <c r="AC143" s="1391"/>
      <c r="AD143" s="1392"/>
      <c r="AE143" s="826"/>
      <c r="AF143" s="826"/>
      <c r="AG143" s="826"/>
      <c r="AH143" s="826"/>
      <c r="AI143" s="827"/>
      <c r="AJ143" s="1422"/>
      <c r="AK143" s="1427"/>
      <c r="AL143" s="1426"/>
      <c r="AM143" s="1427"/>
      <c r="AN143" s="1426"/>
      <c r="AO143" s="1427"/>
      <c r="AP143" s="1426"/>
      <c r="AQ143" s="1427"/>
      <c r="AR143" s="1426"/>
      <c r="AS143" s="1427"/>
      <c r="AT143" s="1426"/>
      <c r="AU143" s="1427"/>
      <c r="AV143" s="1432"/>
      <c r="AW143" s="1423"/>
      <c r="AX143" s="1422"/>
      <c r="AY143" s="1423"/>
      <c r="AZ143" s="1415"/>
      <c r="BA143" s="1416"/>
      <c r="BB143" s="71"/>
    </row>
    <row r="144" spans="1:54" s="72" customFormat="1" ht="12.95" customHeight="1" x14ac:dyDescent="0.4">
      <c r="A144" s="1383"/>
      <c r="B144" s="1389"/>
      <c r="C144" s="1393"/>
      <c r="D144" s="1394"/>
      <c r="E144" s="1395"/>
      <c r="F144" s="1393"/>
      <c r="G144" s="1394"/>
      <c r="H144" s="1394"/>
      <c r="I144" s="1394"/>
      <c r="J144" s="1395"/>
      <c r="K144" s="1383"/>
      <c r="L144" s="1389"/>
      <c r="M144" s="1399"/>
      <c r="N144" s="1400"/>
      <c r="O144" s="1386"/>
      <c r="P144" s="1384"/>
      <c r="Q144" s="1403" t="str">
        <f>IF(SUM(M144:P145)=0,"",SUM(M144:P145))</f>
        <v/>
      </c>
      <c r="R144" s="1404"/>
      <c r="S144" s="1407" t="str">
        <f>IFERROR(M144/K144,"")</f>
        <v/>
      </c>
      <c r="T144" s="1408"/>
      <c r="U144" s="1409" t="s">
        <v>613</v>
      </c>
      <c r="V144" s="1379"/>
      <c r="W144" s="1379"/>
      <c r="X144" s="1379"/>
      <c r="Y144" s="1410"/>
      <c r="Z144" s="1388" t="s">
        <v>613</v>
      </c>
      <c r="AA144" s="1413"/>
      <c r="AB144" s="1413"/>
      <c r="AC144" s="1413"/>
      <c r="AD144" s="1414"/>
      <c r="AE144" s="1379" t="s">
        <v>613</v>
      </c>
      <c r="AF144" s="1379"/>
      <c r="AG144" s="1379"/>
      <c r="AH144" s="1379"/>
      <c r="AI144" s="1380"/>
      <c r="AJ144" s="1383"/>
      <c r="AK144" s="1384"/>
      <c r="AL144" s="1386"/>
      <c r="AM144" s="1384"/>
      <c r="AN144" s="1386"/>
      <c r="AO144" s="1384"/>
      <c r="AP144" s="1386"/>
      <c r="AQ144" s="1384"/>
      <c r="AR144" s="1386"/>
      <c r="AS144" s="1384"/>
      <c r="AT144" s="1386"/>
      <c r="AU144" s="1384"/>
      <c r="AV144" s="1388"/>
      <c r="AW144" s="1389"/>
      <c r="AX144" s="1383"/>
      <c r="AY144" s="1389"/>
      <c r="AZ144" s="1331"/>
      <c r="BA144" s="1332"/>
      <c r="BB144" s="71"/>
    </row>
    <row r="145" spans="1:54" s="72" customFormat="1" ht="12.95" customHeight="1" x14ac:dyDescent="0.4">
      <c r="A145" s="1417"/>
      <c r="B145" s="1418"/>
      <c r="C145" s="1419"/>
      <c r="D145" s="1420"/>
      <c r="E145" s="1421"/>
      <c r="F145" s="1419"/>
      <c r="G145" s="1420"/>
      <c r="H145" s="1420"/>
      <c r="I145" s="1420"/>
      <c r="J145" s="1421"/>
      <c r="K145" s="1422"/>
      <c r="L145" s="1423"/>
      <c r="M145" s="1424"/>
      <c r="N145" s="1425"/>
      <c r="O145" s="1426"/>
      <c r="P145" s="1427"/>
      <c r="Q145" s="1428"/>
      <c r="R145" s="1429"/>
      <c r="S145" s="1365"/>
      <c r="T145" s="1366"/>
      <c r="U145" s="1430"/>
      <c r="V145" s="826"/>
      <c r="W145" s="826"/>
      <c r="X145" s="826"/>
      <c r="Y145" s="1431"/>
      <c r="Z145" s="1390" t="s">
        <v>621</v>
      </c>
      <c r="AA145" s="1391"/>
      <c r="AB145" s="1391"/>
      <c r="AC145" s="1391"/>
      <c r="AD145" s="1392"/>
      <c r="AE145" s="826"/>
      <c r="AF145" s="826"/>
      <c r="AG145" s="826"/>
      <c r="AH145" s="826"/>
      <c r="AI145" s="827"/>
      <c r="AJ145" s="1422"/>
      <c r="AK145" s="1427"/>
      <c r="AL145" s="1426"/>
      <c r="AM145" s="1427"/>
      <c r="AN145" s="1426"/>
      <c r="AO145" s="1427"/>
      <c r="AP145" s="1426"/>
      <c r="AQ145" s="1427"/>
      <c r="AR145" s="1426"/>
      <c r="AS145" s="1427"/>
      <c r="AT145" s="1426"/>
      <c r="AU145" s="1427"/>
      <c r="AV145" s="1432"/>
      <c r="AW145" s="1423"/>
      <c r="AX145" s="1422"/>
      <c r="AY145" s="1423"/>
      <c r="AZ145" s="1415"/>
      <c r="BA145" s="1416"/>
      <c r="BB145" s="71"/>
    </row>
    <row r="146" spans="1:54" s="72" customFormat="1" ht="12.95" customHeight="1" x14ac:dyDescent="0.4">
      <c r="A146" s="1383"/>
      <c r="B146" s="1389"/>
      <c r="C146" s="1393"/>
      <c r="D146" s="1394"/>
      <c r="E146" s="1395"/>
      <c r="F146" s="1393"/>
      <c r="G146" s="1394"/>
      <c r="H146" s="1394"/>
      <c r="I146" s="1394"/>
      <c r="J146" s="1395"/>
      <c r="K146" s="1383"/>
      <c r="L146" s="1389"/>
      <c r="M146" s="1399"/>
      <c r="N146" s="1400"/>
      <c r="O146" s="1386"/>
      <c r="P146" s="1384"/>
      <c r="Q146" s="1403" t="str">
        <f>IF(SUM(M146:P147)=0,"",SUM(M146:P147))</f>
        <v/>
      </c>
      <c r="R146" s="1404"/>
      <c r="S146" s="1407" t="str">
        <f>IFERROR(M146/K146,"")</f>
        <v/>
      </c>
      <c r="T146" s="1408"/>
      <c r="U146" s="1409" t="s">
        <v>613</v>
      </c>
      <c r="V146" s="1379"/>
      <c r="W146" s="1379"/>
      <c r="X146" s="1379"/>
      <c r="Y146" s="1410"/>
      <c r="Z146" s="1388" t="s">
        <v>613</v>
      </c>
      <c r="AA146" s="1413"/>
      <c r="AB146" s="1413"/>
      <c r="AC146" s="1413"/>
      <c r="AD146" s="1414"/>
      <c r="AE146" s="1379" t="s">
        <v>613</v>
      </c>
      <c r="AF146" s="1379"/>
      <c r="AG146" s="1379"/>
      <c r="AH146" s="1379"/>
      <c r="AI146" s="1380"/>
      <c r="AJ146" s="1383"/>
      <c r="AK146" s="1384"/>
      <c r="AL146" s="1386"/>
      <c r="AM146" s="1384"/>
      <c r="AN146" s="1386"/>
      <c r="AO146" s="1384"/>
      <c r="AP146" s="1386"/>
      <c r="AQ146" s="1384"/>
      <c r="AR146" s="1386"/>
      <c r="AS146" s="1384"/>
      <c r="AT146" s="1386"/>
      <c r="AU146" s="1384"/>
      <c r="AV146" s="1388"/>
      <c r="AW146" s="1389"/>
      <c r="AX146" s="1383"/>
      <c r="AY146" s="1389"/>
      <c r="AZ146" s="1331"/>
      <c r="BA146" s="1332"/>
      <c r="BB146" s="71"/>
    </row>
    <row r="147" spans="1:54" s="72" customFormat="1" ht="12.95" customHeight="1" x14ac:dyDescent="0.4">
      <c r="A147" s="1417"/>
      <c r="B147" s="1418"/>
      <c r="C147" s="1419"/>
      <c r="D147" s="1420"/>
      <c r="E147" s="1421"/>
      <c r="F147" s="1419"/>
      <c r="G147" s="1420"/>
      <c r="H147" s="1420"/>
      <c r="I147" s="1420"/>
      <c r="J147" s="1421"/>
      <c r="K147" s="1422"/>
      <c r="L147" s="1423"/>
      <c r="M147" s="1424"/>
      <c r="N147" s="1425"/>
      <c r="O147" s="1426"/>
      <c r="P147" s="1427"/>
      <c r="Q147" s="1428"/>
      <c r="R147" s="1429"/>
      <c r="S147" s="1365"/>
      <c r="T147" s="1366"/>
      <c r="U147" s="1430"/>
      <c r="V147" s="826"/>
      <c r="W147" s="826"/>
      <c r="X147" s="826"/>
      <c r="Y147" s="1431"/>
      <c r="Z147" s="1390" t="s">
        <v>621</v>
      </c>
      <c r="AA147" s="1391"/>
      <c r="AB147" s="1391"/>
      <c r="AC147" s="1391"/>
      <c r="AD147" s="1392"/>
      <c r="AE147" s="826"/>
      <c r="AF147" s="826"/>
      <c r="AG147" s="826"/>
      <c r="AH147" s="826"/>
      <c r="AI147" s="827"/>
      <c r="AJ147" s="1422"/>
      <c r="AK147" s="1427"/>
      <c r="AL147" s="1426"/>
      <c r="AM147" s="1427"/>
      <c r="AN147" s="1426"/>
      <c r="AO147" s="1427"/>
      <c r="AP147" s="1426"/>
      <c r="AQ147" s="1427"/>
      <c r="AR147" s="1426"/>
      <c r="AS147" s="1427"/>
      <c r="AT147" s="1426"/>
      <c r="AU147" s="1427"/>
      <c r="AV147" s="1432"/>
      <c r="AW147" s="1423"/>
      <c r="AX147" s="1422"/>
      <c r="AY147" s="1423"/>
      <c r="AZ147" s="1415"/>
      <c r="BA147" s="1416"/>
      <c r="BB147" s="71"/>
    </row>
    <row r="148" spans="1:54" s="72" customFormat="1" ht="12.95" customHeight="1" x14ac:dyDescent="0.4">
      <c r="A148" s="1383"/>
      <c r="B148" s="1389"/>
      <c r="C148" s="1393"/>
      <c r="D148" s="1394"/>
      <c r="E148" s="1395"/>
      <c r="F148" s="1393"/>
      <c r="G148" s="1394"/>
      <c r="H148" s="1394"/>
      <c r="I148" s="1394"/>
      <c r="J148" s="1395"/>
      <c r="K148" s="1383"/>
      <c r="L148" s="1389"/>
      <c r="M148" s="1399"/>
      <c r="N148" s="1400"/>
      <c r="O148" s="1386"/>
      <c r="P148" s="1384"/>
      <c r="Q148" s="1403" t="str">
        <f>IF(SUM(M148:P149)=0,"",SUM(M148:P149))</f>
        <v/>
      </c>
      <c r="R148" s="1404"/>
      <c r="S148" s="1407" t="str">
        <f>IFERROR(M148/K148,"")</f>
        <v/>
      </c>
      <c r="T148" s="1408"/>
      <c r="U148" s="1409" t="s">
        <v>613</v>
      </c>
      <c r="V148" s="1379"/>
      <c r="W148" s="1379"/>
      <c r="X148" s="1379"/>
      <c r="Y148" s="1410"/>
      <c r="Z148" s="1388" t="s">
        <v>613</v>
      </c>
      <c r="AA148" s="1413"/>
      <c r="AB148" s="1413"/>
      <c r="AC148" s="1413"/>
      <c r="AD148" s="1414"/>
      <c r="AE148" s="1379" t="s">
        <v>613</v>
      </c>
      <c r="AF148" s="1379"/>
      <c r="AG148" s="1379"/>
      <c r="AH148" s="1379"/>
      <c r="AI148" s="1380"/>
      <c r="AJ148" s="1383"/>
      <c r="AK148" s="1384"/>
      <c r="AL148" s="1386"/>
      <c r="AM148" s="1384"/>
      <c r="AN148" s="1386"/>
      <c r="AO148" s="1384"/>
      <c r="AP148" s="1386"/>
      <c r="AQ148" s="1384"/>
      <c r="AR148" s="1386"/>
      <c r="AS148" s="1384"/>
      <c r="AT148" s="1386"/>
      <c r="AU148" s="1384"/>
      <c r="AV148" s="1388"/>
      <c r="AW148" s="1389"/>
      <c r="AX148" s="1383"/>
      <c r="AY148" s="1389"/>
      <c r="AZ148" s="1331"/>
      <c r="BA148" s="1332"/>
      <c r="BB148" s="71"/>
    </row>
    <row r="149" spans="1:54" s="72" customFormat="1" ht="12.95" customHeight="1" x14ac:dyDescent="0.4">
      <c r="A149" s="1417"/>
      <c r="B149" s="1418"/>
      <c r="C149" s="1419"/>
      <c r="D149" s="1420"/>
      <c r="E149" s="1421"/>
      <c r="F149" s="1419"/>
      <c r="G149" s="1420"/>
      <c r="H149" s="1420"/>
      <c r="I149" s="1420"/>
      <c r="J149" s="1421"/>
      <c r="K149" s="1422"/>
      <c r="L149" s="1423"/>
      <c r="M149" s="1424"/>
      <c r="N149" s="1425"/>
      <c r="O149" s="1426"/>
      <c r="P149" s="1427"/>
      <c r="Q149" s="1428"/>
      <c r="R149" s="1429"/>
      <c r="S149" s="1365"/>
      <c r="T149" s="1366"/>
      <c r="U149" s="1430"/>
      <c r="V149" s="826"/>
      <c r="W149" s="826"/>
      <c r="X149" s="826"/>
      <c r="Y149" s="1431"/>
      <c r="Z149" s="1390" t="s">
        <v>621</v>
      </c>
      <c r="AA149" s="1391"/>
      <c r="AB149" s="1391"/>
      <c r="AC149" s="1391"/>
      <c r="AD149" s="1392"/>
      <c r="AE149" s="826"/>
      <c r="AF149" s="826"/>
      <c r="AG149" s="826"/>
      <c r="AH149" s="826"/>
      <c r="AI149" s="827"/>
      <c r="AJ149" s="1422"/>
      <c r="AK149" s="1427"/>
      <c r="AL149" s="1426"/>
      <c r="AM149" s="1427"/>
      <c r="AN149" s="1426"/>
      <c r="AO149" s="1427"/>
      <c r="AP149" s="1426"/>
      <c r="AQ149" s="1427"/>
      <c r="AR149" s="1426"/>
      <c r="AS149" s="1427"/>
      <c r="AT149" s="1426"/>
      <c r="AU149" s="1427"/>
      <c r="AV149" s="1432"/>
      <c r="AW149" s="1423"/>
      <c r="AX149" s="1422"/>
      <c r="AY149" s="1423"/>
      <c r="AZ149" s="1415"/>
      <c r="BA149" s="1416"/>
      <c r="BB149" s="71"/>
    </row>
    <row r="150" spans="1:54" s="72" customFormat="1" ht="12.95" customHeight="1" x14ac:dyDescent="0.4">
      <c r="A150" s="1383"/>
      <c r="B150" s="1389"/>
      <c r="C150" s="1393"/>
      <c r="D150" s="1394"/>
      <c r="E150" s="1395"/>
      <c r="F150" s="1393"/>
      <c r="G150" s="1394"/>
      <c r="H150" s="1394"/>
      <c r="I150" s="1394"/>
      <c r="J150" s="1395"/>
      <c r="K150" s="1383"/>
      <c r="L150" s="1389"/>
      <c r="M150" s="1399"/>
      <c r="N150" s="1400"/>
      <c r="O150" s="1386"/>
      <c r="P150" s="1384"/>
      <c r="Q150" s="1403" t="str">
        <f>IF(SUM(M150:P151)=0,"",SUM(M150:P151))</f>
        <v/>
      </c>
      <c r="R150" s="1404"/>
      <c r="S150" s="1407" t="str">
        <f>IFERROR(M150/K150,"")</f>
        <v/>
      </c>
      <c r="T150" s="1408"/>
      <c r="U150" s="1409" t="s">
        <v>613</v>
      </c>
      <c r="V150" s="1379"/>
      <c r="W150" s="1379"/>
      <c r="X150" s="1379"/>
      <c r="Y150" s="1410"/>
      <c r="Z150" s="1388" t="s">
        <v>613</v>
      </c>
      <c r="AA150" s="1413"/>
      <c r="AB150" s="1413"/>
      <c r="AC150" s="1413"/>
      <c r="AD150" s="1414"/>
      <c r="AE150" s="1379" t="s">
        <v>613</v>
      </c>
      <c r="AF150" s="1379"/>
      <c r="AG150" s="1379"/>
      <c r="AH150" s="1379"/>
      <c r="AI150" s="1380"/>
      <c r="AJ150" s="1383"/>
      <c r="AK150" s="1384"/>
      <c r="AL150" s="1386"/>
      <c r="AM150" s="1384"/>
      <c r="AN150" s="1386"/>
      <c r="AO150" s="1384"/>
      <c r="AP150" s="1386"/>
      <c r="AQ150" s="1384"/>
      <c r="AR150" s="1386"/>
      <c r="AS150" s="1384"/>
      <c r="AT150" s="1386"/>
      <c r="AU150" s="1384"/>
      <c r="AV150" s="1388"/>
      <c r="AW150" s="1389"/>
      <c r="AX150" s="1383"/>
      <c r="AY150" s="1389"/>
      <c r="AZ150" s="1331"/>
      <c r="BA150" s="1332"/>
      <c r="BB150" s="71"/>
    </row>
    <row r="151" spans="1:54" s="72" customFormat="1" ht="12.95" customHeight="1" x14ac:dyDescent="0.4">
      <c r="A151" s="1417"/>
      <c r="B151" s="1418"/>
      <c r="C151" s="1419"/>
      <c r="D151" s="1420"/>
      <c r="E151" s="1421"/>
      <c r="F151" s="1419"/>
      <c r="G151" s="1420"/>
      <c r="H151" s="1420"/>
      <c r="I151" s="1420"/>
      <c r="J151" s="1421"/>
      <c r="K151" s="1422"/>
      <c r="L151" s="1423"/>
      <c r="M151" s="1424"/>
      <c r="N151" s="1425"/>
      <c r="O151" s="1426"/>
      <c r="P151" s="1427"/>
      <c r="Q151" s="1428"/>
      <c r="R151" s="1429"/>
      <c r="S151" s="1365"/>
      <c r="T151" s="1366"/>
      <c r="U151" s="1430"/>
      <c r="V151" s="826"/>
      <c r="W151" s="826"/>
      <c r="X151" s="826"/>
      <c r="Y151" s="1431"/>
      <c r="Z151" s="1390" t="s">
        <v>621</v>
      </c>
      <c r="AA151" s="1391"/>
      <c r="AB151" s="1391"/>
      <c r="AC151" s="1391"/>
      <c r="AD151" s="1392"/>
      <c r="AE151" s="826"/>
      <c r="AF151" s="826"/>
      <c r="AG151" s="826"/>
      <c r="AH151" s="826"/>
      <c r="AI151" s="827"/>
      <c r="AJ151" s="1422"/>
      <c r="AK151" s="1427"/>
      <c r="AL151" s="1426"/>
      <c r="AM151" s="1427"/>
      <c r="AN151" s="1426"/>
      <c r="AO151" s="1427"/>
      <c r="AP151" s="1426"/>
      <c r="AQ151" s="1427"/>
      <c r="AR151" s="1426"/>
      <c r="AS151" s="1427"/>
      <c r="AT151" s="1426"/>
      <c r="AU151" s="1427"/>
      <c r="AV151" s="1432"/>
      <c r="AW151" s="1423"/>
      <c r="AX151" s="1422"/>
      <c r="AY151" s="1423"/>
      <c r="AZ151" s="1415"/>
      <c r="BA151" s="1416"/>
      <c r="BB151" s="71"/>
    </row>
    <row r="152" spans="1:54" s="72" customFormat="1" ht="12.95" customHeight="1" x14ac:dyDescent="0.4">
      <c r="A152" s="1383"/>
      <c r="B152" s="1389"/>
      <c r="C152" s="1393"/>
      <c r="D152" s="1394"/>
      <c r="E152" s="1395"/>
      <c r="F152" s="1393"/>
      <c r="G152" s="1394"/>
      <c r="H152" s="1394"/>
      <c r="I152" s="1394"/>
      <c r="J152" s="1395"/>
      <c r="K152" s="1383"/>
      <c r="L152" s="1389"/>
      <c r="M152" s="1399"/>
      <c r="N152" s="1400"/>
      <c r="O152" s="1386"/>
      <c r="P152" s="1384"/>
      <c r="Q152" s="1403" t="str">
        <f>IF(SUM(M152:P153)=0,"",SUM(M152:P153))</f>
        <v/>
      </c>
      <c r="R152" s="1404"/>
      <c r="S152" s="1407" t="str">
        <f>IFERROR(M152/K152,"")</f>
        <v/>
      </c>
      <c r="T152" s="1408"/>
      <c r="U152" s="1409" t="s">
        <v>613</v>
      </c>
      <c r="V152" s="1379"/>
      <c r="W152" s="1379"/>
      <c r="X152" s="1379"/>
      <c r="Y152" s="1410"/>
      <c r="Z152" s="1388" t="s">
        <v>613</v>
      </c>
      <c r="AA152" s="1413"/>
      <c r="AB152" s="1413"/>
      <c r="AC152" s="1413"/>
      <c r="AD152" s="1414"/>
      <c r="AE152" s="1379" t="s">
        <v>613</v>
      </c>
      <c r="AF152" s="1379"/>
      <c r="AG152" s="1379"/>
      <c r="AH152" s="1379"/>
      <c r="AI152" s="1380"/>
      <c r="AJ152" s="1383"/>
      <c r="AK152" s="1384"/>
      <c r="AL152" s="1386"/>
      <c r="AM152" s="1384"/>
      <c r="AN152" s="1386"/>
      <c r="AO152" s="1384"/>
      <c r="AP152" s="1386"/>
      <c r="AQ152" s="1384"/>
      <c r="AR152" s="1386"/>
      <c r="AS152" s="1384"/>
      <c r="AT152" s="1386"/>
      <c r="AU152" s="1384"/>
      <c r="AV152" s="1388"/>
      <c r="AW152" s="1389"/>
      <c r="AX152" s="1383"/>
      <c r="AY152" s="1389"/>
      <c r="AZ152" s="1331"/>
      <c r="BA152" s="1332"/>
      <c r="BB152" s="71"/>
    </row>
    <row r="153" spans="1:54" s="72" customFormat="1" ht="12.95" customHeight="1" x14ac:dyDescent="0.4">
      <c r="A153" s="1417"/>
      <c r="B153" s="1418"/>
      <c r="C153" s="1419"/>
      <c r="D153" s="1420"/>
      <c r="E153" s="1421"/>
      <c r="F153" s="1419"/>
      <c r="G153" s="1420"/>
      <c r="H153" s="1420"/>
      <c r="I153" s="1420"/>
      <c r="J153" s="1421"/>
      <c r="K153" s="1422"/>
      <c r="L153" s="1423"/>
      <c r="M153" s="1424"/>
      <c r="N153" s="1425"/>
      <c r="O153" s="1426"/>
      <c r="P153" s="1427"/>
      <c r="Q153" s="1428"/>
      <c r="R153" s="1429"/>
      <c r="S153" s="1365"/>
      <c r="T153" s="1366"/>
      <c r="U153" s="1430"/>
      <c r="V153" s="826"/>
      <c r="W153" s="826"/>
      <c r="X153" s="826"/>
      <c r="Y153" s="1431"/>
      <c r="Z153" s="1390" t="s">
        <v>621</v>
      </c>
      <c r="AA153" s="1391"/>
      <c r="AB153" s="1391"/>
      <c r="AC153" s="1391"/>
      <c r="AD153" s="1392"/>
      <c r="AE153" s="826"/>
      <c r="AF153" s="826"/>
      <c r="AG153" s="826"/>
      <c r="AH153" s="826"/>
      <c r="AI153" s="827"/>
      <c r="AJ153" s="1422"/>
      <c r="AK153" s="1427"/>
      <c r="AL153" s="1426"/>
      <c r="AM153" s="1427"/>
      <c r="AN153" s="1426"/>
      <c r="AO153" s="1427"/>
      <c r="AP153" s="1426"/>
      <c r="AQ153" s="1427"/>
      <c r="AR153" s="1426"/>
      <c r="AS153" s="1427"/>
      <c r="AT153" s="1426"/>
      <c r="AU153" s="1427"/>
      <c r="AV153" s="1432"/>
      <c r="AW153" s="1423"/>
      <c r="AX153" s="1422"/>
      <c r="AY153" s="1423"/>
      <c r="AZ153" s="1415"/>
      <c r="BA153" s="1416"/>
      <c r="BB153" s="71"/>
    </row>
    <row r="154" spans="1:54" s="72" customFormat="1" ht="12.95" customHeight="1" x14ac:dyDescent="0.4">
      <c r="A154" s="1383"/>
      <c r="B154" s="1389"/>
      <c r="C154" s="1393"/>
      <c r="D154" s="1394"/>
      <c r="E154" s="1395"/>
      <c r="F154" s="1393"/>
      <c r="G154" s="1394"/>
      <c r="H154" s="1394"/>
      <c r="I154" s="1394"/>
      <c r="J154" s="1395"/>
      <c r="K154" s="1383"/>
      <c r="L154" s="1389"/>
      <c r="M154" s="1399"/>
      <c r="N154" s="1400"/>
      <c r="O154" s="1386"/>
      <c r="P154" s="1384"/>
      <c r="Q154" s="1403" t="str">
        <f>IF(SUM(M154:P155)=0,"",SUM(M154:P155))</f>
        <v/>
      </c>
      <c r="R154" s="1404"/>
      <c r="S154" s="1407" t="str">
        <f>IFERROR(M154/K154,"")</f>
        <v/>
      </c>
      <c r="T154" s="1408"/>
      <c r="U154" s="1409" t="s">
        <v>613</v>
      </c>
      <c r="V154" s="1379"/>
      <c r="W154" s="1379"/>
      <c r="X154" s="1379"/>
      <c r="Y154" s="1410"/>
      <c r="Z154" s="1388" t="s">
        <v>613</v>
      </c>
      <c r="AA154" s="1413"/>
      <c r="AB154" s="1413"/>
      <c r="AC154" s="1413"/>
      <c r="AD154" s="1414"/>
      <c r="AE154" s="1379" t="s">
        <v>613</v>
      </c>
      <c r="AF154" s="1379"/>
      <c r="AG154" s="1379"/>
      <c r="AH154" s="1379"/>
      <c r="AI154" s="1380"/>
      <c r="AJ154" s="1383"/>
      <c r="AK154" s="1384"/>
      <c r="AL154" s="1386"/>
      <c r="AM154" s="1384"/>
      <c r="AN154" s="1386"/>
      <c r="AO154" s="1384"/>
      <c r="AP154" s="1386"/>
      <c r="AQ154" s="1384"/>
      <c r="AR154" s="1386"/>
      <c r="AS154" s="1384"/>
      <c r="AT154" s="1386"/>
      <c r="AU154" s="1384"/>
      <c r="AV154" s="1388"/>
      <c r="AW154" s="1389"/>
      <c r="AX154" s="1383"/>
      <c r="AY154" s="1389"/>
      <c r="AZ154" s="1331"/>
      <c r="BA154" s="1332"/>
      <c r="BB154" s="71"/>
    </row>
    <row r="155" spans="1:54" s="72" customFormat="1" ht="12.95" customHeight="1" x14ac:dyDescent="0.4">
      <c r="A155" s="1417"/>
      <c r="B155" s="1418"/>
      <c r="C155" s="1419"/>
      <c r="D155" s="1420"/>
      <c r="E155" s="1421"/>
      <c r="F155" s="1419"/>
      <c r="G155" s="1420"/>
      <c r="H155" s="1420"/>
      <c r="I155" s="1420"/>
      <c r="J155" s="1421"/>
      <c r="K155" s="1422"/>
      <c r="L155" s="1423"/>
      <c r="M155" s="1424"/>
      <c r="N155" s="1425"/>
      <c r="O155" s="1426"/>
      <c r="P155" s="1427"/>
      <c r="Q155" s="1428"/>
      <c r="R155" s="1429"/>
      <c r="S155" s="1365"/>
      <c r="T155" s="1366"/>
      <c r="U155" s="1430"/>
      <c r="V155" s="826"/>
      <c r="W155" s="826"/>
      <c r="X155" s="826"/>
      <c r="Y155" s="1431"/>
      <c r="Z155" s="1390" t="s">
        <v>621</v>
      </c>
      <c r="AA155" s="1391"/>
      <c r="AB155" s="1391"/>
      <c r="AC155" s="1391"/>
      <c r="AD155" s="1392"/>
      <c r="AE155" s="826"/>
      <c r="AF155" s="826"/>
      <c r="AG155" s="826"/>
      <c r="AH155" s="826"/>
      <c r="AI155" s="827"/>
      <c r="AJ155" s="1422"/>
      <c r="AK155" s="1427"/>
      <c r="AL155" s="1426"/>
      <c r="AM155" s="1427"/>
      <c r="AN155" s="1426"/>
      <c r="AO155" s="1427"/>
      <c r="AP155" s="1426"/>
      <c r="AQ155" s="1427"/>
      <c r="AR155" s="1426"/>
      <c r="AS155" s="1427"/>
      <c r="AT155" s="1426"/>
      <c r="AU155" s="1427"/>
      <c r="AV155" s="1432"/>
      <c r="AW155" s="1423"/>
      <c r="AX155" s="1422"/>
      <c r="AY155" s="1423"/>
      <c r="AZ155" s="1415"/>
      <c r="BA155" s="1416"/>
      <c r="BB155" s="71"/>
    </row>
    <row r="156" spans="1:54" s="72" customFormat="1" ht="12.95" customHeight="1" x14ac:dyDescent="0.4">
      <c r="A156" s="1383"/>
      <c r="B156" s="1389"/>
      <c r="C156" s="1393"/>
      <c r="D156" s="1394"/>
      <c r="E156" s="1395"/>
      <c r="F156" s="1393"/>
      <c r="G156" s="1394"/>
      <c r="H156" s="1394"/>
      <c r="I156" s="1394"/>
      <c r="J156" s="1395"/>
      <c r="K156" s="1383"/>
      <c r="L156" s="1389"/>
      <c r="M156" s="1399"/>
      <c r="N156" s="1400"/>
      <c r="O156" s="1386"/>
      <c r="P156" s="1384"/>
      <c r="Q156" s="1403" t="str">
        <f>IF(SUM(M156:P157)=0,"",SUM(M156:P157))</f>
        <v/>
      </c>
      <c r="R156" s="1404"/>
      <c r="S156" s="1407" t="str">
        <f>IFERROR(M156/K156,"")</f>
        <v/>
      </c>
      <c r="T156" s="1408"/>
      <c r="U156" s="1409" t="s">
        <v>613</v>
      </c>
      <c r="V156" s="1379"/>
      <c r="W156" s="1379"/>
      <c r="X156" s="1379"/>
      <c r="Y156" s="1410"/>
      <c r="Z156" s="1388" t="s">
        <v>613</v>
      </c>
      <c r="AA156" s="1413"/>
      <c r="AB156" s="1413"/>
      <c r="AC156" s="1413"/>
      <c r="AD156" s="1414"/>
      <c r="AE156" s="1379" t="s">
        <v>613</v>
      </c>
      <c r="AF156" s="1379"/>
      <c r="AG156" s="1379"/>
      <c r="AH156" s="1379"/>
      <c r="AI156" s="1380"/>
      <c r="AJ156" s="1383"/>
      <c r="AK156" s="1384"/>
      <c r="AL156" s="1386"/>
      <c r="AM156" s="1384"/>
      <c r="AN156" s="1386"/>
      <c r="AO156" s="1384"/>
      <c r="AP156" s="1386"/>
      <c r="AQ156" s="1384"/>
      <c r="AR156" s="1386"/>
      <c r="AS156" s="1384"/>
      <c r="AT156" s="1386"/>
      <c r="AU156" s="1384"/>
      <c r="AV156" s="1388"/>
      <c r="AW156" s="1389"/>
      <c r="AX156" s="1383"/>
      <c r="AY156" s="1389"/>
      <c r="AZ156" s="1331"/>
      <c r="BA156" s="1332"/>
      <c r="BB156" s="71"/>
    </row>
    <row r="157" spans="1:54" s="72" customFormat="1" ht="12.95" customHeight="1" x14ac:dyDescent="0.4">
      <c r="A157" s="1417"/>
      <c r="B157" s="1418"/>
      <c r="C157" s="1419"/>
      <c r="D157" s="1420"/>
      <c r="E157" s="1421"/>
      <c r="F157" s="1419"/>
      <c r="G157" s="1420"/>
      <c r="H157" s="1420"/>
      <c r="I157" s="1420"/>
      <c r="J157" s="1421"/>
      <c r="K157" s="1422"/>
      <c r="L157" s="1423"/>
      <c r="M157" s="1424"/>
      <c r="N157" s="1425"/>
      <c r="O157" s="1426"/>
      <c r="P157" s="1427"/>
      <c r="Q157" s="1428"/>
      <c r="R157" s="1429"/>
      <c r="S157" s="1365"/>
      <c r="T157" s="1366"/>
      <c r="U157" s="1430"/>
      <c r="V157" s="826"/>
      <c r="W157" s="826"/>
      <c r="X157" s="826"/>
      <c r="Y157" s="1431"/>
      <c r="Z157" s="1390" t="s">
        <v>621</v>
      </c>
      <c r="AA157" s="1391"/>
      <c r="AB157" s="1391"/>
      <c r="AC157" s="1391"/>
      <c r="AD157" s="1392"/>
      <c r="AE157" s="826"/>
      <c r="AF157" s="826"/>
      <c r="AG157" s="826"/>
      <c r="AH157" s="826"/>
      <c r="AI157" s="827"/>
      <c r="AJ157" s="1422"/>
      <c r="AK157" s="1427"/>
      <c r="AL157" s="1426"/>
      <c r="AM157" s="1427"/>
      <c r="AN157" s="1426"/>
      <c r="AO157" s="1427"/>
      <c r="AP157" s="1426"/>
      <c r="AQ157" s="1427"/>
      <c r="AR157" s="1426"/>
      <c r="AS157" s="1427"/>
      <c r="AT157" s="1426"/>
      <c r="AU157" s="1427"/>
      <c r="AV157" s="1432"/>
      <c r="AW157" s="1423"/>
      <c r="AX157" s="1422"/>
      <c r="AY157" s="1423"/>
      <c r="AZ157" s="1415"/>
      <c r="BA157" s="1416"/>
      <c r="BB157" s="71"/>
    </row>
    <row r="158" spans="1:54" s="72" customFormat="1" ht="12.95" customHeight="1" x14ac:dyDescent="0.4">
      <c r="A158" s="1383"/>
      <c r="B158" s="1389"/>
      <c r="C158" s="1393"/>
      <c r="D158" s="1394"/>
      <c r="E158" s="1395"/>
      <c r="F158" s="1393"/>
      <c r="G158" s="1394"/>
      <c r="H158" s="1394"/>
      <c r="I158" s="1394"/>
      <c r="J158" s="1395"/>
      <c r="K158" s="1383"/>
      <c r="L158" s="1389"/>
      <c r="M158" s="1399"/>
      <c r="N158" s="1400"/>
      <c r="O158" s="1386"/>
      <c r="P158" s="1384"/>
      <c r="Q158" s="1403" t="str">
        <f>IF(SUM(M158:P159)=0,"",SUM(M158:P159))</f>
        <v/>
      </c>
      <c r="R158" s="1404"/>
      <c r="S158" s="1407" t="str">
        <f>IFERROR(M158/K158,"")</f>
        <v/>
      </c>
      <c r="T158" s="1408"/>
      <c r="U158" s="1409" t="s">
        <v>613</v>
      </c>
      <c r="V158" s="1379"/>
      <c r="W158" s="1379"/>
      <c r="X158" s="1379"/>
      <c r="Y158" s="1410"/>
      <c r="Z158" s="1388" t="s">
        <v>613</v>
      </c>
      <c r="AA158" s="1413"/>
      <c r="AB158" s="1413"/>
      <c r="AC158" s="1413"/>
      <c r="AD158" s="1414"/>
      <c r="AE158" s="1379" t="s">
        <v>613</v>
      </c>
      <c r="AF158" s="1379"/>
      <c r="AG158" s="1379"/>
      <c r="AH158" s="1379"/>
      <c r="AI158" s="1380"/>
      <c r="AJ158" s="1383"/>
      <c r="AK158" s="1384"/>
      <c r="AL158" s="1386"/>
      <c r="AM158" s="1384"/>
      <c r="AN158" s="1386"/>
      <c r="AO158" s="1384"/>
      <c r="AP158" s="1386"/>
      <c r="AQ158" s="1384"/>
      <c r="AR158" s="1386"/>
      <c r="AS158" s="1384"/>
      <c r="AT158" s="1386"/>
      <c r="AU158" s="1384"/>
      <c r="AV158" s="1388"/>
      <c r="AW158" s="1389"/>
      <c r="AX158" s="1383"/>
      <c r="AY158" s="1389"/>
      <c r="AZ158" s="1331"/>
      <c r="BA158" s="1332"/>
      <c r="BB158" s="71"/>
    </row>
    <row r="159" spans="1:54" s="72" customFormat="1" ht="12.95" customHeight="1" x14ac:dyDescent="0.4">
      <c r="A159" s="1417"/>
      <c r="B159" s="1418"/>
      <c r="C159" s="1419"/>
      <c r="D159" s="1420"/>
      <c r="E159" s="1421"/>
      <c r="F159" s="1419"/>
      <c r="G159" s="1420"/>
      <c r="H159" s="1420"/>
      <c r="I159" s="1420"/>
      <c r="J159" s="1421"/>
      <c r="K159" s="1422"/>
      <c r="L159" s="1423"/>
      <c r="M159" s="1424"/>
      <c r="N159" s="1425"/>
      <c r="O159" s="1426"/>
      <c r="P159" s="1427"/>
      <c r="Q159" s="1428"/>
      <c r="R159" s="1429"/>
      <c r="S159" s="1365"/>
      <c r="T159" s="1366"/>
      <c r="U159" s="1430"/>
      <c r="V159" s="826"/>
      <c r="W159" s="826"/>
      <c r="X159" s="826"/>
      <c r="Y159" s="1431"/>
      <c r="Z159" s="1390" t="s">
        <v>621</v>
      </c>
      <c r="AA159" s="1391"/>
      <c r="AB159" s="1391"/>
      <c r="AC159" s="1391"/>
      <c r="AD159" s="1392"/>
      <c r="AE159" s="826"/>
      <c r="AF159" s="826"/>
      <c r="AG159" s="826"/>
      <c r="AH159" s="826"/>
      <c r="AI159" s="827"/>
      <c r="AJ159" s="1422"/>
      <c r="AK159" s="1427"/>
      <c r="AL159" s="1426"/>
      <c r="AM159" s="1427"/>
      <c r="AN159" s="1426"/>
      <c r="AO159" s="1427"/>
      <c r="AP159" s="1426"/>
      <c r="AQ159" s="1427"/>
      <c r="AR159" s="1426"/>
      <c r="AS159" s="1427"/>
      <c r="AT159" s="1426"/>
      <c r="AU159" s="1427"/>
      <c r="AV159" s="1432"/>
      <c r="AW159" s="1423"/>
      <c r="AX159" s="1422"/>
      <c r="AY159" s="1423"/>
      <c r="AZ159" s="1415"/>
      <c r="BA159" s="1416"/>
      <c r="BB159" s="71"/>
    </row>
    <row r="160" spans="1:54" s="72" customFormat="1" ht="12.95" customHeight="1" x14ac:dyDescent="0.4">
      <c r="A160" s="1383"/>
      <c r="B160" s="1389"/>
      <c r="C160" s="1393"/>
      <c r="D160" s="1394"/>
      <c r="E160" s="1395"/>
      <c r="F160" s="1393"/>
      <c r="G160" s="1394"/>
      <c r="H160" s="1394"/>
      <c r="I160" s="1394"/>
      <c r="J160" s="1395"/>
      <c r="K160" s="1383"/>
      <c r="L160" s="1389"/>
      <c r="M160" s="1399"/>
      <c r="N160" s="1400"/>
      <c r="O160" s="1386"/>
      <c r="P160" s="1384"/>
      <c r="Q160" s="1403" t="str">
        <f>IF(SUM(M160:P161)=0,"",SUM(M160:P161))</f>
        <v/>
      </c>
      <c r="R160" s="1404"/>
      <c r="S160" s="1407" t="str">
        <f>IFERROR(M160/K160,"")</f>
        <v/>
      </c>
      <c r="T160" s="1408"/>
      <c r="U160" s="1409" t="s">
        <v>613</v>
      </c>
      <c r="V160" s="1379"/>
      <c r="W160" s="1379"/>
      <c r="X160" s="1379"/>
      <c r="Y160" s="1410"/>
      <c r="Z160" s="1388" t="s">
        <v>613</v>
      </c>
      <c r="AA160" s="1413"/>
      <c r="AB160" s="1413"/>
      <c r="AC160" s="1413"/>
      <c r="AD160" s="1414"/>
      <c r="AE160" s="1379" t="s">
        <v>613</v>
      </c>
      <c r="AF160" s="1379"/>
      <c r="AG160" s="1379"/>
      <c r="AH160" s="1379"/>
      <c r="AI160" s="1380"/>
      <c r="AJ160" s="1383"/>
      <c r="AK160" s="1384"/>
      <c r="AL160" s="1386"/>
      <c r="AM160" s="1384"/>
      <c r="AN160" s="1386"/>
      <c r="AO160" s="1384"/>
      <c r="AP160" s="1386"/>
      <c r="AQ160" s="1384"/>
      <c r="AR160" s="1386"/>
      <c r="AS160" s="1384"/>
      <c r="AT160" s="1386"/>
      <c r="AU160" s="1384"/>
      <c r="AV160" s="1388"/>
      <c r="AW160" s="1389"/>
      <c r="AX160" s="1383"/>
      <c r="AY160" s="1389"/>
      <c r="AZ160" s="1331"/>
      <c r="BA160" s="1332"/>
      <c r="BB160" s="71"/>
    </row>
    <row r="161" spans="1:70" s="72" customFormat="1" ht="12.95" customHeight="1" x14ac:dyDescent="0.4">
      <c r="A161" s="1417"/>
      <c r="B161" s="1418"/>
      <c r="C161" s="1419"/>
      <c r="D161" s="1420"/>
      <c r="E161" s="1421"/>
      <c r="F161" s="1419"/>
      <c r="G161" s="1420"/>
      <c r="H161" s="1420"/>
      <c r="I161" s="1420"/>
      <c r="J161" s="1421"/>
      <c r="K161" s="1422"/>
      <c r="L161" s="1423"/>
      <c r="M161" s="1424"/>
      <c r="N161" s="1425"/>
      <c r="O161" s="1426"/>
      <c r="P161" s="1427"/>
      <c r="Q161" s="1428"/>
      <c r="R161" s="1429"/>
      <c r="S161" s="1365"/>
      <c r="T161" s="1366"/>
      <c r="U161" s="1430"/>
      <c r="V161" s="826"/>
      <c r="W161" s="826"/>
      <c r="X161" s="826"/>
      <c r="Y161" s="1431"/>
      <c r="Z161" s="1390" t="s">
        <v>621</v>
      </c>
      <c r="AA161" s="1391"/>
      <c r="AB161" s="1391"/>
      <c r="AC161" s="1391"/>
      <c r="AD161" s="1392"/>
      <c r="AE161" s="826"/>
      <c r="AF161" s="826"/>
      <c r="AG161" s="826"/>
      <c r="AH161" s="826"/>
      <c r="AI161" s="827"/>
      <c r="AJ161" s="1422"/>
      <c r="AK161" s="1427"/>
      <c r="AL161" s="1426"/>
      <c r="AM161" s="1427"/>
      <c r="AN161" s="1426"/>
      <c r="AO161" s="1427"/>
      <c r="AP161" s="1426"/>
      <c r="AQ161" s="1427"/>
      <c r="AR161" s="1426"/>
      <c r="AS161" s="1427"/>
      <c r="AT161" s="1426"/>
      <c r="AU161" s="1427"/>
      <c r="AV161" s="1432"/>
      <c r="AW161" s="1423"/>
      <c r="AX161" s="1422"/>
      <c r="AY161" s="1423"/>
      <c r="AZ161" s="1415"/>
      <c r="BA161" s="1416"/>
      <c r="BB161" s="71"/>
    </row>
    <row r="162" spans="1:70" s="72" customFormat="1" ht="12.95" customHeight="1" x14ac:dyDescent="0.4">
      <c r="A162" s="1383"/>
      <c r="B162" s="1389"/>
      <c r="C162" s="1393"/>
      <c r="D162" s="1394"/>
      <c r="E162" s="1395"/>
      <c r="F162" s="1393"/>
      <c r="G162" s="1394"/>
      <c r="H162" s="1394"/>
      <c r="I162" s="1394"/>
      <c r="J162" s="1395"/>
      <c r="K162" s="1383"/>
      <c r="L162" s="1389"/>
      <c r="M162" s="1399"/>
      <c r="N162" s="1400"/>
      <c r="O162" s="1386"/>
      <c r="P162" s="1384"/>
      <c r="Q162" s="1403" t="str">
        <f>IF(SUM(M162:P163)=0,"",SUM(M162:P163))</f>
        <v/>
      </c>
      <c r="R162" s="1404"/>
      <c r="S162" s="1407" t="str">
        <f>IFERROR(M162/K162,"")</f>
        <v/>
      </c>
      <c r="T162" s="1408"/>
      <c r="U162" s="1409" t="s">
        <v>613</v>
      </c>
      <c r="V162" s="1379"/>
      <c r="W162" s="1379"/>
      <c r="X162" s="1379"/>
      <c r="Y162" s="1410"/>
      <c r="Z162" s="1388" t="s">
        <v>613</v>
      </c>
      <c r="AA162" s="1413"/>
      <c r="AB162" s="1413"/>
      <c r="AC162" s="1413"/>
      <c r="AD162" s="1414"/>
      <c r="AE162" s="1379" t="s">
        <v>613</v>
      </c>
      <c r="AF162" s="1379"/>
      <c r="AG162" s="1379"/>
      <c r="AH162" s="1379"/>
      <c r="AI162" s="1380"/>
      <c r="AJ162" s="1383"/>
      <c r="AK162" s="1384"/>
      <c r="AL162" s="1386"/>
      <c r="AM162" s="1384"/>
      <c r="AN162" s="1386"/>
      <c r="AO162" s="1384"/>
      <c r="AP162" s="1386"/>
      <c r="AQ162" s="1384"/>
      <c r="AR162" s="1386"/>
      <c r="AS162" s="1384"/>
      <c r="AT162" s="1386"/>
      <c r="AU162" s="1384"/>
      <c r="AV162" s="1388"/>
      <c r="AW162" s="1389"/>
      <c r="AX162" s="1383"/>
      <c r="AY162" s="1389"/>
      <c r="AZ162" s="1331"/>
      <c r="BA162" s="1332"/>
      <c r="BB162" s="71"/>
    </row>
    <row r="163" spans="1:70" s="72" customFormat="1" ht="12.95" customHeight="1" x14ac:dyDescent="0.4">
      <c r="A163" s="1422"/>
      <c r="B163" s="1423"/>
      <c r="C163" s="1419"/>
      <c r="D163" s="1420"/>
      <c r="E163" s="1421"/>
      <c r="F163" s="1419"/>
      <c r="G163" s="1420"/>
      <c r="H163" s="1420"/>
      <c r="I163" s="1420"/>
      <c r="J163" s="1421"/>
      <c r="K163" s="1422"/>
      <c r="L163" s="1423"/>
      <c r="M163" s="1424"/>
      <c r="N163" s="1425"/>
      <c r="O163" s="1426"/>
      <c r="P163" s="1427"/>
      <c r="Q163" s="1428"/>
      <c r="R163" s="1429"/>
      <c r="S163" s="1365"/>
      <c r="T163" s="1366"/>
      <c r="U163" s="1430"/>
      <c r="V163" s="826"/>
      <c r="W163" s="826"/>
      <c r="X163" s="826"/>
      <c r="Y163" s="1431"/>
      <c r="Z163" s="1390" t="s">
        <v>621</v>
      </c>
      <c r="AA163" s="1391"/>
      <c r="AB163" s="1391"/>
      <c r="AC163" s="1391"/>
      <c r="AD163" s="1392"/>
      <c r="AE163" s="826"/>
      <c r="AF163" s="826"/>
      <c r="AG163" s="826"/>
      <c r="AH163" s="826"/>
      <c r="AI163" s="827"/>
      <c r="AJ163" s="1422"/>
      <c r="AK163" s="1427"/>
      <c r="AL163" s="1426"/>
      <c r="AM163" s="1427"/>
      <c r="AN163" s="1426"/>
      <c r="AO163" s="1427"/>
      <c r="AP163" s="1426"/>
      <c r="AQ163" s="1427"/>
      <c r="AR163" s="1426"/>
      <c r="AS163" s="1427"/>
      <c r="AT163" s="1426"/>
      <c r="AU163" s="1427"/>
      <c r="AV163" s="1432"/>
      <c r="AW163" s="1423"/>
      <c r="AX163" s="1422"/>
      <c r="AY163" s="1423"/>
      <c r="AZ163" s="1415"/>
      <c r="BA163" s="1416"/>
      <c r="BB163" s="71"/>
    </row>
    <row r="164" spans="1:70" s="72" customFormat="1" ht="12.95" customHeight="1" x14ac:dyDescent="0.4">
      <c r="A164" s="1383"/>
      <c r="B164" s="1389"/>
      <c r="C164" s="1393"/>
      <c r="D164" s="1394"/>
      <c r="E164" s="1395"/>
      <c r="F164" s="1393"/>
      <c r="G164" s="1394"/>
      <c r="H164" s="1394"/>
      <c r="I164" s="1394"/>
      <c r="J164" s="1395"/>
      <c r="K164" s="1383"/>
      <c r="L164" s="1389"/>
      <c r="M164" s="1399"/>
      <c r="N164" s="1400"/>
      <c r="O164" s="1386"/>
      <c r="P164" s="1384"/>
      <c r="Q164" s="1403" t="str">
        <f>IF(SUM(M164:P165)=0,"",SUM(M164:P165))</f>
        <v/>
      </c>
      <c r="R164" s="1404"/>
      <c r="S164" s="1407" t="str">
        <f>IFERROR(M164/K164,"")</f>
        <v/>
      </c>
      <c r="T164" s="1408"/>
      <c r="U164" s="1409" t="s">
        <v>613</v>
      </c>
      <c r="V164" s="1379"/>
      <c r="W164" s="1379"/>
      <c r="X164" s="1379"/>
      <c r="Y164" s="1410"/>
      <c r="Z164" s="1388" t="s">
        <v>613</v>
      </c>
      <c r="AA164" s="1413"/>
      <c r="AB164" s="1413"/>
      <c r="AC164" s="1413"/>
      <c r="AD164" s="1414"/>
      <c r="AE164" s="1379" t="s">
        <v>613</v>
      </c>
      <c r="AF164" s="1379"/>
      <c r="AG164" s="1379"/>
      <c r="AH164" s="1379"/>
      <c r="AI164" s="1380"/>
      <c r="AJ164" s="1383"/>
      <c r="AK164" s="1384"/>
      <c r="AL164" s="1386"/>
      <c r="AM164" s="1384"/>
      <c r="AN164" s="1386"/>
      <c r="AO164" s="1384"/>
      <c r="AP164" s="1386"/>
      <c r="AQ164" s="1384"/>
      <c r="AR164" s="1386"/>
      <c r="AS164" s="1384"/>
      <c r="AT164" s="1386"/>
      <c r="AU164" s="1384"/>
      <c r="AV164" s="1388"/>
      <c r="AW164" s="1389"/>
      <c r="AX164" s="1383"/>
      <c r="AY164" s="1389"/>
      <c r="AZ164" s="1331"/>
      <c r="BA164" s="1332"/>
      <c r="BB164" s="71"/>
    </row>
    <row r="165" spans="1:70" s="72" customFormat="1" ht="12.95" customHeight="1" thickBot="1" x14ac:dyDescent="0.45">
      <c r="A165" s="1335"/>
      <c r="B165" s="1336"/>
      <c r="C165" s="1396"/>
      <c r="D165" s="1397"/>
      <c r="E165" s="1398"/>
      <c r="F165" s="1396"/>
      <c r="G165" s="1397"/>
      <c r="H165" s="1397"/>
      <c r="I165" s="1397"/>
      <c r="J165" s="1398"/>
      <c r="K165" s="1335"/>
      <c r="L165" s="1336"/>
      <c r="M165" s="1401"/>
      <c r="N165" s="1402"/>
      <c r="O165" s="1387"/>
      <c r="P165" s="1385"/>
      <c r="Q165" s="1405"/>
      <c r="R165" s="1406"/>
      <c r="S165" s="1365"/>
      <c r="T165" s="1366"/>
      <c r="U165" s="1411"/>
      <c r="V165" s="1381"/>
      <c r="W165" s="1381"/>
      <c r="X165" s="1381"/>
      <c r="Y165" s="1412"/>
      <c r="Z165" s="1337" t="s">
        <v>621</v>
      </c>
      <c r="AA165" s="1338"/>
      <c r="AB165" s="1338"/>
      <c r="AC165" s="1338"/>
      <c r="AD165" s="1339"/>
      <c r="AE165" s="1381"/>
      <c r="AF165" s="1381"/>
      <c r="AG165" s="1381"/>
      <c r="AH165" s="1381"/>
      <c r="AI165" s="1382"/>
      <c r="AJ165" s="1335"/>
      <c r="AK165" s="1385"/>
      <c r="AL165" s="1387"/>
      <c r="AM165" s="1385"/>
      <c r="AN165" s="1387"/>
      <c r="AO165" s="1385"/>
      <c r="AP165" s="1387"/>
      <c r="AQ165" s="1385"/>
      <c r="AR165" s="1387"/>
      <c r="AS165" s="1385"/>
      <c r="AT165" s="1387"/>
      <c r="AU165" s="1385"/>
      <c r="AV165" s="1337"/>
      <c r="AW165" s="1336"/>
      <c r="AX165" s="1335"/>
      <c r="AY165" s="1336"/>
      <c r="AZ165" s="1333"/>
      <c r="BA165" s="1334"/>
      <c r="BB165" s="71"/>
    </row>
    <row r="166" spans="1:70" s="72" customFormat="1" ht="12.95" customHeight="1" thickTop="1" x14ac:dyDescent="0.4">
      <c r="A166" s="1340" t="s">
        <v>662</v>
      </c>
      <c r="B166" s="1341"/>
      <c r="C166" s="1341"/>
      <c r="D166" s="1341"/>
      <c r="E166" s="1341"/>
      <c r="F166" s="1341"/>
      <c r="G166" s="1341"/>
      <c r="H166" s="1341"/>
      <c r="I166" s="1341"/>
      <c r="J166" s="1342"/>
      <c r="K166" s="1346" t="str">
        <f>IF(SUM(K124:L165)=0,"",SUM(K124:L165))</f>
        <v/>
      </c>
      <c r="L166" s="1347"/>
      <c r="M166" s="1346" t="str">
        <f>IF(SUM(M124:N165)=0,"",SUM(M124:N165))</f>
        <v/>
      </c>
      <c r="N166" s="1352"/>
      <c r="O166" s="1355" t="str">
        <f>IF(SUM(O124:P165)=0,"",SUM(O124:P165))</f>
        <v/>
      </c>
      <c r="P166" s="1352"/>
      <c r="Q166" s="1358" t="str">
        <f>IF(SUM(Q124:R165)=0,"",SUM(Q124:R165))</f>
        <v/>
      </c>
      <c r="R166" s="1347"/>
      <c r="S166" s="1361" t="str">
        <f>IFERROR(M166/K166,"")</f>
        <v/>
      </c>
      <c r="T166" s="1362"/>
      <c r="U166" s="347"/>
      <c r="V166" s="348"/>
      <c r="W166" s="348"/>
      <c r="X166" s="348"/>
      <c r="Y166" s="420"/>
      <c r="Z166" s="348"/>
      <c r="AA166" s="348"/>
      <c r="AB166" s="348"/>
      <c r="AC166" s="348"/>
      <c r="AD166" s="420"/>
      <c r="AE166" s="348"/>
      <c r="AF166" s="348"/>
      <c r="AG166" s="348"/>
      <c r="AH166" s="348"/>
      <c r="AI166" s="355"/>
      <c r="AJ166" s="1367" t="s">
        <v>630</v>
      </c>
      <c r="AK166" s="1368"/>
      <c r="AL166" s="1369" t="s">
        <v>630</v>
      </c>
      <c r="AM166" s="1368"/>
      <c r="AN166" s="1369" t="s">
        <v>630</v>
      </c>
      <c r="AO166" s="1368"/>
      <c r="AP166" s="1369" t="s">
        <v>630</v>
      </c>
      <c r="AQ166" s="1368"/>
      <c r="AR166" s="1369" t="s">
        <v>630</v>
      </c>
      <c r="AS166" s="1368"/>
      <c r="AT166" s="1369" t="s">
        <v>630</v>
      </c>
      <c r="AU166" s="1368"/>
      <c r="AV166" s="1370"/>
      <c r="AW166" s="1371"/>
      <c r="AX166" s="1376" t="s">
        <v>632</v>
      </c>
      <c r="AY166" s="1377"/>
      <c r="AZ166" s="348"/>
      <c r="BA166" s="354"/>
      <c r="BB166" s="71"/>
    </row>
    <row r="167" spans="1:70" s="72" customFormat="1" ht="12.95" customHeight="1" x14ac:dyDescent="0.4">
      <c r="A167" s="1340"/>
      <c r="B167" s="1341"/>
      <c r="C167" s="1341"/>
      <c r="D167" s="1341"/>
      <c r="E167" s="1341"/>
      <c r="F167" s="1341"/>
      <c r="G167" s="1341"/>
      <c r="H167" s="1341"/>
      <c r="I167" s="1341"/>
      <c r="J167" s="1342"/>
      <c r="K167" s="1348"/>
      <c r="L167" s="1349"/>
      <c r="M167" s="1348"/>
      <c r="N167" s="1353"/>
      <c r="O167" s="1356"/>
      <c r="P167" s="1353"/>
      <c r="Q167" s="1359"/>
      <c r="R167" s="1349"/>
      <c r="S167" s="1363"/>
      <c r="T167" s="1364"/>
      <c r="U167" s="347"/>
      <c r="V167" s="348"/>
      <c r="W167" s="348"/>
      <c r="X167" s="348"/>
      <c r="Y167" s="420"/>
      <c r="Z167" s="348"/>
      <c r="AA167" s="348"/>
      <c r="AB167" s="348"/>
      <c r="AC167" s="348"/>
      <c r="AD167" s="420"/>
      <c r="AE167" s="348"/>
      <c r="AF167" s="348"/>
      <c r="AG167" s="348"/>
      <c r="AH167" s="348"/>
      <c r="AI167" s="354"/>
      <c r="AJ167" s="1321" t="str">
        <f>IF(COUNTIF(AJ124:AK165,"有")=0,"",COUNTIF(AJ124:AK165,"有"))</f>
        <v/>
      </c>
      <c r="AK167" s="1322"/>
      <c r="AL167" s="1325" t="str">
        <f t="shared" ref="AL167" si="20">IF(COUNTIF(AL124:AM165,"有")=0,"",COUNTIF(AL124:AM165,"有"))</f>
        <v/>
      </c>
      <c r="AM167" s="1322"/>
      <c r="AN167" s="1325" t="str">
        <f t="shared" ref="AN167" si="21">IF(COUNTIF(AN124:AO165,"有")=0,"",COUNTIF(AN124:AO165,"有"))</f>
        <v/>
      </c>
      <c r="AO167" s="1322"/>
      <c r="AP167" s="1325" t="str">
        <f t="shared" ref="AP167" si="22">IF(COUNTIF(AP124:AQ165,"有")=0,"",COUNTIF(AP124:AQ165,"有"))</f>
        <v/>
      </c>
      <c r="AQ167" s="1322"/>
      <c r="AR167" s="1325" t="str">
        <f t="shared" ref="AR167" si="23">IF(COUNTIF(AR124:AS165,"有")=0,"",COUNTIF(AR124:AS165,"有"))</f>
        <v/>
      </c>
      <c r="AS167" s="1322"/>
      <c r="AT167" s="1325" t="str">
        <f t="shared" ref="AT167" si="24">IF(COUNTIF(AT124:AU165,"有")=0,"",COUNTIF(AT124:AU165,"有"))</f>
        <v/>
      </c>
      <c r="AU167" s="1322"/>
      <c r="AV167" s="1372"/>
      <c r="AW167" s="1373"/>
      <c r="AX167" s="1327" t="str">
        <f>IF(COUNTIF(AX124:AY165,"有(有償)")=0,"",COUNTIF(AX124:AY165,"有(有償)"))</f>
        <v/>
      </c>
      <c r="AY167" s="1328"/>
      <c r="AZ167" s="348"/>
      <c r="BA167" s="354"/>
      <c r="BB167" s="71"/>
    </row>
    <row r="168" spans="1:70" s="72" customFormat="1" ht="12.95" customHeight="1" x14ac:dyDescent="0.4">
      <c r="A168" s="1340"/>
      <c r="B168" s="1341"/>
      <c r="C168" s="1341"/>
      <c r="D168" s="1341"/>
      <c r="E168" s="1341"/>
      <c r="F168" s="1341"/>
      <c r="G168" s="1341"/>
      <c r="H168" s="1341"/>
      <c r="I168" s="1341"/>
      <c r="J168" s="1342"/>
      <c r="K168" s="1348"/>
      <c r="L168" s="1349"/>
      <c r="M168" s="1348"/>
      <c r="N168" s="1353"/>
      <c r="O168" s="1356"/>
      <c r="P168" s="1353"/>
      <c r="Q168" s="1359"/>
      <c r="R168" s="1349"/>
      <c r="S168" s="1363"/>
      <c r="T168" s="1364"/>
      <c r="U168" s="347"/>
      <c r="V168" s="348"/>
      <c r="W168" s="348"/>
      <c r="X168" s="348"/>
      <c r="Y168" s="420"/>
      <c r="Z168" s="348"/>
      <c r="AA168" s="348"/>
      <c r="AB168" s="348"/>
      <c r="AC168" s="348"/>
      <c r="AD168" s="420"/>
      <c r="AE168" s="348"/>
      <c r="AF168" s="348"/>
      <c r="AG168" s="348"/>
      <c r="AH168" s="348"/>
      <c r="AI168" s="354"/>
      <c r="AJ168" s="1321"/>
      <c r="AK168" s="1322"/>
      <c r="AL168" s="1325"/>
      <c r="AM168" s="1322"/>
      <c r="AN168" s="1325"/>
      <c r="AO168" s="1322"/>
      <c r="AP168" s="1325"/>
      <c r="AQ168" s="1322"/>
      <c r="AR168" s="1325"/>
      <c r="AS168" s="1322"/>
      <c r="AT168" s="1325"/>
      <c r="AU168" s="1322"/>
      <c r="AV168" s="1372"/>
      <c r="AW168" s="1373"/>
      <c r="AX168" s="1378"/>
      <c r="AY168" s="1328"/>
      <c r="AZ168" s="348"/>
      <c r="BA168" s="354"/>
      <c r="BB168" s="71"/>
    </row>
    <row r="169" spans="1:70" s="72" customFormat="1" ht="12.95" customHeight="1" x14ac:dyDescent="0.4">
      <c r="A169" s="1340"/>
      <c r="B169" s="1341"/>
      <c r="C169" s="1341"/>
      <c r="D169" s="1341"/>
      <c r="E169" s="1341"/>
      <c r="F169" s="1341"/>
      <c r="G169" s="1341"/>
      <c r="H169" s="1341"/>
      <c r="I169" s="1341"/>
      <c r="J169" s="1342"/>
      <c r="K169" s="1348"/>
      <c r="L169" s="1349"/>
      <c r="M169" s="1348"/>
      <c r="N169" s="1353"/>
      <c r="O169" s="1356"/>
      <c r="P169" s="1353"/>
      <c r="Q169" s="1359"/>
      <c r="R169" s="1349"/>
      <c r="S169" s="1363"/>
      <c r="T169" s="1364"/>
      <c r="U169" s="349"/>
      <c r="V169" s="349"/>
      <c r="W169" s="349"/>
      <c r="X169" s="349"/>
      <c r="Y169" s="421"/>
      <c r="Z169" s="349"/>
      <c r="AA169" s="349"/>
      <c r="AB169" s="349"/>
      <c r="AC169" s="349"/>
      <c r="AD169" s="421"/>
      <c r="AE169" s="423"/>
      <c r="AF169" s="356"/>
      <c r="AG169" s="356"/>
      <c r="AH169" s="356"/>
      <c r="AI169" s="357"/>
      <c r="AJ169" s="1316" t="s">
        <v>631</v>
      </c>
      <c r="AK169" s="1317"/>
      <c r="AL169" s="1318" t="s">
        <v>631</v>
      </c>
      <c r="AM169" s="1317"/>
      <c r="AN169" s="1318" t="s">
        <v>631</v>
      </c>
      <c r="AO169" s="1317"/>
      <c r="AP169" s="1318" t="s">
        <v>631</v>
      </c>
      <c r="AQ169" s="1317"/>
      <c r="AR169" s="1318" t="s">
        <v>631</v>
      </c>
      <c r="AS169" s="1317"/>
      <c r="AT169" s="1318" t="s">
        <v>631</v>
      </c>
      <c r="AU169" s="1317"/>
      <c r="AV169" s="1372"/>
      <c r="AW169" s="1373"/>
      <c r="AX169" s="1319" t="s">
        <v>633</v>
      </c>
      <c r="AY169" s="1320"/>
      <c r="AZ169" s="356"/>
      <c r="BA169" s="357"/>
      <c r="BB169" s="71"/>
    </row>
    <row r="170" spans="1:70" s="72" customFormat="1" ht="12.95" customHeight="1" x14ac:dyDescent="0.4">
      <c r="A170" s="1340"/>
      <c r="B170" s="1341"/>
      <c r="C170" s="1341"/>
      <c r="D170" s="1341"/>
      <c r="E170" s="1341"/>
      <c r="F170" s="1341"/>
      <c r="G170" s="1341"/>
      <c r="H170" s="1341"/>
      <c r="I170" s="1341"/>
      <c r="J170" s="1342"/>
      <c r="K170" s="1348"/>
      <c r="L170" s="1349"/>
      <c r="M170" s="1348"/>
      <c r="N170" s="1353"/>
      <c r="O170" s="1356"/>
      <c r="P170" s="1353"/>
      <c r="Q170" s="1359"/>
      <c r="R170" s="1349"/>
      <c r="S170" s="1363"/>
      <c r="T170" s="1364"/>
      <c r="U170" s="350"/>
      <c r="V170" s="348"/>
      <c r="W170" s="348"/>
      <c r="X170" s="348"/>
      <c r="Y170" s="420"/>
      <c r="Z170" s="353"/>
      <c r="AA170" s="348"/>
      <c r="AB170" s="348"/>
      <c r="AC170" s="348"/>
      <c r="AD170" s="420"/>
      <c r="AE170" s="353"/>
      <c r="AF170" s="348"/>
      <c r="AG170" s="348"/>
      <c r="AH170" s="348"/>
      <c r="AI170" s="354"/>
      <c r="AJ170" s="1321" t="str">
        <f>IF(COUNTIF(AJ124:AK165,"無")=0,"",COUNTIF(AJ124:AK165,"無"))</f>
        <v/>
      </c>
      <c r="AK170" s="1322"/>
      <c r="AL170" s="1325" t="str">
        <f t="shared" ref="AL170" si="25">IF(COUNTIF(AL124:AM165,"無")=0,"",COUNTIF(AL124:AM165,"無"))</f>
        <v/>
      </c>
      <c r="AM170" s="1322"/>
      <c r="AN170" s="1325" t="str">
        <f t="shared" ref="AN170" si="26">IF(COUNTIF(AN124:AO165,"無")=0,"",COUNTIF(AN124:AO165,"無"))</f>
        <v/>
      </c>
      <c r="AO170" s="1322"/>
      <c r="AP170" s="1325" t="str">
        <f t="shared" ref="AP170" si="27">IF(COUNTIF(AP124:AQ165,"無")=0,"",COUNTIF(AP124:AQ165,"無"))</f>
        <v/>
      </c>
      <c r="AQ170" s="1322"/>
      <c r="AR170" s="1325" t="str">
        <f t="shared" ref="AR170" si="28">IF(COUNTIF(AR124:AS165,"無")=0,"",COUNTIF(AR124:AS165,"無"))</f>
        <v/>
      </c>
      <c r="AS170" s="1322"/>
      <c r="AT170" s="1325" t="str">
        <f t="shared" ref="AT170" si="29">IF(COUNTIF(AT124:AU165,"無")=0,"",COUNTIF(AT124:AU165,"無"))</f>
        <v/>
      </c>
      <c r="AU170" s="1322"/>
      <c r="AV170" s="1372"/>
      <c r="AW170" s="1373"/>
      <c r="AX170" s="1327" t="str">
        <f>IF(COUNTIF(AX124:AY165,"有(無償)")=0,"",COUNTIF(AX124:AY165,"有(無償)"))</f>
        <v/>
      </c>
      <c r="AY170" s="1328"/>
      <c r="AZ170" s="348"/>
      <c r="BA170" s="354"/>
      <c r="BB170" s="71"/>
    </row>
    <row r="171" spans="1:70" s="72" customFormat="1" ht="12.95" customHeight="1" x14ac:dyDescent="0.4">
      <c r="A171" s="1343"/>
      <c r="B171" s="1344"/>
      <c r="C171" s="1344"/>
      <c r="D171" s="1344"/>
      <c r="E171" s="1344"/>
      <c r="F171" s="1344"/>
      <c r="G171" s="1344"/>
      <c r="H171" s="1344"/>
      <c r="I171" s="1344"/>
      <c r="J171" s="1345"/>
      <c r="K171" s="1350"/>
      <c r="L171" s="1351"/>
      <c r="M171" s="1350"/>
      <c r="N171" s="1354"/>
      <c r="O171" s="1357"/>
      <c r="P171" s="1354"/>
      <c r="Q171" s="1360"/>
      <c r="R171" s="1351"/>
      <c r="S171" s="1365"/>
      <c r="T171" s="1366"/>
      <c r="U171" s="351"/>
      <c r="V171" s="352"/>
      <c r="W171" s="352"/>
      <c r="X171" s="352"/>
      <c r="Y171" s="422"/>
      <c r="Z171" s="352"/>
      <c r="AA171" s="352"/>
      <c r="AB171" s="352"/>
      <c r="AC171" s="352"/>
      <c r="AD171" s="422"/>
      <c r="AE171" s="352"/>
      <c r="AF171" s="352"/>
      <c r="AG171" s="352"/>
      <c r="AH171" s="352"/>
      <c r="AI171" s="358"/>
      <c r="AJ171" s="1323"/>
      <c r="AK171" s="1324"/>
      <c r="AL171" s="1326"/>
      <c r="AM171" s="1324"/>
      <c r="AN171" s="1326"/>
      <c r="AO171" s="1324"/>
      <c r="AP171" s="1326"/>
      <c r="AQ171" s="1324"/>
      <c r="AR171" s="1326"/>
      <c r="AS171" s="1324"/>
      <c r="AT171" s="1326"/>
      <c r="AU171" s="1324"/>
      <c r="AV171" s="1374"/>
      <c r="AW171" s="1375"/>
      <c r="AX171" s="1329"/>
      <c r="AY171" s="1330"/>
      <c r="AZ171" s="359"/>
      <c r="BA171" s="358"/>
      <c r="BB171" s="71"/>
    </row>
    <row r="172" spans="1:70" s="282" customFormat="1" ht="12.6" customHeight="1" x14ac:dyDescent="0.4">
      <c r="A172" s="281" t="s">
        <v>221</v>
      </c>
      <c r="B172" s="281"/>
      <c r="C172" s="281"/>
      <c r="D172" s="281"/>
      <c r="E172" s="281"/>
      <c r="F172" s="281"/>
      <c r="G172" s="281"/>
      <c r="H172" s="281"/>
      <c r="I172" s="281"/>
      <c r="J172" s="281"/>
      <c r="K172" s="281"/>
      <c r="L172" s="281"/>
      <c r="M172" s="281"/>
      <c r="N172" s="281"/>
      <c r="O172" s="281"/>
      <c r="P172" s="281"/>
      <c r="Q172" s="281"/>
      <c r="R172" s="281"/>
      <c r="S172" s="281"/>
      <c r="T172" s="281"/>
      <c r="U172" s="281"/>
      <c r="V172" s="281"/>
      <c r="W172" s="281"/>
      <c r="X172" s="281"/>
      <c r="Y172" s="281"/>
      <c r="Z172" s="281"/>
      <c r="AA172" s="281"/>
      <c r="AB172" s="281"/>
      <c r="AC172" s="281"/>
      <c r="AD172" s="281"/>
      <c r="AE172" s="281"/>
      <c r="AF172" s="281"/>
      <c r="AG172" s="281"/>
      <c r="AH172" s="281"/>
      <c r="AI172" s="281"/>
      <c r="AJ172" s="281"/>
      <c r="AK172" s="281"/>
      <c r="AL172" s="281"/>
      <c r="AM172" s="281"/>
      <c r="AN172" s="281"/>
      <c r="AO172" s="281"/>
      <c r="AP172" s="281"/>
      <c r="AQ172" s="281"/>
      <c r="AR172" s="281"/>
      <c r="AS172" s="281"/>
      <c r="AT172" s="281"/>
      <c r="AU172" s="281"/>
      <c r="AV172" s="281"/>
      <c r="AW172" s="281"/>
      <c r="AX172" s="281"/>
      <c r="AY172" s="281"/>
      <c r="AZ172" s="281"/>
      <c r="BA172" s="281"/>
      <c r="BB172" s="281"/>
      <c r="BC172" s="281"/>
      <c r="BD172" s="281"/>
      <c r="BE172" s="281"/>
      <c r="BF172" s="281"/>
      <c r="BG172" s="281"/>
      <c r="BH172" s="281"/>
      <c r="BI172" s="281"/>
      <c r="BJ172" s="281"/>
      <c r="BK172" s="281"/>
      <c r="BL172" s="281"/>
      <c r="BM172" s="281"/>
      <c r="BN172" s="281"/>
      <c r="BO172" s="281"/>
      <c r="BP172" s="281"/>
      <c r="BQ172" s="281"/>
      <c r="BR172" s="281"/>
    </row>
    <row r="173" spans="1:70" s="282" customFormat="1" ht="12.6" customHeight="1" x14ac:dyDescent="0.4">
      <c r="A173" s="281" t="s">
        <v>222</v>
      </c>
      <c r="B173" s="281"/>
      <c r="C173" s="281"/>
      <c r="D173" s="281"/>
      <c r="E173" s="281"/>
      <c r="F173" s="281"/>
      <c r="G173" s="281"/>
      <c r="H173" s="281"/>
      <c r="I173" s="281"/>
      <c r="J173" s="281"/>
      <c r="K173" s="281"/>
      <c r="L173" s="281"/>
      <c r="M173" s="281"/>
      <c r="N173" s="281"/>
      <c r="O173" s="281"/>
      <c r="P173" s="281"/>
      <c r="Q173" s="281"/>
      <c r="R173" s="281"/>
      <c r="S173" s="281"/>
      <c r="T173" s="281"/>
      <c r="U173" s="281"/>
      <c r="V173" s="281"/>
      <c r="W173" s="281"/>
      <c r="X173" s="281"/>
      <c r="Y173" s="281"/>
      <c r="Z173" s="281"/>
      <c r="AA173" s="281"/>
      <c r="AB173" s="281"/>
      <c r="AC173" s="281"/>
      <c r="AD173" s="281"/>
      <c r="AE173" s="281"/>
      <c r="AF173" s="281"/>
      <c r="AG173" s="281"/>
      <c r="AH173" s="281"/>
      <c r="AI173" s="281"/>
      <c r="AJ173" s="281"/>
      <c r="AK173" s="281"/>
      <c r="AL173" s="281"/>
      <c r="AM173" s="281"/>
      <c r="AN173" s="281"/>
      <c r="AO173" s="281"/>
      <c r="AP173" s="281"/>
      <c r="AQ173" s="281"/>
      <c r="AR173" s="281"/>
      <c r="AS173" s="281"/>
      <c r="AT173" s="281"/>
      <c r="AU173" s="281"/>
      <c r="AV173" s="281"/>
      <c r="AW173" s="281"/>
      <c r="AX173" s="281"/>
      <c r="AY173" s="281"/>
      <c r="AZ173" s="281"/>
      <c r="BA173" s="281"/>
      <c r="BB173" s="281"/>
      <c r="BC173" s="281"/>
      <c r="BD173" s="281"/>
      <c r="BE173" s="281"/>
      <c r="BF173" s="281"/>
      <c r="BG173" s="281"/>
      <c r="BH173" s="281"/>
      <c r="BI173" s="281"/>
      <c r="BJ173" s="281"/>
      <c r="BK173" s="281"/>
      <c r="BL173" s="281"/>
      <c r="BM173" s="281"/>
      <c r="BN173" s="281"/>
      <c r="BO173" s="281"/>
      <c r="BP173" s="281"/>
      <c r="BQ173" s="281"/>
      <c r="BR173" s="281"/>
    </row>
    <row r="174" spans="1:70" s="282" customFormat="1" ht="12.6" customHeight="1" x14ac:dyDescent="0.4">
      <c r="A174" s="1315" t="s">
        <v>646</v>
      </c>
      <c r="B174" s="1315"/>
      <c r="C174" s="1315"/>
      <c r="D174" s="1315"/>
      <c r="E174" s="1315"/>
      <c r="F174" s="1315"/>
      <c r="G174" s="1315"/>
      <c r="H174" s="1315"/>
      <c r="I174" s="1315"/>
      <c r="J174" s="1315"/>
      <c r="K174" s="1315"/>
      <c r="L174" s="1315"/>
      <c r="M174" s="1315"/>
      <c r="N174" s="1315"/>
      <c r="O174" s="1315"/>
      <c r="P174" s="1315"/>
      <c r="Q174" s="1315"/>
      <c r="R174" s="1315"/>
      <c r="S174" s="1315"/>
      <c r="T174" s="1315"/>
      <c r="U174" s="1315"/>
      <c r="V174" s="1315"/>
      <c r="W174" s="1315"/>
      <c r="X174" s="1315"/>
      <c r="Y174" s="1315"/>
      <c r="Z174" s="1315"/>
      <c r="AA174" s="1315"/>
      <c r="AB174" s="1315"/>
      <c r="AC174" s="1315"/>
      <c r="AD174" s="1315"/>
      <c r="AE174" s="1315"/>
      <c r="AF174" s="1315"/>
      <c r="AG174" s="1315"/>
      <c r="AH174" s="1315"/>
      <c r="AI174" s="1315"/>
      <c r="AJ174" s="1315"/>
      <c r="AK174" s="1315"/>
      <c r="AL174" s="1315"/>
      <c r="AM174" s="1315"/>
      <c r="AN174" s="1315"/>
      <c r="AO174" s="1315"/>
      <c r="AP174" s="1315"/>
      <c r="AQ174" s="1315"/>
      <c r="AR174" s="1315"/>
      <c r="AS174" s="1315"/>
      <c r="AT174" s="1315"/>
      <c r="AU174" s="1315"/>
      <c r="AV174" s="1315"/>
      <c r="AW174" s="1315"/>
      <c r="AX174" s="1315"/>
      <c r="AY174" s="1315"/>
      <c r="AZ174" s="1315"/>
      <c r="BA174" s="1315"/>
      <c r="BB174" s="1315"/>
      <c r="BC174" s="1315"/>
      <c r="BD174" s="1315"/>
      <c r="BE174" s="1315"/>
      <c r="BF174" s="1315"/>
      <c r="BG174" s="1315"/>
      <c r="BH174" s="1315"/>
      <c r="BI174" s="1315"/>
      <c r="BJ174" s="1315"/>
      <c r="BK174" s="1315"/>
      <c r="BL174" s="1315"/>
      <c r="BM174" s="1315"/>
      <c r="BN174" s="1315"/>
      <c r="BO174" s="1315"/>
      <c r="BP174" s="1315"/>
      <c r="BQ174" s="1315"/>
      <c r="BR174" s="281"/>
    </row>
    <row r="175" spans="1:70" s="282" customFormat="1" ht="12.6" customHeight="1" x14ac:dyDescent="0.4">
      <c r="A175" s="280"/>
      <c r="B175" s="283" t="s">
        <v>647</v>
      </c>
      <c r="C175" s="280"/>
      <c r="D175" s="280"/>
      <c r="E175" s="280"/>
      <c r="F175" s="280"/>
      <c r="G175" s="280"/>
      <c r="H175" s="280"/>
      <c r="I175" s="280"/>
      <c r="J175" s="280"/>
      <c r="K175" s="280"/>
      <c r="L175" s="280"/>
      <c r="M175" s="280"/>
      <c r="N175" s="280"/>
      <c r="O175" s="280"/>
      <c r="P175" s="280"/>
      <c r="Q175" s="280"/>
      <c r="R175" s="280"/>
      <c r="S175" s="280"/>
      <c r="T175" s="280"/>
      <c r="U175" s="280"/>
      <c r="V175" s="280"/>
      <c r="W175" s="280"/>
      <c r="X175" s="280"/>
      <c r="Y175" s="280"/>
      <c r="Z175" s="280"/>
      <c r="AA175" s="280"/>
      <c r="AB175" s="280"/>
      <c r="AC175" s="280"/>
      <c r="AD175" s="280"/>
      <c r="AE175" s="280"/>
      <c r="AF175" s="280"/>
      <c r="AG175" s="280"/>
      <c r="AH175" s="280"/>
      <c r="AI175" s="280"/>
      <c r="AJ175" s="280"/>
      <c r="AK175" s="280"/>
      <c r="AL175" s="280"/>
      <c r="AM175" s="280"/>
      <c r="AN175" s="280"/>
      <c r="AO175" s="280"/>
      <c r="AP175" s="280"/>
      <c r="AQ175" s="280"/>
      <c r="AR175" s="280"/>
      <c r="AS175" s="280"/>
      <c r="AT175" s="280"/>
      <c r="AU175" s="280"/>
      <c r="AV175" s="280"/>
      <c r="AW175" s="280"/>
      <c r="AX175" s="280"/>
      <c r="AY175" s="280"/>
      <c r="AZ175" s="280"/>
      <c r="BA175" s="280"/>
      <c r="BB175" s="280"/>
      <c r="BC175" s="280"/>
      <c r="BD175" s="280"/>
      <c r="BE175" s="280"/>
      <c r="BF175" s="280"/>
      <c r="BG175" s="280"/>
      <c r="BH175" s="280"/>
      <c r="BI175" s="280"/>
      <c r="BJ175" s="280"/>
      <c r="BK175" s="280"/>
      <c r="BL175" s="280"/>
      <c r="BM175" s="280"/>
      <c r="BN175" s="280"/>
      <c r="BO175" s="280"/>
      <c r="BP175" s="280"/>
      <c r="BQ175" s="280"/>
    </row>
    <row r="176" spans="1:70" s="282" customFormat="1" ht="12.6" customHeight="1" x14ac:dyDescent="0.4">
      <c r="A176" s="282" t="s">
        <v>634</v>
      </c>
    </row>
    <row r="177" spans="1:70" s="282" customFormat="1" ht="12.6" customHeight="1" x14ac:dyDescent="0.4">
      <c r="A177" s="1489" t="s">
        <v>669</v>
      </c>
      <c r="B177" s="1490"/>
      <c r="C177" s="1490"/>
      <c r="D177" s="1490"/>
      <c r="E177" s="1490"/>
      <c r="F177" s="1490"/>
      <c r="G177" s="1490"/>
      <c r="H177" s="1490"/>
      <c r="I177" s="1490"/>
      <c r="J177" s="1490"/>
      <c r="K177" s="1490"/>
      <c r="L177" s="1490"/>
      <c r="M177" s="1490"/>
      <c r="N177" s="1490"/>
      <c r="O177" s="1490"/>
      <c r="P177" s="1490"/>
      <c r="Q177" s="1490"/>
      <c r="R177" s="1490"/>
      <c r="S177" s="1490"/>
      <c r="T177" s="1490"/>
      <c r="U177" s="1490"/>
      <c r="V177" s="1490"/>
      <c r="W177" s="1490"/>
      <c r="X177" s="1490"/>
      <c r="Y177" s="1490"/>
      <c r="Z177" s="1490"/>
      <c r="AA177" s="1490"/>
      <c r="AB177" s="1490"/>
      <c r="AC177" s="1490"/>
      <c r="AD177" s="1490"/>
      <c r="AE177" s="1490"/>
      <c r="AF177" s="1490"/>
      <c r="AG177" s="1490"/>
      <c r="AH177" s="1490"/>
      <c r="AI177" s="1490"/>
      <c r="AJ177" s="1490"/>
      <c r="AK177" s="1490"/>
      <c r="AL177" s="1490"/>
      <c r="AM177" s="1490"/>
      <c r="AN177" s="1490"/>
      <c r="AO177" s="1490"/>
      <c r="AP177" s="1490"/>
      <c r="AQ177" s="1490"/>
      <c r="AR177" s="1490"/>
      <c r="AS177" s="1490"/>
      <c r="AT177" s="1490"/>
      <c r="AU177" s="1490"/>
      <c r="AV177" s="1490"/>
      <c r="AW177" s="1490"/>
      <c r="AX177" s="1490"/>
      <c r="AY177" s="1490"/>
      <c r="AZ177" s="1490"/>
      <c r="BA177" s="1490"/>
    </row>
    <row r="178" spans="1:70" s="282" customFormat="1" ht="12.6" customHeight="1" x14ac:dyDescent="0.4"/>
    <row r="179" spans="1:70" s="282" customFormat="1" ht="12.6" customHeight="1" x14ac:dyDescent="0.4"/>
    <row r="180" spans="1:70" s="282" customFormat="1" ht="12.6" customHeight="1" x14ac:dyDescent="0.4"/>
    <row r="181" spans="1:70" s="72" customFormat="1" ht="14.1" customHeight="1" x14ac:dyDescent="0.4">
      <c r="A181" s="71"/>
      <c r="B181" s="71"/>
      <c r="C181" s="71"/>
      <c r="D181" s="71"/>
      <c r="E181" s="71"/>
      <c r="F181" s="71"/>
      <c r="G181" s="71"/>
      <c r="H181" s="71"/>
      <c r="I181" s="71"/>
      <c r="J181" s="71"/>
      <c r="K181" s="71"/>
      <c r="L181" s="71"/>
      <c r="M181" s="71"/>
      <c r="N181" s="71"/>
      <c r="O181" s="71"/>
      <c r="P181" s="71"/>
      <c r="Q181" s="71"/>
      <c r="R181" s="71"/>
      <c r="S181" s="71"/>
      <c r="T181" s="71"/>
      <c r="U181" s="71"/>
      <c r="V181" s="71"/>
      <c r="W181" s="71"/>
      <c r="X181" s="71"/>
      <c r="Y181" s="71"/>
      <c r="Z181" s="71"/>
      <c r="AA181" s="71"/>
      <c r="AB181" s="71"/>
      <c r="AC181" s="71"/>
      <c r="AD181" s="71"/>
      <c r="AE181" s="71"/>
      <c r="AF181" s="71"/>
      <c r="AG181" s="71"/>
      <c r="AH181" s="71"/>
      <c r="AI181" s="71"/>
      <c r="AJ181" s="71"/>
      <c r="AK181" s="71"/>
      <c r="AL181" s="71"/>
      <c r="AM181" s="71"/>
      <c r="AN181" s="71"/>
      <c r="AO181" s="71"/>
      <c r="AP181" s="71"/>
      <c r="AQ181" s="71"/>
      <c r="AR181" s="71"/>
      <c r="AS181" s="71"/>
      <c r="AT181" s="71"/>
      <c r="AU181" s="71"/>
      <c r="AV181" s="71"/>
      <c r="AW181" s="71"/>
      <c r="AX181" s="71"/>
      <c r="AY181" s="71"/>
      <c r="AZ181" s="71"/>
      <c r="BA181" s="71"/>
      <c r="BB181" s="71"/>
      <c r="BC181" s="71"/>
      <c r="BD181" s="71"/>
      <c r="BE181" s="71"/>
      <c r="BF181" s="71"/>
      <c r="BG181" s="71"/>
      <c r="BH181" s="71"/>
      <c r="BI181" s="71"/>
      <c r="BJ181" s="71"/>
      <c r="BK181" s="71"/>
      <c r="BL181" s="71"/>
      <c r="BM181" s="71"/>
      <c r="BN181" s="71"/>
      <c r="BO181" s="71"/>
      <c r="BP181" s="71"/>
      <c r="BQ181" s="71"/>
      <c r="BR181" s="71"/>
    </row>
    <row r="182" spans="1:70" s="72" customFormat="1" ht="14.1" customHeight="1" x14ac:dyDescent="0.4">
      <c r="A182" s="1487"/>
      <c r="B182" s="1488"/>
      <c r="C182" s="1488"/>
      <c r="D182" s="1488"/>
      <c r="E182" s="1488"/>
      <c r="F182" s="1488"/>
      <c r="G182" s="1488"/>
      <c r="H182" s="1488"/>
      <c r="I182" s="1488"/>
      <c r="J182" s="1488"/>
      <c r="K182" s="1488"/>
      <c r="L182" s="1488"/>
      <c r="M182" s="1488"/>
      <c r="N182" s="1488"/>
      <c r="O182" s="1488"/>
      <c r="P182" s="1488"/>
      <c r="Q182" s="1488"/>
      <c r="R182" s="1488"/>
      <c r="S182" s="1488"/>
      <c r="T182" s="1488"/>
      <c r="U182" s="1488"/>
      <c r="V182" s="1488"/>
      <c r="W182" s="1488"/>
      <c r="X182" s="1488"/>
      <c r="Y182" s="1488"/>
      <c r="Z182" s="1488"/>
      <c r="AA182" s="1488"/>
      <c r="AB182" s="1488"/>
      <c r="AC182" s="1488"/>
      <c r="AD182" s="1488"/>
      <c r="AE182" s="1488"/>
      <c r="AF182" s="1488"/>
      <c r="AG182" s="1488"/>
      <c r="AH182" s="1488"/>
      <c r="AI182" s="1488"/>
      <c r="AJ182" s="1488"/>
      <c r="AK182" s="1488"/>
      <c r="AL182" s="1488"/>
      <c r="AM182" s="1488"/>
      <c r="AN182" s="1488"/>
      <c r="AO182" s="1488"/>
      <c r="AP182" s="1488"/>
      <c r="AQ182" s="1488"/>
      <c r="AR182" s="1488"/>
      <c r="AS182" s="1488"/>
      <c r="AT182" s="1488"/>
      <c r="AU182" s="1488"/>
      <c r="AV182" s="1488"/>
      <c r="AW182" s="1488"/>
      <c r="AX182" s="1488"/>
      <c r="AY182" s="1488"/>
      <c r="AZ182" s="1488"/>
      <c r="BA182" s="1488"/>
      <c r="BB182" s="1488"/>
      <c r="BC182" s="1488"/>
      <c r="BD182" s="1488"/>
      <c r="BE182" s="1488"/>
      <c r="BF182" s="1488"/>
      <c r="BG182" s="1488"/>
      <c r="BH182" s="1488"/>
      <c r="BI182" s="1488"/>
      <c r="BJ182" s="1488"/>
      <c r="BK182" s="1488"/>
      <c r="BL182" s="1488"/>
      <c r="BM182" s="1488"/>
      <c r="BN182" s="1488"/>
      <c r="BO182" s="1488"/>
      <c r="BP182" s="1488"/>
      <c r="BQ182" s="1488"/>
      <c r="BR182" s="1488"/>
    </row>
  </sheetData>
  <mergeCells count="1615">
    <mergeCell ref="A59:BA59"/>
    <mergeCell ref="A118:BA118"/>
    <mergeCell ref="A177:BA177"/>
    <mergeCell ref="AZ120:BA120"/>
    <mergeCell ref="A121:B121"/>
    <mergeCell ref="C121:E122"/>
    <mergeCell ref="F121:J122"/>
    <mergeCell ref="Z121:AD121"/>
    <mergeCell ref="AE121:AI121"/>
    <mergeCell ref="AJ121:AK123"/>
    <mergeCell ref="AE61:AI61"/>
    <mergeCell ref="AJ61:AW61"/>
    <mergeCell ref="AX61:AY64"/>
    <mergeCell ref="M64:N64"/>
    <mergeCell ref="O64:P64"/>
    <mergeCell ref="S64:T64"/>
    <mergeCell ref="AE64:AI64"/>
    <mergeCell ref="A120:B120"/>
    <mergeCell ref="C120:E120"/>
    <mergeCell ref="F120:J120"/>
    <mergeCell ref="K120:L121"/>
    <mergeCell ref="M120:R121"/>
    <mergeCell ref="S120:T122"/>
    <mergeCell ref="U120:Y123"/>
    <mergeCell ref="AE120:AI120"/>
    <mergeCell ref="AJ120:AW120"/>
    <mergeCell ref="AX120:AY123"/>
    <mergeCell ref="Z66:AD66"/>
    <mergeCell ref="AZ61:BA61"/>
    <mergeCell ref="A62:B62"/>
    <mergeCell ref="C62:E63"/>
    <mergeCell ref="F62:J63"/>
    <mergeCell ref="K40:L41"/>
    <mergeCell ref="M40:N41"/>
    <mergeCell ref="O40:P41"/>
    <mergeCell ref="Q40:R41"/>
    <mergeCell ref="S40:T41"/>
    <mergeCell ref="U40:Y41"/>
    <mergeCell ref="Z40:AD40"/>
    <mergeCell ref="AE40:AI41"/>
    <mergeCell ref="AJ40:AK41"/>
    <mergeCell ref="AL40:AM41"/>
    <mergeCell ref="AN40:AO41"/>
    <mergeCell ref="AP40:AQ41"/>
    <mergeCell ref="AR40:AS41"/>
    <mergeCell ref="AT40:AU41"/>
    <mergeCell ref="AR46:AS47"/>
    <mergeCell ref="AE44:AI45"/>
    <mergeCell ref="Z46:AD46"/>
    <mergeCell ref="U42:Y43"/>
    <mergeCell ref="U44:Y45"/>
    <mergeCell ref="AV40:AW41"/>
    <mergeCell ref="AX40:AY41"/>
    <mergeCell ref="AZ40:BA41"/>
    <mergeCell ref="AV36:AW37"/>
    <mergeCell ref="AX36:AY37"/>
    <mergeCell ref="AZ36:BA37"/>
    <mergeCell ref="AX38:AY39"/>
    <mergeCell ref="A37:B37"/>
    <mergeCell ref="Z37:AD37"/>
    <mergeCell ref="A38:B38"/>
    <mergeCell ref="C38:E39"/>
    <mergeCell ref="F38:J39"/>
    <mergeCell ref="K38:L39"/>
    <mergeCell ref="M38:N39"/>
    <mergeCell ref="O38:P39"/>
    <mergeCell ref="Q38:R39"/>
    <mergeCell ref="S38:T39"/>
    <mergeCell ref="U38:Y39"/>
    <mergeCell ref="Z38:AD38"/>
    <mergeCell ref="A41:B41"/>
    <mergeCell ref="AE38:AI39"/>
    <mergeCell ref="AJ38:AK39"/>
    <mergeCell ref="AL38:AM39"/>
    <mergeCell ref="AN38:AO39"/>
    <mergeCell ref="AP38:AQ39"/>
    <mergeCell ref="AR38:AS39"/>
    <mergeCell ref="AT38:AU39"/>
    <mergeCell ref="AV38:AW39"/>
    <mergeCell ref="Z41:AD41"/>
    <mergeCell ref="AZ38:BA39"/>
    <mergeCell ref="A39:B39"/>
    <mergeCell ref="Z39:AD39"/>
    <mergeCell ref="A40:B40"/>
    <mergeCell ref="C40:E41"/>
    <mergeCell ref="F40:J41"/>
    <mergeCell ref="A56:BQ56"/>
    <mergeCell ref="A182:BR182"/>
    <mergeCell ref="S48:T53"/>
    <mergeCell ref="M48:N53"/>
    <mergeCell ref="O48:P53"/>
    <mergeCell ref="Q48:R53"/>
    <mergeCell ref="K48:L53"/>
    <mergeCell ref="A48:J53"/>
    <mergeCell ref="A34:B34"/>
    <mergeCell ref="C34:E35"/>
    <mergeCell ref="F34:J35"/>
    <mergeCell ref="K34:L35"/>
    <mergeCell ref="M34:N35"/>
    <mergeCell ref="O34:P35"/>
    <mergeCell ref="Q34:R35"/>
    <mergeCell ref="S34:T35"/>
    <mergeCell ref="U34:Y35"/>
    <mergeCell ref="Z34:AD34"/>
    <mergeCell ref="AE34:AI35"/>
    <mergeCell ref="AJ34:AK35"/>
    <mergeCell ref="AL34:AM35"/>
    <mergeCell ref="AN34:AO35"/>
    <mergeCell ref="AP34:AQ35"/>
    <mergeCell ref="AR34:AS35"/>
    <mergeCell ref="AX34:AY35"/>
    <mergeCell ref="AZ34:BA35"/>
    <mergeCell ref="A35:B35"/>
    <mergeCell ref="Z35:AD35"/>
    <mergeCell ref="A36:B36"/>
    <mergeCell ref="C36:E37"/>
    <mergeCell ref="F36:J37"/>
    <mergeCell ref="K36:L37"/>
    <mergeCell ref="Q44:R45"/>
    <mergeCell ref="S44:T45"/>
    <mergeCell ref="AZ44:BA45"/>
    <mergeCell ref="A45:B45"/>
    <mergeCell ref="M44:N45"/>
    <mergeCell ref="O44:P45"/>
    <mergeCell ref="K44:L45"/>
    <mergeCell ref="AL46:AM47"/>
    <mergeCell ref="C46:E47"/>
    <mergeCell ref="A47:B47"/>
    <mergeCell ref="M46:N47"/>
    <mergeCell ref="O46:P47"/>
    <mergeCell ref="K46:L47"/>
    <mergeCell ref="A46:B46"/>
    <mergeCell ref="F46:J47"/>
    <mergeCell ref="U46:Y47"/>
    <mergeCell ref="Q46:R47"/>
    <mergeCell ref="S46:T47"/>
    <mergeCell ref="AZ46:BA47"/>
    <mergeCell ref="AE46:AI47"/>
    <mergeCell ref="AT44:AU45"/>
    <mergeCell ref="A44:B44"/>
    <mergeCell ref="F44:J45"/>
    <mergeCell ref="AX44:AY45"/>
    <mergeCell ref="AX46:AY47"/>
    <mergeCell ref="AT46:AU47"/>
    <mergeCell ref="AP44:AQ45"/>
    <mergeCell ref="AV44:AW45"/>
    <mergeCell ref="AV46:AW47"/>
    <mergeCell ref="AZ32:BA33"/>
    <mergeCell ref="A33:B33"/>
    <mergeCell ref="M32:N33"/>
    <mergeCell ref="O32:P33"/>
    <mergeCell ref="K32:L33"/>
    <mergeCell ref="A32:B32"/>
    <mergeCell ref="F32:J33"/>
    <mergeCell ref="AZ42:BA43"/>
    <mergeCell ref="A43:B43"/>
    <mergeCell ref="M42:N43"/>
    <mergeCell ref="O42:P43"/>
    <mergeCell ref="K42:L43"/>
    <mergeCell ref="A42:B42"/>
    <mergeCell ref="F42:J43"/>
    <mergeCell ref="AX42:AY43"/>
    <mergeCell ref="Q42:R43"/>
    <mergeCell ref="S42:T43"/>
    <mergeCell ref="AE42:AI43"/>
    <mergeCell ref="AE32:AI33"/>
    <mergeCell ref="AT32:AU33"/>
    <mergeCell ref="AT42:AU43"/>
    <mergeCell ref="AJ32:AK33"/>
    <mergeCell ref="AL32:AM33"/>
    <mergeCell ref="AT34:AU35"/>
    <mergeCell ref="M36:N37"/>
    <mergeCell ref="O36:P37"/>
    <mergeCell ref="Q36:R37"/>
    <mergeCell ref="S36:T37"/>
    <mergeCell ref="U36:Y37"/>
    <mergeCell ref="Z36:AD36"/>
    <mergeCell ref="AE36:AI37"/>
    <mergeCell ref="AJ36:AK37"/>
    <mergeCell ref="M30:N31"/>
    <mergeCell ref="O30:P31"/>
    <mergeCell ref="K30:L31"/>
    <mergeCell ref="M14:N15"/>
    <mergeCell ref="A30:B30"/>
    <mergeCell ref="F30:J31"/>
    <mergeCell ref="AT28:AU29"/>
    <mergeCell ref="AT30:AU31"/>
    <mergeCell ref="AJ30:AK31"/>
    <mergeCell ref="AL30:AM31"/>
    <mergeCell ref="AN30:AO31"/>
    <mergeCell ref="AZ28:BA29"/>
    <mergeCell ref="A29:B29"/>
    <mergeCell ref="O20:P21"/>
    <mergeCell ref="Q20:R21"/>
    <mergeCell ref="S20:T21"/>
    <mergeCell ref="M28:N29"/>
    <mergeCell ref="O28:P29"/>
    <mergeCell ref="K28:L29"/>
    <mergeCell ref="AZ26:BA27"/>
    <mergeCell ref="M26:N27"/>
    <mergeCell ref="O26:P27"/>
    <mergeCell ref="K26:L27"/>
    <mergeCell ref="A17:B17"/>
    <mergeCell ref="A18:B18"/>
    <mergeCell ref="F18:J19"/>
    <mergeCell ref="AX24:AY25"/>
    <mergeCell ref="AX26:AY27"/>
    <mergeCell ref="AX28:AY29"/>
    <mergeCell ref="AX30:AY31"/>
    <mergeCell ref="K20:L21"/>
    <mergeCell ref="A21:B21"/>
    <mergeCell ref="AZ24:BA25"/>
    <mergeCell ref="AZ16:BA17"/>
    <mergeCell ref="K18:L19"/>
    <mergeCell ref="M18:N19"/>
    <mergeCell ref="O18:P19"/>
    <mergeCell ref="Q18:R19"/>
    <mergeCell ref="S18:T19"/>
    <mergeCell ref="AZ18:BA19"/>
    <mergeCell ref="AZ20:BA21"/>
    <mergeCell ref="AX20:AY21"/>
    <mergeCell ref="AX8:AY9"/>
    <mergeCell ref="O14:P15"/>
    <mergeCell ref="Q14:R15"/>
    <mergeCell ref="S22:T23"/>
    <mergeCell ref="A16:B16"/>
    <mergeCell ref="F16:J17"/>
    <mergeCell ref="K16:L17"/>
    <mergeCell ref="M16:N17"/>
    <mergeCell ref="O16:P17"/>
    <mergeCell ref="AX16:AY17"/>
    <mergeCell ref="Z12:AD12"/>
    <mergeCell ref="Z13:AD13"/>
    <mergeCell ref="Z14:AD14"/>
    <mergeCell ref="Z15:AD15"/>
    <mergeCell ref="AE8:AI9"/>
    <mergeCell ref="AE10:AI11"/>
    <mergeCell ref="Z8:AD8"/>
    <mergeCell ref="Z9:AD9"/>
    <mergeCell ref="Z10:AD10"/>
    <mergeCell ref="Z11:AD11"/>
    <mergeCell ref="AX12:AY13"/>
    <mergeCell ref="AX10:AY11"/>
    <mergeCell ref="A5:B5"/>
    <mergeCell ref="F5:J5"/>
    <mergeCell ref="A7:B7"/>
    <mergeCell ref="O6:P7"/>
    <mergeCell ref="K6:L7"/>
    <mergeCell ref="AE3:AI3"/>
    <mergeCell ref="AZ3:BA4"/>
    <mergeCell ref="A2:B2"/>
    <mergeCell ref="F2:J2"/>
    <mergeCell ref="K2:L3"/>
    <mergeCell ref="AE4:AI4"/>
    <mergeCell ref="O4:P4"/>
    <mergeCell ref="Q4:R5"/>
    <mergeCell ref="O5:P5"/>
    <mergeCell ref="S5:T5"/>
    <mergeCell ref="AE5:AI5"/>
    <mergeCell ref="M5:N5"/>
    <mergeCell ref="A4:B4"/>
    <mergeCell ref="M2:R3"/>
    <mergeCell ref="S2:T4"/>
    <mergeCell ref="AE2:AI2"/>
    <mergeCell ref="AZ5:BA5"/>
    <mergeCell ref="K4:L5"/>
    <mergeCell ref="M4:N4"/>
    <mergeCell ref="AZ6:BA7"/>
    <mergeCell ref="AZ2:BA2"/>
    <mergeCell ref="M6:N7"/>
    <mergeCell ref="AX2:AY5"/>
    <mergeCell ref="AX6:AY7"/>
    <mergeCell ref="AE6:AI7"/>
    <mergeCell ref="AJ2:AW2"/>
    <mergeCell ref="AV3:AW5"/>
    <mergeCell ref="Z32:AD32"/>
    <mergeCell ref="Z33:AD33"/>
    <mergeCell ref="Z42:AD42"/>
    <mergeCell ref="Z43:AD43"/>
    <mergeCell ref="Z44:AD44"/>
    <mergeCell ref="Z45:AD45"/>
    <mergeCell ref="Q30:R31"/>
    <mergeCell ref="S30:T31"/>
    <mergeCell ref="Q32:R33"/>
    <mergeCell ref="S32:T33"/>
    <mergeCell ref="U2:Y5"/>
    <mergeCell ref="U6:Y7"/>
    <mergeCell ref="U14:Y15"/>
    <mergeCell ref="U16:Y17"/>
    <mergeCell ref="U24:Y25"/>
    <mergeCell ref="U26:Y27"/>
    <mergeCell ref="U28:Y29"/>
    <mergeCell ref="Q26:R27"/>
    <mergeCell ref="Q16:R17"/>
    <mergeCell ref="S16:T17"/>
    <mergeCell ref="Q8:R9"/>
    <mergeCell ref="S8:T9"/>
    <mergeCell ref="Z16:AD16"/>
    <mergeCell ref="Z17:AD17"/>
    <mergeCell ref="Z18:AD18"/>
    <mergeCell ref="Z19:AD19"/>
    <mergeCell ref="Z7:AD7"/>
    <mergeCell ref="Z23:AD23"/>
    <mergeCell ref="Z24:AD24"/>
    <mergeCell ref="Z25:AD25"/>
    <mergeCell ref="AX32:AY33"/>
    <mergeCell ref="AX18:AY19"/>
    <mergeCell ref="A3:B3"/>
    <mergeCell ref="F3:J4"/>
    <mergeCell ref="Q24:R25"/>
    <mergeCell ref="S24:T25"/>
    <mergeCell ref="Q6:R7"/>
    <mergeCell ref="S6:T7"/>
    <mergeCell ref="A28:B28"/>
    <mergeCell ref="F28:J29"/>
    <mergeCell ref="Q28:R29"/>
    <mergeCell ref="S28:T29"/>
    <mergeCell ref="AX22:AY23"/>
    <mergeCell ref="AZ22:BA23"/>
    <mergeCell ref="A23:B23"/>
    <mergeCell ref="U22:Y23"/>
    <mergeCell ref="AE22:AI23"/>
    <mergeCell ref="AT22:AU23"/>
    <mergeCell ref="AP22:AQ23"/>
    <mergeCell ref="AJ22:AK23"/>
    <mergeCell ref="AL22:AM23"/>
    <mergeCell ref="AN22:AO23"/>
    <mergeCell ref="AR22:AS23"/>
    <mergeCell ref="Z22:AD22"/>
    <mergeCell ref="C18:E19"/>
    <mergeCell ref="C20:E21"/>
    <mergeCell ref="C22:E23"/>
    <mergeCell ref="U30:Y31"/>
    <mergeCell ref="U32:Y33"/>
    <mergeCell ref="A19:B19"/>
    <mergeCell ref="A20:B20"/>
    <mergeCell ref="F20:J21"/>
    <mergeCell ref="AZ30:BA31"/>
    <mergeCell ref="A31:B31"/>
    <mergeCell ref="U8:Y9"/>
    <mergeCell ref="A10:B10"/>
    <mergeCell ref="F10:J11"/>
    <mergeCell ref="K10:L11"/>
    <mergeCell ref="M10:N11"/>
    <mergeCell ref="O10:P11"/>
    <mergeCell ref="Q10:R11"/>
    <mergeCell ref="S10:T11"/>
    <mergeCell ref="A11:B11"/>
    <mergeCell ref="U10:Y11"/>
    <mergeCell ref="U18:Y19"/>
    <mergeCell ref="U20:Y21"/>
    <mergeCell ref="AE20:AI21"/>
    <mergeCell ref="Z20:AD20"/>
    <mergeCell ref="Z21:AD21"/>
    <mergeCell ref="A22:B22"/>
    <mergeCell ref="F22:J23"/>
    <mergeCell ref="A8:B8"/>
    <mergeCell ref="F8:J9"/>
    <mergeCell ref="K8:L9"/>
    <mergeCell ref="M8:N9"/>
    <mergeCell ref="O8:P9"/>
    <mergeCell ref="AZ8:BA9"/>
    <mergeCell ref="AZ10:BA11"/>
    <mergeCell ref="A25:B25"/>
    <mergeCell ref="M24:N25"/>
    <mergeCell ref="O24:P25"/>
    <mergeCell ref="K24:L25"/>
    <mergeCell ref="A24:B24"/>
    <mergeCell ref="F24:J25"/>
    <mergeCell ref="C24:E25"/>
    <mergeCell ref="A27:B27"/>
    <mergeCell ref="A26:B26"/>
    <mergeCell ref="F26:J27"/>
    <mergeCell ref="S26:T27"/>
    <mergeCell ref="AV26:AW27"/>
    <mergeCell ref="C26:E27"/>
    <mergeCell ref="M20:N21"/>
    <mergeCell ref="K22:L23"/>
    <mergeCell ref="M22:N23"/>
    <mergeCell ref="O22:P23"/>
    <mergeCell ref="Q22:R23"/>
    <mergeCell ref="AJ14:AK15"/>
    <mergeCell ref="AP6:AQ7"/>
    <mergeCell ref="AP8:AQ9"/>
    <mergeCell ref="AP10:AQ11"/>
    <mergeCell ref="AP12:AQ13"/>
    <mergeCell ref="AP14:AQ15"/>
    <mergeCell ref="AP16:AQ17"/>
    <mergeCell ref="AP18:AQ19"/>
    <mergeCell ref="AP20:AQ21"/>
    <mergeCell ref="AV6:AW7"/>
    <mergeCell ref="AV8:AW9"/>
    <mergeCell ref="AV10:AW11"/>
    <mergeCell ref="A9:B9"/>
    <mergeCell ref="A6:B6"/>
    <mergeCell ref="F6:J7"/>
    <mergeCell ref="AJ16:AK17"/>
    <mergeCell ref="AL16:AM17"/>
    <mergeCell ref="AN16:AO17"/>
    <mergeCell ref="AP24:AQ25"/>
    <mergeCell ref="AP26:AQ27"/>
    <mergeCell ref="AZ12:BA13"/>
    <mergeCell ref="A13:B13"/>
    <mergeCell ref="A14:B14"/>
    <mergeCell ref="F14:J15"/>
    <mergeCell ref="K14:L15"/>
    <mergeCell ref="S14:T15"/>
    <mergeCell ref="AX14:AY15"/>
    <mergeCell ref="AZ14:BA15"/>
    <mergeCell ref="A15:B15"/>
    <mergeCell ref="U12:Y13"/>
    <mergeCell ref="A12:B12"/>
    <mergeCell ref="F12:J13"/>
    <mergeCell ref="K12:L13"/>
    <mergeCell ref="M12:N13"/>
    <mergeCell ref="O12:P13"/>
    <mergeCell ref="Q12:R13"/>
    <mergeCell ref="S12:T13"/>
    <mergeCell ref="AT12:AU13"/>
    <mergeCell ref="AT14:AU15"/>
    <mergeCell ref="AL14:AM15"/>
    <mergeCell ref="AN14:AO15"/>
    <mergeCell ref="AJ12:AK13"/>
    <mergeCell ref="AL12:AM13"/>
    <mergeCell ref="AN12:AO13"/>
    <mergeCell ref="AN32:AO33"/>
    <mergeCell ref="AJ42:AK43"/>
    <mergeCell ref="AL42:AM43"/>
    <mergeCell ref="AN42:AO43"/>
    <mergeCell ref="AJ44:AK45"/>
    <mergeCell ref="AL44:AM45"/>
    <mergeCell ref="AN44:AO45"/>
    <mergeCell ref="AJ46:AK47"/>
    <mergeCell ref="AN46:AO47"/>
    <mergeCell ref="AJ24:AK25"/>
    <mergeCell ref="AL24:AM25"/>
    <mergeCell ref="AN24:AO25"/>
    <mergeCell ref="AJ26:AK27"/>
    <mergeCell ref="AL26:AM27"/>
    <mergeCell ref="AN26:AO27"/>
    <mergeCell ref="AJ28:AK29"/>
    <mergeCell ref="AL28:AM29"/>
    <mergeCell ref="AN28:AO29"/>
    <mergeCell ref="AL36:AM37"/>
    <mergeCell ref="AN36:AO37"/>
    <mergeCell ref="AP36:AQ37"/>
    <mergeCell ref="AV34:AW35"/>
    <mergeCell ref="AV12:AW13"/>
    <mergeCell ref="AV14:AW15"/>
    <mergeCell ref="AV16:AW17"/>
    <mergeCell ref="C2:E2"/>
    <mergeCell ref="C3:E4"/>
    <mergeCell ref="C5:E5"/>
    <mergeCell ref="C6:E7"/>
    <mergeCell ref="C8:E9"/>
    <mergeCell ref="C10:E11"/>
    <mergeCell ref="C12:E13"/>
    <mergeCell ref="C14:E15"/>
    <mergeCell ref="C16:E17"/>
    <mergeCell ref="AV28:AW29"/>
    <mergeCell ref="C44:E45"/>
    <mergeCell ref="Z3:AD3"/>
    <mergeCell ref="Z4:AD4"/>
    <mergeCell ref="Z6:AD6"/>
    <mergeCell ref="AR24:AS25"/>
    <mergeCell ref="AR26:AS27"/>
    <mergeCell ref="AR28:AS29"/>
    <mergeCell ref="AR30:AS31"/>
    <mergeCell ref="AR32:AS33"/>
    <mergeCell ref="AR42:AS43"/>
    <mergeCell ref="AR44:AS45"/>
    <mergeCell ref="AJ18:AK19"/>
    <mergeCell ref="AL18:AM19"/>
    <mergeCell ref="AN18:AO19"/>
    <mergeCell ref="AJ20:AK21"/>
    <mergeCell ref="AL20:AM21"/>
    <mergeCell ref="AN20:AO21"/>
    <mergeCell ref="AP28:AQ29"/>
    <mergeCell ref="AP30:AQ31"/>
    <mergeCell ref="AP32:AQ33"/>
    <mergeCell ref="C28:E29"/>
    <mergeCell ref="C30:E31"/>
    <mergeCell ref="C32:E33"/>
    <mergeCell ref="C42:E43"/>
    <mergeCell ref="AP42:AQ43"/>
    <mergeCell ref="AV30:AW31"/>
    <mergeCell ref="AV32:AW33"/>
    <mergeCell ref="AV42:AW43"/>
    <mergeCell ref="AR6:AS7"/>
    <mergeCell ref="AR8:AS9"/>
    <mergeCell ref="AR10:AS11"/>
    <mergeCell ref="AR12:AS13"/>
    <mergeCell ref="AR14:AS15"/>
    <mergeCell ref="AR16:AS17"/>
    <mergeCell ref="AR18:AS19"/>
    <mergeCell ref="AR20:AS21"/>
    <mergeCell ref="AE24:AI25"/>
    <mergeCell ref="AE26:AI27"/>
    <mergeCell ref="AE28:AI29"/>
    <mergeCell ref="AE30:AI31"/>
    <mergeCell ref="AE12:AI13"/>
    <mergeCell ref="AE14:AI15"/>
    <mergeCell ref="AE16:AI17"/>
    <mergeCell ref="AE18:AI19"/>
    <mergeCell ref="AV18:AW19"/>
    <mergeCell ref="AV20:AW21"/>
    <mergeCell ref="AV22:AW23"/>
    <mergeCell ref="AV24:AW25"/>
    <mergeCell ref="AT6:AU7"/>
    <mergeCell ref="AT8:AU9"/>
    <mergeCell ref="AT10:AU11"/>
    <mergeCell ref="AL10:AM11"/>
    <mergeCell ref="Z47:AD47"/>
    <mergeCell ref="AJ3:AK5"/>
    <mergeCell ref="AL3:AM5"/>
    <mergeCell ref="AN3:AO5"/>
    <mergeCell ref="AP3:AQ5"/>
    <mergeCell ref="AR3:AS5"/>
    <mergeCell ref="AT3:AU5"/>
    <mergeCell ref="AT16:AU17"/>
    <mergeCell ref="AT18:AU19"/>
    <mergeCell ref="AT20:AU21"/>
    <mergeCell ref="AT24:AU25"/>
    <mergeCell ref="AT26:AU27"/>
    <mergeCell ref="AP46:AQ47"/>
    <mergeCell ref="AJ6:AK7"/>
    <mergeCell ref="AL6:AM7"/>
    <mergeCell ref="AN6:AO7"/>
    <mergeCell ref="AJ8:AK9"/>
    <mergeCell ref="AL8:AM9"/>
    <mergeCell ref="AN8:AO9"/>
    <mergeCell ref="AJ10:AK11"/>
    <mergeCell ref="Z26:AD26"/>
    <mergeCell ref="Z27:AD27"/>
    <mergeCell ref="Z28:AD28"/>
    <mergeCell ref="Z29:AD29"/>
    <mergeCell ref="Z30:AD30"/>
    <mergeCell ref="Z31:AD31"/>
    <mergeCell ref="AR36:AS37"/>
    <mergeCell ref="AT36:AU37"/>
    <mergeCell ref="AN10:AO11"/>
    <mergeCell ref="AX48:AY48"/>
    <mergeCell ref="AX51:AY51"/>
    <mergeCell ref="AX49:AY50"/>
    <mergeCell ref="AX52:AY53"/>
    <mergeCell ref="AV48:AW53"/>
    <mergeCell ref="AJ48:AK48"/>
    <mergeCell ref="AJ51:AK51"/>
    <mergeCell ref="AJ49:AK50"/>
    <mergeCell ref="AJ52:AK53"/>
    <mergeCell ref="AL48:AM48"/>
    <mergeCell ref="AN48:AO48"/>
    <mergeCell ref="AP48:AQ48"/>
    <mergeCell ref="AR48:AS48"/>
    <mergeCell ref="AT48:AU48"/>
    <mergeCell ref="AL49:AM50"/>
    <mergeCell ref="AN49:AO50"/>
    <mergeCell ref="AP49:AQ50"/>
    <mergeCell ref="AR49:AS50"/>
    <mergeCell ref="AT49:AU50"/>
    <mergeCell ref="AL51:AM51"/>
    <mergeCell ref="AN51:AO51"/>
    <mergeCell ref="AP51:AQ51"/>
    <mergeCell ref="AR51:AS51"/>
    <mergeCell ref="AT51:AU51"/>
    <mergeCell ref="AL52:AM53"/>
    <mergeCell ref="AN52:AO53"/>
    <mergeCell ref="AP52:AQ53"/>
    <mergeCell ref="AR52:AS53"/>
    <mergeCell ref="AT52:AU53"/>
    <mergeCell ref="AV62:AW64"/>
    <mergeCell ref="AZ62:BA63"/>
    <mergeCell ref="A63:B63"/>
    <mergeCell ref="K63:L64"/>
    <mergeCell ref="M63:N63"/>
    <mergeCell ref="O63:P63"/>
    <mergeCell ref="Q63:R64"/>
    <mergeCell ref="Z63:AD63"/>
    <mergeCell ref="AE63:AI63"/>
    <mergeCell ref="A64:B64"/>
    <mergeCell ref="C64:E64"/>
    <mergeCell ref="F64:J64"/>
    <mergeCell ref="AZ64:BA64"/>
    <mergeCell ref="A61:B61"/>
    <mergeCell ref="C61:E61"/>
    <mergeCell ref="F61:J61"/>
    <mergeCell ref="K61:L62"/>
    <mergeCell ref="M61:R62"/>
    <mergeCell ref="S61:T63"/>
    <mergeCell ref="U61:Y64"/>
    <mergeCell ref="Z62:AD62"/>
    <mergeCell ref="AE62:AI62"/>
    <mergeCell ref="AJ62:AK64"/>
    <mergeCell ref="AL62:AM64"/>
    <mergeCell ref="AN62:AO64"/>
    <mergeCell ref="AP62:AQ64"/>
    <mergeCell ref="AR62:AS64"/>
    <mergeCell ref="AT62:AU64"/>
    <mergeCell ref="AV67:AW68"/>
    <mergeCell ref="A67:B67"/>
    <mergeCell ref="C67:E68"/>
    <mergeCell ref="F67:J68"/>
    <mergeCell ref="K67:L68"/>
    <mergeCell ref="M67:N68"/>
    <mergeCell ref="O67:P68"/>
    <mergeCell ref="Q67:R68"/>
    <mergeCell ref="S67:T68"/>
    <mergeCell ref="U67:Y68"/>
    <mergeCell ref="A65:B65"/>
    <mergeCell ref="C65:E66"/>
    <mergeCell ref="F65:J66"/>
    <mergeCell ref="K65:L66"/>
    <mergeCell ref="M65:N66"/>
    <mergeCell ref="O65:P66"/>
    <mergeCell ref="Q65:R66"/>
    <mergeCell ref="S65:T66"/>
    <mergeCell ref="U65:Y66"/>
    <mergeCell ref="Z65:AD65"/>
    <mergeCell ref="AE65:AI66"/>
    <mergeCell ref="AJ65:AK66"/>
    <mergeCell ref="AL65:AM66"/>
    <mergeCell ref="AN65:AO66"/>
    <mergeCell ref="AP65:AQ66"/>
    <mergeCell ref="AR65:AS66"/>
    <mergeCell ref="AT65:AU66"/>
    <mergeCell ref="AV65:AW66"/>
    <mergeCell ref="AP67:AQ68"/>
    <mergeCell ref="AR67:AS68"/>
    <mergeCell ref="AT67:AU68"/>
    <mergeCell ref="AX65:AY66"/>
    <mergeCell ref="AZ65:BA66"/>
    <mergeCell ref="A66:B66"/>
    <mergeCell ref="AX67:AY68"/>
    <mergeCell ref="AZ67:BA68"/>
    <mergeCell ref="A68:B68"/>
    <mergeCell ref="Z68:AD68"/>
    <mergeCell ref="A69:B69"/>
    <mergeCell ref="C69:E70"/>
    <mergeCell ref="F69:J70"/>
    <mergeCell ref="K69:L70"/>
    <mergeCell ref="M69:N70"/>
    <mergeCell ref="O69:P70"/>
    <mergeCell ref="Q69:R70"/>
    <mergeCell ref="S69:T70"/>
    <mergeCell ref="U69:Y70"/>
    <mergeCell ref="Z69:AD69"/>
    <mergeCell ref="AE69:AI70"/>
    <mergeCell ref="AJ69:AK70"/>
    <mergeCell ref="AL69:AM70"/>
    <mergeCell ref="AN69:AO70"/>
    <mergeCell ref="AP69:AQ70"/>
    <mergeCell ref="AR69:AS70"/>
    <mergeCell ref="AT69:AU70"/>
    <mergeCell ref="AV69:AW70"/>
    <mergeCell ref="AX69:AY70"/>
    <mergeCell ref="AZ69:BA70"/>
    <mergeCell ref="Z67:AD67"/>
    <mergeCell ref="AE67:AI68"/>
    <mergeCell ref="AJ67:AK68"/>
    <mergeCell ref="AL67:AM68"/>
    <mergeCell ref="AN67:AO68"/>
    <mergeCell ref="AV73:AW74"/>
    <mergeCell ref="AX73:AY74"/>
    <mergeCell ref="AZ73:BA74"/>
    <mergeCell ref="A74:B74"/>
    <mergeCell ref="AE71:AI72"/>
    <mergeCell ref="AJ71:AK72"/>
    <mergeCell ref="AL71:AM72"/>
    <mergeCell ref="AN71:AO72"/>
    <mergeCell ref="AP71:AQ72"/>
    <mergeCell ref="AR71:AS72"/>
    <mergeCell ref="AT71:AU72"/>
    <mergeCell ref="AV71:AW72"/>
    <mergeCell ref="AX71:AY72"/>
    <mergeCell ref="A70:B70"/>
    <mergeCell ref="Z70:AD70"/>
    <mergeCell ref="A71:B71"/>
    <mergeCell ref="C71:E72"/>
    <mergeCell ref="F71:J72"/>
    <mergeCell ref="K71:L72"/>
    <mergeCell ref="M71:N72"/>
    <mergeCell ref="O71:P72"/>
    <mergeCell ref="Q71:R72"/>
    <mergeCell ref="S71:T72"/>
    <mergeCell ref="U71:Y72"/>
    <mergeCell ref="Z71:AD71"/>
    <mergeCell ref="AX75:AY76"/>
    <mergeCell ref="Z74:AD74"/>
    <mergeCell ref="A75:B75"/>
    <mergeCell ref="C75:E76"/>
    <mergeCell ref="F75:J76"/>
    <mergeCell ref="K75:L76"/>
    <mergeCell ref="M75:N76"/>
    <mergeCell ref="O75:P76"/>
    <mergeCell ref="Q75:R76"/>
    <mergeCell ref="S75:T76"/>
    <mergeCell ref="U75:Y76"/>
    <mergeCell ref="Z75:AD75"/>
    <mergeCell ref="AZ71:BA72"/>
    <mergeCell ref="A72:B72"/>
    <mergeCell ref="Z72:AD72"/>
    <mergeCell ref="A73:B73"/>
    <mergeCell ref="C73:E74"/>
    <mergeCell ref="F73:J74"/>
    <mergeCell ref="K73:L74"/>
    <mergeCell ref="M73:N74"/>
    <mergeCell ref="O73:P74"/>
    <mergeCell ref="Q73:R74"/>
    <mergeCell ref="S73:T74"/>
    <mergeCell ref="U73:Y74"/>
    <mergeCell ref="Z73:AD73"/>
    <mergeCell ref="AE73:AI74"/>
    <mergeCell ref="AJ73:AK74"/>
    <mergeCell ref="AL73:AM74"/>
    <mergeCell ref="AN73:AO74"/>
    <mergeCell ref="AP73:AQ74"/>
    <mergeCell ref="AR73:AS74"/>
    <mergeCell ref="AT73:AU74"/>
    <mergeCell ref="AZ75:BA76"/>
    <mergeCell ref="A76:B76"/>
    <mergeCell ref="Z76:AD76"/>
    <mergeCell ref="A77:B77"/>
    <mergeCell ref="C77:E78"/>
    <mergeCell ref="F77:J78"/>
    <mergeCell ref="K77:L78"/>
    <mergeCell ref="M77:N78"/>
    <mergeCell ref="O77:P78"/>
    <mergeCell ref="Q77:R78"/>
    <mergeCell ref="S77:T78"/>
    <mergeCell ref="U77:Y78"/>
    <mergeCell ref="Z77:AD77"/>
    <mergeCell ref="AE77:AI78"/>
    <mergeCell ref="AJ77:AK78"/>
    <mergeCell ref="AL77:AM78"/>
    <mergeCell ref="AN77:AO78"/>
    <mergeCell ref="AP77:AQ78"/>
    <mergeCell ref="AR77:AS78"/>
    <mergeCell ref="AT77:AU78"/>
    <mergeCell ref="AV77:AW78"/>
    <mergeCell ref="AX77:AY78"/>
    <mergeCell ref="AZ77:BA78"/>
    <mergeCell ref="A78:B78"/>
    <mergeCell ref="AE75:AI76"/>
    <mergeCell ref="AJ75:AK76"/>
    <mergeCell ref="AL75:AM76"/>
    <mergeCell ref="AN75:AO76"/>
    <mergeCell ref="AP75:AQ76"/>
    <mergeCell ref="AR75:AS76"/>
    <mergeCell ref="AT75:AU76"/>
    <mergeCell ref="AV75:AW76"/>
    <mergeCell ref="AV81:AW82"/>
    <mergeCell ref="AX81:AY82"/>
    <mergeCell ref="AZ81:BA82"/>
    <mergeCell ref="A82:B82"/>
    <mergeCell ref="AE79:AI80"/>
    <mergeCell ref="AJ79:AK80"/>
    <mergeCell ref="AL79:AM80"/>
    <mergeCell ref="AN79:AO80"/>
    <mergeCell ref="AP79:AQ80"/>
    <mergeCell ref="AR79:AS80"/>
    <mergeCell ref="AT79:AU80"/>
    <mergeCell ref="AV79:AW80"/>
    <mergeCell ref="AX79:AY80"/>
    <mergeCell ref="Z78:AD78"/>
    <mergeCell ref="A79:B79"/>
    <mergeCell ref="C79:E80"/>
    <mergeCell ref="F79:J80"/>
    <mergeCell ref="K79:L80"/>
    <mergeCell ref="M79:N80"/>
    <mergeCell ref="O79:P80"/>
    <mergeCell ref="Q79:R80"/>
    <mergeCell ref="S79:T80"/>
    <mergeCell ref="U79:Y80"/>
    <mergeCell ref="Z79:AD79"/>
    <mergeCell ref="AX83:AY84"/>
    <mergeCell ref="Z82:AD82"/>
    <mergeCell ref="A83:B83"/>
    <mergeCell ref="C83:E84"/>
    <mergeCell ref="F83:J84"/>
    <mergeCell ref="K83:L84"/>
    <mergeCell ref="M83:N84"/>
    <mergeCell ref="O83:P84"/>
    <mergeCell ref="Q83:R84"/>
    <mergeCell ref="S83:T84"/>
    <mergeCell ref="U83:Y84"/>
    <mergeCell ref="Z83:AD83"/>
    <mergeCell ref="AZ79:BA80"/>
    <mergeCell ref="A80:B80"/>
    <mergeCell ref="Z80:AD80"/>
    <mergeCell ref="A81:B81"/>
    <mergeCell ref="C81:E82"/>
    <mergeCell ref="F81:J82"/>
    <mergeCell ref="K81:L82"/>
    <mergeCell ref="M81:N82"/>
    <mergeCell ref="O81:P82"/>
    <mergeCell ref="Q81:R82"/>
    <mergeCell ref="S81:T82"/>
    <mergeCell ref="U81:Y82"/>
    <mergeCell ref="Z81:AD81"/>
    <mergeCell ref="AE81:AI82"/>
    <mergeCell ref="AJ81:AK82"/>
    <mergeCell ref="AL81:AM82"/>
    <mergeCell ref="AN81:AO82"/>
    <mergeCell ref="AP81:AQ82"/>
    <mergeCell ref="AR81:AS82"/>
    <mergeCell ref="AT81:AU82"/>
    <mergeCell ref="AZ83:BA84"/>
    <mergeCell ref="A84:B84"/>
    <mergeCell ref="Z84:AD84"/>
    <mergeCell ref="A85:B85"/>
    <mergeCell ref="C85:E86"/>
    <mergeCell ref="F85:J86"/>
    <mergeCell ref="K85:L86"/>
    <mergeCell ref="M85:N86"/>
    <mergeCell ref="O85:P86"/>
    <mergeCell ref="Q85:R86"/>
    <mergeCell ref="S85:T86"/>
    <mergeCell ref="U85:Y86"/>
    <mergeCell ref="Z85:AD85"/>
    <mergeCell ref="AE85:AI86"/>
    <mergeCell ref="AJ85:AK86"/>
    <mergeCell ref="AL85:AM86"/>
    <mergeCell ref="AN85:AO86"/>
    <mergeCell ref="AP85:AQ86"/>
    <mergeCell ref="AR85:AS86"/>
    <mergeCell ref="AT85:AU86"/>
    <mergeCell ref="AV85:AW86"/>
    <mergeCell ref="AX85:AY86"/>
    <mergeCell ref="AZ85:BA86"/>
    <mergeCell ref="A86:B86"/>
    <mergeCell ref="AE83:AI84"/>
    <mergeCell ref="AJ83:AK84"/>
    <mergeCell ref="AL83:AM84"/>
    <mergeCell ref="AN83:AO84"/>
    <mergeCell ref="AP83:AQ84"/>
    <mergeCell ref="AR83:AS84"/>
    <mergeCell ref="AT83:AU84"/>
    <mergeCell ref="AV83:AW84"/>
    <mergeCell ref="AV89:AW90"/>
    <mergeCell ref="AX89:AY90"/>
    <mergeCell ref="AZ89:BA90"/>
    <mergeCell ref="A90:B90"/>
    <mergeCell ref="AE87:AI88"/>
    <mergeCell ref="AJ87:AK88"/>
    <mergeCell ref="AL87:AM88"/>
    <mergeCell ref="AN87:AO88"/>
    <mergeCell ref="AP87:AQ88"/>
    <mergeCell ref="AR87:AS88"/>
    <mergeCell ref="AT87:AU88"/>
    <mergeCell ref="AV87:AW88"/>
    <mergeCell ref="AX87:AY88"/>
    <mergeCell ref="Z86:AD86"/>
    <mergeCell ref="A87:B87"/>
    <mergeCell ref="C87:E88"/>
    <mergeCell ref="F87:J88"/>
    <mergeCell ref="K87:L88"/>
    <mergeCell ref="M87:N88"/>
    <mergeCell ref="O87:P88"/>
    <mergeCell ref="Q87:R88"/>
    <mergeCell ref="S87:T88"/>
    <mergeCell ref="U87:Y88"/>
    <mergeCell ref="Z87:AD87"/>
    <mergeCell ref="AX91:AY92"/>
    <mergeCell ref="Z90:AD90"/>
    <mergeCell ref="A91:B91"/>
    <mergeCell ref="C91:E92"/>
    <mergeCell ref="F91:J92"/>
    <mergeCell ref="K91:L92"/>
    <mergeCell ref="M91:N92"/>
    <mergeCell ref="O91:P92"/>
    <mergeCell ref="Q91:R92"/>
    <mergeCell ref="S91:T92"/>
    <mergeCell ref="U91:Y92"/>
    <mergeCell ref="Z91:AD91"/>
    <mergeCell ref="AZ87:BA88"/>
    <mergeCell ref="A88:B88"/>
    <mergeCell ref="Z88:AD88"/>
    <mergeCell ref="A89:B89"/>
    <mergeCell ref="C89:E90"/>
    <mergeCell ref="F89:J90"/>
    <mergeCell ref="K89:L90"/>
    <mergeCell ref="M89:N90"/>
    <mergeCell ref="O89:P90"/>
    <mergeCell ref="Q89:R90"/>
    <mergeCell ref="S89:T90"/>
    <mergeCell ref="U89:Y90"/>
    <mergeCell ref="Z89:AD89"/>
    <mergeCell ref="AE89:AI90"/>
    <mergeCell ref="AJ89:AK90"/>
    <mergeCell ref="AL89:AM90"/>
    <mergeCell ref="AN89:AO90"/>
    <mergeCell ref="AP89:AQ90"/>
    <mergeCell ref="AR89:AS90"/>
    <mergeCell ref="AT89:AU90"/>
    <mergeCell ref="AZ91:BA92"/>
    <mergeCell ref="A92:B92"/>
    <mergeCell ref="Z92:AD92"/>
    <mergeCell ref="A93:B93"/>
    <mergeCell ref="C93:E94"/>
    <mergeCell ref="F93:J94"/>
    <mergeCell ref="K93:L94"/>
    <mergeCell ref="M93:N94"/>
    <mergeCell ref="O93:P94"/>
    <mergeCell ref="Q93:R94"/>
    <mergeCell ref="S93:T94"/>
    <mergeCell ref="U93:Y94"/>
    <mergeCell ref="Z93:AD93"/>
    <mergeCell ref="AE93:AI94"/>
    <mergeCell ref="AJ93:AK94"/>
    <mergeCell ref="AL93:AM94"/>
    <mergeCell ref="AN93:AO94"/>
    <mergeCell ref="AP93:AQ94"/>
    <mergeCell ref="AR93:AS94"/>
    <mergeCell ref="AT93:AU94"/>
    <mergeCell ref="AV93:AW94"/>
    <mergeCell ref="AX93:AY94"/>
    <mergeCell ref="AZ93:BA94"/>
    <mergeCell ref="A94:B94"/>
    <mergeCell ref="AE91:AI92"/>
    <mergeCell ref="AJ91:AK92"/>
    <mergeCell ref="AL91:AM92"/>
    <mergeCell ref="AN91:AO92"/>
    <mergeCell ref="AP91:AQ92"/>
    <mergeCell ref="AR91:AS92"/>
    <mergeCell ref="AT91:AU92"/>
    <mergeCell ref="AV91:AW92"/>
    <mergeCell ref="AV97:AW98"/>
    <mergeCell ref="AX97:AY98"/>
    <mergeCell ref="AZ97:BA98"/>
    <mergeCell ref="A98:B98"/>
    <mergeCell ref="AE95:AI96"/>
    <mergeCell ref="AJ95:AK96"/>
    <mergeCell ref="AL95:AM96"/>
    <mergeCell ref="AN95:AO96"/>
    <mergeCell ref="AP95:AQ96"/>
    <mergeCell ref="AR95:AS96"/>
    <mergeCell ref="AT95:AU96"/>
    <mergeCell ref="AV95:AW96"/>
    <mergeCell ref="AX95:AY96"/>
    <mergeCell ref="Z94:AD94"/>
    <mergeCell ref="A95:B95"/>
    <mergeCell ref="C95:E96"/>
    <mergeCell ref="F95:J96"/>
    <mergeCell ref="K95:L96"/>
    <mergeCell ref="M95:N96"/>
    <mergeCell ref="O95:P96"/>
    <mergeCell ref="Q95:R96"/>
    <mergeCell ref="S95:T96"/>
    <mergeCell ref="U95:Y96"/>
    <mergeCell ref="Z95:AD95"/>
    <mergeCell ref="AX99:AY100"/>
    <mergeCell ref="Z98:AD98"/>
    <mergeCell ref="A99:B99"/>
    <mergeCell ref="C99:E100"/>
    <mergeCell ref="F99:J100"/>
    <mergeCell ref="K99:L100"/>
    <mergeCell ref="M99:N100"/>
    <mergeCell ref="O99:P100"/>
    <mergeCell ref="Q99:R100"/>
    <mergeCell ref="S99:T100"/>
    <mergeCell ref="U99:Y100"/>
    <mergeCell ref="Z99:AD99"/>
    <mergeCell ref="AZ95:BA96"/>
    <mergeCell ref="A96:B96"/>
    <mergeCell ref="Z96:AD96"/>
    <mergeCell ref="A97:B97"/>
    <mergeCell ref="C97:E98"/>
    <mergeCell ref="F97:J98"/>
    <mergeCell ref="K97:L98"/>
    <mergeCell ref="M97:N98"/>
    <mergeCell ref="O97:P98"/>
    <mergeCell ref="Q97:R98"/>
    <mergeCell ref="S97:T98"/>
    <mergeCell ref="U97:Y98"/>
    <mergeCell ref="Z97:AD97"/>
    <mergeCell ref="AE97:AI98"/>
    <mergeCell ref="AJ97:AK98"/>
    <mergeCell ref="AL97:AM98"/>
    <mergeCell ref="AN97:AO98"/>
    <mergeCell ref="AP97:AQ98"/>
    <mergeCell ref="AR97:AS98"/>
    <mergeCell ref="AT97:AU98"/>
    <mergeCell ref="AZ99:BA100"/>
    <mergeCell ref="A100:B100"/>
    <mergeCell ref="Z100:AD100"/>
    <mergeCell ref="A101:B101"/>
    <mergeCell ref="C101:E102"/>
    <mergeCell ref="F101:J102"/>
    <mergeCell ref="K101:L102"/>
    <mergeCell ref="M101:N102"/>
    <mergeCell ref="O101:P102"/>
    <mergeCell ref="Q101:R102"/>
    <mergeCell ref="S101:T102"/>
    <mergeCell ref="U101:Y102"/>
    <mergeCell ref="Z101:AD101"/>
    <mergeCell ref="AE101:AI102"/>
    <mergeCell ref="AJ101:AK102"/>
    <mergeCell ref="AL101:AM102"/>
    <mergeCell ref="AN101:AO102"/>
    <mergeCell ref="AP101:AQ102"/>
    <mergeCell ref="AR101:AS102"/>
    <mergeCell ref="AT101:AU102"/>
    <mergeCell ref="AV101:AW102"/>
    <mergeCell ref="AX101:AY102"/>
    <mergeCell ref="AZ101:BA102"/>
    <mergeCell ref="A102:B102"/>
    <mergeCell ref="AE99:AI100"/>
    <mergeCell ref="AJ99:AK100"/>
    <mergeCell ref="AL99:AM100"/>
    <mergeCell ref="AN99:AO100"/>
    <mergeCell ref="AP99:AQ100"/>
    <mergeCell ref="AR99:AS100"/>
    <mergeCell ref="AT99:AU100"/>
    <mergeCell ref="AV99:AW100"/>
    <mergeCell ref="A106:B106"/>
    <mergeCell ref="AE103:AI104"/>
    <mergeCell ref="AJ103:AK104"/>
    <mergeCell ref="AL103:AM104"/>
    <mergeCell ref="AN103:AO104"/>
    <mergeCell ref="AP103:AQ104"/>
    <mergeCell ref="AR103:AS104"/>
    <mergeCell ref="AT103:AU104"/>
    <mergeCell ref="AV103:AW104"/>
    <mergeCell ref="AX103:AY104"/>
    <mergeCell ref="Z102:AD102"/>
    <mergeCell ref="A103:B103"/>
    <mergeCell ref="C103:E104"/>
    <mergeCell ref="F103:J104"/>
    <mergeCell ref="K103:L104"/>
    <mergeCell ref="M103:N104"/>
    <mergeCell ref="O103:P104"/>
    <mergeCell ref="Q103:R104"/>
    <mergeCell ref="S103:T104"/>
    <mergeCell ref="U103:Y104"/>
    <mergeCell ref="Z103:AD103"/>
    <mergeCell ref="Z106:AD106"/>
    <mergeCell ref="A107:J112"/>
    <mergeCell ref="K107:L112"/>
    <mergeCell ref="M107:N112"/>
    <mergeCell ref="O107:P112"/>
    <mergeCell ref="Q107:R112"/>
    <mergeCell ref="S107:T112"/>
    <mergeCell ref="AJ107:AK107"/>
    <mergeCell ref="AL107:AM107"/>
    <mergeCell ref="AZ103:BA104"/>
    <mergeCell ref="A104:B104"/>
    <mergeCell ref="Z104:AD104"/>
    <mergeCell ref="A105:B105"/>
    <mergeCell ref="C105:E106"/>
    <mergeCell ref="F105:J106"/>
    <mergeCell ref="K105:L106"/>
    <mergeCell ref="M105:N106"/>
    <mergeCell ref="O105:P106"/>
    <mergeCell ref="Q105:R106"/>
    <mergeCell ref="S105:T106"/>
    <mergeCell ref="U105:Y106"/>
    <mergeCell ref="Z105:AD105"/>
    <mergeCell ref="AE105:AI106"/>
    <mergeCell ref="AJ105:AK106"/>
    <mergeCell ref="AL105:AM106"/>
    <mergeCell ref="AN105:AO106"/>
    <mergeCell ref="AP105:AQ106"/>
    <mergeCell ref="AR105:AS106"/>
    <mergeCell ref="AT105:AU106"/>
    <mergeCell ref="AV105:AW106"/>
    <mergeCell ref="AX105:AY106"/>
    <mergeCell ref="AZ105:BA106"/>
    <mergeCell ref="AN107:AO107"/>
    <mergeCell ref="AP107:AQ107"/>
    <mergeCell ref="AR107:AS107"/>
    <mergeCell ref="AT107:AU107"/>
    <mergeCell ref="AV107:AW112"/>
    <mergeCell ref="AX107:AY107"/>
    <mergeCell ref="AJ108:AK109"/>
    <mergeCell ref="AL108:AM109"/>
    <mergeCell ref="AN108:AO109"/>
    <mergeCell ref="AP108:AQ109"/>
    <mergeCell ref="AR108:AS109"/>
    <mergeCell ref="AT108:AU109"/>
    <mergeCell ref="AX108:AY109"/>
    <mergeCell ref="AJ110:AK110"/>
    <mergeCell ref="AL110:AM110"/>
    <mergeCell ref="AN110:AO110"/>
    <mergeCell ref="AP110:AQ110"/>
    <mergeCell ref="AR110:AS110"/>
    <mergeCell ref="AT110:AU110"/>
    <mergeCell ref="AX110:AY110"/>
    <mergeCell ref="AJ111:AK112"/>
    <mergeCell ref="AL111:AM112"/>
    <mergeCell ref="AN111:AO112"/>
    <mergeCell ref="AP111:AQ112"/>
    <mergeCell ref="AR111:AS112"/>
    <mergeCell ref="AT111:AU112"/>
    <mergeCell ref="AX111:AY112"/>
    <mergeCell ref="A115:BQ115"/>
    <mergeCell ref="AV124:AW125"/>
    <mergeCell ref="A124:B124"/>
    <mergeCell ref="C124:E125"/>
    <mergeCell ref="F124:J125"/>
    <mergeCell ref="K124:L125"/>
    <mergeCell ref="M124:N125"/>
    <mergeCell ref="O124:P125"/>
    <mergeCell ref="Q124:R125"/>
    <mergeCell ref="S124:T125"/>
    <mergeCell ref="U124:Y125"/>
    <mergeCell ref="AR121:AS123"/>
    <mergeCell ref="AT121:AU123"/>
    <mergeCell ref="AV121:AW123"/>
    <mergeCell ref="AZ121:BA122"/>
    <mergeCell ref="A122:B122"/>
    <mergeCell ref="K122:L123"/>
    <mergeCell ref="M122:N122"/>
    <mergeCell ref="O122:P122"/>
    <mergeCell ref="Q122:R123"/>
    <mergeCell ref="Z122:AD122"/>
    <mergeCell ref="AE122:AI122"/>
    <mergeCell ref="A123:B123"/>
    <mergeCell ref="C123:E123"/>
    <mergeCell ref="F123:J123"/>
    <mergeCell ref="M123:N123"/>
    <mergeCell ref="O123:P123"/>
    <mergeCell ref="S123:T123"/>
    <mergeCell ref="AE123:AI123"/>
    <mergeCell ref="AZ123:BA123"/>
    <mergeCell ref="AL121:AM123"/>
    <mergeCell ref="AN121:AO123"/>
    <mergeCell ref="AP121:AQ123"/>
    <mergeCell ref="AX124:AY125"/>
    <mergeCell ref="AZ124:BA125"/>
    <mergeCell ref="A125:B125"/>
    <mergeCell ref="Z125:AD125"/>
    <mergeCell ref="A126:B126"/>
    <mergeCell ref="C126:E127"/>
    <mergeCell ref="F126:J127"/>
    <mergeCell ref="K126:L127"/>
    <mergeCell ref="M126:N127"/>
    <mergeCell ref="O126:P127"/>
    <mergeCell ref="Q126:R127"/>
    <mergeCell ref="S126:T127"/>
    <mergeCell ref="U126:Y127"/>
    <mergeCell ref="Z126:AD126"/>
    <mergeCell ref="AE126:AI127"/>
    <mergeCell ref="AJ126:AK127"/>
    <mergeCell ref="AL126:AM127"/>
    <mergeCell ref="AN126:AO127"/>
    <mergeCell ref="AP126:AQ127"/>
    <mergeCell ref="AR126:AS127"/>
    <mergeCell ref="AT126:AU127"/>
    <mergeCell ref="AV126:AW127"/>
    <mergeCell ref="AX126:AY127"/>
    <mergeCell ref="AZ126:BA127"/>
    <mergeCell ref="Z124:AD124"/>
    <mergeCell ref="AE124:AI125"/>
    <mergeCell ref="AJ124:AK125"/>
    <mergeCell ref="AL124:AM125"/>
    <mergeCell ref="AN124:AO125"/>
    <mergeCell ref="AP124:AQ125"/>
    <mergeCell ref="AR124:AS125"/>
    <mergeCell ref="AT124:AU125"/>
    <mergeCell ref="AV130:AW131"/>
    <mergeCell ref="AX130:AY131"/>
    <mergeCell ref="AZ130:BA131"/>
    <mergeCell ref="A131:B131"/>
    <mergeCell ref="AE128:AI129"/>
    <mergeCell ref="AJ128:AK129"/>
    <mergeCell ref="AL128:AM129"/>
    <mergeCell ref="AN128:AO129"/>
    <mergeCell ref="AP128:AQ129"/>
    <mergeCell ref="AR128:AS129"/>
    <mergeCell ref="AT128:AU129"/>
    <mergeCell ref="AV128:AW129"/>
    <mergeCell ref="AX128:AY129"/>
    <mergeCell ref="A127:B127"/>
    <mergeCell ref="Z127:AD127"/>
    <mergeCell ref="A128:B128"/>
    <mergeCell ref="C128:E129"/>
    <mergeCell ref="F128:J129"/>
    <mergeCell ref="K128:L129"/>
    <mergeCell ref="M128:N129"/>
    <mergeCell ref="O128:P129"/>
    <mergeCell ref="Q128:R129"/>
    <mergeCell ref="S128:T129"/>
    <mergeCell ref="U128:Y129"/>
    <mergeCell ref="Z128:AD128"/>
    <mergeCell ref="AX132:AY133"/>
    <mergeCell ref="Z131:AD131"/>
    <mergeCell ref="A132:B132"/>
    <mergeCell ref="C132:E133"/>
    <mergeCell ref="F132:J133"/>
    <mergeCell ref="K132:L133"/>
    <mergeCell ref="M132:N133"/>
    <mergeCell ref="O132:P133"/>
    <mergeCell ref="Q132:R133"/>
    <mergeCell ref="S132:T133"/>
    <mergeCell ref="U132:Y133"/>
    <mergeCell ref="Z132:AD132"/>
    <mergeCell ref="AZ128:BA129"/>
    <mergeCell ref="A129:B129"/>
    <mergeCell ref="Z129:AD129"/>
    <mergeCell ref="A130:B130"/>
    <mergeCell ref="C130:E131"/>
    <mergeCell ref="F130:J131"/>
    <mergeCell ref="K130:L131"/>
    <mergeCell ref="M130:N131"/>
    <mergeCell ref="O130:P131"/>
    <mergeCell ref="Q130:R131"/>
    <mergeCell ref="S130:T131"/>
    <mergeCell ref="U130:Y131"/>
    <mergeCell ref="Z130:AD130"/>
    <mergeCell ref="AE130:AI131"/>
    <mergeCell ref="AJ130:AK131"/>
    <mergeCell ref="AL130:AM131"/>
    <mergeCell ref="AN130:AO131"/>
    <mergeCell ref="AP130:AQ131"/>
    <mergeCell ref="AR130:AS131"/>
    <mergeCell ref="AT130:AU131"/>
    <mergeCell ref="AZ132:BA133"/>
    <mergeCell ref="A133:B133"/>
    <mergeCell ref="Z133:AD133"/>
    <mergeCell ref="A134:B134"/>
    <mergeCell ref="C134:E135"/>
    <mergeCell ref="F134:J135"/>
    <mergeCell ref="K134:L135"/>
    <mergeCell ref="M134:N135"/>
    <mergeCell ref="O134:P135"/>
    <mergeCell ref="Q134:R135"/>
    <mergeCell ref="S134:T135"/>
    <mergeCell ref="U134:Y135"/>
    <mergeCell ref="Z134:AD134"/>
    <mergeCell ref="AE134:AI135"/>
    <mergeCell ref="AJ134:AK135"/>
    <mergeCell ref="AL134:AM135"/>
    <mergeCell ref="AN134:AO135"/>
    <mergeCell ref="AP134:AQ135"/>
    <mergeCell ref="AR134:AS135"/>
    <mergeCell ref="AT134:AU135"/>
    <mergeCell ref="AV134:AW135"/>
    <mergeCell ref="AX134:AY135"/>
    <mergeCell ref="AZ134:BA135"/>
    <mergeCell ref="A135:B135"/>
    <mergeCell ref="AE132:AI133"/>
    <mergeCell ref="AJ132:AK133"/>
    <mergeCell ref="AL132:AM133"/>
    <mergeCell ref="AN132:AO133"/>
    <mergeCell ref="AP132:AQ133"/>
    <mergeCell ref="AR132:AS133"/>
    <mergeCell ref="AT132:AU133"/>
    <mergeCell ref="AV132:AW133"/>
    <mergeCell ref="AV138:AW139"/>
    <mergeCell ref="AX138:AY139"/>
    <mergeCell ref="AZ138:BA139"/>
    <mergeCell ref="A139:B139"/>
    <mergeCell ref="AE136:AI137"/>
    <mergeCell ref="AJ136:AK137"/>
    <mergeCell ref="AL136:AM137"/>
    <mergeCell ref="AN136:AO137"/>
    <mergeCell ref="AP136:AQ137"/>
    <mergeCell ref="AR136:AS137"/>
    <mergeCell ref="AT136:AU137"/>
    <mergeCell ref="AV136:AW137"/>
    <mergeCell ref="AX136:AY137"/>
    <mergeCell ref="Z135:AD135"/>
    <mergeCell ref="A136:B136"/>
    <mergeCell ref="C136:E137"/>
    <mergeCell ref="F136:J137"/>
    <mergeCell ref="K136:L137"/>
    <mergeCell ref="M136:N137"/>
    <mergeCell ref="O136:P137"/>
    <mergeCell ref="Q136:R137"/>
    <mergeCell ref="S136:T137"/>
    <mergeCell ref="U136:Y137"/>
    <mergeCell ref="Z136:AD136"/>
    <mergeCell ref="AX140:AY141"/>
    <mergeCell ref="Z139:AD139"/>
    <mergeCell ref="A140:B140"/>
    <mergeCell ref="C140:E141"/>
    <mergeCell ref="F140:J141"/>
    <mergeCell ref="K140:L141"/>
    <mergeCell ref="M140:N141"/>
    <mergeCell ref="O140:P141"/>
    <mergeCell ref="Q140:R141"/>
    <mergeCell ref="S140:T141"/>
    <mergeCell ref="U140:Y141"/>
    <mergeCell ref="Z140:AD140"/>
    <mergeCell ref="AZ136:BA137"/>
    <mergeCell ref="A137:B137"/>
    <mergeCell ref="Z137:AD137"/>
    <mergeCell ref="A138:B138"/>
    <mergeCell ref="C138:E139"/>
    <mergeCell ref="F138:J139"/>
    <mergeCell ref="K138:L139"/>
    <mergeCell ref="M138:N139"/>
    <mergeCell ref="O138:P139"/>
    <mergeCell ref="Q138:R139"/>
    <mergeCell ref="S138:T139"/>
    <mergeCell ref="U138:Y139"/>
    <mergeCell ref="Z138:AD138"/>
    <mergeCell ref="AE138:AI139"/>
    <mergeCell ref="AJ138:AK139"/>
    <mergeCell ref="AL138:AM139"/>
    <mergeCell ref="AN138:AO139"/>
    <mergeCell ref="AP138:AQ139"/>
    <mergeCell ref="AR138:AS139"/>
    <mergeCell ref="AT138:AU139"/>
    <mergeCell ref="AZ140:BA141"/>
    <mergeCell ref="A141:B141"/>
    <mergeCell ref="Z141:AD141"/>
    <mergeCell ref="A142:B142"/>
    <mergeCell ref="C142:E143"/>
    <mergeCell ref="F142:J143"/>
    <mergeCell ref="K142:L143"/>
    <mergeCell ref="M142:N143"/>
    <mergeCell ref="O142:P143"/>
    <mergeCell ref="Q142:R143"/>
    <mergeCell ref="S142:T143"/>
    <mergeCell ref="U142:Y143"/>
    <mergeCell ref="Z142:AD142"/>
    <mergeCell ref="AE142:AI143"/>
    <mergeCell ref="AJ142:AK143"/>
    <mergeCell ref="AL142:AM143"/>
    <mergeCell ref="AN142:AO143"/>
    <mergeCell ref="AP142:AQ143"/>
    <mergeCell ref="AR142:AS143"/>
    <mergeCell ref="AT142:AU143"/>
    <mergeCell ref="AV142:AW143"/>
    <mergeCell ref="AX142:AY143"/>
    <mergeCell ref="AZ142:BA143"/>
    <mergeCell ref="A143:B143"/>
    <mergeCell ref="AE140:AI141"/>
    <mergeCell ref="AJ140:AK141"/>
    <mergeCell ref="AL140:AM141"/>
    <mergeCell ref="AN140:AO141"/>
    <mergeCell ref="AP140:AQ141"/>
    <mergeCell ref="AR140:AS141"/>
    <mergeCell ref="AT140:AU141"/>
    <mergeCell ref="AV140:AW141"/>
    <mergeCell ref="AV146:AW147"/>
    <mergeCell ref="AX146:AY147"/>
    <mergeCell ref="AZ146:BA147"/>
    <mergeCell ref="A147:B147"/>
    <mergeCell ref="AE144:AI145"/>
    <mergeCell ref="AJ144:AK145"/>
    <mergeCell ref="AL144:AM145"/>
    <mergeCell ref="AN144:AO145"/>
    <mergeCell ref="AP144:AQ145"/>
    <mergeCell ref="AR144:AS145"/>
    <mergeCell ref="AT144:AU145"/>
    <mergeCell ref="AV144:AW145"/>
    <mergeCell ref="AX144:AY145"/>
    <mergeCell ref="Z143:AD143"/>
    <mergeCell ref="A144:B144"/>
    <mergeCell ref="C144:E145"/>
    <mergeCell ref="F144:J145"/>
    <mergeCell ref="K144:L145"/>
    <mergeCell ref="M144:N145"/>
    <mergeCell ref="O144:P145"/>
    <mergeCell ref="Q144:R145"/>
    <mergeCell ref="S144:T145"/>
    <mergeCell ref="U144:Y145"/>
    <mergeCell ref="Z144:AD144"/>
    <mergeCell ref="AX148:AY149"/>
    <mergeCell ref="Z147:AD147"/>
    <mergeCell ref="A148:B148"/>
    <mergeCell ref="C148:E149"/>
    <mergeCell ref="F148:J149"/>
    <mergeCell ref="K148:L149"/>
    <mergeCell ref="M148:N149"/>
    <mergeCell ref="O148:P149"/>
    <mergeCell ref="Q148:R149"/>
    <mergeCell ref="S148:T149"/>
    <mergeCell ref="U148:Y149"/>
    <mergeCell ref="Z148:AD148"/>
    <mergeCell ref="AZ144:BA145"/>
    <mergeCell ref="A145:B145"/>
    <mergeCell ref="Z145:AD145"/>
    <mergeCell ref="A146:B146"/>
    <mergeCell ref="C146:E147"/>
    <mergeCell ref="F146:J147"/>
    <mergeCell ref="K146:L147"/>
    <mergeCell ref="M146:N147"/>
    <mergeCell ref="O146:P147"/>
    <mergeCell ref="Q146:R147"/>
    <mergeCell ref="S146:T147"/>
    <mergeCell ref="U146:Y147"/>
    <mergeCell ref="Z146:AD146"/>
    <mergeCell ref="AE146:AI147"/>
    <mergeCell ref="AJ146:AK147"/>
    <mergeCell ref="AL146:AM147"/>
    <mergeCell ref="AN146:AO147"/>
    <mergeCell ref="AP146:AQ147"/>
    <mergeCell ref="AR146:AS147"/>
    <mergeCell ref="AT146:AU147"/>
    <mergeCell ref="AZ148:BA149"/>
    <mergeCell ref="A149:B149"/>
    <mergeCell ref="Z149:AD149"/>
    <mergeCell ref="A150:B150"/>
    <mergeCell ref="C150:E151"/>
    <mergeCell ref="F150:J151"/>
    <mergeCell ref="K150:L151"/>
    <mergeCell ref="M150:N151"/>
    <mergeCell ref="O150:P151"/>
    <mergeCell ref="Q150:R151"/>
    <mergeCell ref="S150:T151"/>
    <mergeCell ref="U150:Y151"/>
    <mergeCell ref="Z150:AD150"/>
    <mergeCell ref="AE150:AI151"/>
    <mergeCell ref="AJ150:AK151"/>
    <mergeCell ref="AL150:AM151"/>
    <mergeCell ref="AN150:AO151"/>
    <mergeCell ref="AP150:AQ151"/>
    <mergeCell ref="AR150:AS151"/>
    <mergeCell ref="AT150:AU151"/>
    <mergeCell ref="AV150:AW151"/>
    <mergeCell ref="AX150:AY151"/>
    <mergeCell ref="AZ150:BA151"/>
    <mergeCell ref="A151:B151"/>
    <mergeCell ref="AE148:AI149"/>
    <mergeCell ref="AJ148:AK149"/>
    <mergeCell ref="AL148:AM149"/>
    <mergeCell ref="AN148:AO149"/>
    <mergeCell ref="AP148:AQ149"/>
    <mergeCell ref="AR148:AS149"/>
    <mergeCell ref="AT148:AU149"/>
    <mergeCell ref="AV148:AW149"/>
    <mergeCell ref="AV154:AW155"/>
    <mergeCell ref="AX154:AY155"/>
    <mergeCell ref="AZ154:BA155"/>
    <mergeCell ref="A155:B155"/>
    <mergeCell ref="AE152:AI153"/>
    <mergeCell ref="AJ152:AK153"/>
    <mergeCell ref="AL152:AM153"/>
    <mergeCell ref="AN152:AO153"/>
    <mergeCell ref="AP152:AQ153"/>
    <mergeCell ref="AR152:AS153"/>
    <mergeCell ref="AT152:AU153"/>
    <mergeCell ref="AV152:AW153"/>
    <mergeCell ref="AX152:AY153"/>
    <mergeCell ref="Z151:AD151"/>
    <mergeCell ref="A152:B152"/>
    <mergeCell ref="C152:E153"/>
    <mergeCell ref="F152:J153"/>
    <mergeCell ref="K152:L153"/>
    <mergeCell ref="M152:N153"/>
    <mergeCell ref="O152:P153"/>
    <mergeCell ref="Q152:R153"/>
    <mergeCell ref="S152:T153"/>
    <mergeCell ref="U152:Y153"/>
    <mergeCell ref="Z152:AD152"/>
    <mergeCell ref="AX156:AY157"/>
    <mergeCell ref="Z155:AD155"/>
    <mergeCell ref="A156:B156"/>
    <mergeCell ref="C156:E157"/>
    <mergeCell ref="F156:J157"/>
    <mergeCell ref="K156:L157"/>
    <mergeCell ref="M156:N157"/>
    <mergeCell ref="O156:P157"/>
    <mergeCell ref="Q156:R157"/>
    <mergeCell ref="S156:T157"/>
    <mergeCell ref="U156:Y157"/>
    <mergeCell ref="Z156:AD156"/>
    <mergeCell ref="AZ152:BA153"/>
    <mergeCell ref="A153:B153"/>
    <mergeCell ref="Z153:AD153"/>
    <mergeCell ref="A154:B154"/>
    <mergeCell ref="C154:E155"/>
    <mergeCell ref="F154:J155"/>
    <mergeCell ref="K154:L155"/>
    <mergeCell ref="M154:N155"/>
    <mergeCell ref="O154:P155"/>
    <mergeCell ref="Q154:R155"/>
    <mergeCell ref="S154:T155"/>
    <mergeCell ref="U154:Y155"/>
    <mergeCell ref="Z154:AD154"/>
    <mergeCell ref="AE154:AI155"/>
    <mergeCell ref="AJ154:AK155"/>
    <mergeCell ref="AL154:AM155"/>
    <mergeCell ref="AN154:AO155"/>
    <mergeCell ref="AP154:AQ155"/>
    <mergeCell ref="AR154:AS155"/>
    <mergeCell ref="AT154:AU155"/>
    <mergeCell ref="AZ156:BA157"/>
    <mergeCell ref="A157:B157"/>
    <mergeCell ref="Z157:AD157"/>
    <mergeCell ref="A158:B158"/>
    <mergeCell ref="C158:E159"/>
    <mergeCell ref="F158:J159"/>
    <mergeCell ref="K158:L159"/>
    <mergeCell ref="M158:N159"/>
    <mergeCell ref="O158:P159"/>
    <mergeCell ref="Q158:R159"/>
    <mergeCell ref="S158:T159"/>
    <mergeCell ref="U158:Y159"/>
    <mergeCell ref="Z158:AD158"/>
    <mergeCell ref="AE158:AI159"/>
    <mergeCell ref="AJ158:AK159"/>
    <mergeCell ref="AL158:AM159"/>
    <mergeCell ref="AN158:AO159"/>
    <mergeCell ref="AP158:AQ159"/>
    <mergeCell ref="AR158:AS159"/>
    <mergeCell ref="AT158:AU159"/>
    <mergeCell ref="AV158:AW159"/>
    <mergeCell ref="AX158:AY159"/>
    <mergeCell ref="AZ158:BA159"/>
    <mergeCell ref="A159:B159"/>
    <mergeCell ref="AE156:AI157"/>
    <mergeCell ref="AJ156:AK157"/>
    <mergeCell ref="AL156:AM157"/>
    <mergeCell ref="AN156:AO157"/>
    <mergeCell ref="AP156:AQ157"/>
    <mergeCell ref="AR156:AS157"/>
    <mergeCell ref="AT156:AU157"/>
    <mergeCell ref="AV156:AW157"/>
    <mergeCell ref="AZ162:BA163"/>
    <mergeCell ref="A163:B163"/>
    <mergeCell ref="AE160:AI161"/>
    <mergeCell ref="AJ160:AK161"/>
    <mergeCell ref="AL160:AM161"/>
    <mergeCell ref="AN160:AO161"/>
    <mergeCell ref="AP160:AQ161"/>
    <mergeCell ref="AR160:AS161"/>
    <mergeCell ref="AT160:AU161"/>
    <mergeCell ref="AV160:AW161"/>
    <mergeCell ref="AX160:AY161"/>
    <mergeCell ref="Z159:AD159"/>
    <mergeCell ref="A160:B160"/>
    <mergeCell ref="C160:E161"/>
    <mergeCell ref="F160:J161"/>
    <mergeCell ref="K160:L161"/>
    <mergeCell ref="M160:N161"/>
    <mergeCell ref="O160:P161"/>
    <mergeCell ref="Q160:R161"/>
    <mergeCell ref="S160:T161"/>
    <mergeCell ref="U160:Y161"/>
    <mergeCell ref="Z160:AD160"/>
    <mergeCell ref="A164:B164"/>
    <mergeCell ref="C164:E165"/>
    <mergeCell ref="F164:J165"/>
    <mergeCell ref="K164:L165"/>
    <mergeCell ref="M164:N165"/>
    <mergeCell ref="O164:P165"/>
    <mergeCell ref="Q164:R165"/>
    <mergeCell ref="S164:T165"/>
    <mergeCell ref="U164:Y165"/>
    <mergeCell ref="Z164:AD164"/>
    <mergeCell ref="AZ160:BA161"/>
    <mergeCell ref="A161:B161"/>
    <mergeCell ref="Z161:AD161"/>
    <mergeCell ref="A162:B162"/>
    <mergeCell ref="C162:E163"/>
    <mergeCell ref="F162:J163"/>
    <mergeCell ref="K162:L163"/>
    <mergeCell ref="M162:N163"/>
    <mergeCell ref="O162:P163"/>
    <mergeCell ref="Q162:R163"/>
    <mergeCell ref="S162:T163"/>
    <mergeCell ref="U162:Y163"/>
    <mergeCell ref="Z162:AD162"/>
    <mergeCell ref="AE162:AI163"/>
    <mergeCell ref="AJ162:AK163"/>
    <mergeCell ref="AL162:AM163"/>
    <mergeCell ref="AN162:AO163"/>
    <mergeCell ref="AP162:AQ163"/>
    <mergeCell ref="AR162:AS163"/>
    <mergeCell ref="AT162:AU163"/>
    <mergeCell ref="AV162:AW163"/>
    <mergeCell ref="AX162:AY163"/>
    <mergeCell ref="AJ167:AK168"/>
    <mergeCell ref="AL167:AM168"/>
    <mergeCell ref="AN167:AO168"/>
    <mergeCell ref="AP167:AQ168"/>
    <mergeCell ref="AR167:AS168"/>
    <mergeCell ref="AT167:AU168"/>
    <mergeCell ref="AX167:AY168"/>
    <mergeCell ref="AE164:AI165"/>
    <mergeCell ref="AJ164:AK165"/>
    <mergeCell ref="AL164:AM165"/>
    <mergeCell ref="AN164:AO165"/>
    <mergeCell ref="AP164:AQ165"/>
    <mergeCell ref="AR164:AS165"/>
    <mergeCell ref="AT164:AU165"/>
    <mergeCell ref="AV164:AW165"/>
    <mergeCell ref="AX164:AY165"/>
    <mergeCell ref="Z163:AD163"/>
    <mergeCell ref="A174:BQ174"/>
    <mergeCell ref="AJ169:AK169"/>
    <mergeCell ref="AL169:AM169"/>
    <mergeCell ref="AN169:AO169"/>
    <mergeCell ref="AP169:AQ169"/>
    <mergeCell ref="AR169:AS169"/>
    <mergeCell ref="AT169:AU169"/>
    <mergeCell ref="AX169:AY169"/>
    <mergeCell ref="AJ170:AK171"/>
    <mergeCell ref="AL170:AM171"/>
    <mergeCell ref="AN170:AO171"/>
    <mergeCell ref="AP170:AQ171"/>
    <mergeCell ref="AR170:AS171"/>
    <mergeCell ref="AT170:AU171"/>
    <mergeCell ref="AX170:AY171"/>
    <mergeCell ref="AZ164:BA165"/>
    <mergeCell ref="A165:B165"/>
    <mergeCell ref="Z165:AD165"/>
    <mergeCell ref="A166:J171"/>
    <mergeCell ref="K166:L171"/>
    <mergeCell ref="M166:N171"/>
    <mergeCell ref="O166:P171"/>
    <mergeCell ref="Q166:R171"/>
    <mergeCell ref="S166:T171"/>
    <mergeCell ref="AJ166:AK166"/>
    <mergeCell ref="AL166:AM166"/>
    <mergeCell ref="AN166:AO166"/>
    <mergeCell ref="AP166:AQ166"/>
    <mergeCell ref="AR166:AS166"/>
    <mergeCell ref="AT166:AU166"/>
    <mergeCell ref="AV166:AW171"/>
    <mergeCell ref="AX166:AY166"/>
  </mergeCells>
  <phoneticPr fontId="2"/>
  <dataValidations count="4">
    <dataValidation type="list" allowBlank="1" showInputMessage="1" showErrorMessage="1" sqref="AX6:AY47 AX65:AY106 AX124:AY165">
      <formula1>"有(有償),有(無償),無,-"</formula1>
    </dataValidation>
    <dataValidation type="list" allowBlank="1" showInputMessage="1" showErrorMessage="1" sqref="C6:E47 C65:E106 C124:E165">
      <formula1>"保育所,幼保連携型認定こども園,保育所型認定こども園,幼稚園型認定こども園,地方裁量型認定こども園,家庭的保育事業,小規模保育事業,居宅訪問型保育事業,事業所内保育事業"</formula1>
    </dataValidation>
    <dataValidation type="list" allowBlank="1" showInputMessage="1" showErrorMessage="1" sqref="AJ6:AU47 AJ65:AU106 AJ124:AU165">
      <formula1>"有,無,-"</formula1>
    </dataValidation>
    <dataValidation type="list" allowBlank="1" showInputMessage="1" showErrorMessage="1" sqref="A6:B47 A65:B106 A124:B165">
      <formula1>"公,福,学,株,有,一社,一財,公社,公財,宗,特非,個"</formula1>
    </dataValidation>
  </dataValidations>
  <printOptions horizontalCentered="1"/>
  <pageMargins left="0.78740157480314965" right="0.78740157480314965" top="0.59055118110236227" bottom="0.39370078740157483" header="0.51181102362204722" footer="0.51181102362204722"/>
  <pageSetup paperSize="9" scale="69" orientation="landscape" r:id="rId1"/>
  <headerFooter alignWithMargins="0"/>
  <colBreaks count="1" manualBreakCount="1">
    <brk id="53" max="5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1表紙</vt:lpstr>
      <vt:lpstr>2当日準備書類</vt:lpstr>
      <vt:lpstr>3前回指摘改善状況</vt:lpstr>
      <vt:lpstr>4根拠法令・判定区分</vt:lpstr>
      <vt:lpstr>監査事項</vt:lpstr>
      <vt:lpstr>別表1</vt:lpstr>
      <vt:lpstr>別表２</vt:lpstr>
      <vt:lpstr>別表３</vt:lpstr>
      <vt:lpstr>別表４</vt:lpstr>
      <vt:lpstr>別表５</vt:lpstr>
      <vt:lpstr>別表６～９</vt:lpstr>
      <vt:lpstr>'1表紙'!Print_Area</vt:lpstr>
      <vt:lpstr>'4根拠法令・判定区分'!Print_Area</vt:lpstr>
      <vt:lpstr>別表1!Print_Area</vt:lpstr>
      <vt:lpstr>別表３!Print_Area</vt:lpstr>
      <vt:lpstr>別表４!Print_Area</vt:lpstr>
      <vt:lpstr>別表５!Print_Area</vt:lpstr>
      <vt:lpstr>'別表６～９'!Print_Area</vt:lpstr>
      <vt:lpstr>監査事項!Print_Titles</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2020-03-06T00:08:55Z</cp:lastPrinted>
  <dcterms:created xsi:type="dcterms:W3CDTF">2019-01-16T00:29:37Z</dcterms:created>
  <dcterms:modified xsi:type="dcterms:W3CDTF">2020-03-07T02:12:37Z</dcterms:modified>
</cp:coreProperties>
</file>