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A9663263-ABF1-4338-A286-89E4DA1F5442}" xr6:coauthVersionLast="47" xr6:coauthVersionMax="47" xr10:uidLastSave="{00000000-0000-0000-0000-000000000000}"/>
  <bookViews>
    <workbookView xWindow="37035" yWindow="885" windowWidth="17280" windowHeight="8880" tabRatio="740" activeTab="6" xr2:uid="{00000000-000D-0000-FFFF-FFFF00000000}"/>
  </bookViews>
  <sheets>
    <sheet name="1表紙" sheetId="23" r:id="rId1"/>
    <sheet name="2改善状況" sheetId="9" r:id="rId2"/>
    <sheet name="3根拠法令・判定区分" sheetId="12" r:id="rId3"/>
    <sheet name="調書 (6人以上)" sheetId="20" r:id="rId4"/>
    <sheet name="別表1" sheetId="18" r:id="rId5"/>
    <sheet name="別表2" sheetId="21" r:id="rId6"/>
    <sheet name="別表3" sheetId="17" r:id="rId7"/>
    <sheet name="Sheet1" sheetId="22" state="hidden" r:id="rId8"/>
  </sheets>
  <externalReferences>
    <externalReference r:id="rId9"/>
  </externalReferences>
  <definedNames>
    <definedName name="data">[1]ﾃﾞｰﾀﾍﾞｰｽ!$B$2:$P$1446</definedName>
    <definedName name="_xlnm.Print_Area" localSheetId="0">'1表紙'!$A$1:$AH$54</definedName>
    <definedName name="_xlnm.Print_Area" localSheetId="2">'3根拠法令・判定区分'!$A$1:$AY$29</definedName>
    <definedName name="_xlnm.Print_Area" localSheetId="3">'調書 (6人以上)'!$A$1:$O$242</definedName>
    <definedName name="_xlnm.Print_Area" localSheetId="4">別表1!$A$1:$AJ$51</definedName>
    <definedName name="_xlnm.Print_Area" localSheetId="5">別表2!$A$1:$CU$43</definedName>
    <definedName name="_xlnm.Print_Titles" localSheetId="3">'調書 (6人以上)'!$3:$5</definedName>
    <definedName name="指摘">[1]指摘項目一覧!$A$2:$D$49</definedName>
    <definedName name="施設">[1]実施一覧!$A$2:$H$151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U35" i="21" l="1"/>
  <c r="CT35" i="21"/>
  <c r="CS35" i="21"/>
  <c r="CR35" i="21"/>
  <c r="CQ35" i="21"/>
  <c r="CP35" i="21"/>
  <c r="CO35" i="21"/>
  <c r="CN35" i="21"/>
  <c r="CM35" i="21"/>
  <c r="CL35" i="21"/>
  <c r="CK35" i="21"/>
  <c r="CJ35" i="21"/>
  <c r="CI35" i="21"/>
  <c r="CH35" i="21"/>
  <c r="CG35" i="21"/>
  <c r="CF35" i="21"/>
  <c r="CE35" i="21"/>
  <c r="CD35" i="21"/>
  <c r="CC35" i="21"/>
  <c r="CB35" i="21"/>
  <c r="CA35" i="21"/>
  <c r="BZ35" i="21"/>
  <c r="BY35" i="21"/>
  <c r="BX35" i="21"/>
  <c r="BW35" i="21"/>
  <c r="BV35" i="21"/>
  <c r="BU35" i="21"/>
  <c r="BT35" i="21"/>
  <c r="BS35" i="21"/>
  <c r="BR35" i="21"/>
  <c r="BQ35" i="21"/>
  <c r="BP35" i="21"/>
  <c r="BO35" i="21"/>
  <c r="BN35" i="21"/>
  <c r="BM35" i="21"/>
  <c r="BL35" i="21"/>
  <c r="BK35" i="21"/>
  <c r="BJ35" i="21"/>
  <c r="BI35" i="21"/>
  <c r="BH35" i="21"/>
  <c r="BG35" i="21"/>
  <c r="BF35" i="21"/>
  <c r="BE35" i="21"/>
  <c r="BD35" i="21"/>
  <c r="BC35" i="21"/>
  <c r="BB35" i="21"/>
  <c r="BA35" i="21"/>
  <c r="AZ35" i="21"/>
  <c r="CU34" i="21"/>
  <c r="CT34" i="21"/>
  <c r="CS34" i="21"/>
  <c r="CR34" i="21"/>
  <c r="CQ34" i="21"/>
  <c r="CP34" i="21"/>
  <c r="CO34" i="21"/>
  <c r="CN34" i="21"/>
  <c r="CM34" i="21"/>
  <c r="CL34" i="21"/>
  <c r="CK34" i="21"/>
  <c r="CJ34" i="21"/>
  <c r="CI34" i="21"/>
  <c r="CH34" i="21"/>
  <c r="CG34" i="21"/>
  <c r="CF34" i="21"/>
  <c r="CE34" i="21"/>
  <c r="CD34" i="21"/>
  <c r="CC34" i="21"/>
  <c r="CB34" i="21"/>
  <c r="CA34" i="21"/>
  <c r="BZ34" i="21"/>
  <c r="BY34" i="21"/>
  <c r="BX34" i="21"/>
  <c r="BW34" i="21"/>
  <c r="BV34" i="21"/>
  <c r="BU34" i="21"/>
  <c r="BT34" i="21"/>
  <c r="BS34" i="21"/>
  <c r="BR34" i="21"/>
  <c r="BQ34" i="21"/>
  <c r="BP34" i="21"/>
  <c r="BO34" i="21"/>
  <c r="BN34" i="21"/>
  <c r="BM34" i="21"/>
  <c r="BL34" i="21"/>
  <c r="BK34" i="21"/>
  <c r="BJ34" i="21"/>
  <c r="BI34" i="21"/>
  <c r="BH34" i="21"/>
  <c r="BG34" i="21"/>
  <c r="BF34" i="21"/>
  <c r="BE34" i="21"/>
  <c r="BD34" i="21"/>
  <c r="BC34" i="21"/>
  <c r="BB34" i="21"/>
  <c r="BA34" i="21"/>
  <c r="AZ34" i="21"/>
  <c r="CU33" i="21"/>
  <c r="CT33" i="21"/>
  <c r="CS33" i="21"/>
  <c r="CR33" i="21"/>
  <c r="CQ33" i="21"/>
  <c r="CP33" i="21"/>
  <c r="CO33" i="21"/>
  <c r="CN33" i="21"/>
  <c r="CM33" i="21"/>
  <c r="CL33" i="21"/>
  <c r="CK33" i="21"/>
  <c r="CJ33" i="21"/>
  <c r="CI33" i="21"/>
  <c r="CH33" i="21"/>
  <c r="CG33" i="21"/>
  <c r="CF33" i="21"/>
  <c r="CE33" i="21"/>
  <c r="CD33" i="21"/>
  <c r="CC33" i="21"/>
  <c r="CB33" i="21"/>
  <c r="CA33" i="21"/>
  <c r="BZ33" i="21"/>
  <c r="BY33" i="21"/>
  <c r="BX33" i="21"/>
  <c r="BW33" i="21"/>
  <c r="BV33" i="21"/>
  <c r="BU33" i="21"/>
  <c r="BT33" i="21"/>
  <c r="BS33" i="21"/>
  <c r="BR33" i="21"/>
  <c r="BQ33" i="21"/>
  <c r="BP33" i="21"/>
  <c r="BO33" i="21"/>
  <c r="BN33" i="21"/>
  <c r="BM33" i="21"/>
  <c r="BL33" i="21"/>
  <c r="BK33" i="21"/>
  <c r="BJ33" i="21"/>
  <c r="BI33" i="21"/>
  <c r="BH33" i="21"/>
  <c r="BG33" i="21"/>
  <c r="BF33" i="21"/>
  <c r="BE33" i="21"/>
  <c r="BD33" i="21"/>
  <c r="BC33" i="21"/>
  <c r="BB33" i="21"/>
  <c r="BA33" i="21"/>
  <c r="AZ33" i="21"/>
  <c r="CU32" i="21"/>
  <c r="CU36" i="21" s="1"/>
  <c r="CU37" i="21" s="1"/>
  <c r="CT32" i="21"/>
  <c r="CT36" i="21" s="1"/>
  <c r="CT37" i="21" s="1"/>
  <c r="CS32" i="21"/>
  <c r="CS36" i="21" s="1"/>
  <c r="CS37" i="21" s="1"/>
  <c r="CR32" i="21"/>
  <c r="CR36" i="21" s="1"/>
  <c r="CR37" i="21" s="1"/>
  <c r="CQ32" i="21"/>
  <c r="CQ36" i="21" s="1"/>
  <c r="CQ37" i="21" s="1"/>
  <c r="CP32" i="21"/>
  <c r="CP36" i="21" s="1"/>
  <c r="CP37" i="21" s="1"/>
  <c r="CO32" i="21"/>
  <c r="CO36" i="21" s="1"/>
  <c r="CO37" i="21" s="1"/>
  <c r="CN32" i="21"/>
  <c r="CN36" i="21" s="1"/>
  <c r="CN37" i="21" s="1"/>
  <c r="CM32" i="21"/>
  <c r="CM36" i="21" s="1"/>
  <c r="CM37" i="21" s="1"/>
  <c r="CL32" i="21"/>
  <c r="CL36" i="21" s="1"/>
  <c r="CL37" i="21" s="1"/>
  <c r="CK32" i="21"/>
  <c r="CK36" i="21" s="1"/>
  <c r="CK37" i="21" s="1"/>
  <c r="CJ32" i="21"/>
  <c r="CJ36" i="21" s="1"/>
  <c r="CJ37" i="21" s="1"/>
  <c r="CI32" i="21"/>
  <c r="CI36" i="21" s="1"/>
  <c r="CI37" i="21" s="1"/>
  <c r="CH32" i="21"/>
  <c r="CH36" i="21" s="1"/>
  <c r="CH37" i="21" s="1"/>
  <c r="CG32" i="21"/>
  <c r="CG36" i="21" s="1"/>
  <c r="CG37" i="21" s="1"/>
  <c r="CF32" i="21"/>
  <c r="CF36" i="21" s="1"/>
  <c r="CF37" i="21" s="1"/>
  <c r="CE32" i="21"/>
  <c r="CE36" i="21" s="1"/>
  <c r="CE37" i="21" s="1"/>
  <c r="CD32" i="21"/>
  <c r="CD36" i="21" s="1"/>
  <c r="CD37" i="21" s="1"/>
  <c r="CC32" i="21"/>
  <c r="CC36" i="21" s="1"/>
  <c r="CC37" i="21" s="1"/>
  <c r="CB32" i="21"/>
  <c r="CB36" i="21" s="1"/>
  <c r="CB37" i="21" s="1"/>
  <c r="CA32" i="21"/>
  <c r="CA36" i="21" s="1"/>
  <c r="CA37" i="21" s="1"/>
  <c r="BZ32" i="21"/>
  <c r="BZ36" i="21" s="1"/>
  <c r="BZ37" i="21" s="1"/>
  <c r="BY32" i="21"/>
  <c r="BY36" i="21" s="1"/>
  <c r="BY37" i="21" s="1"/>
  <c r="BX32" i="21"/>
  <c r="BX36" i="21" s="1"/>
  <c r="BX37" i="21" s="1"/>
  <c r="BW32" i="21"/>
  <c r="BW36" i="21" s="1"/>
  <c r="BW37" i="21" s="1"/>
  <c r="BV32" i="21"/>
  <c r="BV36" i="21" s="1"/>
  <c r="BV37" i="21" s="1"/>
  <c r="BU32" i="21"/>
  <c r="BU36" i="21" s="1"/>
  <c r="BU37" i="21" s="1"/>
  <c r="BT32" i="21"/>
  <c r="BT36" i="21" s="1"/>
  <c r="BT37" i="21" s="1"/>
  <c r="BS32" i="21"/>
  <c r="BS36" i="21" s="1"/>
  <c r="BS37" i="21" s="1"/>
  <c r="BR32" i="21"/>
  <c r="BR36" i="21" s="1"/>
  <c r="BR37" i="21" s="1"/>
  <c r="BQ32" i="21"/>
  <c r="BQ36" i="21" s="1"/>
  <c r="BQ37" i="21" s="1"/>
  <c r="BP32" i="21"/>
  <c r="BP36" i="21" s="1"/>
  <c r="BP37" i="21" s="1"/>
  <c r="BO32" i="21"/>
  <c r="BO36" i="21" s="1"/>
  <c r="BO37" i="21" s="1"/>
  <c r="BN32" i="21"/>
  <c r="BN36" i="21" s="1"/>
  <c r="BN37" i="21" s="1"/>
  <c r="BM32" i="21"/>
  <c r="BM36" i="21" s="1"/>
  <c r="BM37" i="21" s="1"/>
  <c r="BL32" i="21"/>
  <c r="BL36" i="21" s="1"/>
  <c r="BL37" i="21" s="1"/>
  <c r="BK32" i="21"/>
  <c r="BK36" i="21" s="1"/>
  <c r="BK37" i="21" s="1"/>
  <c r="BJ32" i="21"/>
  <c r="BJ36" i="21" s="1"/>
  <c r="BJ37" i="21" s="1"/>
  <c r="BI32" i="21"/>
  <c r="BI36" i="21" s="1"/>
  <c r="BI37" i="21" s="1"/>
  <c r="BH32" i="21"/>
  <c r="BH36" i="21" s="1"/>
  <c r="BH37" i="21" s="1"/>
  <c r="BG32" i="21"/>
  <c r="BG36" i="21" s="1"/>
  <c r="BG37" i="21" s="1"/>
  <c r="BF32" i="21"/>
  <c r="BF36" i="21" s="1"/>
  <c r="BF37" i="21" s="1"/>
  <c r="BE32" i="21"/>
  <c r="BE36" i="21" s="1"/>
  <c r="BE37" i="21" s="1"/>
  <c r="BD32" i="21"/>
  <c r="BD36" i="21" s="1"/>
  <c r="BD37" i="21" s="1"/>
  <c r="BC32" i="21"/>
  <c r="BC36" i="21" s="1"/>
  <c r="BC37" i="21" s="1"/>
  <c r="BB32" i="21"/>
  <c r="BB36" i="21" s="1"/>
  <c r="BB37" i="21" s="1"/>
  <c r="BA32" i="21"/>
  <c r="BA36" i="21" s="1"/>
  <c r="BA37" i="21" s="1"/>
  <c r="AZ32" i="21"/>
  <c r="AZ36" i="21" s="1"/>
  <c r="AZ37" i="21" s="1"/>
  <c r="CU31" i="21"/>
  <c r="CT31" i="21"/>
  <c r="CS31" i="21"/>
  <c r="CR31" i="21"/>
  <c r="CQ31" i="21"/>
  <c r="CP31" i="21"/>
  <c r="CO31" i="21"/>
  <c r="CN31" i="21"/>
  <c r="CM31" i="21"/>
  <c r="CL31" i="21"/>
  <c r="CK31" i="21"/>
  <c r="CJ31" i="21"/>
  <c r="CI31" i="21"/>
  <c r="CH31" i="21"/>
  <c r="CG31" i="21"/>
  <c r="CF31" i="21"/>
  <c r="CE31" i="21"/>
  <c r="CD31" i="21"/>
  <c r="CC31" i="21"/>
  <c r="CB31" i="21"/>
  <c r="CA31" i="21"/>
  <c r="BZ31" i="21"/>
  <c r="BY31" i="21"/>
  <c r="BX31" i="21"/>
  <c r="BW31" i="21"/>
  <c r="BV31" i="21"/>
  <c r="BU31" i="21"/>
  <c r="BT31" i="21"/>
  <c r="BS31" i="21"/>
  <c r="BR31" i="21"/>
  <c r="BQ31" i="21"/>
  <c r="BP31" i="21"/>
  <c r="BO31" i="21"/>
  <c r="BN31" i="21"/>
  <c r="BM31" i="21"/>
  <c r="BL31" i="21"/>
  <c r="BK31" i="21"/>
  <c r="BJ31" i="21"/>
  <c r="BI31" i="21"/>
  <c r="BH31" i="21"/>
  <c r="BG31" i="21"/>
  <c r="BF31" i="21"/>
  <c r="BE31" i="21"/>
  <c r="BD31" i="21"/>
  <c r="BC31" i="21"/>
  <c r="BB31" i="21"/>
  <c r="BA31" i="21"/>
  <c r="AZ31" i="21"/>
  <c r="E31" i="21" l="1"/>
  <c r="F31" i="21"/>
  <c r="G31" i="21"/>
  <c r="H31" i="21"/>
  <c r="I31" i="21"/>
  <c r="J31" i="21"/>
  <c r="K31" i="21"/>
  <c r="L31" i="21"/>
  <c r="M31" i="21"/>
  <c r="N31" i="21"/>
  <c r="O31" i="21"/>
  <c r="P31" i="21"/>
  <c r="Q31" i="21"/>
  <c r="R31" i="21"/>
  <c r="S31" i="21"/>
  <c r="T31" i="21"/>
  <c r="U31" i="21"/>
  <c r="V31" i="21"/>
  <c r="W31" i="21"/>
  <c r="X31" i="21"/>
  <c r="Y31" i="21"/>
  <c r="Z31" i="21"/>
  <c r="AA31" i="21"/>
  <c r="AB31" i="21"/>
  <c r="AC31" i="21"/>
  <c r="AD31" i="21"/>
  <c r="AE31" i="21"/>
  <c r="AF31" i="21"/>
  <c r="AG31" i="21"/>
  <c r="AH31" i="21"/>
  <c r="AI31" i="21"/>
  <c r="AJ31" i="21"/>
  <c r="AK31" i="21"/>
  <c r="AL31" i="21"/>
  <c r="AM31" i="21"/>
  <c r="AN31" i="21"/>
  <c r="AO31" i="21"/>
  <c r="AP31" i="21"/>
  <c r="AQ31" i="21"/>
  <c r="AR31" i="21"/>
  <c r="AS31" i="21"/>
  <c r="AT31" i="21"/>
  <c r="AU31" i="21"/>
  <c r="AV31" i="21"/>
  <c r="AW31" i="21"/>
  <c r="AX31" i="21"/>
  <c r="AY31" i="21"/>
  <c r="E32" i="21"/>
  <c r="E36" i="21" s="1"/>
  <c r="E37" i="21" s="1"/>
  <c r="F32" i="21"/>
  <c r="G32" i="21"/>
  <c r="H32" i="21"/>
  <c r="I32" i="21"/>
  <c r="J32" i="21"/>
  <c r="K32" i="21"/>
  <c r="L32" i="21"/>
  <c r="M32" i="21"/>
  <c r="M36" i="21" s="1"/>
  <c r="M37" i="21" s="1"/>
  <c r="N32" i="21"/>
  <c r="O32" i="21"/>
  <c r="P32" i="21"/>
  <c r="Q32" i="21"/>
  <c r="R32" i="21"/>
  <c r="S32" i="21"/>
  <c r="T32" i="21"/>
  <c r="U32" i="21"/>
  <c r="U36" i="21" s="1"/>
  <c r="U37" i="21" s="1"/>
  <c r="V32" i="21"/>
  <c r="W32" i="21"/>
  <c r="X32" i="21"/>
  <c r="Y32" i="21"/>
  <c r="Z32" i="21"/>
  <c r="AA32" i="21"/>
  <c r="AB32" i="21"/>
  <c r="AC32" i="21"/>
  <c r="AC36" i="21" s="1"/>
  <c r="AC37" i="21" s="1"/>
  <c r="AD32" i="21"/>
  <c r="AE32" i="21"/>
  <c r="AF32" i="21"/>
  <c r="AG32" i="21"/>
  <c r="AH32" i="21"/>
  <c r="AI32" i="21"/>
  <c r="AJ32" i="21"/>
  <c r="AK32" i="21"/>
  <c r="AK36" i="21" s="1"/>
  <c r="AK37" i="21" s="1"/>
  <c r="AL32" i="21"/>
  <c r="AM32" i="21"/>
  <c r="AN32" i="21"/>
  <c r="AO32" i="21"/>
  <c r="AP32" i="21"/>
  <c r="AQ32" i="21"/>
  <c r="AR32" i="21"/>
  <c r="AS32" i="21"/>
  <c r="AS36" i="21" s="1"/>
  <c r="AS37" i="21" s="1"/>
  <c r="AT32" i="21"/>
  <c r="AU32" i="21"/>
  <c r="AV32" i="21"/>
  <c r="AW32" i="21"/>
  <c r="AX32" i="21"/>
  <c r="AY32" i="21"/>
  <c r="E33" i="21"/>
  <c r="F33" i="21"/>
  <c r="F36" i="21" s="1"/>
  <c r="F37" i="21" s="1"/>
  <c r="G33" i="21"/>
  <c r="H33" i="21"/>
  <c r="I33" i="21"/>
  <c r="J33" i="21"/>
  <c r="K33" i="21"/>
  <c r="L33" i="21"/>
  <c r="M33" i="21"/>
  <c r="N33" i="21"/>
  <c r="N36" i="21" s="1"/>
  <c r="N37" i="21" s="1"/>
  <c r="O33" i="21"/>
  <c r="P33" i="21"/>
  <c r="Q33" i="21"/>
  <c r="R33" i="21"/>
  <c r="S33" i="21"/>
  <c r="T33" i="21"/>
  <c r="U33" i="21"/>
  <c r="V33" i="21"/>
  <c r="V36" i="21" s="1"/>
  <c r="V37" i="21" s="1"/>
  <c r="W33" i="21"/>
  <c r="X33" i="21"/>
  <c r="Y33" i="21"/>
  <c r="Z33" i="21"/>
  <c r="AA33" i="21"/>
  <c r="AB33" i="21"/>
  <c r="AC33" i="21"/>
  <c r="AD33" i="21"/>
  <c r="AD36" i="21" s="1"/>
  <c r="AD37" i="21" s="1"/>
  <c r="AE33" i="21"/>
  <c r="AF33" i="21"/>
  <c r="AG33" i="21"/>
  <c r="AH33" i="21"/>
  <c r="AI33" i="21"/>
  <c r="AJ33" i="21"/>
  <c r="AK33" i="21"/>
  <c r="AL33" i="21"/>
  <c r="AL36" i="21" s="1"/>
  <c r="AL37" i="21" s="1"/>
  <c r="AM33" i="21"/>
  <c r="AN33" i="21"/>
  <c r="AO33" i="21"/>
  <c r="AP33" i="21"/>
  <c r="AQ33" i="21"/>
  <c r="AR33" i="21"/>
  <c r="AS33" i="21"/>
  <c r="AT33" i="21"/>
  <c r="AT36" i="21" s="1"/>
  <c r="AT37" i="21" s="1"/>
  <c r="AU33" i="21"/>
  <c r="AV33" i="21"/>
  <c r="AW33" i="21"/>
  <c r="AX33" i="21"/>
  <c r="AY33" i="21"/>
  <c r="E34" i="21"/>
  <c r="F34" i="21"/>
  <c r="G34" i="21"/>
  <c r="G36" i="21" s="1"/>
  <c r="G37" i="21" s="1"/>
  <c r="H34" i="21"/>
  <c r="I34" i="21"/>
  <c r="J34" i="21"/>
  <c r="K34" i="21"/>
  <c r="L34" i="21"/>
  <c r="M34" i="21"/>
  <c r="N34" i="21"/>
  <c r="O34" i="21"/>
  <c r="O36" i="21" s="1"/>
  <c r="O37" i="21" s="1"/>
  <c r="P34" i="21"/>
  <c r="Q34" i="21"/>
  <c r="R34" i="21"/>
  <c r="S34" i="21"/>
  <c r="T34" i="21"/>
  <c r="U34" i="21"/>
  <c r="V34" i="21"/>
  <c r="W34" i="21"/>
  <c r="W36" i="21" s="1"/>
  <c r="W37" i="21" s="1"/>
  <c r="X34" i="21"/>
  <c r="Y34" i="21"/>
  <c r="Z34" i="21"/>
  <c r="AA34" i="21"/>
  <c r="AB34" i="21"/>
  <c r="AC34" i="21"/>
  <c r="AD34" i="21"/>
  <c r="AE34" i="21"/>
  <c r="AE36" i="21" s="1"/>
  <c r="AE37" i="21" s="1"/>
  <c r="AF34" i="21"/>
  <c r="AG34" i="21"/>
  <c r="AH34" i="21"/>
  <c r="AI34" i="21"/>
  <c r="AJ34" i="21"/>
  <c r="AK34" i="21"/>
  <c r="AL34" i="21"/>
  <c r="AM34" i="21"/>
  <c r="AM36" i="21" s="1"/>
  <c r="AM37" i="21" s="1"/>
  <c r="AN34" i="21"/>
  <c r="AO34" i="21"/>
  <c r="AP34" i="21"/>
  <c r="AQ34" i="21"/>
  <c r="AR34" i="21"/>
  <c r="AS34" i="21"/>
  <c r="AT34" i="21"/>
  <c r="AU34" i="21"/>
  <c r="AU36" i="21" s="1"/>
  <c r="AU37" i="21" s="1"/>
  <c r="AV34" i="21"/>
  <c r="AW34" i="21"/>
  <c r="AX34" i="21"/>
  <c r="AY34" i="21"/>
  <c r="E35" i="21"/>
  <c r="F35" i="21"/>
  <c r="G35" i="21"/>
  <c r="H35" i="21"/>
  <c r="H36" i="21" s="1"/>
  <c r="H37" i="21" s="1"/>
  <c r="I35" i="21"/>
  <c r="J35" i="21"/>
  <c r="K35" i="21"/>
  <c r="L35" i="21"/>
  <c r="M35" i="21"/>
  <c r="N35" i="21"/>
  <c r="O35" i="21"/>
  <c r="P35" i="21"/>
  <c r="P36" i="21" s="1"/>
  <c r="P37" i="21" s="1"/>
  <c r="Q35" i="21"/>
  <c r="R35" i="21"/>
  <c r="S35" i="21"/>
  <c r="T35" i="21"/>
  <c r="U35" i="21"/>
  <c r="V35" i="21"/>
  <c r="W35" i="21"/>
  <c r="X35" i="21"/>
  <c r="X36" i="21" s="1"/>
  <c r="X37" i="21" s="1"/>
  <c r="Y35" i="21"/>
  <c r="Z35" i="21"/>
  <c r="AA35" i="21"/>
  <c r="AB35" i="21"/>
  <c r="AC35" i="21"/>
  <c r="AD35" i="21"/>
  <c r="AE35" i="21"/>
  <c r="AF35" i="21"/>
  <c r="AF36" i="21" s="1"/>
  <c r="AF37" i="21" s="1"/>
  <c r="AG35" i="21"/>
  <c r="AH35" i="21"/>
  <c r="AI35" i="21"/>
  <c r="AJ35" i="21"/>
  <c r="AK35" i="21"/>
  <c r="AL35" i="21"/>
  <c r="AM35" i="21"/>
  <c r="AN35" i="21"/>
  <c r="AN36" i="21" s="1"/>
  <c r="AN37" i="21" s="1"/>
  <c r="AO35" i="21"/>
  <c r="AP35" i="21"/>
  <c r="AQ35" i="21"/>
  <c r="AR35" i="21"/>
  <c r="AS35" i="21"/>
  <c r="AT35" i="21"/>
  <c r="AU35" i="21"/>
  <c r="AV35" i="21"/>
  <c r="AV36" i="21" s="1"/>
  <c r="AV37" i="21" s="1"/>
  <c r="AW35" i="21"/>
  <c r="AX35" i="21"/>
  <c r="AY35" i="21"/>
  <c r="G41" i="18"/>
  <c r="H41" i="18"/>
  <c r="I41" i="18"/>
  <c r="J41" i="18"/>
  <c r="K41" i="18"/>
  <c r="L41" i="18"/>
  <c r="M41" i="18"/>
  <c r="N41" i="18"/>
  <c r="O41" i="18"/>
  <c r="P41" i="18"/>
  <c r="Q41" i="18"/>
  <c r="R41" i="18"/>
  <c r="S41" i="18"/>
  <c r="T41" i="18"/>
  <c r="U41" i="18"/>
  <c r="V41" i="18"/>
  <c r="W41" i="18"/>
  <c r="X41" i="18"/>
  <c r="Y41" i="18"/>
  <c r="Z41" i="18"/>
  <c r="AA41" i="18"/>
  <c r="AB41" i="18"/>
  <c r="AC41" i="18"/>
  <c r="AD41" i="18"/>
  <c r="AE41" i="18"/>
  <c r="AF41" i="18"/>
  <c r="AG41" i="18"/>
  <c r="AH41" i="18"/>
  <c r="AI41" i="18"/>
  <c r="AJ41" i="18"/>
  <c r="G42" i="18"/>
  <c r="H42" i="18"/>
  <c r="I42" i="18"/>
  <c r="J42" i="18"/>
  <c r="K42" i="18"/>
  <c r="L42" i="18"/>
  <c r="M42" i="18"/>
  <c r="N42" i="18"/>
  <c r="O42" i="18"/>
  <c r="P42" i="18"/>
  <c r="Q42" i="18"/>
  <c r="R42" i="18"/>
  <c r="S42" i="18"/>
  <c r="S46" i="18" s="1"/>
  <c r="S47" i="18" s="1"/>
  <c r="T42" i="18"/>
  <c r="U42" i="18"/>
  <c r="V42" i="18"/>
  <c r="W42" i="18"/>
  <c r="X42" i="18"/>
  <c r="Y42" i="18"/>
  <c r="Z42" i="18"/>
  <c r="AA42" i="18"/>
  <c r="AB42" i="18"/>
  <c r="AC42" i="18"/>
  <c r="AD42" i="18"/>
  <c r="AE42" i="18"/>
  <c r="AF42" i="18"/>
  <c r="AG42" i="18"/>
  <c r="AG46" i="18" s="1"/>
  <c r="AG47" i="18" s="1"/>
  <c r="AH42" i="18"/>
  <c r="AI42" i="18"/>
  <c r="AJ42" i="18"/>
  <c r="G43" i="18"/>
  <c r="H43" i="18"/>
  <c r="I43" i="18"/>
  <c r="J43" i="18"/>
  <c r="K43" i="18"/>
  <c r="L43" i="18"/>
  <c r="M43" i="18"/>
  <c r="M46" i="18" s="1"/>
  <c r="M47" i="18" s="1"/>
  <c r="N43" i="18"/>
  <c r="O43" i="18"/>
  <c r="P43" i="18"/>
  <c r="Q43" i="18"/>
  <c r="R43" i="18"/>
  <c r="S43" i="18"/>
  <c r="T43" i="18"/>
  <c r="U43" i="18"/>
  <c r="V43" i="18"/>
  <c r="W43" i="18"/>
  <c r="X43" i="18"/>
  <c r="Y43" i="18"/>
  <c r="Z43" i="18"/>
  <c r="AA43" i="18"/>
  <c r="AB43" i="18"/>
  <c r="AC43" i="18"/>
  <c r="AC46" i="18" s="1"/>
  <c r="AC47" i="18" s="1"/>
  <c r="AD43" i="18"/>
  <c r="AE43" i="18"/>
  <c r="AF43" i="18"/>
  <c r="AG43" i="18"/>
  <c r="AH43" i="18"/>
  <c r="AI43" i="18"/>
  <c r="AJ43" i="18"/>
  <c r="G44" i="18"/>
  <c r="H44" i="18"/>
  <c r="H46" i="18" s="1"/>
  <c r="H47" i="18" s="1"/>
  <c r="I44" i="18"/>
  <c r="J44" i="18"/>
  <c r="K44" i="18"/>
  <c r="L44" i="18"/>
  <c r="M44" i="18"/>
  <c r="N44" i="18"/>
  <c r="O44" i="18"/>
  <c r="P44" i="18"/>
  <c r="Q44" i="18"/>
  <c r="R44" i="18"/>
  <c r="S44" i="18"/>
  <c r="T44" i="18"/>
  <c r="U44" i="18"/>
  <c r="V44" i="18"/>
  <c r="W44" i="18"/>
  <c r="W46" i="18" s="1"/>
  <c r="W47" i="18" s="1"/>
  <c r="X44" i="18"/>
  <c r="Y44" i="18"/>
  <c r="Z44" i="18"/>
  <c r="AA44" i="18"/>
  <c r="AB44" i="18"/>
  <c r="AC44" i="18"/>
  <c r="AD44" i="18"/>
  <c r="AE44" i="18"/>
  <c r="AF44" i="18"/>
  <c r="AG44" i="18"/>
  <c r="AH44" i="18"/>
  <c r="AI44" i="18"/>
  <c r="AJ44" i="18"/>
  <c r="G45" i="18"/>
  <c r="H45" i="18"/>
  <c r="I45" i="18"/>
  <c r="J45" i="18"/>
  <c r="K45" i="18"/>
  <c r="L45" i="18"/>
  <c r="M45" i="18"/>
  <c r="N45" i="18"/>
  <c r="O45" i="18"/>
  <c r="P45" i="18"/>
  <c r="Q45" i="18"/>
  <c r="R45" i="18"/>
  <c r="S45" i="18"/>
  <c r="T45" i="18"/>
  <c r="U45" i="18"/>
  <c r="V45" i="18"/>
  <c r="W45" i="18"/>
  <c r="X45" i="18"/>
  <c r="Y45" i="18"/>
  <c r="Z45" i="18"/>
  <c r="AA45" i="18"/>
  <c r="AB45" i="18"/>
  <c r="AC45" i="18"/>
  <c r="AD45" i="18"/>
  <c r="AE45" i="18"/>
  <c r="AF45" i="18"/>
  <c r="AG45" i="18"/>
  <c r="AH45" i="18"/>
  <c r="AI45" i="18"/>
  <c r="AJ45" i="18"/>
  <c r="AI46" i="18"/>
  <c r="AI47" i="18" s="1"/>
  <c r="F41" i="18"/>
  <c r="X46" i="18" l="1"/>
  <c r="X47" i="18" s="1"/>
  <c r="AR36" i="21"/>
  <c r="AR37" i="21" s="1"/>
  <c r="AJ36" i="21"/>
  <c r="AJ37" i="21" s="1"/>
  <c r="AB36" i="21"/>
  <c r="AB37" i="21" s="1"/>
  <c r="T36" i="21"/>
  <c r="T37" i="21" s="1"/>
  <c r="L36" i="21"/>
  <c r="L37" i="21" s="1"/>
  <c r="AY36" i="21"/>
  <c r="AY37" i="21" s="1"/>
  <c r="AQ36" i="21"/>
  <c r="AQ37" i="21" s="1"/>
  <c r="AI36" i="21"/>
  <c r="AI37" i="21" s="1"/>
  <c r="AA36" i="21"/>
  <c r="AA37" i="21" s="1"/>
  <c r="S36" i="21"/>
  <c r="S37" i="21" s="1"/>
  <c r="K36" i="21"/>
  <c r="K37" i="21" s="1"/>
  <c r="AX36" i="21"/>
  <c r="AX37" i="21" s="1"/>
  <c r="AP36" i="21"/>
  <c r="AP37" i="21" s="1"/>
  <c r="AH36" i="21"/>
  <c r="AH37" i="21" s="1"/>
  <c r="Z36" i="21"/>
  <c r="Z37" i="21" s="1"/>
  <c r="R36" i="21"/>
  <c r="R37" i="21" s="1"/>
  <c r="J36" i="21"/>
  <c r="J37" i="21" s="1"/>
  <c r="AW36" i="21"/>
  <c r="AW37" i="21" s="1"/>
  <c r="AO36" i="21"/>
  <c r="AO37" i="21" s="1"/>
  <c r="AG36" i="21"/>
  <c r="AG37" i="21" s="1"/>
  <c r="Y36" i="21"/>
  <c r="Y37" i="21" s="1"/>
  <c r="Q36" i="21"/>
  <c r="Q37" i="21" s="1"/>
  <c r="I36" i="21"/>
  <c r="I37" i="21" s="1"/>
  <c r="Q46" i="18"/>
  <c r="Q47" i="18" s="1"/>
  <c r="G46" i="18"/>
  <c r="G47" i="18" s="1"/>
  <c r="AF46" i="18"/>
  <c r="AF47" i="18" s="1"/>
  <c r="T46" i="18"/>
  <c r="T47" i="18" s="1"/>
  <c r="L46" i="18"/>
  <c r="L47" i="18" s="1"/>
  <c r="U46" i="18"/>
  <c r="U47" i="18" s="1"/>
  <c r="AA46" i="18"/>
  <c r="AA47" i="18" s="1"/>
  <c r="K46" i="18"/>
  <c r="K47" i="18" s="1"/>
  <c r="AJ46" i="18"/>
  <c r="AJ47" i="18" s="1"/>
  <c r="AB46" i="18"/>
  <c r="AB47" i="18" s="1"/>
  <c r="P46" i="18"/>
  <c r="P47" i="18" s="1"/>
  <c r="Y46" i="18"/>
  <c r="Y47" i="18" s="1"/>
  <c r="I46" i="18"/>
  <c r="I47" i="18" s="1"/>
  <c r="AE46" i="18"/>
  <c r="AE47" i="18" s="1"/>
  <c r="O46" i="18"/>
  <c r="O47" i="18" s="1"/>
  <c r="Z46" i="18"/>
  <c r="Z47" i="18" s="1"/>
  <c r="N46" i="18"/>
  <c r="N47" i="18" s="1"/>
  <c r="AH46" i="18"/>
  <c r="AH47" i="18" s="1"/>
  <c r="V46" i="18"/>
  <c r="V47" i="18" s="1"/>
  <c r="J46" i="18"/>
  <c r="J47" i="18" s="1"/>
  <c r="AD46" i="18"/>
  <c r="AD47" i="18" s="1"/>
  <c r="R46" i="18"/>
  <c r="R47" i="18" s="1"/>
  <c r="D31" i="21"/>
  <c r="D32" i="21"/>
  <c r="D33" i="21"/>
  <c r="D34" i="21"/>
  <c r="D35" i="21"/>
  <c r="D36" i="21" l="1"/>
  <c r="D37" i="21" s="1"/>
  <c r="F18" i="18"/>
  <c r="G18" i="18"/>
  <c r="H18" i="18"/>
  <c r="I18" i="18"/>
  <c r="J18" i="18"/>
  <c r="K18" i="18"/>
  <c r="L18" i="18"/>
  <c r="M18" i="18"/>
  <c r="N18" i="18"/>
  <c r="O18" i="18"/>
  <c r="P18" i="18"/>
  <c r="Q18" i="18"/>
  <c r="R18" i="18"/>
  <c r="S18" i="18"/>
  <c r="T18" i="18"/>
  <c r="U18" i="18"/>
  <c r="V18" i="18"/>
  <c r="W18" i="18"/>
  <c r="X18" i="18"/>
  <c r="Y18" i="18"/>
  <c r="Z18" i="18"/>
  <c r="AA18" i="18"/>
  <c r="AB18" i="18"/>
  <c r="AC18" i="18"/>
  <c r="AD18" i="18"/>
  <c r="AE18" i="18"/>
  <c r="AF18" i="18"/>
  <c r="AG18" i="18"/>
  <c r="AH18" i="18"/>
  <c r="AI18" i="18"/>
  <c r="AJ18" i="18"/>
  <c r="F29" i="18"/>
  <c r="G29" i="18"/>
  <c r="H29" i="18"/>
  <c r="I29" i="18"/>
  <c r="J29" i="18"/>
  <c r="K29" i="18"/>
  <c r="L29" i="18"/>
  <c r="M29" i="18"/>
  <c r="N29" i="18"/>
  <c r="O29" i="18"/>
  <c r="P29" i="18"/>
  <c r="Q29" i="18"/>
  <c r="R29" i="18"/>
  <c r="S29" i="18"/>
  <c r="T29" i="18"/>
  <c r="U29" i="18"/>
  <c r="V29" i="18"/>
  <c r="W29" i="18"/>
  <c r="X29" i="18"/>
  <c r="Y29" i="18"/>
  <c r="Z29" i="18"/>
  <c r="AA29" i="18"/>
  <c r="AB29" i="18"/>
  <c r="AC29" i="18"/>
  <c r="AD29" i="18"/>
  <c r="AE29" i="18"/>
  <c r="AF29" i="18"/>
  <c r="AG29" i="18"/>
  <c r="AH29" i="18"/>
  <c r="AI29" i="18"/>
  <c r="AJ29" i="18"/>
  <c r="F30" i="18" l="1"/>
  <c r="F45" i="18"/>
  <c r="F44" i="18"/>
  <c r="F43" i="18"/>
  <c r="F42" i="18"/>
  <c r="AJ30" i="18"/>
  <c r="AI30" i="18"/>
  <c r="AH30" i="18"/>
  <c r="AG30" i="18"/>
  <c r="AF30" i="18"/>
  <c r="AE30" i="18"/>
  <c r="AD30" i="18"/>
  <c r="AC30" i="18"/>
  <c r="AB30" i="18"/>
  <c r="AA30" i="18"/>
  <c r="Z30" i="18"/>
  <c r="Y30" i="18"/>
  <c r="X30" i="18"/>
  <c r="W30" i="18"/>
  <c r="V30" i="18"/>
  <c r="U30" i="18"/>
  <c r="T30" i="18"/>
  <c r="S30" i="18"/>
  <c r="R30" i="18"/>
  <c r="Q30" i="18"/>
  <c r="P30" i="18"/>
  <c r="O30" i="18"/>
  <c r="N30" i="18"/>
  <c r="M30" i="18"/>
  <c r="L30" i="18"/>
  <c r="K30" i="18"/>
  <c r="J30" i="18"/>
  <c r="I30" i="18"/>
  <c r="H30" i="18"/>
  <c r="G30" i="18"/>
  <c r="G5" i="18"/>
  <c r="H5" i="18" s="1"/>
  <c r="I5" i="18" s="1"/>
  <c r="J5" i="18" s="1"/>
  <c r="K5" i="18" s="1"/>
  <c r="L5" i="18" s="1"/>
  <c r="M5" i="18" s="1"/>
  <c r="N5" i="18" s="1"/>
  <c r="O5" i="18" s="1"/>
  <c r="P5" i="18" s="1"/>
  <c r="Q5" i="18" s="1"/>
  <c r="R5" i="18" s="1"/>
  <c r="S5" i="18" s="1"/>
  <c r="T5" i="18" s="1"/>
  <c r="U5" i="18" s="1"/>
  <c r="V5" i="18" s="1"/>
  <c r="W5" i="18" s="1"/>
  <c r="X5" i="18" s="1"/>
  <c r="Y5" i="18" s="1"/>
  <c r="Z5" i="18" s="1"/>
  <c r="AA5" i="18" s="1"/>
  <c r="AB5" i="18" s="1"/>
  <c r="AC5" i="18" s="1"/>
  <c r="AD5" i="18" s="1"/>
  <c r="AE5" i="18" s="1"/>
  <c r="AF5" i="18" s="1"/>
  <c r="AG5" i="18" s="1"/>
  <c r="AH5" i="18" s="1"/>
  <c r="AI5" i="18" s="1"/>
  <c r="AJ5" i="18" s="1"/>
  <c r="F46" i="18" l="1"/>
  <c r="F47" i="18" s="1"/>
</calcChain>
</file>

<file path=xl/sharedStrings.xml><?xml version="1.0" encoding="utf-8"?>
<sst xmlns="http://schemas.openxmlformats.org/spreadsheetml/2006/main" count="1537" uniqueCount="711">
  <si>
    <t>調査事項</t>
    <rPh sb="0" eb="2">
      <t>チョウサ</t>
    </rPh>
    <rPh sb="2" eb="4">
      <t>ジコウ</t>
    </rPh>
    <phoneticPr fontId="1"/>
  </si>
  <si>
    <t>評価事項</t>
    <rPh sb="0" eb="2">
      <t>ヒョウカ</t>
    </rPh>
    <rPh sb="2" eb="4">
      <t>ジコウ</t>
    </rPh>
    <phoneticPr fontId="1"/>
  </si>
  <si>
    <t>１　保育に従事する者の数</t>
    <rPh sb="2" eb="4">
      <t>ホイク</t>
    </rPh>
    <rPh sb="5" eb="7">
      <t>ジュウジ</t>
    </rPh>
    <rPh sb="9" eb="10">
      <t>シャ</t>
    </rPh>
    <rPh sb="11" eb="12">
      <t>スウ</t>
    </rPh>
    <phoneticPr fontId="1"/>
  </si>
  <si>
    <t>○幼児</t>
    <rPh sb="1" eb="3">
      <t>ヨウジ</t>
    </rPh>
    <phoneticPr fontId="1"/>
  </si>
  <si>
    <t>○乳児</t>
    <rPh sb="1" eb="3">
      <t>ニュウジ</t>
    </rPh>
    <phoneticPr fontId="1"/>
  </si>
  <si>
    <t>・</t>
    <phoneticPr fontId="1"/>
  </si>
  <si>
    <t>おおむね30人につき1人以上</t>
    <rPh sb="6" eb="7">
      <t>ニン</t>
    </rPh>
    <rPh sb="11" eb="14">
      <t>ニンイジョウ</t>
    </rPh>
    <phoneticPr fontId="1"/>
  </si>
  <si>
    <t>※</t>
    <phoneticPr fontId="1"/>
  </si>
  <si>
    <t>①</t>
    <phoneticPr fontId="1"/>
  </si>
  <si>
    <t>○</t>
    <phoneticPr fontId="1"/>
  </si>
  <si>
    <t>-</t>
    <phoneticPr fontId="1"/>
  </si>
  <si>
    <t>②</t>
    <phoneticPr fontId="1"/>
  </si>
  <si>
    <t>③</t>
    <phoneticPr fontId="1"/>
  </si>
  <si>
    <t>２　保育に従事する者の有資格者の数</t>
    <rPh sb="2" eb="4">
      <t>ホイク</t>
    </rPh>
    <rPh sb="5" eb="7">
      <t>ジュウジ</t>
    </rPh>
    <rPh sb="9" eb="10">
      <t>シャ</t>
    </rPh>
    <rPh sb="11" eb="15">
      <t>ユウシカクシャ</t>
    </rPh>
    <rPh sb="16" eb="17">
      <t>スウ</t>
    </rPh>
    <phoneticPr fontId="1"/>
  </si>
  <si>
    <t>(1)</t>
    <phoneticPr fontId="1"/>
  </si>
  <si>
    <t>第３　非常災害に対する措置</t>
    <rPh sb="0" eb="1">
      <t>ダイ</t>
    </rPh>
    <rPh sb="3" eb="5">
      <t>ヒジョウ</t>
    </rPh>
    <rPh sb="5" eb="7">
      <t>サイガイ</t>
    </rPh>
    <rPh sb="8" eb="9">
      <t>タイ</t>
    </rPh>
    <rPh sb="11" eb="13">
      <t>ソチ</t>
    </rPh>
    <phoneticPr fontId="1"/>
  </si>
  <si>
    <t>(2)</t>
    <phoneticPr fontId="1"/>
  </si>
  <si>
    <t>洪水時等の円滑な避難の確保のための訓練の実施</t>
    <rPh sb="0" eb="2">
      <t>コウズイ</t>
    </rPh>
    <rPh sb="2" eb="3">
      <t>ジ</t>
    </rPh>
    <rPh sb="3" eb="4">
      <t>トウ</t>
    </rPh>
    <rPh sb="5" eb="7">
      <t>エンカツ</t>
    </rPh>
    <rPh sb="8" eb="10">
      <t>ヒナン</t>
    </rPh>
    <rPh sb="11" eb="13">
      <t>カクホ</t>
    </rPh>
    <rPh sb="17" eb="19">
      <t>クンレン</t>
    </rPh>
    <rPh sb="20" eb="22">
      <t>ジッシ</t>
    </rPh>
    <phoneticPr fontId="1"/>
  </si>
  <si>
    <t>第３　非常災害に対する措置</t>
    <phoneticPr fontId="1"/>
  </si>
  <si>
    <t>消火用具の設置</t>
    <rPh sb="0" eb="2">
      <t>ショウカ</t>
    </rPh>
    <rPh sb="2" eb="4">
      <t>ヨウグ</t>
    </rPh>
    <rPh sb="5" eb="7">
      <t>セッチ</t>
    </rPh>
    <phoneticPr fontId="1"/>
  </si>
  <si>
    <t>避難経路、避難時の事務分担表の掲示等</t>
    <rPh sb="0" eb="2">
      <t>ヒナン</t>
    </rPh>
    <rPh sb="2" eb="4">
      <t>ケイロ</t>
    </rPh>
    <rPh sb="5" eb="7">
      <t>ヒナン</t>
    </rPh>
    <rPh sb="7" eb="8">
      <t>ジ</t>
    </rPh>
    <rPh sb="9" eb="11">
      <t>ジム</t>
    </rPh>
    <rPh sb="11" eb="13">
      <t>ブンタン</t>
    </rPh>
    <rPh sb="13" eb="14">
      <t>ヒョウ</t>
    </rPh>
    <rPh sb="15" eb="17">
      <t>ケイジ</t>
    </rPh>
    <rPh sb="17" eb="18">
      <t>トウ</t>
    </rPh>
    <phoneticPr fontId="1"/>
  </si>
  <si>
    <t>ロ</t>
    <phoneticPr fontId="1"/>
  </si>
  <si>
    <t>イ</t>
    <phoneticPr fontId="1"/>
  </si>
  <si>
    <t>屋外階段</t>
    <rPh sb="0" eb="2">
      <t>オクガイ</t>
    </rPh>
    <rPh sb="2" eb="4">
      <t>カイダン</t>
    </rPh>
    <phoneticPr fontId="1"/>
  </si>
  <si>
    <t>調理室において調理用器具の種類に応じ有効な自動消火装置が設けられ、かつ、当該調理室の外部への延焼を防止するために必要な措置が講じられている。</t>
    <rPh sb="0" eb="3">
      <t>チョウリシツ</t>
    </rPh>
    <rPh sb="7" eb="10">
      <t>チョウリヨウ</t>
    </rPh>
    <rPh sb="10" eb="12">
      <t>キグ</t>
    </rPh>
    <rPh sb="13" eb="15">
      <t>シュルイ</t>
    </rPh>
    <rPh sb="16" eb="17">
      <t>オウ</t>
    </rPh>
    <rPh sb="18" eb="20">
      <t>ユウコウ</t>
    </rPh>
    <rPh sb="21" eb="23">
      <t>ジドウ</t>
    </rPh>
    <rPh sb="23" eb="25">
      <t>ショウカ</t>
    </rPh>
    <rPh sb="25" eb="27">
      <t>ソウチ</t>
    </rPh>
    <rPh sb="28" eb="29">
      <t>モウ</t>
    </rPh>
    <rPh sb="36" eb="38">
      <t>トウガイ</t>
    </rPh>
    <rPh sb="38" eb="41">
      <t>チョウリシツ</t>
    </rPh>
    <rPh sb="42" eb="44">
      <t>ガイブ</t>
    </rPh>
    <rPh sb="46" eb="48">
      <t>エンショウ</t>
    </rPh>
    <rPh sb="49" eb="51">
      <t>ボウシ</t>
    </rPh>
    <rPh sb="56" eb="58">
      <t>ヒツヨウ</t>
    </rPh>
    <rPh sb="59" eb="61">
      <t>ソチ</t>
    </rPh>
    <rPh sb="62" eb="63">
      <t>コウ</t>
    </rPh>
    <phoneticPr fontId="1"/>
  </si>
  <si>
    <t>調理室にスプリンクラー設備その他これに類するもので自動式のものが設けられている。</t>
    <rPh sb="0" eb="3">
      <t>チョウリシツ</t>
    </rPh>
    <rPh sb="11" eb="13">
      <t>セツビ</t>
    </rPh>
    <rPh sb="15" eb="16">
      <t>タ</t>
    </rPh>
    <rPh sb="19" eb="20">
      <t>ルイ</t>
    </rPh>
    <rPh sb="25" eb="27">
      <t>ジドウ</t>
    </rPh>
    <rPh sb="27" eb="28">
      <t>シキ</t>
    </rPh>
    <rPh sb="32" eb="33">
      <t>モウ</t>
    </rPh>
    <phoneticPr fontId="1"/>
  </si>
  <si>
    <t>保育に従事する者の人間性と専門性の向上</t>
    <rPh sb="0" eb="2">
      <t>ホイク</t>
    </rPh>
    <rPh sb="3" eb="5">
      <t>ジュウジ</t>
    </rPh>
    <rPh sb="7" eb="8">
      <t>シャ</t>
    </rPh>
    <rPh sb="9" eb="12">
      <t>ニンゲンセイ</t>
    </rPh>
    <rPh sb="13" eb="16">
      <t>センモンセイ</t>
    </rPh>
    <rPh sb="17" eb="19">
      <t>コウジョウ</t>
    </rPh>
    <phoneticPr fontId="1"/>
  </si>
  <si>
    <t>乳幼児の人権に対する十分な配慮</t>
    <rPh sb="0" eb="3">
      <t>ニュウヨウジ</t>
    </rPh>
    <rPh sb="4" eb="6">
      <t>ジンケン</t>
    </rPh>
    <rPh sb="7" eb="8">
      <t>タイ</t>
    </rPh>
    <rPh sb="10" eb="12">
      <t>ジュウブン</t>
    </rPh>
    <rPh sb="13" eb="15">
      <t>ハイリョ</t>
    </rPh>
    <phoneticPr fontId="1"/>
  </si>
  <si>
    <t>児童相談所等の専門的機関との連携</t>
    <rPh sb="0" eb="2">
      <t>ジドウ</t>
    </rPh>
    <rPh sb="2" eb="4">
      <t>ソウダン</t>
    </rPh>
    <rPh sb="4" eb="5">
      <t>ジョ</t>
    </rPh>
    <rPh sb="5" eb="6">
      <t>トウ</t>
    </rPh>
    <rPh sb="7" eb="10">
      <t>センモンテキ</t>
    </rPh>
    <rPh sb="10" eb="12">
      <t>キカン</t>
    </rPh>
    <rPh sb="14" eb="16">
      <t>レンケイ</t>
    </rPh>
    <phoneticPr fontId="1"/>
  </si>
  <si>
    <t>虐待が疑われる場合だけでなく、心身の発達に遅れが見られる場合、社会的援助が必要な家庭状況である場合等においても、専門的機関に対し適切な連絡に努めること。</t>
    <rPh sb="0" eb="2">
      <t>ギャクタイ</t>
    </rPh>
    <rPh sb="3" eb="4">
      <t>ウタガ</t>
    </rPh>
    <rPh sb="7" eb="9">
      <t>バアイ</t>
    </rPh>
    <rPh sb="15" eb="17">
      <t>シンシン</t>
    </rPh>
    <rPh sb="18" eb="20">
      <t>ハッタツ</t>
    </rPh>
    <rPh sb="21" eb="22">
      <t>オク</t>
    </rPh>
    <rPh sb="24" eb="25">
      <t>ミ</t>
    </rPh>
    <rPh sb="28" eb="30">
      <t>バアイ</t>
    </rPh>
    <rPh sb="31" eb="34">
      <t>シャカイテキ</t>
    </rPh>
    <rPh sb="34" eb="36">
      <t>エンジョ</t>
    </rPh>
    <rPh sb="37" eb="39">
      <t>ヒツヨウ</t>
    </rPh>
    <rPh sb="40" eb="42">
      <t>カテイ</t>
    </rPh>
    <rPh sb="42" eb="44">
      <t>ジョウキョウ</t>
    </rPh>
    <rPh sb="47" eb="49">
      <t>バアイ</t>
    </rPh>
    <rPh sb="49" eb="50">
      <t>トウ</t>
    </rPh>
    <rPh sb="56" eb="59">
      <t>センモンテキ</t>
    </rPh>
    <rPh sb="59" eb="61">
      <t>キカン</t>
    </rPh>
    <rPh sb="62" eb="63">
      <t>タイ</t>
    </rPh>
    <rPh sb="64" eb="66">
      <t>テキセツ</t>
    </rPh>
    <rPh sb="67" eb="69">
      <t>レンラク</t>
    </rPh>
    <rPh sb="70" eb="71">
      <t>ツト</t>
    </rPh>
    <phoneticPr fontId="1"/>
  </si>
  <si>
    <t>(3)</t>
    <phoneticPr fontId="1"/>
  </si>
  <si>
    <t>保護者と密接な連絡を取り、その意向を考慮した保育の実施</t>
    <rPh sb="0" eb="3">
      <t>ホゴシャ</t>
    </rPh>
    <rPh sb="4" eb="6">
      <t>ミッセツ</t>
    </rPh>
    <rPh sb="7" eb="9">
      <t>レンラク</t>
    </rPh>
    <rPh sb="10" eb="11">
      <t>ト</t>
    </rPh>
    <rPh sb="15" eb="17">
      <t>イコウ</t>
    </rPh>
    <rPh sb="18" eb="20">
      <t>コウリョ</t>
    </rPh>
    <rPh sb="22" eb="24">
      <t>ホイク</t>
    </rPh>
    <rPh sb="25" eb="27">
      <t>ジッシ</t>
    </rPh>
    <phoneticPr fontId="1"/>
  </si>
  <si>
    <t>連絡帳又はこれに代わる方法により、保護者からは家庭での乳幼児の様子を、施設からは施設での乳幼児の様子を連絡しているか。</t>
    <rPh sb="0" eb="3">
      <t>レンラクチョウ</t>
    </rPh>
    <rPh sb="3" eb="4">
      <t>マタ</t>
    </rPh>
    <rPh sb="8" eb="9">
      <t>カ</t>
    </rPh>
    <rPh sb="11" eb="13">
      <t>ホウホウ</t>
    </rPh>
    <rPh sb="17" eb="20">
      <t>ホゴシャ</t>
    </rPh>
    <rPh sb="23" eb="25">
      <t>カテイ</t>
    </rPh>
    <rPh sb="27" eb="30">
      <t>ニュウヨウジ</t>
    </rPh>
    <rPh sb="31" eb="33">
      <t>ヨウス</t>
    </rPh>
    <rPh sb="35" eb="37">
      <t>シセツ</t>
    </rPh>
    <rPh sb="40" eb="42">
      <t>シセツ</t>
    </rPh>
    <rPh sb="44" eb="47">
      <t>ニュウヨウジ</t>
    </rPh>
    <rPh sb="48" eb="50">
      <t>ヨウス</t>
    </rPh>
    <rPh sb="51" eb="53">
      <t>レンラク</t>
    </rPh>
    <phoneticPr fontId="1"/>
  </si>
  <si>
    <t>保護者との緊急時の連絡体制</t>
    <rPh sb="0" eb="3">
      <t>ホゴシャ</t>
    </rPh>
    <rPh sb="5" eb="8">
      <t>キンキュウジ</t>
    </rPh>
    <rPh sb="9" eb="11">
      <t>レンラク</t>
    </rPh>
    <rPh sb="11" eb="13">
      <t>タイセイ</t>
    </rPh>
    <phoneticPr fontId="1"/>
  </si>
  <si>
    <t>緊急時に保護者へ早急に連絡できるよう緊急連絡表が整備され、全ての保育に従事する者が容易にわかるようにされているか。</t>
    <rPh sb="0" eb="3">
      <t>キンキュウジ</t>
    </rPh>
    <rPh sb="4" eb="7">
      <t>ホゴシャ</t>
    </rPh>
    <rPh sb="8" eb="10">
      <t>ソウキュウ</t>
    </rPh>
    <rPh sb="11" eb="13">
      <t>レンラク</t>
    </rPh>
    <rPh sb="18" eb="20">
      <t>キンキュウ</t>
    </rPh>
    <rPh sb="20" eb="22">
      <t>レンラク</t>
    </rPh>
    <rPh sb="22" eb="23">
      <t>オモテ</t>
    </rPh>
    <rPh sb="24" eb="26">
      <t>セイビ</t>
    </rPh>
    <rPh sb="29" eb="30">
      <t>スベ</t>
    </rPh>
    <rPh sb="32" eb="34">
      <t>ホイク</t>
    </rPh>
    <rPh sb="35" eb="37">
      <t>ジュウジ</t>
    </rPh>
    <rPh sb="39" eb="40">
      <t>モノ</t>
    </rPh>
    <rPh sb="41" eb="43">
      <t>ヨウイ</t>
    </rPh>
    <phoneticPr fontId="1"/>
  </si>
  <si>
    <t>消防署、病院等の連絡先一覧表等も併せて整備すること。</t>
    <rPh sb="0" eb="3">
      <t>ショウボウショ</t>
    </rPh>
    <rPh sb="4" eb="6">
      <t>ビョウイン</t>
    </rPh>
    <rPh sb="6" eb="7">
      <t>トウ</t>
    </rPh>
    <rPh sb="8" eb="11">
      <t>レンラクサキ</t>
    </rPh>
    <rPh sb="11" eb="13">
      <t>イチラン</t>
    </rPh>
    <rPh sb="13" eb="14">
      <t>ヒョウ</t>
    </rPh>
    <rPh sb="14" eb="15">
      <t>トウ</t>
    </rPh>
    <rPh sb="16" eb="17">
      <t>アワ</t>
    </rPh>
    <rPh sb="19" eb="21">
      <t>セイビ</t>
    </rPh>
    <phoneticPr fontId="1"/>
  </si>
  <si>
    <t>保育室の見学</t>
    <rPh sb="0" eb="2">
      <t>ホイク</t>
    </rPh>
    <rPh sb="2" eb="3">
      <t>シツ</t>
    </rPh>
    <rPh sb="4" eb="6">
      <t>ケンガク</t>
    </rPh>
    <phoneticPr fontId="1"/>
  </si>
  <si>
    <t>乳幼児の年齢や発達、健康状態（アレルギー疾患等を含む。）等に配慮した食事内容</t>
    <rPh sb="0" eb="3">
      <t>ニュウヨウジ</t>
    </rPh>
    <rPh sb="4" eb="6">
      <t>ネンレイ</t>
    </rPh>
    <rPh sb="7" eb="9">
      <t>ハッタツ</t>
    </rPh>
    <rPh sb="10" eb="12">
      <t>ケンコウ</t>
    </rPh>
    <rPh sb="12" eb="14">
      <t>ジョウタイ</t>
    </rPh>
    <rPh sb="20" eb="22">
      <t>シッカン</t>
    </rPh>
    <rPh sb="22" eb="23">
      <t>トウ</t>
    </rPh>
    <rPh sb="24" eb="25">
      <t>フク</t>
    </rPh>
    <rPh sb="28" eb="29">
      <t>トウ</t>
    </rPh>
    <rPh sb="30" eb="32">
      <t>ハイリョ</t>
    </rPh>
    <rPh sb="34" eb="36">
      <t>ショクジ</t>
    </rPh>
    <rPh sb="36" eb="38">
      <t>ナイヨウ</t>
    </rPh>
    <phoneticPr fontId="1"/>
  </si>
  <si>
    <t>献立に従った調理</t>
    <rPh sb="0" eb="2">
      <t>コンダテ</t>
    </rPh>
    <rPh sb="3" eb="4">
      <t>シタガ</t>
    </rPh>
    <rPh sb="6" eb="8">
      <t>チョウリ</t>
    </rPh>
    <phoneticPr fontId="1"/>
  </si>
  <si>
    <t>体温、排便、食事、睡眠、表情、皮膚の異常の有無、機嫌等</t>
    <rPh sb="0" eb="2">
      <t>タイオン</t>
    </rPh>
    <rPh sb="3" eb="5">
      <t>ハイベン</t>
    </rPh>
    <rPh sb="6" eb="8">
      <t>ショクジ</t>
    </rPh>
    <rPh sb="9" eb="11">
      <t>スイミン</t>
    </rPh>
    <rPh sb="12" eb="14">
      <t>ヒョウジョウ</t>
    </rPh>
    <rPh sb="15" eb="17">
      <t>ヒフ</t>
    </rPh>
    <rPh sb="18" eb="20">
      <t>イジョウ</t>
    </rPh>
    <rPh sb="21" eb="23">
      <t>ウム</t>
    </rPh>
    <rPh sb="24" eb="26">
      <t>キゲン</t>
    </rPh>
    <rPh sb="26" eb="27">
      <t>トウ</t>
    </rPh>
    <phoneticPr fontId="1"/>
  </si>
  <si>
    <t>施設において直接実施できない場合は、保護者から健康診断書又は母子健康手帳の写しの提出を受けること。</t>
    <rPh sb="0" eb="2">
      <t>シセツ</t>
    </rPh>
    <rPh sb="6" eb="8">
      <t>チョクセツ</t>
    </rPh>
    <rPh sb="8" eb="10">
      <t>ジッシ</t>
    </rPh>
    <rPh sb="14" eb="16">
      <t>バアイ</t>
    </rPh>
    <rPh sb="18" eb="21">
      <t>ホゴシャ</t>
    </rPh>
    <rPh sb="23" eb="25">
      <t>ケンコウ</t>
    </rPh>
    <rPh sb="25" eb="28">
      <t>シンダンショ</t>
    </rPh>
    <rPh sb="28" eb="29">
      <t>マタ</t>
    </rPh>
    <rPh sb="30" eb="32">
      <t>ボシ</t>
    </rPh>
    <rPh sb="32" eb="34">
      <t>ケンコウ</t>
    </rPh>
    <rPh sb="34" eb="36">
      <t>テチョウ</t>
    </rPh>
    <rPh sb="37" eb="38">
      <t>ウツ</t>
    </rPh>
    <rPh sb="40" eb="42">
      <t>テイシュツ</t>
    </rPh>
    <rPh sb="43" eb="44">
      <t>ウ</t>
    </rPh>
    <phoneticPr fontId="1"/>
  </si>
  <si>
    <t>(4)</t>
    <phoneticPr fontId="1"/>
  </si>
  <si>
    <t>(5)</t>
    <phoneticPr fontId="1"/>
  </si>
  <si>
    <t>(6)</t>
    <phoneticPr fontId="1"/>
  </si>
  <si>
    <t>労働者名簿（労働基準法第107条）</t>
    <rPh sb="0" eb="2">
      <t>ロウドウ</t>
    </rPh>
    <rPh sb="2" eb="3">
      <t>シャ</t>
    </rPh>
    <rPh sb="3" eb="5">
      <t>メイボ</t>
    </rPh>
    <rPh sb="6" eb="8">
      <t>ロウドウ</t>
    </rPh>
    <rPh sb="8" eb="11">
      <t>キジュンホウ</t>
    </rPh>
    <rPh sb="11" eb="12">
      <t>ダイ</t>
    </rPh>
    <rPh sb="15" eb="16">
      <t>ジョウ</t>
    </rPh>
    <phoneticPr fontId="1"/>
  </si>
  <si>
    <t>賃金台帳（労働基準法第108条）</t>
    <rPh sb="0" eb="2">
      <t>チンギン</t>
    </rPh>
    <rPh sb="2" eb="4">
      <t>ダイチョウ</t>
    </rPh>
    <rPh sb="5" eb="7">
      <t>ロウドウ</t>
    </rPh>
    <rPh sb="7" eb="10">
      <t>キジュンホウ</t>
    </rPh>
    <rPh sb="10" eb="11">
      <t>ダイ</t>
    </rPh>
    <rPh sb="14" eb="15">
      <t>ジョウ</t>
    </rPh>
    <phoneticPr fontId="1"/>
  </si>
  <si>
    <t>雇入、解雇、災害補償、賃金その他労働関係に関する重要な書類の保存義務（労働基準法第109条）</t>
    <rPh sb="0" eb="2">
      <t>ヤトイイ</t>
    </rPh>
    <rPh sb="3" eb="5">
      <t>カイコ</t>
    </rPh>
    <rPh sb="6" eb="8">
      <t>サイガイ</t>
    </rPh>
    <rPh sb="8" eb="10">
      <t>ホショウ</t>
    </rPh>
    <rPh sb="11" eb="13">
      <t>チンギン</t>
    </rPh>
    <rPh sb="15" eb="16">
      <t>タ</t>
    </rPh>
    <rPh sb="16" eb="18">
      <t>ロウドウ</t>
    </rPh>
    <rPh sb="18" eb="20">
      <t>カンケイ</t>
    </rPh>
    <rPh sb="21" eb="22">
      <t>カン</t>
    </rPh>
    <rPh sb="24" eb="26">
      <t>ジュウヨウ</t>
    </rPh>
    <rPh sb="27" eb="29">
      <t>ショルイ</t>
    </rPh>
    <rPh sb="30" eb="32">
      <t>ホゾン</t>
    </rPh>
    <rPh sb="32" eb="34">
      <t>ギム</t>
    </rPh>
    <rPh sb="35" eb="37">
      <t>ロウドウ</t>
    </rPh>
    <rPh sb="37" eb="40">
      <t>キジュンホウ</t>
    </rPh>
    <rPh sb="40" eb="41">
      <t>ダイ</t>
    </rPh>
    <rPh sb="44" eb="45">
      <t>ジョウ</t>
    </rPh>
    <phoneticPr fontId="1"/>
  </si>
  <si>
    <t>第８　利用者への情報提供</t>
    <rPh sb="0" eb="1">
      <t>ダイ</t>
    </rPh>
    <rPh sb="3" eb="6">
      <t>リヨウシャ</t>
    </rPh>
    <rPh sb="8" eb="10">
      <t>ジョウホウ</t>
    </rPh>
    <rPh sb="10" eb="12">
      <t>テイキョウ</t>
    </rPh>
    <phoneticPr fontId="1"/>
  </si>
  <si>
    <t>非常口の設置</t>
    <rPh sb="0" eb="2">
      <t>ヒジョウ</t>
    </rPh>
    <rPh sb="2" eb="3">
      <t>グチ</t>
    </rPh>
    <rPh sb="4" eb="6">
      <t>セッチ</t>
    </rPh>
    <phoneticPr fontId="1"/>
  </si>
  <si>
    <t>b</t>
  </si>
  <si>
    <t>a</t>
  </si>
  <si>
    <t>d</t>
  </si>
  <si>
    <t>c</t>
  </si>
  <si>
    <t>e</t>
  </si>
  <si>
    <t>f</t>
  </si>
  <si>
    <t>g</t>
  </si>
  <si>
    <t>h</t>
  </si>
  <si>
    <t>〔考え方〕
　給食を施設外で調理している場合、家庭からの弁当の持参を行っている場合等は、加熱、保存、配膳等のために必要な調理機能を有していることが求められる。</t>
    <rPh sb="1" eb="2">
      <t>カンガ</t>
    </rPh>
    <rPh sb="3" eb="4">
      <t>カタ</t>
    </rPh>
    <rPh sb="7" eb="9">
      <t>キュウショク</t>
    </rPh>
    <rPh sb="10" eb="13">
      <t>シセツガイ</t>
    </rPh>
    <rPh sb="14" eb="16">
      <t>チョウリ</t>
    </rPh>
    <rPh sb="20" eb="22">
      <t>バアイ</t>
    </rPh>
    <rPh sb="23" eb="25">
      <t>カテイ</t>
    </rPh>
    <rPh sb="28" eb="30">
      <t>ベントウ</t>
    </rPh>
    <rPh sb="31" eb="33">
      <t>ジサン</t>
    </rPh>
    <rPh sb="34" eb="35">
      <t>オコナ</t>
    </rPh>
    <rPh sb="39" eb="41">
      <t>バアイ</t>
    </rPh>
    <rPh sb="41" eb="42">
      <t>トウ</t>
    </rPh>
    <rPh sb="44" eb="46">
      <t>カネツ</t>
    </rPh>
    <rPh sb="47" eb="49">
      <t>ホゾン</t>
    </rPh>
    <rPh sb="50" eb="52">
      <t>ハイゼン</t>
    </rPh>
    <rPh sb="52" eb="53">
      <t>トウ</t>
    </rPh>
    <rPh sb="57" eb="59">
      <t>ヒツヨウ</t>
    </rPh>
    <rPh sb="60" eb="62">
      <t>チョウリ</t>
    </rPh>
    <rPh sb="62" eb="64">
      <t>キノウ</t>
    </rPh>
    <rPh sb="65" eb="66">
      <t>ユウ</t>
    </rPh>
    <rPh sb="73" eb="74">
      <t>モト</t>
    </rPh>
    <phoneticPr fontId="1"/>
  </si>
  <si>
    <t>２</t>
    <phoneticPr fontId="1"/>
  </si>
  <si>
    <t>判定区分</t>
    <rPh sb="0" eb="2">
      <t>ハンテイ</t>
    </rPh>
    <rPh sb="2" eb="4">
      <t>クブン</t>
    </rPh>
    <phoneticPr fontId="1"/>
  </si>
  <si>
    <t>　　　　年　　月　　日</t>
    <rPh sb="4" eb="5">
      <t>ネン</t>
    </rPh>
    <rPh sb="7" eb="8">
      <t>ガツ</t>
    </rPh>
    <rPh sb="10" eb="11">
      <t>ニチ</t>
    </rPh>
    <phoneticPr fontId="5"/>
  </si>
  <si>
    <t xml:space="preserve">（〒     -       ) </t>
    <phoneticPr fontId="5"/>
  </si>
  <si>
    <t xml:space="preserve">（TEL      -      -      ) </t>
    <phoneticPr fontId="5"/>
  </si>
  <si>
    <t>施設の名称</t>
    <rPh sb="0" eb="2">
      <t>シセツ</t>
    </rPh>
    <rPh sb="3" eb="5">
      <t>メイショウ</t>
    </rPh>
    <phoneticPr fontId="5"/>
  </si>
  <si>
    <t>管理者名</t>
    <rPh sb="0" eb="3">
      <t>カンリシャ</t>
    </rPh>
    <rPh sb="3" eb="4">
      <t>メイ</t>
    </rPh>
    <phoneticPr fontId="5"/>
  </si>
  <si>
    <t>設置者名</t>
    <rPh sb="0" eb="2">
      <t>セッチ</t>
    </rPh>
    <rPh sb="2" eb="3">
      <t>シャ</t>
    </rPh>
    <rPh sb="3" eb="4">
      <t>メイ</t>
    </rPh>
    <phoneticPr fontId="5"/>
  </si>
  <si>
    <t>施設所在地</t>
    <rPh sb="0" eb="2">
      <t>シセツ</t>
    </rPh>
    <rPh sb="2" eb="5">
      <t>ショザイチ</t>
    </rPh>
    <phoneticPr fontId="5"/>
  </si>
  <si>
    <t>〔前回立入調査実施年月日：　　　　年　　月　　日〕</t>
    <rPh sb="1" eb="3">
      <t>ゼンカイ</t>
    </rPh>
    <rPh sb="3" eb="5">
      <t>タチイリ</t>
    </rPh>
    <rPh sb="5" eb="7">
      <t>チョウサ</t>
    </rPh>
    <rPh sb="7" eb="9">
      <t>ジッシ</t>
    </rPh>
    <rPh sb="9" eb="12">
      <t>ネンガッピ</t>
    </rPh>
    <rPh sb="17" eb="18">
      <t>ネン</t>
    </rPh>
    <rPh sb="20" eb="21">
      <t>ガツ</t>
    </rPh>
    <rPh sb="23" eb="24">
      <t>ニチ</t>
    </rPh>
    <phoneticPr fontId="1"/>
  </si>
  <si>
    <t>１　根拠法令・通知等の略称について</t>
    <rPh sb="2" eb="4">
      <t>コンキョ</t>
    </rPh>
    <rPh sb="4" eb="6">
      <t>ホウレイ</t>
    </rPh>
    <rPh sb="7" eb="9">
      <t>ツウチ</t>
    </rPh>
    <rPh sb="9" eb="10">
      <t>トウ</t>
    </rPh>
    <rPh sb="11" eb="13">
      <t>リャクショウ</t>
    </rPh>
    <phoneticPr fontId="1"/>
  </si>
  <si>
    <t>調書中の略称</t>
    <rPh sb="0" eb="2">
      <t>チョウショ</t>
    </rPh>
    <rPh sb="2" eb="3">
      <t>チュウ</t>
    </rPh>
    <rPh sb="4" eb="6">
      <t>リャクショウ</t>
    </rPh>
    <phoneticPr fontId="1"/>
  </si>
  <si>
    <t>正式名称</t>
    <rPh sb="0" eb="2">
      <t>セイシキ</t>
    </rPh>
    <rPh sb="2" eb="4">
      <t>メイショウ</t>
    </rPh>
    <phoneticPr fontId="1"/>
  </si>
  <si>
    <t>教育・保育施設等における事故防止及び事故発生時の対応のためのガイドライン【事故防止のための取組み】～施設・事業者向け～（平成28年3月）</t>
    <rPh sb="0" eb="2">
      <t>キョウイク</t>
    </rPh>
    <rPh sb="3" eb="5">
      <t>ホイク</t>
    </rPh>
    <rPh sb="5" eb="7">
      <t>シセツ</t>
    </rPh>
    <rPh sb="7" eb="8">
      <t>トウ</t>
    </rPh>
    <rPh sb="37" eb="39">
      <t>ジコ</t>
    </rPh>
    <rPh sb="39" eb="41">
      <t>ボウシ</t>
    </rPh>
    <rPh sb="45" eb="47">
      <t>トリク</t>
    </rPh>
    <rPh sb="50" eb="52">
      <t>シセツ</t>
    </rPh>
    <rPh sb="53" eb="56">
      <t>ジギョウシャ</t>
    </rPh>
    <rPh sb="56" eb="57">
      <t>ム</t>
    </rPh>
    <rPh sb="60" eb="62">
      <t>ヘイセイ</t>
    </rPh>
    <rPh sb="64" eb="65">
      <t>ネン</t>
    </rPh>
    <rPh sb="66" eb="67">
      <t>ガツ</t>
    </rPh>
    <phoneticPr fontId="1"/>
  </si>
  <si>
    <t>２　判定区分について</t>
    <rPh sb="2" eb="4">
      <t>ハンテイ</t>
    </rPh>
    <rPh sb="4" eb="6">
      <t>クブン</t>
    </rPh>
    <phoneticPr fontId="1"/>
  </si>
  <si>
    <t>（１）判定の内容</t>
    <rPh sb="3" eb="5">
      <t>ハンテイ</t>
    </rPh>
    <rPh sb="6" eb="8">
      <t>ナイヨウ</t>
    </rPh>
    <phoneticPr fontId="1"/>
  </si>
  <si>
    <t>内　容</t>
    <rPh sb="0" eb="1">
      <t>ウチ</t>
    </rPh>
    <rPh sb="2" eb="3">
      <t>カタチ</t>
    </rPh>
    <phoneticPr fontId="1"/>
  </si>
  <si>
    <t>Ａ</t>
    <phoneticPr fontId="1"/>
  </si>
  <si>
    <t>Ｃ</t>
    <phoneticPr fontId="1"/>
  </si>
  <si>
    <t>Ｂ</t>
    <phoneticPr fontId="1"/>
  </si>
  <si>
    <t>指導監督基準を満たしている事項</t>
    <rPh sb="0" eb="2">
      <t>シドウ</t>
    </rPh>
    <rPh sb="2" eb="4">
      <t>カントク</t>
    </rPh>
    <rPh sb="4" eb="6">
      <t>キジュン</t>
    </rPh>
    <rPh sb="7" eb="8">
      <t>ミ</t>
    </rPh>
    <rPh sb="13" eb="15">
      <t>ジコウ</t>
    </rPh>
    <phoneticPr fontId="1"/>
  </si>
  <si>
    <t>指導監督基準を満たしていないが、比較的軽微な事項であって改善が容易と考えられるもの</t>
    <rPh sb="0" eb="2">
      <t>シドウ</t>
    </rPh>
    <rPh sb="2" eb="4">
      <t>カントク</t>
    </rPh>
    <rPh sb="4" eb="6">
      <t>キジュン</t>
    </rPh>
    <rPh sb="7" eb="8">
      <t>ミ</t>
    </rPh>
    <rPh sb="16" eb="19">
      <t>ヒカクテキ</t>
    </rPh>
    <rPh sb="19" eb="21">
      <t>ケイビ</t>
    </rPh>
    <rPh sb="22" eb="24">
      <t>ジコウ</t>
    </rPh>
    <rPh sb="28" eb="30">
      <t>カイゼン</t>
    </rPh>
    <rPh sb="31" eb="33">
      <t>ヨウイ</t>
    </rPh>
    <rPh sb="34" eb="35">
      <t>カンガ</t>
    </rPh>
    <phoneticPr fontId="1"/>
  </si>
  <si>
    <t>指導監督基準を満たしていない事項で、Ｂ判定以外のもの</t>
    <phoneticPr fontId="1"/>
  </si>
  <si>
    <t>（２）指導の基準</t>
    <rPh sb="3" eb="5">
      <t>シドウ</t>
    </rPh>
    <rPh sb="6" eb="8">
      <t>キジュン</t>
    </rPh>
    <phoneticPr fontId="1"/>
  </si>
  <si>
    <t>番号</t>
    <rPh sb="0" eb="2">
      <t>バンゴウ</t>
    </rPh>
    <phoneticPr fontId="9"/>
  </si>
  <si>
    <t>児童氏名</t>
    <rPh sb="0" eb="2">
      <t>ジドウ</t>
    </rPh>
    <rPh sb="2" eb="4">
      <t>シメイ</t>
    </rPh>
    <phoneticPr fontId="9"/>
  </si>
  <si>
    <t>生年月日</t>
    <rPh sb="0" eb="2">
      <t>セイネン</t>
    </rPh>
    <rPh sb="2" eb="4">
      <t>ガッピ</t>
    </rPh>
    <phoneticPr fontId="9"/>
  </si>
  <si>
    <t>備　考</t>
    <rPh sb="0" eb="1">
      <t>ソナエ</t>
    </rPh>
    <rPh sb="2" eb="3">
      <t>コウ</t>
    </rPh>
    <phoneticPr fontId="9"/>
  </si>
  <si>
    <t>電話番号</t>
    <rPh sb="0" eb="2">
      <t>デンワ</t>
    </rPh>
    <rPh sb="2" eb="4">
      <t>バンゴウ</t>
    </rPh>
    <phoneticPr fontId="1"/>
  </si>
  <si>
    <t>住所</t>
    <rPh sb="0" eb="2">
      <t>ジュウショ</t>
    </rPh>
    <phoneticPr fontId="1"/>
  </si>
  <si>
    <t>居住市区町村</t>
    <rPh sb="0" eb="2">
      <t>キョジュウ</t>
    </rPh>
    <rPh sb="2" eb="4">
      <t>シク</t>
    </rPh>
    <rPh sb="4" eb="6">
      <t>チョウソン</t>
    </rPh>
    <phoneticPr fontId="9"/>
  </si>
  <si>
    <t>年</t>
    <rPh sb="0" eb="1">
      <t>ネン</t>
    </rPh>
    <phoneticPr fontId="1"/>
  </si>
  <si>
    <t>月</t>
  </si>
  <si>
    <t>月</t>
    <rPh sb="0" eb="1">
      <t>ツキ</t>
    </rPh>
    <phoneticPr fontId="1"/>
  </si>
  <si>
    <t>日</t>
  </si>
  <si>
    <t>日</t>
    <rPh sb="0" eb="1">
      <t>ヒ</t>
    </rPh>
    <phoneticPr fontId="9"/>
  </si>
  <si>
    <t>日</t>
    <rPh sb="0" eb="1">
      <t>ヒ</t>
    </rPh>
    <phoneticPr fontId="1"/>
  </si>
  <si>
    <t>：</t>
    <phoneticPr fontId="1"/>
  </si>
  <si>
    <t>～</t>
    <phoneticPr fontId="1"/>
  </si>
  <si>
    <t>施設名：</t>
    <rPh sb="0" eb="2">
      <t>シセツ</t>
    </rPh>
    <rPh sb="2" eb="3">
      <t>メイ</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</si>
  <si>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</si>
  <si>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</si>
  <si>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</si>
  <si>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</si>
  <si>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</si>
  <si>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</si>
  <si>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</si>
  <si>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利用日</t>
    <rPh sb="0" eb="2">
      <t>リヨウ</t>
    </rPh>
    <rPh sb="2" eb="3">
      <t>ビ</t>
    </rPh>
    <phoneticPr fontId="1"/>
  </si>
  <si>
    <t>（　　　　　　年　　　月　　　日現在）</t>
    <rPh sb="7" eb="8">
      <t>ネン</t>
    </rPh>
    <rPh sb="11" eb="12">
      <t>ガツ</t>
    </rPh>
    <rPh sb="15" eb="16">
      <t>ニチ</t>
    </rPh>
    <rPh sb="16" eb="18">
      <t>ゲンザイ</t>
    </rPh>
    <phoneticPr fontId="1"/>
  </si>
  <si>
    <t>（　　　　年　　月　　日　～　　　月　　日）</t>
    <rPh sb="5" eb="6">
      <t>ネン</t>
    </rPh>
    <rPh sb="8" eb="9">
      <t>ガツ</t>
    </rPh>
    <rPh sb="11" eb="12">
      <t>ニチ</t>
    </rPh>
    <rPh sb="17" eb="18">
      <t>ガツ</t>
    </rPh>
    <rPh sb="20" eb="21">
      <t>ニチ</t>
    </rPh>
    <phoneticPr fontId="9"/>
  </si>
  <si>
    <t>曜日</t>
    <rPh sb="0" eb="2">
      <t>ヨウビ</t>
    </rPh>
    <phoneticPr fontId="9"/>
  </si>
  <si>
    <t>０歳</t>
    <rPh sb="1" eb="2">
      <t>サイ</t>
    </rPh>
    <phoneticPr fontId="1"/>
  </si>
  <si>
    <t>１・２歳</t>
    <rPh sb="3" eb="4">
      <t>サイ</t>
    </rPh>
    <phoneticPr fontId="1"/>
  </si>
  <si>
    <t>３歳</t>
    <rPh sb="1" eb="2">
      <t>サイ</t>
    </rPh>
    <phoneticPr fontId="1"/>
  </si>
  <si>
    <t>計</t>
    <rPh sb="0" eb="1">
      <t>ケイ</t>
    </rPh>
    <phoneticPr fontId="1"/>
  </si>
  <si>
    <t>４歳児以上</t>
    <rPh sb="1" eb="2">
      <t>サイ</t>
    </rPh>
    <rPh sb="2" eb="3">
      <t>ジ</t>
    </rPh>
    <rPh sb="3" eb="5">
      <t>イジョウ</t>
    </rPh>
    <phoneticPr fontId="1"/>
  </si>
  <si>
    <r>
      <t xml:space="preserve">保育時間
</t>
    </r>
    <r>
      <rPr>
        <sz val="7"/>
        <rFont val="ＭＳ ゴシック"/>
        <family val="3"/>
        <charset val="128"/>
      </rPr>
      <t>※00:00～24:00で記載すること</t>
    </r>
    <rPh sb="0" eb="2">
      <t>ホイク</t>
    </rPh>
    <rPh sb="2" eb="4">
      <t>ジカン</t>
    </rPh>
    <rPh sb="18" eb="20">
      <t>キサイ</t>
    </rPh>
    <phoneticPr fontId="9"/>
  </si>
  <si>
    <t>保育に従事している者（保育に従事している管理者を含む）</t>
    <rPh sb="0" eb="2">
      <t>ホイク</t>
    </rPh>
    <rPh sb="3" eb="5">
      <t>ジュウジ</t>
    </rPh>
    <rPh sb="9" eb="10">
      <t>シャ</t>
    </rPh>
    <rPh sb="11" eb="13">
      <t>ホイク</t>
    </rPh>
    <rPh sb="14" eb="16">
      <t>ジュウジ</t>
    </rPh>
    <rPh sb="20" eb="23">
      <t>カンリシャ</t>
    </rPh>
    <rPh sb="24" eb="25">
      <t>フク</t>
    </rPh>
    <phoneticPr fontId="1"/>
  </si>
  <si>
    <t>ア　有資格者（保育士、看護師・准看護師の資格を有する者）</t>
    <rPh sb="2" eb="6">
      <t>ユウシカクシャ</t>
    </rPh>
    <rPh sb="7" eb="10">
      <t>ホイクシ</t>
    </rPh>
    <rPh sb="11" eb="14">
      <t>カンゴシ</t>
    </rPh>
    <rPh sb="15" eb="19">
      <t>ジュンカンゴシ</t>
    </rPh>
    <rPh sb="20" eb="22">
      <t>シカク</t>
    </rPh>
    <rPh sb="23" eb="24">
      <t>ユウ</t>
    </rPh>
    <rPh sb="26" eb="27">
      <t>シャ</t>
    </rPh>
    <phoneticPr fontId="1"/>
  </si>
  <si>
    <t>イ　ア以外の職員</t>
    <rPh sb="3" eb="5">
      <t>イガイ</t>
    </rPh>
    <rPh sb="6" eb="8">
      <t>ショクイン</t>
    </rPh>
    <phoneticPr fontId="1"/>
  </si>
  <si>
    <t>保有資格</t>
    <rPh sb="0" eb="2">
      <t>ホユウ</t>
    </rPh>
    <rPh sb="2" eb="4">
      <t>シカク</t>
    </rPh>
    <phoneticPr fontId="1"/>
  </si>
  <si>
    <t>氏名</t>
    <rPh sb="0" eb="2">
      <t>シメイ</t>
    </rPh>
    <phoneticPr fontId="1"/>
  </si>
  <si>
    <t>その他職員（調理員、事務員等、保育に従事しない者）</t>
    <rPh sb="2" eb="3">
      <t>タ</t>
    </rPh>
    <rPh sb="3" eb="5">
      <t>ショクイン</t>
    </rPh>
    <rPh sb="6" eb="9">
      <t>チョウリイン</t>
    </rPh>
    <rPh sb="10" eb="12">
      <t>ジム</t>
    </rPh>
    <rPh sb="12" eb="13">
      <t>イン</t>
    </rPh>
    <rPh sb="13" eb="14">
      <t>トウ</t>
    </rPh>
    <rPh sb="15" eb="17">
      <t>ホイク</t>
    </rPh>
    <rPh sb="18" eb="20">
      <t>ジュウジ</t>
    </rPh>
    <rPh sb="23" eb="24">
      <t>シャ</t>
    </rPh>
    <phoneticPr fontId="1"/>
  </si>
  <si>
    <t>職種</t>
    <rPh sb="0" eb="2">
      <t>ショクシュ</t>
    </rPh>
    <phoneticPr fontId="1"/>
  </si>
  <si>
    <t>常勤・非常勤</t>
    <rPh sb="0" eb="2">
      <t>ジョウキン</t>
    </rPh>
    <rPh sb="3" eb="6">
      <t>ヒジョウキン</t>
    </rPh>
    <phoneticPr fontId="1"/>
  </si>
  <si>
    <t>登所児童数欄は、その日における一時預かりを含む利用児童数を記載すること。</t>
    <rPh sb="0" eb="1">
      <t>ノボル</t>
    </rPh>
    <rPh sb="1" eb="2">
      <t>トコロ</t>
    </rPh>
    <rPh sb="2" eb="4">
      <t>ジドウ</t>
    </rPh>
    <rPh sb="4" eb="5">
      <t>スウ</t>
    </rPh>
    <rPh sb="5" eb="6">
      <t>ラン</t>
    </rPh>
    <rPh sb="10" eb="11">
      <t>ヒ</t>
    </rPh>
    <rPh sb="15" eb="17">
      <t>イチジ</t>
    </rPh>
    <rPh sb="17" eb="18">
      <t>アズ</t>
    </rPh>
    <rPh sb="21" eb="22">
      <t>フク</t>
    </rPh>
    <rPh sb="23" eb="25">
      <t>リヨウ</t>
    </rPh>
    <rPh sb="25" eb="27">
      <t>ジドウ</t>
    </rPh>
    <rPh sb="27" eb="28">
      <t>スウ</t>
    </rPh>
    <rPh sb="29" eb="31">
      <t>キサイ</t>
    </rPh>
    <phoneticPr fontId="9"/>
  </si>
  <si>
    <t>満年齢</t>
    <rPh sb="0" eb="1">
      <t>マン</t>
    </rPh>
    <rPh sb="1" eb="3">
      <t>ネンレイ</t>
    </rPh>
    <phoneticPr fontId="1"/>
  </si>
  <si>
    <t>必要有資格者数</t>
    <rPh sb="0" eb="2">
      <t>ヒツヨウ</t>
    </rPh>
    <rPh sb="2" eb="6">
      <t>ユウシカクシャ</t>
    </rPh>
    <rPh sb="6" eb="7">
      <t>スウ</t>
    </rPh>
    <phoneticPr fontId="1"/>
  </si>
  <si>
    <t>勤務時間計</t>
    <rPh sb="0" eb="2">
      <t>キンム</t>
    </rPh>
    <rPh sb="2" eb="4">
      <t>ジカン</t>
    </rPh>
    <rPh sb="4" eb="5">
      <t>ケイ</t>
    </rPh>
    <phoneticPr fontId="1"/>
  </si>
  <si>
    <t>勤務時間小計</t>
    <rPh sb="0" eb="2">
      <t>キンム</t>
    </rPh>
    <rPh sb="2" eb="4">
      <t>ジカン</t>
    </rPh>
    <rPh sb="4" eb="6">
      <t>ショウケイ</t>
    </rPh>
    <phoneticPr fontId="1"/>
  </si>
  <si>
    <t>登所
児童数</t>
    <rPh sb="0" eb="1">
      <t>ノボ</t>
    </rPh>
    <rPh sb="1" eb="2">
      <t>ショ</t>
    </rPh>
    <rPh sb="3" eb="5">
      <t>ジドウ</t>
    </rPh>
    <rPh sb="5" eb="6">
      <t>スウ</t>
    </rPh>
    <phoneticPr fontId="1"/>
  </si>
  <si>
    <t>認可外保育施設立入調査調書</t>
    <rPh sb="0" eb="2">
      <t>ニンカ</t>
    </rPh>
    <rPh sb="2" eb="3">
      <t>ガイ</t>
    </rPh>
    <rPh sb="3" eb="5">
      <t>ホイク</t>
    </rPh>
    <rPh sb="5" eb="7">
      <t>シセツ</t>
    </rPh>
    <rPh sb="7" eb="9">
      <t>タチイリ</t>
    </rPh>
    <rPh sb="9" eb="11">
      <t>チョウサ</t>
    </rPh>
    <rPh sb="11" eb="13">
      <t>チョウショ</t>
    </rPh>
    <phoneticPr fontId="5"/>
  </si>
  <si>
    <t>必要保育従事者数</t>
    <rPh sb="0" eb="2">
      <t>ヒツヨウ</t>
    </rPh>
    <rPh sb="2" eb="4">
      <t>ホイク</t>
    </rPh>
    <rPh sb="4" eb="7">
      <t>ジュウジシャ</t>
    </rPh>
    <rPh sb="7" eb="8">
      <t>スウ</t>
    </rPh>
    <phoneticPr fontId="1"/>
  </si>
  <si>
    <t>保育に従事する者の数及び資格</t>
    <rPh sb="0" eb="2">
      <t>ホイク</t>
    </rPh>
    <rPh sb="3" eb="5">
      <t>ジュウジ</t>
    </rPh>
    <rPh sb="7" eb="8">
      <t>シャ</t>
    </rPh>
    <rPh sb="9" eb="10">
      <t>スウ</t>
    </rPh>
    <rPh sb="10" eb="11">
      <t>オヨ</t>
    </rPh>
    <rPh sb="12" eb="14">
      <t>シカク</t>
    </rPh>
    <phoneticPr fontId="1"/>
  </si>
  <si>
    <t>不足していないか。</t>
    <rPh sb="0" eb="2">
      <t>フソク</t>
    </rPh>
    <phoneticPr fontId="1"/>
  </si>
  <si>
    <t>調理室（施設外調理等の場合にあっては必要な調理機能）があるか。</t>
    <rPh sb="0" eb="3">
      <t>チョウリシツ</t>
    </rPh>
    <rPh sb="4" eb="7">
      <t>シセツガイ</t>
    </rPh>
    <rPh sb="7" eb="9">
      <t>チョウリ</t>
    </rPh>
    <rPh sb="9" eb="10">
      <t>トウ</t>
    </rPh>
    <rPh sb="11" eb="13">
      <t>バアイ</t>
    </rPh>
    <rPh sb="18" eb="20">
      <t>ヒツヨウ</t>
    </rPh>
    <rPh sb="21" eb="23">
      <t>チョウリ</t>
    </rPh>
    <rPh sb="23" eb="25">
      <t>キノウ</t>
    </rPh>
    <phoneticPr fontId="1"/>
  </si>
  <si>
    <t>消火用具がない又は消火用具の機能が失効していないか。</t>
    <rPh sb="0" eb="2">
      <t>ショウカ</t>
    </rPh>
    <rPh sb="2" eb="4">
      <t>ヨウグ</t>
    </rPh>
    <rPh sb="7" eb="8">
      <t>マタ</t>
    </rPh>
    <rPh sb="9" eb="11">
      <t>ショウカ</t>
    </rPh>
    <rPh sb="11" eb="13">
      <t>ヨウグ</t>
    </rPh>
    <rPh sb="14" eb="16">
      <t>キノウ</t>
    </rPh>
    <rPh sb="17" eb="19">
      <t>シッコウ</t>
    </rPh>
    <phoneticPr fontId="1"/>
  </si>
  <si>
    <t>年　月　日</t>
    <rPh sb="0" eb="1">
      <t>ネン</t>
    </rPh>
    <rPh sb="2" eb="3">
      <t>ツキ</t>
    </rPh>
    <rPh sb="4" eb="5">
      <t>ヒ</t>
    </rPh>
    <phoneticPr fontId="1"/>
  </si>
  <si>
    <t>テレビやビデオを見せ続けていないか。</t>
    <rPh sb="8" eb="9">
      <t>ミ</t>
    </rPh>
    <rPh sb="10" eb="11">
      <t>ツヅ</t>
    </rPh>
    <phoneticPr fontId="1"/>
  </si>
  <si>
    <t>遊具があるか。</t>
    <rPh sb="0" eb="2">
      <t>ユウグ</t>
    </rPh>
    <phoneticPr fontId="1"/>
  </si>
  <si>
    <t>大型遊具を備える場合にあっては、その安全性に問題がないか。</t>
    <rPh sb="0" eb="2">
      <t>オオガタ</t>
    </rPh>
    <rPh sb="2" eb="4">
      <t>ユウグ</t>
    </rPh>
    <rPh sb="5" eb="6">
      <t>ソナ</t>
    </rPh>
    <rPh sb="8" eb="10">
      <t>バアイ</t>
    </rPh>
    <rPh sb="18" eb="21">
      <t>アンゼンセイ</t>
    </rPh>
    <rPh sb="22" eb="24">
      <t>モンダイ</t>
    </rPh>
    <phoneticPr fontId="1"/>
  </si>
  <si>
    <t>施設内研修の機会を設けるなど、保育に従事する者の質の向上に努めているか。</t>
    <rPh sb="0" eb="2">
      <t>シセツ</t>
    </rPh>
    <rPh sb="2" eb="3">
      <t>ナイ</t>
    </rPh>
    <rPh sb="3" eb="5">
      <t>ケンシュウ</t>
    </rPh>
    <rPh sb="6" eb="8">
      <t>キカイ</t>
    </rPh>
    <rPh sb="9" eb="10">
      <t>モウ</t>
    </rPh>
    <rPh sb="15" eb="17">
      <t>ホイク</t>
    </rPh>
    <rPh sb="18" eb="20">
      <t>ジュウジ</t>
    </rPh>
    <rPh sb="22" eb="23">
      <t>シャ</t>
    </rPh>
    <rPh sb="24" eb="25">
      <t>シツ</t>
    </rPh>
    <rPh sb="26" eb="28">
      <t>コウジョウ</t>
    </rPh>
    <rPh sb="29" eb="30">
      <t>ツト</t>
    </rPh>
    <phoneticPr fontId="1"/>
  </si>
  <si>
    <t>保護者から報告（連絡帳を活用することを含む。）を受けているか。</t>
    <rPh sb="0" eb="3">
      <t>ホゴシャ</t>
    </rPh>
    <rPh sb="5" eb="7">
      <t>ホウコク</t>
    </rPh>
    <rPh sb="8" eb="11">
      <t>レンラクチョウ</t>
    </rPh>
    <rPh sb="12" eb="14">
      <t>カツヨウ</t>
    </rPh>
    <rPh sb="19" eb="20">
      <t>フク</t>
    </rPh>
    <rPh sb="24" eb="25">
      <t>ウ</t>
    </rPh>
    <phoneticPr fontId="1"/>
  </si>
  <si>
    <t>注意が必要である場合において保護者等にその旨を報告しているか。</t>
    <rPh sb="0" eb="2">
      <t>チュウイ</t>
    </rPh>
    <rPh sb="3" eb="5">
      <t>ヒツヨウ</t>
    </rPh>
    <rPh sb="8" eb="10">
      <t>バアイ</t>
    </rPh>
    <rPh sb="14" eb="17">
      <t>ホゴシャ</t>
    </rPh>
    <rPh sb="17" eb="18">
      <t>トウ</t>
    </rPh>
    <rPh sb="21" eb="22">
      <t>ムネ</t>
    </rPh>
    <rPh sb="23" eb="25">
      <t>ホウコク</t>
    </rPh>
    <phoneticPr fontId="1"/>
  </si>
  <si>
    <t>基本的な発育チェックを毎月行っているか。</t>
    <rPh sb="0" eb="3">
      <t>キホンテキ</t>
    </rPh>
    <rPh sb="4" eb="6">
      <t>ハツイク</t>
    </rPh>
    <rPh sb="11" eb="13">
      <t>マイツキ</t>
    </rPh>
    <rPh sb="13" eb="14">
      <t>オコナ</t>
    </rPh>
    <phoneticPr fontId="1"/>
  </si>
  <si>
    <t>健康診断の内容が不十分又は記録に不備がないか。</t>
    <rPh sb="0" eb="2">
      <t>ケンコウ</t>
    </rPh>
    <rPh sb="2" eb="4">
      <t>シンダン</t>
    </rPh>
    <rPh sb="5" eb="7">
      <t>ナイヨウ</t>
    </rPh>
    <rPh sb="8" eb="11">
      <t>フジュウブン</t>
    </rPh>
    <rPh sb="11" eb="12">
      <t>マタ</t>
    </rPh>
    <rPh sb="13" eb="15">
      <t>キロク</t>
    </rPh>
    <rPh sb="16" eb="18">
      <t>フビ</t>
    </rPh>
    <phoneticPr fontId="1"/>
  </si>
  <si>
    <t>職員への周知状況の不徹底等対応が不十分なことはないか。</t>
    <rPh sb="0" eb="2">
      <t>ショクイン</t>
    </rPh>
    <rPh sb="4" eb="6">
      <t>シュウチ</t>
    </rPh>
    <rPh sb="6" eb="8">
      <t>ジョウキョウ</t>
    </rPh>
    <rPh sb="9" eb="12">
      <t>フテッテイ</t>
    </rPh>
    <rPh sb="12" eb="13">
      <t>トウ</t>
    </rPh>
    <rPh sb="13" eb="15">
      <t>タイオウ</t>
    </rPh>
    <rPh sb="16" eb="19">
      <t>フジュウブン</t>
    </rPh>
    <phoneticPr fontId="1"/>
  </si>
  <si>
    <t>実施しているか。</t>
    <rPh sb="0" eb="2">
      <t>ジッシ</t>
    </rPh>
    <phoneticPr fontId="1"/>
  </si>
  <si>
    <t>洗浄、洗濯等を行わないまま共用していないか。</t>
    <rPh sb="0" eb="2">
      <t>センジョウ</t>
    </rPh>
    <rPh sb="3" eb="5">
      <t>センタク</t>
    </rPh>
    <rPh sb="5" eb="6">
      <t>トウ</t>
    </rPh>
    <rPh sb="7" eb="8">
      <t>オコナ</t>
    </rPh>
    <rPh sb="13" eb="15">
      <t>キョウヨウ</t>
    </rPh>
    <phoneticPr fontId="1"/>
  </si>
  <si>
    <t>午睡中の保育室の明るさが、乳幼児の顔色等の観察が困難なほど暗くないか。</t>
    <rPh sb="0" eb="3">
      <t>ゴスイチュウ</t>
    </rPh>
    <rPh sb="4" eb="6">
      <t>ホイク</t>
    </rPh>
    <rPh sb="6" eb="7">
      <t>シツ</t>
    </rPh>
    <rPh sb="8" eb="9">
      <t>アカ</t>
    </rPh>
    <rPh sb="13" eb="16">
      <t>ニュウヨウジ</t>
    </rPh>
    <rPh sb="17" eb="19">
      <t>カオイロ</t>
    </rPh>
    <rPh sb="19" eb="20">
      <t>トウ</t>
    </rPh>
    <rPh sb="21" eb="23">
      <t>カンサツ</t>
    </rPh>
    <rPh sb="24" eb="26">
      <t>コンナン</t>
    </rPh>
    <rPh sb="29" eb="30">
      <t>クラ</t>
    </rPh>
    <phoneticPr fontId="1"/>
  </si>
  <si>
    <t>保育室内で喫煙していないか。</t>
    <rPh sb="0" eb="2">
      <t>ホイク</t>
    </rPh>
    <rPh sb="2" eb="3">
      <t>シツ</t>
    </rPh>
    <rPh sb="3" eb="4">
      <t>ナイ</t>
    </rPh>
    <rPh sb="5" eb="7">
      <t>キツエン</t>
    </rPh>
    <phoneticPr fontId="1"/>
  </si>
  <si>
    <t>施設内の危険な場所、設備等への囲障の設置があるか。</t>
    <rPh sb="0" eb="2">
      <t>シセツ</t>
    </rPh>
    <rPh sb="2" eb="3">
      <t>ナイ</t>
    </rPh>
    <rPh sb="4" eb="6">
      <t>キケン</t>
    </rPh>
    <rPh sb="7" eb="9">
      <t>バショ</t>
    </rPh>
    <rPh sb="10" eb="12">
      <t>セツビ</t>
    </rPh>
    <rPh sb="12" eb="13">
      <t>トウ</t>
    </rPh>
    <rPh sb="15" eb="17">
      <t>イショウ</t>
    </rPh>
    <rPh sb="18" eb="20">
      <t>セッチ</t>
    </rPh>
    <phoneticPr fontId="1"/>
  </si>
  <si>
    <t>囲障があるが、施錠等が不十分な箇所はないか。</t>
    <rPh sb="0" eb="2">
      <t>イショウ</t>
    </rPh>
    <rPh sb="7" eb="9">
      <t>セジョウ</t>
    </rPh>
    <rPh sb="9" eb="10">
      <t>トウ</t>
    </rPh>
    <rPh sb="11" eb="14">
      <t>フジュウブン</t>
    </rPh>
    <rPh sb="15" eb="17">
      <t>カショ</t>
    </rPh>
    <phoneticPr fontId="1"/>
  </si>
  <si>
    <t>左記a～hの事項につき、交付内容が不十分ではないか。</t>
    <rPh sb="0" eb="2">
      <t>サキ</t>
    </rPh>
    <rPh sb="6" eb="8">
      <t>ジコウ</t>
    </rPh>
    <rPh sb="12" eb="14">
      <t>コウフ</t>
    </rPh>
    <rPh sb="14" eb="16">
      <t>ナイヨウ</t>
    </rPh>
    <rPh sb="17" eb="20">
      <t>フジュウブン</t>
    </rPh>
    <phoneticPr fontId="1"/>
  </si>
  <si>
    <t>窓口や担当者を設置しているか。</t>
    <rPh sb="0" eb="2">
      <t>マドグチ</t>
    </rPh>
    <rPh sb="3" eb="6">
      <t>タントウシャ</t>
    </rPh>
    <rPh sb="7" eb="9">
      <t>セッチ</t>
    </rPh>
    <phoneticPr fontId="1"/>
  </si>
  <si>
    <t>整備内容が不十分な点はないか。</t>
    <rPh sb="0" eb="2">
      <t>セイビ</t>
    </rPh>
    <rPh sb="2" eb="4">
      <t>ナイヨウ</t>
    </rPh>
    <rPh sb="5" eb="8">
      <t>フジュウブン</t>
    </rPh>
    <rPh sb="9" eb="10">
      <t>テン</t>
    </rPh>
    <phoneticPr fontId="1"/>
  </si>
  <si>
    <t>法</t>
    <rPh sb="0" eb="1">
      <t>ホウ</t>
    </rPh>
    <phoneticPr fontId="1"/>
  </si>
  <si>
    <t>規則</t>
    <rPh sb="0" eb="2">
      <t>キソク</t>
    </rPh>
    <phoneticPr fontId="1"/>
  </si>
  <si>
    <t>入　所　児　童　の　状　況　</t>
    <rPh sb="0" eb="1">
      <t>イリ</t>
    </rPh>
    <rPh sb="2" eb="3">
      <t>ショ</t>
    </rPh>
    <rPh sb="4" eb="5">
      <t>ジ</t>
    </rPh>
    <rPh sb="6" eb="7">
      <t>ワラベ</t>
    </rPh>
    <rPh sb="10" eb="11">
      <t>ジョウ</t>
    </rPh>
    <rPh sb="12" eb="13">
      <t>キョウ</t>
    </rPh>
    <phoneticPr fontId="9"/>
  </si>
  <si>
    <t>やわらかい布団やぬいぐるみ等を使用しない</t>
    <rPh sb="5" eb="7">
      <t>フトン</t>
    </rPh>
    <rPh sb="13" eb="14">
      <t>トウ</t>
    </rPh>
    <rPh sb="15" eb="17">
      <t>シヨウ</t>
    </rPh>
    <phoneticPr fontId="1"/>
  </si>
  <si>
    <t>ヒモ、またはヒモ状のものを置かない</t>
    <rPh sb="8" eb="9">
      <t>ジョウ</t>
    </rPh>
    <rPh sb="13" eb="14">
      <t>オ</t>
    </rPh>
    <phoneticPr fontId="1"/>
  </si>
  <si>
    <t>口の中に異物がないか確認する</t>
    <rPh sb="0" eb="1">
      <t>クチ</t>
    </rPh>
    <rPh sb="2" eb="3">
      <t>ナカ</t>
    </rPh>
    <rPh sb="4" eb="6">
      <t>イブツ</t>
    </rPh>
    <rPh sb="10" eb="12">
      <t>カクニン</t>
    </rPh>
    <phoneticPr fontId="1"/>
  </si>
  <si>
    <t>ミルクや食べたもの等の嘔吐物がないか確認する</t>
    <rPh sb="4" eb="5">
      <t>タ</t>
    </rPh>
    <rPh sb="9" eb="10">
      <t>トウ</t>
    </rPh>
    <rPh sb="11" eb="13">
      <t>オウト</t>
    </rPh>
    <rPh sb="13" eb="14">
      <t>ブツ</t>
    </rPh>
    <rPh sb="18" eb="20">
      <t>カクニン</t>
    </rPh>
    <phoneticPr fontId="1"/>
  </si>
  <si>
    <t>定期的に子どもの呼吸・体位、睡眠状態を確認する</t>
    <rPh sb="0" eb="3">
      <t>テイキテキ</t>
    </rPh>
    <rPh sb="4" eb="5">
      <t>コ</t>
    </rPh>
    <rPh sb="8" eb="10">
      <t>コキュウ</t>
    </rPh>
    <rPh sb="11" eb="13">
      <t>タイイ</t>
    </rPh>
    <rPh sb="14" eb="16">
      <t>スイミン</t>
    </rPh>
    <rPh sb="16" eb="18">
      <t>ジョウタイ</t>
    </rPh>
    <rPh sb="19" eb="21">
      <t>カクニン</t>
    </rPh>
    <phoneticPr fontId="1"/>
  </si>
  <si>
    <t>呼吸の状態等の観察が目視のみではなく、必要に応じ触れて確認しているか。</t>
    <rPh sb="0" eb="2">
      <t>コキュウ</t>
    </rPh>
    <rPh sb="3" eb="5">
      <t>ジョウタイ</t>
    </rPh>
    <rPh sb="5" eb="6">
      <t>トウ</t>
    </rPh>
    <rPh sb="7" eb="9">
      <t>カンサツ</t>
    </rPh>
    <rPh sb="10" eb="12">
      <t>モクシ</t>
    </rPh>
    <rPh sb="19" eb="21">
      <t>ヒツヨウ</t>
    </rPh>
    <rPh sb="22" eb="23">
      <t>オウ</t>
    </rPh>
    <rPh sb="24" eb="25">
      <t>フ</t>
    </rPh>
    <rPh sb="27" eb="29">
      <t>カクニン</t>
    </rPh>
    <phoneticPr fontId="1"/>
  </si>
  <si>
    <t>その他窒息リスク除去の状況</t>
    <rPh sb="2" eb="3">
      <t>タ</t>
    </rPh>
    <rPh sb="3" eb="5">
      <t>チッソク</t>
    </rPh>
    <rPh sb="8" eb="10">
      <t>ジョキョ</t>
    </rPh>
    <rPh sb="11" eb="13">
      <t>ジョウキョウ</t>
    </rPh>
    <phoneticPr fontId="1"/>
  </si>
  <si>
    <t>対策の有無</t>
    <rPh sb="0" eb="2">
      <t>タイサク</t>
    </rPh>
    <rPh sb="3" eb="5">
      <t>ウム</t>
    </rPh>
    <phoneticPr fontId="1"/>
  </si>
  <si>
    <t>e</t>
    <phoneticPr fontId="1"/>
  </si>
  <si>
    <t>f</t>
    <phoneticPr fontId="1"/>
  </si>
  <si>
    <t>d</t>
    <phoneticPr fontId="1"/>
  </si>
  <si>
    <t>前回立入調査の指導事項についての改善状況</t>
    <rPh sb="0" eb="2">
      <t>ゼンカイ</t>
    </rPh>
    <rPh sb="2" eb="4">
      <t>タチイリ</t>
    </rPh>
    <rPh sb="4" eb="6">
      <t>チョウサ</t>
    </rPh>
    <rPh sb="7" eb="9">
      <t>シドウ</t>
    </rPh>
    <rPh sb="9" eb="11">
      <t>ジコウ</t>
    </rPh>
    <rPh sb="16" eb="18">
      <t>カイゼン</t>
    </rPh>
    <rPh sb="18" eb="20">
      <t>ジョウキョウ</t>
    </rPh>
    <phoneticPr fontId="1"/>
  </si>
  <si>
    <t>指 導 事 項</t>
    <rPh sb="0" eb="1">
      <t>ユビ</t>
    </rPh>
    <rPh sb="2" eb="3">
      <t>シルベ</t>
    </rPh>
    <rPh sb="4" eb="5">
      <t>コト</t>
    </rPh>
    <rPh sb="6" eb="7">
      <t>コウ</t>
    </rPh>
    <phoneticPr fontId="1"/>
  </si>
  <si>
    <r>
      <t xml:space="preserve">現在までの改善状況
</t>
    </r>
    <r>
      <rPr>
        <sz val="10"/>
        <rFont val="AR丸ゴシック体M"/>
        <family val="3"/>
        <charset val="128"/>
      </rPr>
      <t>（未改善の場合はその理由及び今後の改善計画）</t>
    </r>
    <rPh sb="0" eb="2">
      <t>ゲンザイ</t>
    </rPh>
    <rPh sb="5" eb="7">
      <t>カイゼン</t>
    </rPh>
    <rPh sb="7" eb="9">
      <t>ジョウキョウ</t>
    </rPh>
    <rPh sb="11" eb="12">
      <t>ミ</t>
    </rPh>
    <rPh sb="12" eb="14">
      <t>カイゼン</t>
    </rPh>
    <rPh sb="15" eb="17">
      <t>バアイ</t>
    </rPh>
    <rPh sb="20" eb="22">
      <t>リユウ</t>
    </rPh>
    <rPh sb="22" eb="23">
      <t>オヨ</t>
    </rPh>
    <rPh sb="24" eb="26">
      <t>コンゴ</t>
    </rPh>
    <rPh sb="27" eb="29">
      <t>カイゼン</t>
    </rPh>
    <rPh sb="29" eb="31">
      <t>ケイカク</t>
    </rPh>
    <phoneticPr fontId="1"/>
  </si>
  <si>
    <t xml:space="preserve">　Ｂ判定の事項については口頭指導により対応することとし、Ｃ判定の事項については文書指導により対応することを原則とすること。ただし、Ｂ判定に該当する事項であっても、以前の立入調査において指摘がなされたことがあり、新たな立入調査によっても再度指摘がなされる場合など、児童の安全確保の観点から特に注意を促す必要がある場合には、文書指導を行うものとする。
　また、判定区分が記載されていない事項については、助言とする。
</t>
    <phoneticPr fontId="1"/>
  </si>
  <si>
    <t>立入調査調書における根拠法令等の略称の正式名称は以下のとおりです。</t>
    <rPh sb="0" eb="2">
      <t>タチイリ</t>
    </rPh>
    <rPh sb="2" eb="4">
      <t>チョウサ</t>
    </rPh>
    <rPh sb="4" eb="6">
      <t>チョウショ</t>
    </rPh>
    <rPh sb="10" eb="12">
      <t>コンキョ</t>
    </rPh>
    <rPh sb="12" eb="14">
      <t>ホウレイ</t>
    </rPh>
    <rPh sb="14" eb="15">
      <t>トウ</t>
    </rPh>
    <rPh sb="16" eb="18">
      <t>リャクショウ</t>
    </rPh>
    <rPh sb="19" eb="21">
      <t>セイシキ</t>
    </rPh>
    <rPh sb="21" eb="23">
      <t>メイショウ</t>
    </rPh>
    <rPh sb="24" eb="26">
      <t>イカ</t>
    </rPh>
    <phoneticPr fontId="1"/>
  </si>
  <si>
    <t>区画はあるが、扉が閉められていない等運用面の注意を要する事項はないか。</t>
    <rPh sb="0" eb="2">
      <t>クカク</t>
    </rPh>
    <rPh sb="7" eb="8">
      <t>トビラ</t>
    </rPh>
    <rPh sb="9" eb="10">
      <t>シ</t>
    </rPh>
    <rPh sb="17" eb="18">
      <t>トウ</t>
    </rPh>
    <rPh sb="18" eb="20">
      <t>ウンヨウ</t>
    </rPh>
    <rPh sb="20" eb="21">
      <t>メン</t>
    </rPh>
    <rPh sb="22" eb="24">
      <t>チュウイ</t>
    </rPh>
    <rPh sb="25" eb="26">
      <t>ヨウ</t>
    </rPh>
    <rPh sb="28" eb="30">
      <t>ジコウ</t>
    </rPh>
    <phoneticPr fontId="1"/>
  </si>
  <si>
    <t xml:space="preserve">転落防止設備を設置しているか。
</t>
    <rPh sb="0" eb="2">
      <t>テンラク</t>
    </rPh>
    <rPh sb="2" eb="4">
      <t>ボウシ</t>
    </rPh>
    <rPh sb="4" eb="6">
      <t>セツビ</t>
    </rPh>
    <rPh sb="7" eb="9">
      <t>セッチ</t>
    </rPh>
    <phoneticPr fontId="1"/>
  </si>
  <si>
    <t>転落防止設備が活用されていない等運用面で注意を要する事項がないか。</t>
    <rPh sb="0" eb="2">
      <t>テンラク</t>
    </rPh>
    <rPh sb="2" eb="4">
      <t>ボウシ</t>
    </rPh>
    <rPh sb="4" eb="6">
      <t>セツビ</t>
    </rPh>
    <rPh sb="7" eb="9">
      <t>カツヨウ</t>
    </rPh>
    <rPh sb="15" eb="16">
      <t>トウ</t>
    </rPh>
    <rPh sb="16" eb="18">
      <t>ウンヨウ</t>
    </rPh>
    <rPh sb="18" eb="19">
      <t>メン</t>
    </rPh>
    <rPh sb="20" eb="22">
      <t>チュウイ</t>
    </rPh>
    <rPh sb="23" eb="24">
      <t>ヨウ</t>
    </rPh>
    <rPh sb="26" eb="28">
      <t>ジコウ</t>
    </rPh>
    <phoneticPr fontId="1"/>
  </si>
  <si>
    <t>汚れた時の処置が不適当ではないか。
〔特に注意を要するものについては、文書指導となる。〕</t>
    <rPh sb="0" eb="1">
      <t>ヨゴ</t>
    </rPh>
    <rPh sb="3" eb="4">
      <t>トキ</t>
    </rPh>
    <rPh sb="5" eb="7">
      <t>ショチ</t>
    </rPh>
    <rPh sb="8" eb="11">
      <t>フテキトウ</t>
    </rPh>
    <rPh sb="19" eb="20">
      <t>トク</t>
    </rPh>
    <rPh sb="21" eb="23">
      <t>チュウイ</t>
    </rPh>
    <rPh sb="24" eb="25">
      <t>ヨウ</t>
    </rPh>
    <rPh sb="35" eb="37">
      <t>ブンショ</t>
    </rPh>
    <rPh sb="37" eb="39">
      <t>シドウ</t>
    </rPh>
    <phoneticPr fontId="1"/>
  </si>
  <si>
    <t>一人一人の乳幼児に対してきめ細かくかつ相互応答的に関わっているか。
〔特に注意を要するものについては、文書指導となる。〕</t>
    <rPh sb="0" eb="2">
      <t>１ニン</t>
    </rPh>
    <rPh sb="2" eb="4">
      <t>１ニン</t>
    </rPh>
    <rPh sb="5" eb="8">
      <t>ニュウヨウジ</t>
    </rPh>
    <rPh sb="9" eb="10">
      <t>タイ</t>
    </rPh>
    <rPh sb="14" eb="15">
      <t>コマ</t>
    </rPh>
    <rPh sb="19" eb="21">
      <t>ソウゴ</t>
    </rPh>
    <rPh sb="21" eb="24">
      <t>オウトウテキ</t>
    </rPh>
    <rPh sb="25" eb="26">
      <t>カカ</t>
    </rPh>
    <rPh sb="35" eb="36">
      <t>トク</t>
    </rPh>
    <rPh sb="37" eb="39">
      <t>チュウイ</t>
    </rPh>
    <rPh sb="40" eb="41">
      <t>ヨウ</t>
    </rPh>
    <rPh sb="51" eb="53">
      <t>ブンショ</t>
    </rPh>
    <rPh sb="53" eb="55">
      <t>シドウ</t>
    </rPh>
    <phoneticPr fontId="1"/>
  </si>
  <si>
    <t>保護者等からの要望があった場合に、乳幼児の安全確保、保育の実施等に支障のない範囲で、これらの要望に適切に対応しているか。</t>
    <rPh sb="0" eb="3">
      <t>ホゴシャ</t>
    </rPh>
    <rPh sb="3" eb="4">
      <t>トウ</t>
    </rPh>
    <rPh sb="7" eb="9">
      <t>ヨウボウ</t>
    </rPh>
    <rPh sb="13" eb="15">
      <t>バアイ</t>
    </rPh>
    <rPh sb="17" eb="20">
      <t>ニュウヨウジ</t>
    </rPh>
    <rPh sb="21" eb="23">
      <t>アンゼン</t>
    </rPh>
    <rPh sb="23" eb="25">
      <t>カクホ</t>
    </rPh>
    <rPh sb="26" eb="28">
      <t>ホイク</t>
    </rPh>
    <rPh sb="29" eb="31">
      <t>ジッシ</t>
    </rPh>
    <rPh sb="31" eb="32">
      <t>トウ</t>
    </rPh>
    <rPh sb="33" eb="35">
      <t>シショウ</t>
    </rPh>
    <rPh sb="38" eb="40">
      <t>ハンイ</t>
    </rPh>
    <rPh sb="46" eb="48">
      <t>ヨウボウ</t>
    </rPh>
    <rPh sb="49" eb="51">
      <t>テキセツ</t>
    </rPh>
    <rPh sb="52" eb="54">
      <t>タイオウ</t>
    </rPh>
    <phoneticPr fontId="1"/>
  </si>
  <si>
    <t>基本的な発育チェックを行っているか。</t>
    <rPh sb="0" eb="3">
      <t>キホンテキ</t>
    </rPh>
    <rPh sb="4" eb="6">
      <t>ハツイク</t>
    </rPh>
    <rPh sb="11" eb="12">
      <t>オコナ</t>
    </rPh>
    <phoneticPr fontId="1"/>
  </si>
  <si>
    <t>母子手帳の写し等を受領するのみではなく、保護者へのヒアリング等による確認を行っているか。</t>
    <rPh sb="0" eb="2">
      <t>ボシ</t>
    </rPh>
    <rPh sb="2" eb="4">
      <t>テチョウ</t>
    </rPh>
    <rPh sb="5" eb="6">
      <t>ウツ</t>
    </rPh>
    <rPh sb="7" eb="8">
      <t>トウ</t>
    </rPh>
    <rPh sb="9" eb="11">
      <t>ジュリョウ</t>
    </rPh>
    <rPh sb="20" eb="23">
      <t>ホゴシャ</t>
    </rPh>
    <rPh sb="30" eb="31">
      <t>トウ</t>
    </rPh>
    <rPh sb="34" eb="36">
      <t>カクニン</t>
    </rPh>
    <rPh sb="37" eb="38">
      <t>オコナ</t>
    </rPh>
    <phoneticPr fontId="1"/>
  </si>
  <si>
    <t>以下に掲げる施設又は設備のうち該当するものが一つ以上あるか。</t>
    <rPh sb="0" eb="2">
      <t>イカ</t>
    </rPh>
    <rPh sb="3" eb="4">
      <t>カカ</t>
    </rPh>
    <rPh sb="6" eb="8">
      <t>シセツ</t>
    </rPh>
    <rPh sb="8" eb="9">
      <t>マタ</t>
    </rPh>
    <rPh sb="10" eb="12">
      <t>セツビ</t>
    </rPh>
    <rPh sb="15" eb="17">
      <t>ガイトウ</t>
    </rPh>
    <rPh sb="22" eb="23">
      <t>ヒト</t>
    </rPh>
    <rPh sb="24" eb="26">
      <t>イジョウ</t>
    </rPh>
    <phoneticPr fontId="1"/>
  </si>
  <si>
    <r>
      <t xml:space="preserve">自主点検欄
</t>
    </r>
    <r>
      <rPr>
        <sz val="7"/>
        <rFont val="ＭＳ ゴシック"/>
        <family val="3"/>
        <charset val="128"/>
      </rPr>
      <t>※該当ない項目は記載不要</t>
    </r>
    <rPh sb="0" eb="2">
      <t>ジシュ</t>
    </rPh>
    <rPh sb="2" eb="4">
      <t>テンケン</t>
    </rPh>
    <rPh sb="4" eb="5">
      <t>ラン</t>
    </rPh>
    <phoneticPr fontId="1"/>
  </si>
  <si>
    <t>法59条の2の5第1項</t>
    <rPh sb="0" eb="1">
      <t>ホウ</t>
    </rPh>
    <rPh sb="3" eb="4">
      <t>ジョウ</t>
    </rPh>
    <rPh sb="8" eb="9">
      <t>ダイ</t>
    </rPh>
    <rPh sb="10" eb="11">
      <t>コウ</t>
    </rPh>
    <phoneticPr fontId="1"/>
  </si>
  <si>
    <t>法第59条の2第2項</t>
    <rPh sb="0" eb="1">
      <t>ホウ</t>
    </rPh>
    <rPh sb="1" eb="2">
      <t>ダイ</t>
    </rPh>
    <rPh sb="4" eb="5">
      <t>ジョウ</t>
    </rPh>
    <rPh sb="7" eb="8">
      <t>ダイ</t>
    </rPh>
    <rPh sb="9" eb="10">
      <t>コウ</t>
    </rPh>
    <phoneticPr fontId="1"/>
  </si>
  <si>
    <t>所轄消防署への届出年月日</t>
    <rPh sb="0" eb="2">
      <t>ショカツ</t>
    </rPh>
    <rPh sb="2" eb="5">
      <t>ショウボウショ</t>
    </rPh>
    <rPh sb="7" eb="9">
      <t>トドケデ</t>
    </rPh>
    <rPh sb="9" eb="12">
      <t>ネンガッピ</t>
    </rPh>
    <phoneticPr fontId="1"/>
  </si>
  <si>
    <t>土砂災害防止法</t>
    <rPh sb="0" eb="2">
      <t>ドシャ</t>
    </rPh>
    <rPh sb="2" eb="4">
      <t>サイガイ</t>
    </rPh>
    <rPh sb="4" eb="7">
      <t>ボウシホウ</t>
    </rPh>
    <phoneticPr fontId="1"/>
  </si>
  <si>
    <t>市町村長への報告年月日</t>
    <rPh sb="0" eb="3">
      <t>シチョウソン</t>
    </rPh>
    <rPh sb="3" eb="4">
      <t>チョウ</t>
    </rPh>
    <rPh sb="6" eb="8">
      <t>ホウコク</t>
    </rPh>
    <rPh sb="8" eb="11">
      <t>ネンガッピ</t>
    </rPh>
    <phoneticPr fontId="1"/>
  </si>
  <si>
    <t>策定しているか。</t>
    <rPh sb="0" eb="2">
      <t>サクテイ</t>
    </rPh>
    <phoneticPr fontId="1"/>
  </si>
  <si>
    <t>-</t>
    <phoneticPr fontId="1"/>
  </si>
  <si>
    <t>雇児総発0909第2号</t>
    <rPh sb="0" eb="1">
      <t>ヤト</t>
    </rPh>
    <rPh sb="1" eb="2">
      <t>ジ</t>
    </rPh>
    <rPh sb="2" eb="3">
      <t>ソウ</t>
    </rPh>
    <rPh sb="3" eb="4">
      <t>ハツ</t>
    </rPh>
    <rPh sb="8" eb="9">
      <t>ダイ</t>
    </rPh>
    <rPh sb="10" eb="11">
      <t>ゴウ</t>
    </rPh>
    <phoneticPr fontId="1"/>
  </si>
  <si>
    <t>雇児総発0909第2号</t>
    <phoneticPr fontId="1"/>
  </si>
  <si>
    <t>以下の事項について、施設のサービスを利用しようとする者が見やすい場所に掲示されているか。</t>
    <rPh sb="0" eb="2">
      <t>イカ</t>
    </rPh>
    <rPh sb="3" eb="5">
      <t>ジコウ</t>
    </rPh>
    <rPh sb="10" eb="12">
      <t>シセツ</t>
    </rPh>
    <rPh sb="18" eb="20">
      <t>リヨウ</t>
    </rPh>
    <rPh sb="26" eb="27">
      <t>シャ</t>
    </rPh>
    <rPh sb="28" eb="29">
      <t>ミ</t>
    </rPh>
    <rPh sb="32" eb="34">
      <t>バショ</t>
    </rPh>
    <rPh sb="35" eb="37">
      <t>ケイジ</t>
    </rPh>
    <phoneticPr fontId="1"/>
  </si>
  <si>
    <t>保育所保育指針（平成29年厚生労働省告示第117号）を踏まえた適切な保育が行われているか。</t>
    <phoneticPr fontId="1"/>
  </si>
  <si>
    <t>a</t>
    <phoneticPr fontId="1"/>
  </si>
  <si>
    <t>児童福祉法</t>
    <rPh sb="0" eb="2">
      <t>ジドウ</t>
    </rPh>
    <rPh sb="2" eb="4">
      <t>フクシ</t>
    </rPh>
    <rPh sb="4" eb="5">
      <t>ホウ</t>
    </rPh>
    <phoneticPr fontId="1"/>
  </si>
  <si>
    <t>土砂災害警戒区域等における土砂災害防止対策の推進に関する法律</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phoneticPr fontId="1"/>
  </si>
  <si>
    <t>児童福祉法施行規則</t>
    <rPh sb="0" eb="2">
      <t>ジドウ</t>
    </rPh>
    <rPh sb="2" eb="4">
      <t>フクシ</t>
    </rPh>
    <rPh sb="4" eb="5">
      <t>ホウ</t>
    </rPh>
    <rPh sb="5" eb="7">
      <t>セコウ</t>
    </rPh>
    <rPh sb="7" eb="9">
      <t>キソク</t>
    </rPh>
    <phoneticPr fontId="1"/>
  </si>
  <si>
    <t>事故防止等ガイドライン</t>
    <rPh sb="0" eb="2">
      <t>ジコ</t>
    </rPh>
    <rPh sb="2" eb="4">
      <t>ボウシ</t>
    </rPh>
    <rPh sb="4" eb="5">
      <t>トウ</t>
    </rPh>
    <phoneticPr fontId="1"/>
  </si>
  <si>
    <t xml:space="preserve">　保育に従事する者の必要数の算出
</t>
    <rPh sb="1" eb="3">
      <t>ホイク</t>
    </rPh>
    <rPh sb="4" eb="6">
      <t>ジュウジ</t>
    </rPh>
    <rPh sb="8" eb="9">
      <t>シャ</t>
    </rPh>
    <rPh sb="10" eb="12">
      <t>ヒツヨウ</t>
    </rPh>
    <rPh sb="12" eb="13">
      <t>スウ</t>
    </rPh>
    <rPh sb="14" eb="16">
      <t>サンシュツ</t>
    </rPh>
    <phoneticPr fontId="1"/>
  </si>
  <si>
    <t>総乳幼児数に対する保育に従事する者の数について、有資格者が不足していないか。
〔有資格者が不足するような場合には、乳幼児の受入を断っているか。〕</t>
    <rPh sb="0" eb="1">
      <t>ソウ</t>
    </rPh>
    <rPh sb="1" eb="4">
      <t>ニュウヨウジ</t>
    </rPh>
    <rPh sb="4" eb="5">
      <t>スウ</t>
    </rPh>
    <rPh sb="6" eb="7">
      <t>タイ</t>
    </rPh>
    <rPh sb="9" eb="11">
      <t>ホイク</t>
    </rPh>
    <rPh sb="12" eb="14">
      <t>ジュウジ</t>
    </rPh>
    <rPh sb="16" eb="17">
      <t>シャ</t>
    </rPh>
    <rPh sb="18" eb="19">
      <t>スウ</t>
    </rPh>
    <rPh sb="24" eb="28">
      <t>ユウシカクシャ</t>
    </rPh>
    <rPh sb="29" eb="31">
      <t>フソク</t>
    </rPh>
    <rPh sb="40" eb="44">
      <t>ユウシカクシャ</t>
    </rPh>
    <rPh sb="45" eb="47">
      <t>フソク</t>
    </rPh>
    <rPh sb="52" eb="54">
      <t>バアイ</t>
    </rPh>
    <rPh sb="57" eb="60">
      <t>ニュウヨウジ</t>
    </rPh>
    <rPh sb="61" eb="63">
      <t>ウケイ</t>
    </rPh>
    <rPh sb="64" eb="65">
      <t>コトワ</t>
    </rPh>
    <phoneticPr fontId="1"/>
  </si>
  <si>
    <t>㎡</t>
    <phoneticPr fontId="1"/>
  </si>
  <si>
    <t>転落防止設備を設置しているか。</t>
    <rPh sb="0" eb="2">
      <t>テンラク</t>
    </rPh>
    <rPh sb="2" eb="4">
      <t>ボウシ</t>
    </rPh>
    <rPh sb="4" eb="6">
      <t>セツビ</t>
    </rPh>
    <rPh sb="7" eb="9">
      <t>セッチ</t>
    </rPh>
    <phoneticPr fontId="1"/>
  </si>
  <si>
    <t>非常警報器具：警鐘、携帯用拡声器、手動式サイレン等のこと。</t>
    <rPh sb="0" eb="2">
      <t>ヒジョウ</t>
    </rPh>
    <rPh sb="2" eb="4">
      <t>ケイホウ</t>
    </rPh>
    <rPh sb="4" eb="6">
      <t>キグ</t>
    </rPh>
    <rPh sb="7" eb="9">
      <t>ケイショウ</t>
    </rPh>
    <rPh sb="10" eb="13">
      <t>ケイタイヨウ</t>
    </rPh>
    <rPh sb="13" eb="16">
      <t>カクセイキ</t>
    </rPh>
    <rPh sb="17" eb="20">
      <t>シュドウシキ</t>
    </rPh>
    <rPh sb="24" eb="25">
      <t>トウ</t>
    </rPh>
    <phoneticPr fontId="1"/>
  </si>
  <si>
    <t>非常警報設備：非常ベル、自動式サイレン、放送設備等のこと。</t>
    <rPh sb="0" eb="2">
      <t>ヒジョウ</t>
    </rPh>
    <rPh sb="2" eb="4">
      <t>ケイホウ</t>
    </rPh>
    <rPh sb="4" eb="6">
      <t>セツビ</t>
    </rPh>
    <rPh sb="7" eb="9">
      <t>ヒジョウ</t>
    </rPh>
    <rPh sb="12" eb="14">
      <t>ジドウ</t>
    </rPh>
    <rPh sb="14" eb="15">
      <t>シキ</t>
    </rPh>
    <rPh sb="20" eb="22">
      <t>ホウソウ</t>
    </rPh>
    <rPh sb="22" eb="24">
      <t>セツビ</t>
    </rPh>
    <rPh sb="24" eb="25">
      <t>トウ</t>
    </rPh>
    <phoneticPr fontId="1"/>
  </si>
  <si>
    <t>左記b～dの事項を満たしているか。（実際の指導等は、b～dの事項について、それぞれ実施する。）</t>
    <rPh sb="0" eb="2">
      <t>サキ</t>
    </rPh>
    <rPh sb="6" eb="8">
      <t>ジコウ</t>
    </rPh>
    <rPh sb="9" eb="10">
      <t>ミ</t>
    </rPh>
    <rPh sb="18" eb="20">
      <t>ジッサイ</t>
    </rPh>
    <rPh sb="21" eb="23">
      <t>シドウ</t>
    </rPh>
    <rPh sb="23" eb="24">
      <t>トウ</t>
    </rPh>
    <rPh sb="30" eb="32">
      <t>ジコウ</t>
    </rPh>
    <rPh sb="41" eb="43">
      <t>ジッシ</t>
    </rPh>
    <phoneticPr fontId="1"/>
  </si>
  <si>
    <t>※</t>
    <phoneticPr fontId="1"/>
  </si>
  <si>
    <t>(a)</t>
    <phoneticPr fontId="1"/>
  </si>
  <si>
    <t>便所用の手洗設備が設けられているだけでなく、衛生的に管理されているか。</t>
    <rPh sb="0" eb="3">
      <t>ベンジョヨウ</t>
    </rPh>
    <rPh sb="4" eb="6">
      <t>テアラ</t>
    </rPh>
    <rPh sb="6" eb="8">
      <t>セツビ</t>
    </rPh>
    <rPh sb="9" eb="10">
      <t>モウ</t>
    </rPh>
    <rPh sb="22" eb="25">
      <t>エイセイテキ</t>
    </rPh>
    <rPh sb="26" eb="28">
      <t>カンリ</t>
    </rPh>
    <phoneticPr fontId="1"/>
  </si>
  <si>
    <t>(b)</t>
    <phoneticPr fontId="1"/>
  </si>
  <si>
    <t>便所は保育室及び調理室と区画され衛生上問題がないか。</t>
    <rPh sb="0" eb="2">
      <t>ベンジョ</t>
    </rPh>
    <rPh sb="3" eb="5">
      <t>ホイク</t>
    </rPh>
    <rPh sb="5" eb="6">
      <t>シツ</t>
    </rPh>
    <rPh sb="6" eb="7">
      <t>オヨ</t>
    </rPh>
    <rPh sb="8" eb="11">
      <t>チョウリシツ</t>
    </rPh>
    <rPh sb="12" eb="14">
      <t>クカク</t>
    </rPh>
    <rPh sb="16" eb="18">
      <t>エイセイ</t>
    </rPh>
    <rPh sb="18" eb="19">
      <t>ジョウ</t>
    </rPh>
    <rPh sb="19" eb="21">
      <t>モンダイ</t>
    </rPh>
    <phoneticPr fontId="1"/>
  </si>
  <si>
    <t>消火用具が設置されているか。</t>
    <rPh sb="0" eb="2">
      <t>ショウカ</t>
    </rPh>
    <rPh sb="2" eb="4">
      <t>ヨウグ</t>
    </rPh>
    <rPh sb="5" eb="7">
      <t>セッチ</t>
    </rPh>
    <phoneticPr fontId="1"/>
  </si>
  <si>
    <t>職員が消火用具の設置場所及びその使用方法を知っているか。</t>
    <rPh sb="0" eb="2">
      <t>ショクイン</t>
    </rPh>
    <rPh sb="3" eb="5">
      <t>ショウカ</t>
    </rPh>
    <rPh sb="5" eb="7">
      <t>ヨウグ</t>
    </rPh>
    <rPh sb="8" eb="10">
      <t>セッチ</t>
    </rPh>
    <rPh sb="10" eb="12">
      <t>バショ</t>
    </rPh>
    <rPh sb="12" eb="13">
      <t>オヨ</t>
    </rPh>
    <rPh sb="16" eb="18">
      <t>シヨウ</t>
    </rPh>
    <rPh sb="18" eb="20">
      <t>ホウホウ</t>
    </rPh>
    <rPh sb="21" eb="22">
      <t>シ</t>
    </rPh>
    <phoneticPr fontId="1"/>
  </si>
  <si>
    <t>※</t>
    <phoneticPr fontId="1"/>
  </si>
  <si>
    <t>消防計画の内容に変更の必要がある場合は、変更届の提出を行うものとする。</t>
    <rPh sb="0" eb="2">
      <t>ショウボウ</t>
    </rPh>
    <rPh sb="2" eb="4">
      <t>ケイカク</t>
    </rPh>
    <rPh sb="5" eb="7">
      <t>ナイヨウ</t>
    </rPh>
    <rPh sb="8" eb="10">
      <t>ヘンコウ</t>
    </rPh>
    <rPh sb="11" eb="13">
      <t>ヒツヨウ</t>
    </rPh>
    <rPh sb="16" eb="18">
      <t>バアイ</t>
    </rPh>
    <rPh sb="20" eb="23">
      <t>ヘンコウトドケ</t>
    </rPh>
    <rPh sb="24" eb="26">
      <t>テイシュツ</t>
    </rPh>
    <rPh sb="27" eb="28">
      <t>オコナ</t>
    </rPh>
    <phoneticPr fontId="1"/>
  </si>
  <si>
    <t>防火管理者の選任、届出が行われているか。</t>
    <rPh sb="0" eb="2">
      <t>ボウカ</t>
    </rPh>
    <rPh sb="2" eb="5">
      <t>カンリシャ</t>
    </rPh>
    <rPh sb="6" eb="8">
      <t>センニン</t>
    </rPh>
    <rPh sb="9" eb="11">
      <t>トドケデ</t>
    </rPh>
    <rPh sb="12" eb="13">
      <t>オコナ</t>
    </rPh>
    <phoneticPr fontId="1"/>
  </si>
  <si>
    <t>※</t>
    <phoneticPr fontId="1"/>
  </si>
  <si>
    <t>(d)</t>
    <phoneticPr fontId="1"/>
  </si>
  <si>
    <t>訓練内容は、消火活動、通報連絡及び避難誘導等の実地訓練を原則とする。</t>
    <rPh sb="0" eb="2">
      <t>クンレン</t>
    </rPh>
    <rPh sb="2" eb="4">
      <t>ナイヨウ</t>
    </rPh>
    <rPh sb="6" eb="8">
      <t>ショウカ</t>
    </rPh>
    <rPh sb="8" eb="10">
      <t>カツドウ</t>
    </rPh>
    <rPh sb="11" eb="13">
      <t>ツウホウ</t>
    </rPh>
    <rPh sb="13" eb="15">
      <t>レンラク</t>
    </rPh>
    <rPh sb="15" eb="16">
      <t>オヨ</t>
    </rPh>
    <rPh sb="17" eb="18">
      <t>ヒ</t>
    </rPh>
    <rPh sb="18" eb="19">
      <t>ナン</t>
    </rPh>
    <rPh sb="19" eb="21">
      <t>ユウドウ</t>
    </rPh>
    <rPh sb="21" eb="22">
      <t>トウ</t>
    </rPh>
    <rPh sb="23" eb="25">
      <t>ジッチ</t>
    </rPh>
    <rPh sb="25" eb="27">
      <t>クンレン</t>
    </rPh>
    <rPh sb="28" eb="30">
      <t>ゲンソク</t>
    </rPh>
    <phoneticPr fontId="1"/>
  </si>
  <si>
    <t>非常警報器具：警鐘、携帯用拡声器、手動式サイレン等のこと。</t>
    <rPh sb="0" eb="2">
      <t>ヒジョウ</t>
    </rPh>
    <rPh sb="2" eb="4">
      <t>ケイホウ</t>
    </rPh>
    <rPh sb="4" eb="6">
      <t>キグ</t>
    </rPh>
    <rPh sb="7" eb="9">
      <t>ケイショウ</t>
    </rPh>
    <rPh sb="10" eb="13">
      <t>ケイタイヨウ</t>
    </rPh>
    <rPh sb="13" eb="16">
      <t>カクセイキ</t>
    </rPh>
    <rPh sb="17" eb="18">
      <t>テ</t>
    </rPh>
    <rPh sb="18" eb="19">
      <t>ドウ</t>
    </rPh>
    <rPh sb="19" eb="20">
      <t>シキ</t>
    </rPh>
    <rPh sb="24" eb="25">
      <t>トウ</t>
    </rPh>
    <phoneticPr fontId="1"/>
  </si>
  <si>
    <t>カリキュラムが、乳幼児の日々の生活リズムに沿って設定されているか。</t>
    <rPh sb="8" eb="11">
      <t>ニュウヨウジ</t>
    </rPh>
    <rPh sb="12" eb="14">
      <t>ヒビ</t>
    </rPh>
    <rPh sb="15" eb="17">
      <t>セイカツ</t>
    </rPh>
    <rPh sb="21" eb="22">
      <t>ソ</t>
    </rPh>
    <rPh sb="24" eb="26">
      <t>セッテイ</t>
    </rPh>
    <phoneticPr fontId="1"/>
  </si>
  <si>
    <t>必要に応じ入所（利用）乳幼児に入浴又は清拭をし、身体の清潔が保たれているか。</t>
    <rPh sb="0" eb="2">
      <t>ヒツヨウ</t>
    </rPh>
    <rPh sb="3" eb="4">
      <t>オウ</t>
    </rPh>
    <rPh sb="5" eb="7">
      <t>ニュウショ</t>
    </rPh>
    <rPh sb="8" eb="10">
      <t>リヨウ</t>
    </rPh>
    <rPh sb="11" eb="14">
      <t>ニュウヨウジ</t>
    </rPh>
    <rPh sb="15" eb="17">
      <t>ニュウヨク</t>
    </rPh>
    <rPh sb="17" eb="18">
      <t>マタ</t>
    </rPh>
    <rPh sb="19" eb="21">
      <t>セイシキ</t>
    </rPh>
    <rPh sb="24" eb="26">
      <t>シンタイ</t>
    </rPh>
    <rPh sb="27" eb="29">
      <t>セイケツ</t>
    </rPh>
    <rPh sb="30" eb="31">
      <t>タモ</t>
    </rPh>
    <phoneticPr fontId="1"/>
  </si>
  <si>
    <t>(c)</t>
    <phoneticPr fontId="1"/>
  </si>
  <si>
    <t>遊具につき、改善を要する点がないか。
〔年齢に応じた玩具が備えられていない、衛生面に問題がある等。〕</t>
    <rPh sb="0" eb="2">
      <t>ユウグ</t>
    </rPh>
    <rPh sb="6" eb="8">
      <t>カイゼン</t>
    </rPh>
    <rPh sb="9" eb="10">
      <t>ヨウ</t>
    </rPh>
    <rPh sb="12" eb="13">
      <t>テン</t>
    </rPh>
    <rPh sb="20" eb="22">
      <t>ネンレイ</t>
    </rPh>
    <rPh sb="23" eb="24">
      <t>オウ</t>
    </rPh>
    <rPh sb="26" eb="28">
      <t>ガング</t>
    </rPh>
    <rPh sb="29" eb="30">
      <t>ソナ</t>
    </rPh>
    <rPh sb="38" eb="41">
      <t>エイセイメン</t>
    </rPh>
    <rPh sb="42" eb="44">
      <t>モンダイ</t>
    </rPh>
    <rPh sb="47" eb="48">
      <t>トウ</t>
    </rPh>
    <phoneticPr fontId="1"/>
  </si>
  <si>
    <t>保育中の事故防止、衛生管理及び救急救命等について、施設・職員間で研修等により周知されているか。</t>
    <rPh sb="0" eb="3">
      <t>ホイクチュウ</t>
    </rPh>
    <rPh sb="4" eb="6">
      <t>ジコ</t>
    </rPh>
    <rPh sb="6" eb="8">
      <t>ボウシ</t>
    </rPh>
    <rPh sb="9" eb="11">
      <t>エイセイ</t>
    </rPh>
    <rPh sb="11" eb="13">
      <t>カンリ</t>
    </rPh>
    <rPh sb="13" eb="14">
      <t>オヨ</t>
    </rPh>
    <rPh sb="15" eb="17">
      <t>キュウキュウ</t>
    </rPh>
    <rPh sb="17" eb="19">
      <t>キュウメイ</t>
    </rPh>
    <rPh sb="19" eb="20">
      <t>トウ</t>
    </rPh>
    <rPh sb="25" eb="27">
      <t>シセツ</t>
    </rPh>
    <rPh sb="28" eb="30">
      <t>ショクイン</t>
    </rPh>
    <rPh sb="30" eb="31">
      <t>カン</t>
    </rPh>
    <rPh sb="32" eb="34">
      <t>ケンシュウ</t>
    </rPh>
    <rPh sb="34" eb="35">
      <t>トウ</t>
    </rPh>
    <rPh sb="38" eb="40">
      <t>シュウチ</t>
    </rPh>
    <phoneticPr fontId="1"/>
  </si>
  <si>
    <t>入所（利用）乳幼児について、虐待等不適切な養育が疑われる場合に、児童相談所等の専門的機関と連携する等の体制がとられているか。</t>
    <rPh sb="0" eb="2">
      <t>ニュウショ</t>
    </rPh>
    <rPh sb="3" eb="5">
      <t>リヨウ</t>
    </rPh>
    <rPh sb="6" eb="9">
      <t>ニュウヨウジ</t>
    </rPh>
    <rPh sb="14" eb="16">
      <t>ギャクタイ</t>
    </rPh>
    <rPh sb="16" eb="17">
      <t>トウ</t>
    </rPh>
    <rPh sb="17" eb="20">
      <t>フテキセツ</t>
    </rPh>
    <rPh sb="21" eb="23">
      <t>ヨウイク</t>
    </rPh>
    <rPh sb="24" eb="25">
      <t>ウタガ</t>
    </rPh>
    <rPh sb="28" eb="30">
      <t>バアイ</t>
    </rPh>
    <rPh sb="32" eb="34">
      <t>ジドウ</t>
    </rPh>
    <rPh sb="34" eb="36">
      <t>ソウダン</t>
    </rPh>
    <rPh sb="36" eb="37">
      <t>ジョ</t>
    </rPh>
    <rPh sb="37" eb="38">
      <t>トウ</t>
    </rPh>
    <rPh sb="39" eb="42">
      <t>センモンテキ</t>
    </rPh>
    <rPh sb="42" eb="44">
      <t>キカン</t>
    </rPh>
    <rPh sb="45" eb="47">
      <t>レンケイ</t>
    </rPh>
    <rPh sb="49" eb="50">
      <t>トウ</t>
    </rPh>
    <rPh sb="51" eb="53">
      <t>タイセイ</t>
    </rPh>
    <phoneticPr fontId="1"/>
  </si>
  <si>
    <t>虐待等を発見した場合の対応方法や連絡先が施設・職員間で周知されているか。</t>
    <rPh sb="0" eb="2">
      <t>ギャクタイ</t>
    </rPh>
    <rPh sb="2" eb="3">
      <t>トウ</t>
    </rPh>
    <rPh sb="4" eb="6">
      <t>ハッケン</t>
    </rPh>
    <rPh sb="8" eb="10">
      <t>バアイ</t>
    </rPh>
    <rPh sb="11" eb="13">
      <t>タイオウ</t>
    </rPh>
    <rPh sb="13" eb="15">
      <t>ホウホウ</t>
    </rPh>
    <rPh sb="16" eb="19">
      <t>レンラクサキ</t>
    </rPh>
    <rPh sb="20" eb="22">
      <t>シセツ</t>
    </rPh>
    <rPh sb="23" eb="25">
      <t>ショクイン</t>
    </rPh>
    <rPh sb="25" eb="26">
      <t>カン</t>
    </rPh>
    <rPh sb="27" eb="29">
      <t>シュウチ</t>
    </rPh>
    <phoneticPr fontId="1"/>
  </si>
  <si>
    <t>食事時、食器類や哺乳ビンは、乳幼児や保育に従事する者の間で共用されていないか。</t>
    <rPh sb="0" eb="2">
      <t>ショクジ</t>
    </rPh>
    <rPh sb="2" eb="3">
      <t>ジ</t>
    </rPh>
    <rPh sb="4" eb="6">
      <t>ショッキ</t>
    </rPh>
    <rPh sb="6" eb="7">
      <t>ルイ</t>
    </rPh>
    <rPh sb="8" eb="10">
      <t>ホニュウ</t>
    </rPh>
    <rPh sb="14" eb="17">
      <t>ニュウヨウジ</t>
    </rPh>
    <rPh sb="18" eb="20">
      <t>ホイク</t>
    </rPh>
    <rPh sb="21" eb="23">
      <t>ジュウジ</t>
    </rPh>
    <rPh sb="25" eb="26">
      <t>シャ</t>
    </rPh>
    <rPh sb="27" eb="28">
      <t>アイダ</t>
    </rPh>
    <rPh sb="29" eb="31">
      <t>キョウヨウ</t>
    </rPh>
    <phoneticPr fontId="1"/>
  </si>
  <si>
    <t>乳児の食事を幼児の食事と区別して実施しているか。</t>
    <rPh sb="0" eb="2">
      <t>ニュウジ</t>
    </rPh>
    <rPh sb="3" eb="5">
      <t>ショクジ</t>
    </rPh>
    <rPh sb="6" eb="8">
      <t>ヨウジ</t>
    </rPh>
    <rPh sb="9" eb="11">
      <t>ショクジ</t>
    </rPh>
    <rPh sb="12" eb="14">
      <t>クベツ</t>
    </rPh>
    <rPh sb="16" eb="18">
      <t>ジッシ</t>
    </rPh>
    <phoneticPr fontId="1"/>
  </si>
  <si>
    <t>健康状態（アレルギー疾患等を含む。）等に配慮した食事内容か。</t>
    <rPh sb="0" eb="2">
      <t>ケンコウ</t>
    </rPh>
    <rPh sb="2" eb="4">
      <t>ジョウタイ</t>
    </rPh>
    <rPh sb="10" eb="12">
      <t>シッカン</t>
    </rPh>
    <rPh sb="12" eb="13">
      <t>トウ</t>
    </rPh>
    <rPh sb="14" eb="15">
      <t>フク</t>
    </rPh>
    <rPh sb="18" eb="19">
      <t>トウ</t>
    </rPh>
    <rPh sb="20" eb="22">
      <t>ハイリョ</t>
    </rPh>
    <rPh sb="24" eb="26">
      <t>ショクジ</t>
    </rPh>
    <rPh sb="26" eb="28">
      <t>ナイヨウ</t>
    </rPh>
    <phoneticPr fontId="1"/>
  </si>
  <si>
    <t>〔市販の弁当等の場合〕
乳幼児に適した内容であるか。</t>
    <rPh sb="1" eb="3">
      <t>シハン</t>
    </rPh>
    <rPh sb="4" eb="6">
      <t>ベントウ</t>
    </rPh>
    <rPh sb="6" eb="7">
      <t>トウ</t>
    </rPh>
    <rPh sb="8" eb="10">
      <t>バアイ</t>
    </rPh>
    <rPh sb="12" eb="15">
      <t>ニュウヨウジ</t>
    </rPh>
    <rPh sb="16" eb="17">
      <t>テキ</t>
    </rPh>
    <rPh sb="19" eb="21">
      <t>ナイヨウ</t>
    </rPh>
    <phoneticPr fontId="1"/>
  </si>
  <si>
    <t>乳児にミルクを与えた場合は、ゲップをさせるなどの授乳後の処置が行われているか。また、離乳食摂取後の乳児についても食事後の状況に注意が払われているか。</t>
    <rPh sb="0" eb="2">
      <t>ニュウジ</t>
    </rPh>
    <rPh sb="7" eb="8">
      <t>アタ</t>
    </rPh>
    <rPh sb="10" eb="12">
      <t>バアイ</t>
    </rPh>
    <rPh sb="24" eb="26">
      <t>ジュニュウ</t>
    </rPh>
    <rPh sb="26" eb="27">
      <t>ゴ</t>
    </rPh>
    <rPh sb="28" eb="30">
      <t>ショチ</t>
    </rPh>
    <rPh sb="31" eb="32">
      <t>オコナ</t>
    </rPh>
    <rPh sb="42" eb="45">
      <t>リニュウショク</t>
    </rPh>
    <rPh sb="45" eb="47">
      <t>セッシュ</t>
    </rPh>
    <rPh sb="47" eb="48">
      <t>ゴ</t>
    </rPh>
    <rPh sb="49" eb="51">
      <t>ニュウジ</t>
    </rPh>
    <rPh sb="56" eb="58">
      <t>ショクジ</t>
    </rPh>
    <rPh sb="58" eb="59">
      <t>ゴ</t>
    </rPh>
    <rPh sb="60" eb="62">
      <t>ジョウキョウ</t>
    </rPh>
    <rPh sb="63" eb="65">
      <t>チュウイ</t>
    </rPh>
    <rPh sb="66" eb="67">
      <t>ハラ</t>
    </rPh>
    <phoneticPr fontId="1"/>
  </si>
  <si>
    <t>（参考）事故防止等ガイドライン</t>
    <rPh sb="1" eb="3">
      <t>サンコウ</t>
    </rPh>
    <rPh sb="4" eb="6">
      <t>ジコ</t>
    </rPh>
    <rPh sb="6" eb="8">
      <t>ボウシ</t>
    </rPh>
    <rPh sb="8" eb="9">
      <t>トウ</t>
    </rPh>
    <phoneticPr fontId="1"/>
  </si>
  <si>
    <t>（参考）検証報告書</t>
    <rPh sb="1" eb="3">
      <t>サンコウ</t>
    </rPh>
    <rPh sb="4" eb="6">
      <t>ケンショウ</t>
    </rPh>
    <rPh sb="6" eb="9">
      <t>ホウコクショ</t>
    </rPh>
    <phoneticPr fontId="1"/>
  </si>
  <si>
    <t>検証報告書</t>
    <rPh sb="0" eb="2">
      <t>ケンショウ</t>
    </rPh>
    <rPh sb="2" eb="5">
      <t>ホウコクショ</t>
    </rPh>
    <phoneticPr fontId="1"/>
  </si>
  <si>
    <t>「認可外保育施設において発生した0歳児の死亡事例検証報告書」（平成30年3月9日　千葉県社会福祉審議会）</t>
    <rPh sb="1" eb="3">
      <t>ニンカ</t>
    </rPh>
    <rPh sb="3" eb="4">
      <t>ガイ</t>
    </rPh>
    <rPh sb="4" eb="6">
      <t>ホイク</t>
    </rPh>
    <rPh sb="6" eb="8">
      <t>シセツ</t>
    </rPh>
    <rPh sb="12" eb="14">
      <t>ハッセイ</t>
    </rPh>
    <rPh sb="17" eb="19">
      <t>サイジ</t>
    </rPh>
    <rPh sb="20" eb="22">
      <t>シボウ</t>
    </rPh>
    <rPh sb="22" eb="24">
      <t>ジレイ</t>
    </rPh>
    <rPh sb="24" eb="26">
      <t>ケンショウ</t>
    </rPh>
    <rPh sb="26" eb="29">
      <t>ホウコクショ</t>
    </rPh>
    <rPh sb="31" eb="33">
      <t>ヘイセイ</t>
    </rPh>
    <rPh sb="35" eb="36">
      <t>ネン</t>
    </rPh>
    <rPh sb="37" eb="38">
      <t>ガツ</t>
    </rPh>
    <rPh sb="39" eb="40">
      <t>ニチ</t>
    </rPh>
    <rPh sb="41" eb="44">
      <t>チバケン</t>
    </rPh>
    <rPh sb="44" eb="46">
      <t>シャカイ</t>
    </rPh>
    <rPh sb="46" eb="48">
      <t>フクシ</t>
    </rPh>
    <rPh sb="48" eb="51">
      <t>シンギカイ</t>
    </rPh>
    <phoneticPr fontId="1"/>
  </si>
  <si>
    <t>-</t>
    <phoneticPr fontId="1"/>
  </si>
  <si>
    <t>　</t>
  </si>
  <si>
    <t>1日に保育する乳幼児の数が6人以上19人以下の施設については、保育に従事する者が1人となる時間帯を最小限とすることや、安全面に配慮することにより、常時、2人以上の保育に従事する者を配置しないことができる。（ただし、他の職員を配置するなど、客観的な安全配慮体制が確認できない場合は原則適用しない。）</t>
    <phoneticPr fontId="1"/>
  </si>
  <si>
    <t>（注）　　　　1</t>
    <rPh sb="1" eb="2">
      <t>チュウ</t>
    </rPh>
    <phoneticPr fontId="9"/>
  </si>
  <si>
    <t>浸水想定区域内又は土砂災害警戒区域内に所在し、市町村地域防災計画に要配慮者利用施設として定められている場合、避難確保計画を作成し、市町村に報告しているか。</t>
    <rPh sb="0" eb="2">
      <t>シンスイ</t>
    </rPh>
    <rPh sb="2" eb="4">
      <t>ソウテイ</t>
    </rPh>
    <rPh sb="4" eb="7">
      <t>クイキナイ</t>
    </rPh>
    <rPh sb="7" eb="8">
      <t>マタ</t>
    </rPh>
    <rPh sb="9" eb="11">
      <t>ドシャ</t>
    </rPh>
    <rPh sb="11" eb="13">
      <t>サイガイ</t>
    </rPh>
    <rPh sb="13" eb="15">
      <t>ケイカイ</t>
    </rPh>
    <rPh sb="15" eb="17">
      <t>クイキ</t>
    </rPh>
    <rPh sb="17" eb="18">
      <t>ナイ</t>
    </rPh>
    <rPh sb="19" eb="21">
      <t>ショザイ</t>
    </rPh>
    <rPh sb="23" eb="26">
      <t>シチョウソン</t>
    </rPh>
    <rPh sb="26" eb="28">
      <t>チイキ</t>
    </rPh>
    <rPh sb="28" eb="30">
      <t>ボウサイ</t>
    </rPh>
    <rPh sb="30" eb="32">
      <t>ケイカク</t>
    </rPh>
    <rPh sb="33" eb="34">
      <t>ヨウ</t>
    </rPh>
    <rPh sb="34" eb="36">
      <t>ハイリョ</t>
    </rPh>
    <rPh sb="36" eb="37">
      <t>シャ</t>
    </rPh>
    <rPh sb="37" eb="39">
      <t>リヨウ</t>
    </rPh>
    <rPh sb="39" eb="41">
      <t>シセツ</t>
    </rPh>
    <rPh sb="44" eb="45">
      <t>サダ</t>
    </rPh>
    <rPh sb="51" eb="53">
      <t>バアイ</t>
    </rPh>
    <rPh sb="54" eb="56">
      <t>ヒナン</t>
    </rPh>
    <rPh sb="56" eb="58">
      <t>カクホ</t>
    </rPh>
    <rPh sb="58" eb="60">
      <t>ケイカク</t>
    </rPh>
    <rPh sb="61" eb="63">
      <t>サクセイ</t>
    </rPh>
    <rPh sb="65" eb="68">
      <t>シチョウソン</t>
    </rPh>
    <rPh sb="69" eb="71">
      <t>ホウコク</t>
    </rPh>
    <phoneticPr fontId="1"/>
  </si>
  <si>
    <t>調書作成者
職・氏名</t>
    <rPh sb="0" eb="2">
      <t>チョウショ</t>
    </rPh>
    <rPh sb="2" eb="5">
      <t>サクセイシャ</t>
    </rPh>
    <rPh sb="6" eb="7">
      <t>ショク</t>
    </rPh>
    <rPh sb="8" eb="10">
      <t>シメイ</t>
    </rPh>
    <phoneticPr fontId="5"/>
  </si>
  <si>
    <t>適切に対応しているか。</t>
    <rPh sb="0" eb="2">
      <t>テキセツ</t>
    </rPh>
    <rPh sb="3" eb="5">
      <t>タイオウ</t>
    </rPh>
    <phoneticPr fontId="1"/>
  </si>
  <si>
    <t>-</t>
    <phoneticPr fontId="1"/>
  </si>
  <si>
    <t>添付書類</t>
    <rPh sb="0" eb="2">
      <t>テンプ</t>
    </rPh>
    <rPh sb="2" eb="4">
      <t>ショルイ</t>
    </rPh>
    <phoneticPr fontId="1"/>
  </si>
  <si>
    <t>No.</t>
    <phoneticPr fontId="1"/>
  </si>
  <si>
    <t>チェック欄</t>
    <rPh sb="4" eb="5">
      <t>ラン</t>
    </rPh>
    <phoneticPr fontId="1"/>
  </si>
  <si>
    <t>認可外保育施設運営状況報告書の写し</t>
    <phoneticPr fontId="1"/>
  </si>
  <si>
    <t>保育する乳幼児に関して契約している保険契約書の写し</t>
    <rPh sb="0" eb="2">
      <t>ホイク</t>
    </rPh>
    <rPh sb="4" eb="7">
      <t>ニュウヨウジ</t>
    </rPh>
    <rPh sb="8" eb="9">
      <t>カン</t>
    </rPh>
    <rPh sb="11" eb="13">
      <t>ケイヤク</t>
    </rPh>
    <rPh sb="17" eb="19">
      <t>ホケン</t>
    </rPh>
    <rPh sb="19" eb="22">
      <t>ケイヤクショ</t>
    </rPh>
    <rPh sb="23" eb="24">
      <t>ウツ</t>
    </rPh>
    <phoneticPr fontId="1"/>
  </si>
  <si>
    <t>（注）文書指導及び口頭指導のあった事項について記入してください。</t>
    <rPh sb="1" eb="2">
      <t>チュウ</t>
    </rPh>
    <rPh sb="3" eb="5">
      <t>ブンショ</t>
    </rPh>
    <rPh sb="5" eb="7">
      <t>シドウ</t>
    </rPh>
    <rPh sb="7" eb="8">
      <t>オヨ</t>
    </rPh>
    <rPh sb="9" eb="11">
      <t>コウトウ</t>
    </rPh>
    <rPh sb="11" eb="13">
      <t>シドウ</t>
    </rPh>
    <rPh sb="17" eb="19">
      <t>ジコウ</t>
    </rPh>
    <rPh sb="23" eb="25">
      <t>キニュウ</t>
    </rPh>
    <phoneticPr fontId="1"/>
  </si>
  <si>
    <t>（　　　　　　　年　　月　　日分）</t>
    <phoneticPr fontId="1"/>
  </si>
  <si>
    <t>時</t>
    <rPh sb="0" eb="1">
      <t>ジ</t>
    </rPh>
    <phoneticPr fontId="9"/>
  </si>
  <si>
    <t>時間帯別
登所児童数</t>
    <rPh sb="0" eb="3">
      <t>ジカンタイ</t>
    </rPh>
    <rPh sb="3" eb="4">
      <t>ベツ</t>
    </rPh>
    <rPh sb="5" eb="6">
      <t>ノボ</t>
    </rPh>
    <rPh sb="6" eb="7">
      <t>ショ</t>
    </rPh>
    <rPh sb="7" eb="9">
      <t>ジドウ</t>
    </rPh>
    <rPh sb="9" eb="10">
      <t>スウ</t>
    </rPh>
    <phoneticPr fontId="1"/>
  </si>
  <si>
    <t>４・５歳</t>
    <rPh sb="3" eb="4">
      <t>サイ</t>
    </rPh>
    <phoneticPr fontId="1"/>
  </si>
  <si>
    <t>年齢別配置基準</t>
    <rPh sb="0" eb="2">
      <t>ネンレイ</t>
    </rPh>
    <rPh sb="2" eb="3">
      <t>ベツ</t>
    </rPh>
    <rPh sb="3" eb="5">
      <t>ハイチ</t>
    </rPh>
    <rPh sb="5" eb="7">
      <t>キジュン</t>
    </rPh>
    <phoneticPr fontId="1"/>
  </si>
  <si>
    <t>日　　　　　課</t>
    <rPh sb="0" eb="1">
      <t>ヒ</t>
    </rPh>
    <rPh sb="6" eb="7">
      <t>カ</t>
    </rPh>
    <phoneticPr fontId="9"/>
  </si>
  <si>
    <t>業　務　内　容</t>
    <rPh sb="0" eb="1">
      <t>ギョウ</t>
    </rPh>
    <rPh sb="2" eb="3">
      <t>ツトム</t>
    </rPh>
    <rPh sb="4" eb="5">
      <t>ナイ</t>
    </rPh>
    <rPh sb="6" eb="7">
      <t>カタチ</t>
    </rPh>
    <phoneticPr fontId="9"/>
  </si>
  <si>
    <t>　（注）</t>
    <rPh sb="2" eb="3">
      <t>チュウ</t>
    </rPh>
    <phoneticPr fontId="9"/>
  </si>
  <si>
    <t>２　「日課」及び「業務内容」欄は、実際の日課及び業務内容を簡潔に記載すること。</t>
    <rPh sb="3" eb="5">
      <t>ニッカ</t>
    </rPh>
    <rPh sb="6" eb="7">
      <t>オヨ</t>
    </rPh>
    <rPh sb="9" eb="11">
      <t>ギョウム</t>
    </rPh>
    <rPh sb="11" eb="13">
      <t>ナイヨウ</t>
    </rPh>
    <rPh sb="14" eb="15">
      <t>ラン</t>
    </rPh>
    <rPh sb="17" eb="19">
      <t>ジッサイ</t>
    </rPh>
    <rPh sb="20" eb="22">
      <t>ニッカ</t>
    </rPh>
    <rPh sb="22" eb="23">
      <t>オヨ</t>
    </rPh>
    <rPh sb="24" eb="26">
      <t>ギョウム</t>
    </rPh>
    <rPh sb="26" eb="28">
      <t>ナイヨウ</t>
    </rPh>
    <rPh sb="29" eb="31">
      <t>カンケツ</t>
    </rPh>
    <rPh sb="32" eb="34">
      <t>キサイ</t>
    </rPh>
    <phoneticPr fontId="9"/>
  </si>
  <si>
    <t>・</t>
    <phoneticPr fontId="1"/>
  </si>
  <si>
    <t>-</t>
    <phoneticPr fontId="1"/>
  </si>
  <si>
    <t>継続して保育している児童を対象とする。</t>
    <rPh sb="0" eb="2">
      <t>ケイゾク</t>
    </rPh>
    <rPh sb="4" eb="6">
      <t>ホイク</t>
    </rPh>
    <rPh sb="10" eb="12">
      <t>ジドウ</t>
    </rPh>
    <rPh sb="13" eb="15">
      <t>タイショウ</t>
    </rPh>
    <phoneticPr fontId="1"/>
  </si>
  <si>
    <t>①</t>
    <phoneticPr fontId="1"/>
  </si>
  <si>
    <t>②</t>
    <phoneticPr fontId="1"/>
  </si>
  <si>
    <t>④</t>
    <phoneticPr fontId="1"/>
  </si>
  <si>
    <t>ライフライン等が寸断された場合の対策状況</t>
    <phoneticPr fontId="1"/>
  </si>
  <si>
    <t>ライフライン点検事務連絡</t>
    <phoneticPr fontId="1"/>
  </si>
  <si>
    <t>対策を行っているか。</t>
    <rPh sb="0" eb="2">
      <t>タイサク</t>
    </rPh>
    <rPh sb="3" eb="4">
      <t>オコナ</t>
    </rPh>
    <phoneticPr fontId="1"/>
  </si>
  <si>
    <t>「社会福祉施設等における災害時に備えたライフライン等の点検について」（平成30年10月19日 事務連絡）</t>
    <phoneticPr fontId="1"/>
  </si>
  <si>
    <t>ライフライン点検事務連絡</t>
    <phoneticPr fontId="1"/>
  </si>
  <si>
    <t>「社会福祉施設等における感染症等発生時に係る報告について」（平成17年2月22日 健発第0222002号ほか通知）</t>
    <rPh sb="1" eb="3">
      <t>シャカイ</t>
    </rPh>
    <rPh sb="3" eb="5">
      <t>フクシ</t>
    </rPh>
    <rPh sb="5" eb="7">
      <t>シセツ</t>
    </rPh>
    <rPh sb="7" eb="8">
      <t>トウ</t>
    </rPh>
    <rPh sb="12" eb="15">
      <t>カンセンショウ</t>
    </rPh>
    <rPh sb="15" eb="16">
      <t>トウ</t>
    </rPh>
    <rPh sb="16" eb="18">
      <t>ハッセイ</t>
    </rPh>
    <rPh sb="18" eb="19">
      <t>ジ</t>
    </rPh>
    <rPh sb="20" eb="21">
      <t>カカ</t>
    </rPh>
    <rPh sb="22" eb="24">
      <t>ホウコク</t>
    </rPh>
    <rPh sb="30" eb="32">
      <t>ヘイセイ</t>
    </rPh>
    <rPh sb="34" eb="35">
      <t>ネン</t>
    </rPh>
    <rPh sb="36" eb="37">
      <t>ガツ</t>
    </rPh>
    <rPh sb="39" eb="40">
      <t>ニチ</t>
    </rPh>
    <rPh sb="54" eb="56">
      <t>ツウチ</t>
    </rPh>
    <phoneticPr fontId="1"/>
  </si>
  <si>
    <t>専従・兼務</t>
    <rPh sb="0" eb="2">
      <t>センジュウ</t>
    </rPh>
    <rPh sb="3" eb="5">
      <t>ケンム</t>
    </rPh>
    <phoneticPr fontId="1"/>
  </si>
  <si>
    <t>時間帯別 保育従事者実配置数</t>
    <rPh sb="0" eb="3">
      <t>ジカンタイ</t>
    </rPh>
    <rPh sb="3" eb="4">
      <t>ベツ</t>
    </rPh>
    <rPh sb="5" eb="7">
      <t>ホイク</t>
    </rPh>
    <rPh sb="7" eb="10">
      <t>ジュウジシャ</t>
    </rPh>
    <rPh sb="10" eb="11">
      <t>ジツ</t>
    </rPh>
    <rPh sb="11" eb="13">
      <t>ハイチ</t>
    </rPh>
    <rPh sb="13" eb="14">
      <t>スウ</t>
    </rPh>
    <phoneticPr fontId="9"/>
  </si>
  <si>
    <t>時間帯別 有資格者実配置数</t>
    <rPh sb="0" eb="3">
      <t>ジカンタイ</t>
    </rPh>
    <rPh sb="3" eb="4">
      <t>ベツ</t>
    </rPh>
    <rPh sb="5" eb="9">
      <t>ユウシカクシャ</t>
    </rPh>
    <rPh sb="9" eb="10">
      <t>ジツ</t>
    </rPh>
    <rPh sb="10" eb="12">
      <t>ハイチ</t>
    </rPh>
    <rPh sb="12" eb="13">
      <t>スウ</t>
    </rPh>
    <phoneticPr fontId="9"/>
  </si>
  <si>
    <t>時間帯別 保育従事者配置必要数</t>
    <rPh sb="0" eb="3">
      <t>ジカンタイ</t>
    </rPh>
    <rPh sb="3" eb="4">
      <t>ベツ</t>
    </rPh>
    <rPh sb="5" eb="7">
      <t>ホイク</t>
    </rPh>
    <rPh sb="7" eb="10">
      <t>ジュウジシャ</t>
    </rPh>
    <rPh sb="10" eb="12">
      <t>ハイチ</t>
    </rPh>
    <rPh sb="12" eb="15">
      <t>ヒツヨウスウ</t>
    </rPh>
    <phoneticPr fontId="1"/>
  </si>
  <si>
    <t>時間帯別 有資格者配置必要数</t>
    <rPh sb="0" eb="3">
      <t>ジカンタイ</t>
    </rPh>
    <rPh sb="3" eb="4">
      <t>ベツ</t>
    </rPh>
    <rPh sb="5" eb="9">
      <t>ユウシカクシャ</t>
    </rPh>
    <rPh sb="9" eb="11">
      <t>ハイチ</t>
    </rPh>
    <rPh sb="11" eb="14">
      <t>ヒツヨウスウ</t>
    </rPh>
    <phoneticPr fontId="1"/>
  </si>
  <si>
    <t>緊急時の対応や職員の役割分担等に関するマニュアルの作成等</t>
    <rPh sb="0" eb="3">
      <t>キンキュウジ</t>
    </rPh>
    <rPh sb="4" eb="6">
      <t>タイオウ</t>
    </rPh>
    <rPh sb="7" eb="9">
      <t>ショクイン</t>
    </rPh>
    <rPh sb="10" eb="12">
      <t>ヤクワリ</t>
    </rPh>
    <rPh sb="12" eb="14">
      <t>ブンタン</t>
    </rPh>
    <rPh sb="14" eb="15">
      <t>トウ</t>
    </rPh>
    <rPh sb="16" eb="17">
      <t>カン</t>
    </rPh>
    <rPh sb="25" eb="27">
      <t>サクセイ</t>
    </rPh>
    <rPh sb="27" eb="28">
      <t>トウ</t>
    </rPh>
    <phoneticPr fontId="1"/>
  </si>
  <si>
    <t>g</t>
    <phoneticPr fontId="1"/>
  </si>
  <si>
    <t>事故発生時に適切な救命処置が可能となるよう、訓練を実施しているか。</t>
    <rPh sb="0" eb="2">
      <t>ジコ</t>
    </rPh>
    <rPh sb="2" eb="4">
      <t>ハッセイ</t>
    </rPh>
    <rPh sb="4" eb="5">
      <t>ジ</t>
    </rPh>
    <rPh sb="6" eb="8">
      <t>テキセツ</t>
    </rPh>
    <rPh sb="9" eb="11">
      <t>キュウメイ</t>
    </rPh>
    <rPh sb="11" eb="13">
      <t>ショチ</t>
    </rPh>
    <rPh sb="14" eb="16">
      <t>カノウ</t>
    </rPh>
    <rPh sb="22" eb="24">
      <t>クンレン</t>
    </rPh>
    <rPh sb="25" eb="27">
      <t>ジッシ</t>
    </rPh>
    <phoneticPr fontId="1"/>
  </si>
  <si>
    <t>作成年月日</t>
    <rPh sb="0" eb="2">
      <t>サクセイ</t>
    </rPh>
    <rPh sb="2" eb="5">
      <t>ネンガッピ</t>
    </rPh>
    <phoneticPr fontId="5"/>
  </si>
  <si>
    <t>※ この調書については、特に指定のあるもの以外は、原則として”当該年度”の状況について記載してください。</t>
    <rPh sb="4" eb="6">
      <t>チョウショ</t>
    </rPh>
    <rPh sb="12" eb="13">
      <t>トク</t>
    </rPh>
    <rPh sb="14" eb="16">
      <t>シテイ</t>
    </rPh>
    <rPh sb="21" eb="23">
      <t>イガイ</t>
    </rPh>
    <rPh sb="25" eb="27">
      <t>ゲンソク</t>
    </rPh>
    <rPh sb="31" eb="33">
      <t>トウガイ</t>
    </rPh>
    <rPh sb="33" eb="35">
      <t>ネンド</t>
    </rPh>
    <rPh sb="37" eb="39">
      <t>ジョウキョウ</t>
    </rPh>
    <rPh sb="43" eb="45">
      <t>キサイ</t>
    </rPh>
    <phoneticPr fontId="5"/>
  </si>
  <si>
    <t>※斜字は認可外保育施設指導監督基準に記載以外の事項</t>
    <rPh sb="1" eb="3">
      <t>シャジ</t>
    </rPh>
    <rPh sb="4" eb="6">
      <t>ニンカ</t>
    </rPh>
    <rPh sb="6" eb="7">
      <t>ガイ</t>
    </rPh>
    <rPh sb="7" eb="9">
      <t>ホイク</t>
    </rPh>
    <rPh sb="9" eb="11">
      <t>シセツ</t>
    </rPh>
    <rPh sb="11" eb="13">
      <t>シドウ</t>
    </rPh>
    <rPh sb="13" eb="15">
      <t>カントク</t>
    </rPh>
    <rPh sb="15" eb="17">
      <t>キジュン</t>
    </rPh>
    <rPh sb="18" eb="20">
      <t>キサイ</t>
    </rPh>
    <rPh sb="20" eb="22">
      <t>イガイ</t>
    </rPh>
    <rPh sb="23" eb="25">
      <t>ジコウ</t>
    </rPh>
    <phoneticPr fontId="1"/>
  </si>
  <si>
    <t>１日に保育する乳幼児の数が６人以上の施設用</t>
    <rPh sb="1" eb="2">
      <t>ニチ</t>
    </rPh>
    <rPh sb="3" eb="5">
      <t>ホイク</t>
    </rPh>
    <rPh sb="7" eb="10">
      <t>ニュウヨウジ</t>
    </rPh>
    <rPh sb="11" eb="12">
      <t>スウ</t>
    </rPh>
    <rPh sb="14" eb="17">
      <t>ニンイジョウ</t>
    </rPh>
    <rPh sb="18" eb="20">
      <t>シセツ</t>
    </rPh>
    <rPh sb="20" eb="21">
      <t>ヨウ</t>
    </rPh>
    <phoneticPr fontId="1"/>
  </si>
  <si>
    <t>時間帯による勤務の状況</t>
    <rPh sb="0" eb="3">
      <t>ジカンタイ</t>
    </rPh>
    <rPh sb="6" eb="8">
      <t>キンム</t>
    </rPh>
    <rPh sb="9" eb="11">
      <t>ジョウキョウ</t>
    </rPh>
    <phoneticPr fontId="9"/>
  </si>
  <si>
    <t>１日に保育する乳幼児の数が６人以上の施設用</t>
    <phoneticPr fontId="1"/>
  </si>
  <si>
    <t>おおむね３人につき１人以上</t>
    <rPh sb="5" eb="6">
      <t>ニン</t>
    </rPh>
    <rPh sb="10" eb="13">
      <t>ニンイジョウ</t>
    </rPh>
    <phoneticPr fontId="1"/>
  </si>
  <si>
    <t>１、２歳児</t>
    <rPh sb="3" eb="5">
      <t>サイジ</t>
    </rPh>
    <phoneticPr fontId="1"/>
  </si>
  <si>
    <t>おおむね６人につき１人以上</t>
    <rPh sb="5" eb="6">
      <t>ニン</t>
    </rPh>
    <rPh sb="10" eb="13">
      <t>ニンイジョウ</t>
    </rPh>
    <phoneticPr fontId="1"/>
  </si>
  <si>
    <t>３歳児</t>
    <rPh sb="1" eb="3">
      <t>サイジ</t>
    </rPh>
    <phoneticPr fontId="1"/>
  </si>
  <si>
    <t>おおむね20人につき１人以上</t>
    <rPh sb="6" eb="7">
      <t>ニン</t>
    </rPh>
    <rPh sb="11" eb="14">
      <t>ニンイジョウ</t>
    </rPh>
    <phoneticPr fontId="1"/>
  </si>
  <si>
    <t>４歳児以上</t>
    <rPh sb="1" eb="3">
      <t>サイジ</t>
    </rPh>
    <rPh sb="3" eb="5">
      <t>イジョウ</t>
    </rPh>
    <phoneticPr fontId="1"/>
  </si>
  <si>
    <t>月極契約乳幼児数に対する有資格者の数</t>
    <rPh sb="0" eb="2">
      <t>ツキギメ</t>
    </rPh>
    <rPh sb="2" eb="4">
      <t>ケイヤク</t>
    </rPh>
    <rPh sb="4" eb="7">
      <t>ニュウヨウジ</t>
    </rPh>
    <rPh sb="7" eb="8">
      <t>スウ</t>
    </rPh>
    <rPh sb="9" eb="10">
      <t>タイ</t>
    </rPh>
    <rPh sb="12" eb="16">
      <t>ユウシカクシャ</t>
    </rPh>
    <rPh sb="17" eb="18">
      <t>スウ</t>
    </rPh>
    <phoneticPr fontId="1"/>
  </si>
  <si>
    <t xml:space="preserve">総乳幼児数に対する有資格者の数
</t>
    <rPh sb="0" eb="1">
      <t>ソウ</t>
    </rPh>
    <rPh sb="1" eb="4">
      <t>ニュウヨウジ</t>
    </rPh>
    <rPh sb="4" eb="5">
      <t>スウ</t>
    </rPh>
    <rPh sb="6" eb="7">
      <t>タイ</t>
    </rPh>
    <rPh sb="9" eb="13">
      <t>ユウシカクシャ</t>
    </rPh>
    <rPh sb="14" eb="15">
      <t>スウ</t>
    </rPh>
    <phoneticPr fontId="1"/>
  </si>
  <si>
    <t>有資格者の数の算出に当たっては、小数点１桁を四捨五入</t>
    <rPh sb="0" eb="4">
      <t>ユウシカクシャ</t>
    </rPh>
    <rPh sb="5" eb="6">
      <t>スウ</t>
    </rPh>
    <rPh sb="7" eb="9">
      <t>サンシュツ</t>
    </rPh>
    <rPh sb="10" eb="11">
      <t>ア</t>
    </rPh>
    <rPh sb="16" eb="18">
      <t>ショウスウ</t>
    </rPh>
    <rPh sb="18" eb="19">
      <t>テン</t>
    </rPh>
    <rPh sb="20" eb="21">
      <t>ケタ</t>
    </rPh>
    <rPh sb="22" eb="26">
      <t>シシャゴニュウ</t>
    </rPh>
    <phoneticPr fontId="1"/>
  </si>
  <si>
    <t>月極契約乳幼児数に対する保育に従事する者の数について、有資格者が不足していないか。</t>
    <rPh sb="0" eb="2">
      <t>ツキギメ</t>
    </rPh>
    <rPh sb="2" eb="4">
      <t>ケイヤク</t>
    </rPh>
    <rPh sb="4" eb="7">
      <t>ニュウヨウジ</t>
    </rPh>
    <rPh sb="7" eb="8">
      <t>スウ</t>
    </rPh>
    <rPh sb="9" eb="10">
      <t>タイ</t>
    </rPh>
    <rPh sb="12" eb="14">
      <t>ホイク</t>
    </rPh>
    <rPh sb="15" eb="17">
      <t>ジュウジ</t>
    </rPh>
    <rPh sb="19" eb="20">
      <t>シャ</t>
    </rPh>
    <rPh sb="21" eb="22">
      <t>スウ</t>
    </rPh>
    <rPh sb="27" eb="31">
      <t>ユウシカクシャ</t>
    </rPh>
    <rPh sb="32" eb="34">
      <t>フソク</t>
    </rPh>
    <phoneticPr fontId="1"/>
  </si>
  <si>
    <t>第１　保育に従事する者の数及び資格</t>
    <rPh sb="0" eb="1">
      <t>ダイ</t>
    </rPh>
    <rPh sb="3" eb="5">
      <t>ホイク</t>
    </rPh>
    <rPh sb="6" eb="8">
      <t>ジュウジ</t>
    </rPh>
    <rPh sb="10" eb="11">
      <t>シャ</t>
    </rPh>
    <rPh sb="12" eb="13">
      <t>スウ</t>
    </rPh>
    <rPh sb="13" eb="14">
      <t>オヨ</t>
    </rPh>
    <rPh sb="15" eb="17">
      <t>シカク</t>
    </rPh>
    <phoneticPr fontId="1"/>
  </si>
  <si>
    <t>※</t>
  </si>
  <si>
    <t>以下、必要数の算出は年齢区分別に小数点１桁（小数点２桁以下を切り捨て）目までを算出し、その合計の端数（小数点１桁）を四捨五入する。</t>
    <rPh sb="20" eb="21">
      <t>ケタ</t>
    </rPh>
    <rPh sb="26" eb="27">
      <t>ケタ</t>
    </rPh>
    <phoneticPr fontId="1"/>
  </si>
  <si>
    <t>調査日の属する月を基準月とし、月極めの利用契約乳幼児数を基礎とする。（以下「基礎乳幼児数」という。）</t>
    <rPh sb="0" eb="2">
      <t>チョウサ</t>
    </rPh>
    <rPh sb="2" eb="3">
      <t>ビ</t>
    </rPh>
    <rPh sb="4" eb="5">
      <t>ゾク</t>
    </rPh>
    <rPh sb="7" eb="8">
      <t>ツキ</t>
    </rPh>
    <rPh sb="9" eb="11">
      <t>キジュン</t>
    </rPh>
    <rPh sb="11" eb="12">
      <t>ツキ</t>
    </rPh>
    <rPh sb="15" eb="17">
      <t>ツキギメ</t>
    </rPh>
    <rPh sb="19" eb="21">
      <t>リヨウ</t>
    </rPh>
    <rPh sb="21" eb="23">
      <t>ケイヤク</t>
    </rPh>
    <rPh sb="23" eb="26">
      <t>ニュウヨウジ</t>
    </rPh>
    <rPh sb="26" eb="27">
      <t>スウ</t>
    </rPh>
    <rPh sb="28" eb="30">
      <t>キソ</t>
    </rPh>
    <rPh sb="35" eb="37">
      <t>イカ</t>
    </rPh>
    <rPh sb="38" eb="40">
      <t>キソ</t>
    </rPh>
    <rPh sb="40" eb="43">
      <t>ニュウヨウジ</t>
    </rPh>
    <rPh sb="43" eb="44">
      <t>スウ</t>
    </rPh>
    <phoneticPr fontId="1"/>
  </si>
  <si>
    <t>主たる開所時間において、月極契約乳幼児数に対して保育に従事する者が不足していないか。</t>
    <rPh sb="0" eb="1">
      <t>シュ</t>
    </rPh>
    <rPh sb="3" eb="5">
      <t>カイショ</t>
    </rPh>
    <rPh sb="5" eb="7">
      <t>ジカン</t>
    </rPh>
    <rPh sb="12" eb="14">
      <t>ツキギメ</t>
    </rPh>
    <rPh sb="14" eb="16">
      <t>ケイヤク</t>
    </rPh>
    <rPh sb="16" eb="19">
      <t>ニュウヨウジ</t>
    </rPh>
    <rPh sb="19" eb="20">
      <t>スウ</t>
    </rPh>
    <rPh sb="21" eb="22">
      <t>タイ</t>
    </rPh>
    <rPh sb="24" eb="26">
      <t>ホイク</t>
    </rPh>
    <rPh sb="27" eb="29">
      <t>ジュウジ</t>
    </rPh>
    <rPh sb="31" eb="32">
      <t>シャ</t>
    </rPh>
    <rPh sb="33" eb="35">
      <t>フソク</t>
    </rPh>
    <phoneticPr fontId="1"/>
  </si>
  <si>
    <t>主たる開所時間において、総乳幼児数に対して保育に従事する者が不足していないか。
〔保育に従事する者が不足するような場合には、乳幼児の受入を断っているか。〕</t>
    <rPh sb="0" eb="1">
      <t>シュ</t>
    </rPh>
    <rPh sb="3" eb="5">
      <t>カイショ</t>
    </rPh>
    <rPh sb="5" eb="7">
      <t>ジカン</t>
    </rPh>
    <rPh sb="12" eb="13">
      <t>ソウ</t>
    </rPh>
    <rPh sb="13" eb="16">
      <t>ニュウヨウジ</t>
    </rPh>
    <rPh sb="16" eb="17">
      <t>スウ</t>
    </rPh>
    <rPh sb="18" eb="19">
      <t>タイ</t>
    </rPh>
    <rPh sb="21" eb="23">
      <t>ホイク</t>
    </rPh>
    <rPh sb="24" eb="26">
      <t>ジュウジ</t>
    </rPh>
    <rPh sb="28" eb="29">
      <t>シャ</t>
    </rPh>
    <rPh sb="30" eb="32">
      <t>フソク</t>
    </rPh>
    <rPh sb="41" eb="43">
      <t>ホイク</t>
    </rPh>
    <rPh sb="44" eb="46">
      <t>ジュウジ</t>
    </rPh>
    <rPh sb="48" eb="49">
      <t>シャ</t>
    </rPh>
    <rPh sb="50" eb="52">
      <t>フソク</t>
    </rPh>
    <rPh sb="57" eb="59">
      <t>バアイ</t>
    </rPh>
    <rPh sb="62" eb="65">
      <t>ニュウヨウジ</t>
    </rPh>
    <rPh sb="66" eb="68">
      <t>ウケイ</t>
    </rPh>
    <rPh sb="69" eb="70">
      <t>コトワ</t>
    </rPh>
    <phoneticPr fontId="1"/>
  </si>
  <si>
    <t>保育士でない者を保育士又は保母、保父等これに紛らわしい名称で使用していないか。</t>
    <rPh sb="0" eb="3">
      <t>ホイクシ</t>
    </rPh>
    <rPh sb="6" eb="7">
      <t>シャ</t>
    </rPh>
    <rPh sb="8" eb="11">
      <t>ホイクシ</t>
    </rPh>
    <rPh sb="11" eb="12">
      <t>マタ</t>
    </rPh>
    <rPh sb="13" eb="15">
      <t>ホボ</t>
    </rPh>
    <rPh sb="16" eb="18">
      <t>ホフ</t>
    </rPh>
    <rPh sb="18" eb="19">
      <t>トウ</t>
    </rPh>
    <rPh sb="22" eb="23">
      <t>マギ</t>
    </rPh>
    <rPh sb="27" eb="29">
      <t>メイショウ</t>
    </rPh>
    <rPh sb="30" eb="32">
      <t>シヨウ</t>
    </rPh>
    <phoneticPr fontId="1"/>
  </si>
  <si>
    <t>国家戦略特別区域限定保育士が、その業務に関して国家戦略特別区域限定保育士の名称を表示するときに、その資格を得た事業実施区域を明示し、当該事業実施区域以外の区域を表示していないか。</t>
    <phoneticPr fontId="1"/>
  </si>
  <si>
    <t>・</t>
  </si>
  <si>
    <t>左記の事項につき、違反がないか。</t>
    <rPh sb="0" eb="2">
      <t>サキ</t>
    </rPh>
    <rPh sb="3" eb="5">
      <t>ジコウ</t>
    </rPh>
    <rPh sb="9" eb="11">
      <t>イハン</t>
    </rPh>
    <phoneticPr fontId="1"/>
  </si>
  <si>
    <t>○</t>
    <phoneticPr fontId="1"/>
  </si>
  <si>
    <t>-</t>
    <phoneticPr fontId="1"/>
  </si>
  <si>
    <t>〔考え方〕
保育室面積：
　当該保育施設において、保育室として使用している部屋の面積。調理室や便所、浴室等は含まない。</t>
    <rPh sb="1" eb="2">
      <t>カンガ</t>
    </rPh>
    <rPh sb="3" eb="4">
      <t>ガタ</t>
    </rPh>
    <rPh sb="6" eb="8">
      <t>ホイク</t>
    </rPh>
    <rPh sb="8" eb="9">
      <t>シツ</t>
    </rPh>
    <rPh sb="9" eb="11">
      <t>メンセキ</t>
    </rPh>
    <rPh sb="14" eb="16">
      <t>トウガイ</t>
    </rPh>
    <rPh sb="16" eb="18">
      <t>ホイク</t>
    </rPh>
    <rPh sb="18" eb="20">
      <t>シセツ</t>
    </rPh>
    <rPh sb="25" eb="27">
      <t>ホイク</t>
    </rPh>
    <rPh sb="27" eb="28">
      <t>シツ</t>
    </rPh>
    <rPh sb="31" eb="33">
      <t>シヨウ</t>
    </rPh>
    <rPh sb="37" eb="39">
      <t>ヘヤ</t>
    </rPh>
    <rPh sb="40" eb="42">
      <t>メンセキ</t>
    </rPh>
    <rPh sb="43" eb="46">
      <t>チョウリシツ</t>
    </rPh>
    <rPh sb="47" eb="49">
      <t>ベンジョ</t>
    </rPh>
    <rPh sb="50" eb="52">
      <t>ヨクシツ</t>
    </rPh>
    <rPh sb="52" eb="53">
      <t>トウ</t>
    </rPh>
    <rPh sb="54" eb="55">
      <t>フク</t>
    </rPh>
    <phoneticPr fontId="1"/>
  </si>
  <si>
    <t>保育室の面積</t>
    <rPh sb="0" eb="3">
      <t>ホイクシツ</t>
    </rPh>
    <rPh sb="4" eb="6">
      <t>メンセキ</t>
    </rPh>
    <phoneticPr fontId="1"/>
  </si>
  <si>
    <t>a</t>
    <phoneticPr fontId="1"/>
  </si>
  <si>
    <t>保育室の面積は、おおむね入所乳幼児１人当たり1.65㎡以上確保されているか。</t>
    <rPh sb="0" eb="2">
      <t>ホイク</t>
    </rPh>
    <rPh sb="2" eb="3">
      <t>シツ</t>
    </rPh>
    <rPh sb="4" eb="6">
      <t>メンセキ</t>
    </rPh>
    <rPh sb="12" eb="14">
      <t>ニュウショ</t>
    </rPh>
    <rPh sb="14" eb="17">
      <t>ニュウヨウジ</t>
    </rPh>
    <rPh sb="18" eb="19">
      <t>リ</t>
    </rPh>
    <rPh sb="19" eb="20">
      <t>ア</t>
    </rPh>
    <rPh sb="27" eb="29">
      <t>イジョウ</t>
    </rPh>
    <rPh sb="29" eb="31">
      <t>カクホ</t>
    </rPh>
    <phoneticPr fontId="1"/>
  </si>
  <si>
    <t>月極契約乳幼児数についての１人当たりの面積</t>
    <rPh sb="0" eb="2">
      <t>ツキギメ</t>
    </rPh>
    <rPh sb="2" eb="4">
      <t>ケイヤク</t>
    </rPh>
    <rPh sb="4" eb="7">
      <t>ニュウヨウジ</t>
    </rPh>
    <rPh sb="7" eb="8">
      <t>スウ</t>
    </rPh>
    <rPh sb="14" eb="15">
      <t>リ</t>
    </rPh>
    <rPh sb="15" eb="16">
      <t>ア</t>
    </rPh>
    <rPh sb="19" eb="21">
      <t>メンセキ</t>
    </rPh>
    <phoneticPr fontId="1"/>
  </si>
  <si>
    <t>総乳幼児数についての１人当たりの面積</t>
    <rPh sb="0" eb="1">
      <t>ソウ</t>
    </rPh>
    <rPh sb="1" eb="4">
      <t>ニュウヨウジ</t>
    </rPh>
    <rPh sb="4" eb="5">
      <t>スウ</t>
    </rPh>
    <rPh sb="11" eb="12">
      <t>リ</t>
    </rPh>
    <rPh sb="12" eb="13">
      <t>ア</t>
    </rPh>
    <rPh sb="16" eb="18">
      <t>メンセキ</t>
    </rPh>
    <phoneticPr fontId="1"/>
  </si>
  <si>
    <t>調理室は、当該施設内にあって専用のものであるか。又は、施設外共同使用であるが、必要な時に利用できるか。</t>
    <rPh sb="0" eb="3">
      <t>チョウリシツ</t>
    </rPh>
    <rPh sb="5" eb="7">
      <t>トウガイ</t>
    </rPh>
    <rPh sb="7" eb="9">
      <t>シセツ</t>
    </rPh>
    <rPh sb="9" eb="10">
      <t>ナイ</t>
    </rPh>
    <rPh sb="14" eb="16">
      <t>センヨウ</t>
    </rPh>
    <rPh sb="24" eb="25">
      <t>マタ</t>
    </rPh>
    <rPh sb="27" eb="30">
      <t>シセツガイ</t>
    </rPh>
    <rPh sb="30" eb="32">
      <t>キョウドウ</t>
    </rPh>
    <rPh sb="32" eb="34">
      <t>シヨウ</t>
    </rPh>
    <rPh sb="39" eb="41">
      <t>ヒツヨウ</t>
    </rPh>
    <rPh sb="42" eb="43">
      <t>トキ</t>
    </rPh>
    <rPh sb="44" eb="46">
      <t>リヨウ</t>
    </rPh>
    <phoneticPr fontId="1"/>
  </si>
  <si>
    <t>３</t>
    <phoneticPr fontId="1"/>
  </si>
  <si>
    <t>　おおむね１歳未満児とその他の幼児の保育場所とが区画されかつ安全性が確保</t>
    <rPh sb="6" eb="9">
      <t>サイミマン</t>
    </rPh>
    <rPh sb="15" eb="17">
      <t>ヨウジ</t>
    </rPh>
    <phoneticPr fontId="1"/>
  </si>
  <si>
    <t>４</t>
    <phoneticPr fontId="1"/>
  </si>
  <si>
    <t>　保育室の採光及び換気の確保、安全性の確保</t>
    <rPh sb="9" eb="11">
      <t>カンキ</t>
    </rPh>
    <phoneticPr fontId="1"/>
  </si>
  <si>
    <t>採光が確保されているか。</t>
    <rPh sb="0" eb="2">
      <t>サイコウ</t>
    </rPh>
    <rPh sb="3" eb="5">
      <t>カクホ</t>
    </rPh>
    <phoneticPr fontId="1"/>
  </si>
  <si>
    <t>換気が確保されているか。</t>
    <rPh sb="0" eb="2">
      <t>カンキ</t>
    </rPh>
    <rPh sb="3" eb="5">
      <t>カクホ</t>
    </rPh>
    <phoneticPr fontId="1"/>
  </si>
  <si>
    <t>同一の乳幼児用ベッドに２人以上の乳幼児を寝かせることがないか。</t>
    <rPh sb="0" eb="2">
      <t>ドウイツ</t>
    </rPh>
    <rPh sb="3" eb="7">
      <t>ニュウヨウジヨウ</t>
    </rPh>
    <rPh sb="12" eb="15">
      <t>ニンイジョウ</t>
    </rPh>
    <rPh sb="16" eb="19">
      <t>ニュウヨウジ</t>
    </rPh>
    <rPh sb="20" eb="21">
      <t>ネ</t>
    </rPh>
    <phoneticPr fontId="1"/>
  </si>
  <si>
    <t>窓等換気に有効な開口部があるか。
〔建築基準法第28条第２項の規定（居室の換気）に準じ、窓等換気に有効な開口部の面積が床面積の20分の１以上であるか、これに相当する換気設備があることが望ましい。〕</t>
    <rPh sb="0" eb="1">
      <t>マド</t>
    </rPh>
    <rPh sb="1" eb="2">
      <t>トウ</t>
    </rPh>
    <rPh sb="2" eb="4">
      <t>カンキ</t>
    </rPh>
    <rPh sb="5" eb="7">
      <t>ユウコウ</t>
    </rPh>
    <rPh sb="8" eb="11">
      <t>カイコウブ</t>
    </rPh>
    <rPh sb="18" eb="20">
      <t>ケンチク</t>
    </rPh>
    <rPh sb="20" eb="23">
      <t>キジュンホウ</t>
    </rPh>
    <rPh sb="23" eb="24">
      <t>ダイ</t>
    </rPh>
    <rPh sb="26" eb="27">
      <t>ジョウ</t>
    </rPh>
    <rPh sb="27" eb="28">
      <t>ダイ</t>
    </rPh>
    <rPh sb="29" eb="30">
      <t>コウ</t>
    </rPh>
    <rPh sb="31" eb="33">
      <t>キテイ</t>
    </rPh>
    <rPh sb="34" eb="36">
      <t>キョシツ</t>
    </rPh>
    <rPh sb="37" eb="39">
      <t>カンキ</t>
    </rPh>
    <rPh sb="41" eb="42">
      <t>ジュン</t>
    </rPh>
    <rPh sb="44" eb="45">
      <t>マド</t>
    </rPh>
    <rPh sb="45" eb="46">
      <t>トウ</t>
    </rPh>
    <rPh sb="46" eb="48">
      <t>カンキ</t>
    </rPh>
    <rPh sb="49" eb="51">
      <t>ユウコウ</t>
    </rPh>
    <rPh sb="52" eb="55">
      <t>カイコウブ</t>
    </rPh>
    <rPh sb="56" eb="58">
      <t>メンセキ</t>
    </rPh>
    <rPh sb="59" eb="62">
      <t>ユカメンセキ</t>
    </rPh>
    <rPh sb="65" eb="66">
      <t>ブン</t>
    </rPh>
    <rPh sb="68" eb="70">
      <t>イジョウ</t>
    </rPh>
    <rPh sb="78" eb="80">
      <t>ソウトウ</t>
    </rPh>
    <rPh sb="82" eb="84">
      <t>カンキ</t>
    </rPh>
    <rPh sb="84" eb="86">
      <t>セツビ</t>
    </rPh>
    <rPh sb="92" eb="93">
      <t>ノゾ</t>
    </rPh>
    <phoneticPr fontId="1"/>
  </si>
  <si>
    <t>５</t>
    <phoneticPr fontId="1"/>
  </si>
  <si>
    <t>　便所</t>
    <rPh sb="1" eb="3">
      <t>ベンジョ</t>
    </rPh>
    <phoneticPr fontId="1"/>
  </si>
  <si>
    <t>b</t>
    <phoneticPr fontId="1"/>
  </si>
  <si>
    <t>c</t>
    <phoneticPr fontId="1"/>
  </si>
  <si>
    <t>(1)</t>
    <phoneticPr fontId="1"/>
  </si>
  <si>
    <t>便所の手洗設備
便所と保育室及び調理室との区画
便所の安全な使用の確保</t>
    <rPh sb="0" eb="2">
      <t>ベンジョ</t>
    </rPh>
    <rPh sb="3" eb="5">
      <t>テアライ</t>
    </rPh>
    <rPh sb="5" eb="7">
      <t>セツビ</t>
    </rPh>
    <rPh sb="8" eb="10">
      <t>ベンジョ</t>
    </rPh>
    <rPh sb="11" eb="14">
      <t>ホイクシツ</t>
    </rPh>
    <rPh sb="14" eb="15">
      <t>オヨ</t>
    </rPh>
    <rPh sb="16" eb="19">
      <t>チョウリシツ</t>
    </rPh>
    <rPh sb="21" eb="23">
      <t>クカク</t>
    </rPh>
    <rPh sb="24" eb="26">
      <t>ベンジョ</t>
    </rPh>
    <rPh sb="27" eb="29">
      <t>アンゼン</t>
    </rPh>
    <rPh sb="30" eb="32">
      <t>シヨウ</t>
    </rPh>
    <rPh sb="33" eb="35">
      <t>カクホ</t>
    </rPh>
    <phoneticPr fontId="1"/>
  </si>
  <si>
    <t>(2)</t>
    <phoneticPr fontId="1"/>
  </si>
  <si>
    <t>※</t>
    <phoneticPr fontId="1"/>
  </si>
  <si>
    <t>特に支障がない場合
便所が同一階にあり、共同使用しても必要数を確保でき、衛生上問題ないこと。</t>
    <rPh sb="0" eb="1">
      <t>トク</t>
    </rPh>
    <rPh sb="2" eb="4">
      <t>シショウ</t>
    </rPh>
    <rPh sb="7" eb="9">
      <t>バアイ</t>
    </rPh>
    <rPh sb="10" eb="12">
      <t>ベンジョ</t>
    </rPh>
    <rPh sb="13" eb="15">
      <t>ドウイツ</t>
    </rPh>
    <rPh sb="15" eb="16">
      <t>カイ</t>
    </rPh>
    <rPh sb="20" eb="22">
      <t>キョウドウ</t>
    </rPh>
    <rPh sb="22" eb="24">
      <t>シヨウ</t>
    </rPh>
    <rPh sb="27" eb="28">
      <t>ヒツ</t>
    </rPh>
    <rPh sb="28" eb="29">
      <t>ヨウ</t>
    </rPh>
    <rPh sb="29" eb="30">
      <t>スウ</t>
    </rPh>
    <rPh sb="31" eb="33">
      <t>カクホ</t>
    </rPh>
    <rPh sb="36" eb="38">
      <t>エイセイ</t>
    </rPh>
    <rPh sb="38" eb="39">
      <t>ジョウ</t>
    </rPh>
    <rPh sb="39" eb="41">
      <t>モンダイ</t>
    </rPh>
    <phoneticPr fontId="1"/>
  </si>
  <si>
    <t>乳幼児用ベッドの使用に当たっては、同一の乳幼児用ベッドに２人以上の乳幼児を寝かせていないか。</t>
    <rPh sb="0" eb="4">
      <t>ニュウヨウジヨウ</t>
    </rPh>
    <rPh sb="8" eb="10">
      <t>シヨウ</t>
    </rPh>
    <rPh sb="11" eb="12">
      <t>ア</t>
    </rPh>
    <rPh sb="17" eb="19">
      <t>ドウイツ</t>
    </rPh>
    <rPh sb="20" eb="24">
      <t>ニュウヨウジヨウ</t>
    </rPh>
    <rPh sb="29" eb="32">
      <t>ニンイジョウ</t>
    </rPh>
    <rPh sb="33" eb="36">
      <t>ニュウヨウジ</t>
    </rPh>
    <rPh sb="37" eb="38">
      <t>ネ</t>
    </rPh>
    <phoneticPr fontId="1"/>
  </si>
  <si>
    <t>基準より便器の数が大きく不足していないか。</t>
    <phoneticPr fontId="1"/>
  </si>
  <si>
    <t>-</t>
  </si>
  <si>
    <t>○</t>
  </si>
  <si>
    <t>１</t>
    <phoneticPr fontId="1"/>
  </si>
  <si>
    <t>　消火用具・非常口の設置</t>
    <rPh sb="1" eb="3">
      <t>ショウカ</t>
    </rPh>
    <rPh sb="3" eb="5">
      <t>ヨウグ</t>
    </rPh>
    <rPh sb="6" eb="8">
      <t>ヒジョウ</t>
    </rPh>
    <rPh sb="8" eb="9">
      <t>グチ</t>
    </rPh>
    <rPh sb="10" eb="12">
      <t>セッチ</t>
    </rPh>
    <phoneticPr fontId="1"/>
  </si>
  <si>
    <t>２階以上の施設については、指導基準第４により評価を行うものとする。</t>
    <rPh sb="1" eb="4">
      <t>カイイジョウ</t>
    </rPh>
    <rPh sb="5" eb="7">
      <t>シセツ</t>
    </rPh>
    <rPh sb="13" eb="15">
      <t>シドウ</t>
    </rPh>
    <rPh sb="15" eb="17">
      <t>キジュン</t>
    </rPh>
    <rPh sb="17" eb="18">
      <t>ダイ</t>
    </rPh>
    <rPh sb="22" eb="24">
      <t>ヒョウカ</t>
    </rPh>
    <rPh sb="25" eb="26">
      <t>オコナ</t>
    </rPh>
    <phoneticPr fontId="1"/>
  </si>
  <si>
    <t>保育室を１階に設けている場合、適切な退避用経路があるか。</t>
    <rPh sb="0" eb="2">
      <t>ホイク</t>
    </rPh>
    <rPh sb="2" eb="3">
      <t>シツ</t>
    </rPh>
    <rPh sb="5" eb="6">
      <t>カイ</t>
    </rPh>
    <rPh sb="7" eb="8">
      <t>モウ</t>
    </rPh>
    <rPh sb="12" eb="14">
      <t>バアイ</t>
    </rPh>
    <rPh sb="15" eb="17">
      <t>テキセツ</t>
    </rPh>
    <rPh sb="18" eb="21">
      <t>タイヒヨウ</t>
    </rPh>
    <rPh sb="21" eb="23">
      <t>ケイロ</t>
    </rPh>
    <phoneticPr fontId="1"/>
  </si>
  <si>
    <t>　非常災害に対する計画の策定・避難消火等の訓練</t>
    <phoneticPr fontId="1"/>
  </si>
  <si>
    <t>非常災害に対する具体的計画（消防計画等）の策定</t>
    <rPh sb="8" eb="11">
      <t>グタイテキ</t>
    </rPh>
    <rPh sb="14" eb="16">
      <t>ショウボウ</t>
    </rPh>
    <rPh sb="16" eb="18">
      <t>ケイカク</t>
    </rPh>
    <rPh sb="18" eb="19">
      <t>トウ</t>
    </rPh>
    <phoneticPr fontId="1"/>
  </si>
  <si>
    <t>具体的計画（消防計画）を作成、届出をしているか。</t>
    <rPh sb="0" eb="3">
      <t>グタイテキ</t>
    </rPh>
    <rPh sb="3" eb="5">
      <t>ケイカク</t>
    </rPh>
    <rPh sb="6" eb="8">
      <t>ショウボウ</t>
    </rPh>
    <rPh sb="8" eb="10">
      <t>ケイカク</t>
    </rPh>
    <rPh sb="12" eb="14">
      <t>サクセイ</t>
    </rPh>
    <rPh sb="15" eb="17">
      <t>トドケデ</t>
    </rPh>
    <phoneticPr fontId="1"/>
  </si>
  <si>
    <t>具体的計画を作成しているか。</t>
    <rPh sb="0" eb="3">
      <t>グタイテキ</t>
    </rPh>
    <rPh sb="3" eb="5">
      <t>ケイカク</t>
    </rPh>
    <rPh sb="6" eb="8">
      <t>サクセイ</t>
    </rPh>
    <phoneticPr fontId="1"/>
  </si>
  <si>
    <t>災害の発生に備え、緊急時の対応の具体的内容及び手順、職員の役割分担等が記された計画が策定されているか。</t>
    <rPh sb="0" eb="2">
      <t>サイガイ</t>
    </rPh>
    <rPh sb="3" eb="5">
      <t>ハッセイ</t>
    </rPh>
    <rPh sb="6" eb="7">
      <t>ソナ</t>
    </rPh>
    <rPh sb="9" eb="11">
      <t>キンキュウ</t>
    </rPh>
    <rPh sb="11" eb="12">
      <t>ジ</t>
    </rPh>
    <rPh sb="13" eb="15">
      <t>タイオウ</t>
    </rPh>
    <rPh sb="16" eb="19">
      <t>グタイテキ</t>
    </rPh>
    <rPh sb="19" eb="21">
      <t>ナイヨウ</t>
    </rPh>
    <rPh sb="21" eb="22">
      <t>オヨ</t>
    </rPh>
    <rPh sb="23" eb="25">
      <t>テジュン</t>
    </rPh>
    <rPh sb="26" eb="28">
      <t>ショクイン</t>
    </rPh>
    <rPh sb="29" eb="31">
      <t>ヤクワリ</t>
    </rPh>
    <rPh sb="31" eb="33">
      <t>ブンタン</t>
    </rPh>
    <rPh sb="33" eb="34">
      <t>トウ</t>
    </rPh>
    <rPh sb="35" eb="36">
      <t>シル</t>
    </rPh>
    <rPh sb="39" eb="41">
      <t>ケイカク</t>
    </rPh>
    <rPh sb="42" eb="44">
      <t>サクテイ</t>
    </rPh>
    <phoneticPr fontId="1"/>
  </si>
  <si>
    <t>洪水時等の避難確保計画の内容に変更の必要がある場合は、変更届の提出を行う。</t>
    <rPh sb="0" eb="2">
      <t>コウズイ</t>
    </rPh>
    <rPh sb="2" eb="3">
      <t>ジ</t>
    </rPh>
    <rPh sb="3" eb="4">
      <t>トウ</t>
    </rPh>
    <rPh sb="5" eb="7">
      <t>ヒナン</t>
    </rPh>
    <rPh sb="7" eb="9">
      <t>カクホ</t>
    </rPh>
    <rPh sb="9" eb="11">
      <t>ケイカク</t>
    </rPh>
    <rPh sb="12" eb="14">
      <t>ナイヨウ</t>
    </rPh>
    <rPh sb="15" eb="17">
      <t>ヘンコウ</t>
    </rPh>
    <rPh sb="18" eb="19">
      <t>ヒツ</t>
    </rPh>
    <rPh sb="19" eb="20">
      <t>ヨウ</t>
    </rPh>
    <rPh sb="23" eb="25">
      <t>バアイ</t>
    </rPh>
    <rPh sb="27" eb="30">
      <t>ヘンコウトドケ</t>
    </rPh>
    <rPh sb="31" eb="33">
      <t>テイシュツ</t>
    </rPh>
    <rPh sb="34" eb="35">
      <t>オコナ</t>
    </rPh>
    <phoneticPr fontId="1"/>
  </si>
  <si>
    <t>d</t>
    <phoneticPr fontId="1"/>
  </si>
  <si>
    <t>避難消火等の訓練の毎月１回以上の実施</t>
    <rPh sb="0" eb="2">
      <t>ヒナン</t>
    </rPh>
    <rPh sb="2" eb="4">
      <t>ショウカ</t>
    </rPh>
    <rPh sb="4" eb="5">
      <t>トウ</t>
    </rPh>
    <rPh sb="6" eb="8">
      <t>クンレン</t>
    </rPh>
    <rPh sb="9" eb="11">
      <t>マイツキ</t>
    </rPh>
    <rPh sb="12" eb="15">
      <t>カイイジョウ</t>
    </rPh>
    <rPh sb="16" eb="18">
      <t>ジッシ</t>
    </rPh>
    <phoneticPr fontId="1"/>
  </si>
  <si>
    <t>a
b</t>
    <phoneticPr fontId="1"/>
  </si>
  <si>
    <t>・
・</t>
    <phoneticPr fontId="1"/>
  </si>
  <si>
    <t>作成しているか。
確認等に努めているか。</t>
    <rPh sb="0" eb="2">
      <t>サクセイ</t>
    </rPh>
    <rPh sb="11" eb="13">
      <t>カクニン</t>
    </rPh>
    <rPh sb="13" eb="14">
      <t>トウ</t>
    </rPh>
    <rPh sb="15" eb="16">
      <t>ツト</t>
    </rPh>
    <phoneticPr fontId="1"/>
  </si>
  <si>
    <t>-
-</t>
    <phoneticPr fontId="1"/>
  </si>
  <si>
    <t>避難経路等の掲示が適切に行われているか。</t>
    <rPh sb="0" eb="2">
      <t>ヒナン</t>
    </rPh>
    <rPh sb="2" eb="4">
      <t>ケイロ</t>
    </rPh>
    <rPh sb="4" eb="5">
      <t>トウ</t>
    </rPh>
    <rPh sb="6" eb="8">
      <t>ケイジ</t>
    </rPh>
    <rPh sb="9" eb="11">
      <t>テキセツ</t>
    </rPh>
    <rPh sb="12" eb="13">
      <t>オコナ</t>
    </rPh>
    <phoneticPr fontId="1"/>
  </si>
  <si>
    <t>停電、断水、ガスや通信等ライフラインが寸断された場合を想定した備蓄等（照明、防寒具、飲料水、バッテリー、食料等）を行っているか。</t>
    <phoneticPr fontId="1"/>
  </si>
  <si>
    <t>第４　保育室を２階以上に設ける場合の条件</t>
    <rPh sb="0" eb="1">
      <t>ダイ</t>
    </rPh>
    <rPh sb="3" eb="5">
      <t>ホイク</t>
    </rPh>
    <rPh sb="5" eb="6">
      <t>シツ</t>
    </rPh>
    <rPh sb="8" eb="11">
      <t>カイイジョウ</t>
    </rPh>
    <rPh sb="12" eb="13">
      <t>モウ</t>
    </rPh>
    <rPh sb="15" eb="17">
      <t>バアイ</t>
    </rPh>
    <rPh sb="18" eb="20">
      <t>ジョウケン</t>
    </rPh>
    <phoneticPr fontId="1"/>
  </si>
  <si>
    <t>　保育室が２階の場合の条件</t>
    <rPh sb="0" eb="3">
      <t>ホイクシツ</t>
    </rPh>
    <rPh sb="1" eb="2">
      <t>シツ</t>
    </rPh>
    <rPh sb="6" eb="7">
      <t>カイ</t>
    </rPh>
    <rPh sb="9" eb="11">
      <t>ジョウケン</t>
    </rPh>
    <phoneticPr fontId="1"/>
  </si>
  <si>
    <t>保育室その他乳幼児が出入りし又は通行する場所に、乳幼児の転落事故を防止する設備を備えているか。</t>
    <rPh sb="0" eb="2">
      <t>ホイク</t>
    </rPh>
    <rPh sb="2" eb="3">
      <t>シツ</t>
    </rPh>
    <rPh sb="5" eb="6">
      <t>タ</t>
    </rPh>
    <rPh sb="6" eb="9">
      <t>ニュウヨウジ</t>
    </rPh>
    <rPh sb="10" eb="12">
      <t>デイ</t>
    </rPh>
    <rPh sb="14" eb="15">
      <t>マタ</t>
    </rPh>
    <rPh sb="16" eb="18">
      <t>ツウコウ</t>
    </rPh>
    <rPh sb="20" eb="22">
      <t>バショ</t>
    </rPh>
    <rPh sb="24" eb="27">
      <t>ニュウヨウジ</t>
    </rPh>
    <rPh sb="28" eb="30">
      <t>テンラク</t>
    </rPh>
    <rPh sb="30" eb="32">
      <t>ジコ</t>
    </rPh>
    <rPh sb="33" eb="35">
      <t>ボウシ</t>
    </rPh>
    <rPh sb="37" eb="39">
      <t>セツビ</t>
    </rPh>
    <rPh sb="40" eb="41">
      <t>ソナ</t>
    </rPh>
    <phoneticPr fontId="1"/>
  </si>
  <si>
    <t>避難用</t>
    <rPh sb="0" eb="2">
      <t>ヒナン</t>
    </rPh>
    <rPh sb="2" eb="3">
      <t>ヨウ</t>
    </rPh>
    <phoneticPr fontId="1"/>
  </si>
  <si>
    <t>常用</t>
    <rPh sb="0" eb="2">
      <t>ジョウヨウ</t>
    </rPh>
    <phoneticPr fontId="1"/>
  </si>
  <si>
    <t>屋内階段</t>
    <rPh sb="0" eb="2">
      <t>オクナイ</t>
    </rPh>
    <rPh sb="2" eb="4">
      <t>カイダン</t>
    </rPh>
    <phoneticPr fontId="1"/>
  </si>
  <si>
    <t>待避上有効なバルコニー</t>
    <rPh sb="0" eb="2">
      <t>タイヒ</t>
    </rPh>
    <rPh sb="2" eb="3">
      <t>ジョウ</t>
    </rPh>
    <rPh sb="3" eb="5">
      <t>ユウコウ</t>
    </rPh>
    <phoneticPr fontId="1"/>
  </si>
  <si>
    <t>２</t>
    <phoneticPr fontId="1"/>
  </si>
  <si>
    <t>　保育室が３階の場合の条件</t>
    <rPh sb="0" eb="3">
      <t>ホイクシツ</t>
    </rPh>
    <rPh sb="1" eb="2">
      <t>シツ</t>
    </rPh>
    <rPh sb="6" eb="7">
      <t>カイ</t>
    </rPh>
    <rPh sb="9" eb="11">
      <t>ジョウケン</t>
    </rPh>
    <phoneticPr fontId="1"/>
  </si>
  <si>
    <t>耐火建築物であるか。</t>
    <rPh sb="0" eb="2">
      <t>タイカ</t>
    </rPh>
    <rPh sb="2" eb="4">
      <t>ケンチク</t>
    </rPh>
    <rPh sb="4" eb="5">
      <t>ブツ</t>
    </rPh>
    <phoneticPr fontId="1"/>
  </si>
  <si>
    <t>建築基準法第２条第９号の２に規定する耐火建築物であるか。（準耐火建築物は不可）</t>
    <rPh sb="0" eb="2">
      <t>ケンチク</t>
    </rPh>
    <rPh sb="2" eb="5">
      <t>キジュンホウ</t>
    </rPh>
    <rPh sb="5" eb="6">
      <t>ダイ</t>
    </rPh>
    <rPh sb="7" eb="8">
      <t>ジョウ</t>
    </rPh>
    <rPh sb="8" eb="9">
      <t>ダイ</t>
    </rPh>
    <rPh sb="10" eb="11">
      <t>ゴウ</t>
    </rPh>
    <rPh sb="14" eb="16">
      <t>キテイ</t>
    </rPh>
    <rPh sb="18" eb="20">
      <t>タイカ</t>
    </rPh>
    <rPh sb="20" eb="22">
      <t>ケンチク</t>
    </rPh>
    <rPh sb="22" eb="23">
      <t>ブツ</t>
    </rPh>
    <rPh sb="29" eb="30">
      <t>ジュン</t>
    </rPh>
    <rPh sb="30" eb="32">
      <t>タイカ</t>
    </rPh>
    <rPh sb="32" eb="34">
      <t>ケンチク</t>
    </rPh>
    <rPh sb="34" eb="35">
      <t>ブツ</t>
    </rPh>
    <rPh sb="36" eb="38">
      <t>フカ</t>
    </rPh>
    <phoneticPr fontId="1"/>
  </si>
  <si>
    <t>第４　保育室を２階以上に設ける場合の条件</t>
    <phoneticPr fontId="1"/>
  </si>
  <si>
    <t>乳幼児の避難に適した構造の施設又は設備があるか。</t>
    <rPh sb="0" eb="3">
      <t>ニュウヨウジ</t>
    </rPh>
    <rPh sb="4" eb="6">
      <t>ヒナン</t>
    </rPh>
    <rPh sb="7" eb="8">
      <t>テキ</t>
    </rPh>
    <rPh sb="10" eb="12">
      <t>コウゾウ</t>
    </rPh>
    <rPh sb="13" eb="15">
      <t>シセツ</t>
    </rPh>
    <rPh sb="15" eb="16">
      <t>マタ</t>
    </rPh>
    <rPh sb="17" eb="19">
      <t>セツビ</t>
    </rPh>
    <phoneticPr fontId="1"/>
  </si>
  <si>
    <t>建築基準法施行令第123条第１項に規定する構造の屋内避難階段又は同条第３項に規定する構造の屋内特別避難階段</t>
    <rPh sb="0" eb="2">
      <t>ケンチク</t>
    </rPh>
    <rPh sb="2" eb="5">
      <t>キジュンホウ</t>
    </rPh>
    <rPh sb="5" eb="8">
      <t>シコウレイ</t>
    </rPh>
    <rPh sb="8" eb="9">
      <t>ダイ</t>
    </rPh>
    <rPh sb="12" eb="13">
      <t>ジョウ</t>
    </rPh>
    <rPh sb="13" eb="14">
      <t>ダイ</t>
    </rPh>
    <rPh sb="15" eb="16">
      <t>コウ</t>
    </rPh>
    <rPh sb="17" eb="19">
      <t>キテイ</t>
    </rPh>
    <rPh sb="21" eb="23">
      <t>コウゾウ</t>
    </rPh>
    <rPh sb="24" eb="26">
      <t>オクナイ</t>
    </rPh>
    <rPh sb="26" eb="28">
      <t>ヒナン</t>
    </rPh>
    <rPh sb="28" eb="30">
      <t>カイダン</t>
    </rPh>
    <rPh sb="30" eb="31">
      <t>マタ</t>
    </rPh>
    <rPh sb="32" eb="34">
      <t>ドウジョウ</t>
    </rPh>
    <rPh sb="34" eb="35">
      <t>ダイ</t>
    </rPh>
    <rPh sb="36" eb="37">
      <t>コウ</t>
    </rPh>
    <rPh sb="38" eb="40">
      <t>キテイ</t>
    </rPh>
    <rPh sb="42" eb="44">
      <t>コウゾウ</t>
    </rPh>
    <rPh sb="45" eb="47">
      <t>オクナイ</t>
    </rPh>
    <rPh sb="47" eb="49">
      <t>トクベツ</t>
    </rPh>
    <rPh sb="49" eb="51">
      <t>ヒナン</t>
    </rPh>
    <rPh sb="51" eb="53">
      <t>カイダン</t>
    </rPh>
    <phoneticPr fontId="1"/>
  </si>
  <si>
    <t>建築基準法施行令第123条第１項に規定する構造の屋内避難階段又は同条第３項に規定する構造の屋内特別避難階段</t>
    <phoneticPr fontId="1"/>
  </si>
  <si>
    <t>建築基準法第２条第７号に規定する耐火構造の屋外傾斜路又はこれに準ずる設備</t>
    <rPh sb="0" eb="2">
      <t>ケンチク</t>
    </rPh>
    <rPh sb="2" eb="5">
      <t>キジュンホウ</t>
    </rPh>
    <rPh sb="5" eb="6">
      <t>ダイ</t>
    </rPh>
    <rPh sb="7" eb="8">
      <t>ジョウ</t>
    </rPh>
    <rPh sb="8" eb="9">
      <t>ダイ</t>
    </rPh>
    <rPh sb="10" eb="11">
      <t>ゴウ</t>
    </rPh>
    <rPh sb="12" eb="14">
      <t>キテイ</t>
    </rPh>
    <rPh sb="16" eb="18">
      <t>タイカ</t>
    </rPh>
    <rPh sb="18" eb="20">
      <t>コウゾウ</t>
    </rPh>
    <rPh sb="21" eb="23">
      <t>オクガイ</t>
    </rPh>
    <rPh sb="23" eb="25">
      <t>ケイシャ</t>
    </rPh>
    <rPh sb="25" eb="26">
      <t>ロ</t>
    </rPh>
    <rPh sb="26" eb="27">
      <t>マタ</t>
    </rPh>
    <rPh sb="31" eb="32">
      <t>ジュン</t>
    </rPh>
    <rPh sb="34" eb="36">
      <t>セツビ</t>
    </rPh>
    <phoneticPr fontId="1"/>
  </si>
  <si>
    <t>避難に適した構造の施設又は設備は保育室の各部分から歩行距離30m以内にあるか。</t>
    <rPh sb="0" eb="2">
      <t>ヒナン</t>
    </rPh>
    <rPh sb="3" eb="4">
      <t>テキ</t>
    </rPh>
    <rPh sb="6" eb="8">
      <t>コウゾウ</t>
    </rPh>
    <rPh sb="9" eb="11">
      <t>シセツ</t>
    </rPh>
    <rPh sb="11" eb="12">
      <t>マタ</t>
    </rPh>
    <rPh sb="13" eb="15">
      <t>セツビ</t>
    </rPh>
    <rPh sb="16" eb="18">
      <t>ホイク</t>
    </rPh>
    <rPh sb="18" eb="19">
      <t>シツ</t>
    </rPh>
    <rPh sb="20" eb="23">
      <t>カクブブン</t>
    </rPh>
    <rPh sb="25" eb="27">
      <t>ホコウ</t>
    </rPh>
    <rPh sb="27" eb="29">
      <t>キョリ</t>
    </rPh>
    <rPh sb="32" eb="34">
      <t>イナイ</t>
    </rPh>
    <phoneticPr fontId="1"/>
  </si>
  <si>
    <t>c</t>
    <phoneticPr fontId="1"/>
  </si>
  <si>
    <t xml:space="preserve">
※</t>
    <phoneticPr fontId="1"/>
  </si>
  <si>
    <t xml:space="preserve">
ダンパー：ボイラーなどの煙道や空調装置の空気通路に設けて、煙の排出量、空気の流量を調節するための装置のこと。</t>
    <rPh sb="13" eb="14">
      <t>ケムリ</t>
    </rPh>
    <rPh sb="14" eb="15">
      <t>ミチ</t>
    </rPh>
    <rPh sb="16" eb="18">
      <t>クウチョウ</t>
    </rPh>
    <rPh sb="18" eb="19">
      <t>ソウ</t>
    </rPh>
    <rPh sb="19" eb="20">
      <t>チ</t>
    </rPh>
    <rPh sb="21" eb="23">
      <t>クウキ</t>
    </rPh>
    <rPh sb="23" eb="25">
      <t>ツウロ</t>
    </rPh>
    <rPh sb="26" eb="27">
      <t>モウ</t>
    </rPh>
    <rPh sb="30" eb="31">
      <t>ケムリ</t>
    </rPh>
    <rPh sb="32" eb="34">
      <t>ハイシュツ</t>
    </rPh>
    <rPh sb="34" eb="35">
      <t>リョウ</t>
    </rPh>
    <rPh sb="36" eb="37">
      <t>カラ</t>
    </rPh>
    <rPh sb="37" eb="38">
      <t>キ</t>
    </rPh>
    <rPh sb="39" eb="41">
      <t>リュウリョウ</t>
    </rPh>
    <rPh sb="42" eb="44">
      <t>チョウセツ</t>
    </rPh>
    <rPh sb="49" eb="51">
      <t>ソウチ</t>
    </rPh>
    <phoneticPr fontId="1"/>
  </si>
  <si>
    <t>保育施設の調理室以外の部分と調理室を建築基準法第２条第７号に規定する耐火構造の床若しくは壁又は建築基準法施行令第112条第１項に規定する特定防火設備で区画し、換気、暖房又は冷房の設備の風道が、当該床若しくは壁を貫通する部分又はこれに近接する部分に防火上有効にダンパーが設けられている。</t>
    <rPh sb="0" eb="2">
      <t>ホイク</t>
    </rPh>
    <rPh sb="2" eb="4">
      <t>シセツ</t>
    </rPh>
    <rPh sb="5" eb="8">
      <t>チョウリシツ</t>
    </rPh>
    <rPh sb="8" eb="10">
      <t>イガイ</t>
    </rPh>
    <rPh sb="11" eb="13">
      <t>ブブン</t>
    </rPh>
    <rPh sb="14" eb="17">
      <t>チョウリシツ</t>
    </rPh>
    <rPh sb="18" eb="20">
      <t>ケンチク</t>
    </rPh>
    <rPh sb="20" eb="23">
      <t>キジュンホウ</t>
    </rPh>
    <rPh sb="23" eb="24">
      <t>ダイ</t>
    </rPh>
    <rPh sb="25" eb="26">
      <t>ジョウ</t>
    </rPh>
    <rPh sb="26" eb="27">
      <t>ダイ</t>
    </rPh>
    <rPh sb="28" eb="29">
      <t>ゴウ</t>
    </rPh>
    <rPh sb="30" eb="32">
      <t>キテイ</t>
    </rPh>
    <rPh sb="34" eb="36">
      <t>タイカ</t>
    </rPh>
    <rPh sb="36" eb="38">
      <t>コウゾウ</t>
    </rPh>
    <rPh sb="39" eb="40">
      <t>ユカ</t>
    </rPh>
    <rPh sb="40" eb="41">
      <t>モ</t>
    </rPh>
    <rPh sb="44" eb="45">
      <t>カベ</t>
    </rPh>
    <rPh sb="45" eb="46">
      <t>マタ</t>
    </rPh>
    <rPh sb="47" eb="49">
      <t>ケンチク</t>
    </rPh>
    <rPh sb="49" eb="52">
      <t>キジュンホウ</t>
    </rPh>
    <rPh sb="52" eb="55">
      <t>セコウレイ</t>
    </rPh>
    <rPh sb="55" eb="56">
      <t>ダイ</t>
    </rPh>
    <rPh sb="59" eb="60">
      <t>ジョウ</t>
    </rPh>
    <rPh sb="60" eb="61">
      <t>ダイ</t>
    </rPh>
    <rPh sb="62" eb="63">
      <t>コウ</t>
    </rPh>
    <rPh sb="64" eb="66">
      <t>キテイ</t>
    </rPh>
    <rPh sb="68" eb="70">
      <t>トクテイ</t>
    </rPh>
    <rPh sb="70" eb="72">
      <t>ボウカ</t>
    </rPh>
    <rPh sb="72" eb="74">
      <t>セツビ</t>
    </rPh>
    <rPh sb="75" eb="77">
      <t>クカク</t>
    </rPh>
    <rPh sb="79" eb="81">
      <t>カンキ</t>
    </rPh>
    <rPh sb="82" eb="84">
      <t>ダンボウ</t>
    </rPh>
    <rPh sb="84" eb="85">
      <t>マタ</t>
    </rPh>
    <rPh sb="86" eb="88">
      <t>レイボウ</t>
    </rPh>
    <rPh sb="89" eb="91">
      <t>セツビ</t>
    </rPh>
    <rPh sb="92" eb="93">
      <t>カゼ</t>
    </rPh>
    <rPh sb="93" eb="94">
      <t>ミチ</t>
    </rPh>
    <rPh sb="96" eb="98">
      <t>トウガイ</t>
    </rPh>
    <rPh sb="98" eb="99">
      <t>ユカ</t>
    </rPh>
    <rPh sb="99" eb="100">
      <t>モ</t>
    </rPh>
    <rPh sb="103" eb="104">
      <t>カベ</t>
    </rPh>
    <rPh sb="105" eb="107">
      <t>カンツウ</t>
    </rPh>
    <rPh sb="109" eb="111">
      <t>ブブン</t>
    </rPh>
    <rPh sb="111" eb="112">
      <t>マタ</t>
    </rPh>
    <rPh sb="116" eb="118">
      <t>キンセツ</t>
    </rPh>
    <rPh sb="120" eb="122">
      <t>ブブン</t>
    </rPh>
    <rPh sb="123" eb="125">
      <t>ボウカ</t>
    </rPh>
    <rPh sb="125" eb="126">
      <t>ジョウ</t>
    </rPh>
    <rPh sb="126" eb="128">
      <t>ユウコウ</t>
    </rPh>
    <rPh sb="134" eb="135">
      <t>モウ</t>
    </rPh>
    <phoneticPr fontId="1"/>
  </si>
  <si>
    <t>保育施設の壁及び天井の室内に面する部分の仕上げを不燃材料でしているか。</t>
    <rPh sb="0" eb="2">
      <t>ホイク</t>
    </rPh>
    <rPh sb="2" eb="4">
      <t>シセツ</t>
    </rPh>
    <rPh sb="5" eb="6">
      <t>カベ</t>
    </rPh>
    <rPh sb="6" eb="7">
      <t>オヨ</t>
    </rPh>
    <rPh sb="8" eb="10">
      <t>テンジョウ</t>
    </rPh>
    <rPh sb="11" eb="13">
      <t>シツナイ</t>
    </rPh>
    <rPh sb="14" eb="15">
      <t>メン</t>
    </rPh>
    <rPh sb="17" eb="19">
      <t>ブブン</t>
    </rPh>
    <rPh sb="20" eb="22">
      <t>シア</t>
    </rPh>
    <rPh sb="24" eb="26">
      <t>フネン</t>
    </rPh>
    <rPh sb="26" eb="28">
      <t>ザイリョウ</t>
    </rPh>
    <phoneticPr fontId="1"/>
  </si>
  <si>
    <t>保育室その他乳幼児が出入りし、又は通行する場所に、乳幼児の転落事故を防止する設備が設けられているか。</t>
    <rPh sb="0" eb="2">
      <t>ホイク</t>
    </rPh>
    <rPh sb="2" eb="3">
      <t>シツ</t>
    </rPh>
    <rPh sb="5" eb="6">
      <t>タ</t>
    </rPh>
    <rPh sb="6" eb="9">
      <t>ニュウヨウジ</t>
    </rPh>
    <rPh sb="10" eb="12">
      <t>デイ</t>
    </rPh>
    <rPh sb="15" eb="16">
      <t>マタ</t>
    </rPh>
    <rPh sb="17" eb="19">
      <t>ツウコウ</t>
    </rPh>
    <rPh sb="21" eb="23">
      <t>バショ</t>
    </rPh>
    <rPh sb="25" eb="28">
      <t>ニュウヨウジ</t>
    </rPh>
    <rPh sb="29" eb="31">
      <t>テンラク</t>
    </rPh>
    <rPh sb="31" eb="33">
      <t>ジコ</t>
    </rPh>
    <rPh sb="34" eb="36">
      <t>ボウシ</t>
    </rPh>
    <rPh sb="38" eb="40">
      <t>セツビ</t>
    </rPh>
    <rPh sb="41" eb="42">
      <t>モウ</t>
    </rPh>
    <phoneticPr fontId="1"/>
  </si>
  <si>
    <t>非常警報器具又は非常警報設備及び消防機関への通報設備（電話で可）があるか。</t>
    <rPh sb="0" eb="2">
      <t>ヒジョウ</t>
    </rPh>
    <rPh sb="2" eb="4">
      <t>ケイホウ</t>
    </rPh>
    <rPh sb="4" eb="6">
      <t>キグ</t>
    </rPh>
    <rPh sb="6" eb="7">
      <t>マタ</t>
    </rPh>
    <rPh sb="8" eb="10">
      <t>ヒジョウ</t>
    </rPh>
    <rPh sb="10" eb="12">
      <t>ケイホウ</t>
    </rPh>
    <rPh sb="12" eb="14">
      <t>セツビ</t>
    </rPh>
    <rPh sb="14" eb="15">
      <t>オヨ</t>
    </rPh>
    <rPh sb="16" eb="18">
      <t>ショウボウ</t>
    </rPh>
    <rPh sb="18" eb="20">
      <t>キカン</t>
    </rPh>
    <rPh sb="22" eb="24">
      <t>ツウホウ</t>
    </rPh>
    <rPh sb="24" eb="26">
      <t>セツビ</t>
    </rPh>
    <rPh sb="27" eb="29">
      <t>デンワ</t>
    </rPh>
    <rPh sb="30" eb="31">
      <t>カ</t>
    </rPh>
    <phoneticPr fontId="1"/>
  </si>
  <si>
    <t>h</t>
    <phoneticPr fontId="1"/>
  </si>
  <si>
    <t>　保育室が４階以上の場合の条件</t>
    <rPh sb="0" eb="3">
      <t>ホイクシツ</t>
    </rPh>
    <rPh sb="1" eb="2">
      <t>シツ</t>
    </rPh>
    <rPh sb="6" eb="7">
      <t>カイ</t>
    </rPh>
    <rPh sb="7" eb="9">
      <t>イジョウ</t>
    </rPh>
    <rPh sb="11" eb="13">
      <t>ジョウケン</t>
    </rPh>
    <phoneticPr fontId="1"/>
  </si>
  <si>
    <t>乳幼児の避難に適した構造の施設又は設備があるか。</t>
    <phoneticPr fontId="1"/>
  </si>
  <si>
    <t>建築基準法施行令第123条第２項に規定する構造の屋外避難階段</t>
    <rPh sb="0" eb="2">
      <t>ケンチク</t>
    </rPh>
    <rPh sb="2" eb="5">
      <t>キジュンホウ</t>
    </rPh>
    <rPh sb="5" eb="8">
      <t>シコウレイ</t>
    </rPh>
    <rPh sb="8" eb="9">
      <t>ダイ</t>
    </rPh>
    <rPh sb="12" eb="13">
      <t>ジョウ</t>
    </rPh>
    <rPh sb="13" eb="14">
      <t>ダイ</t>
    </rPh>
    <rPh sb="15" eb="16">
      <t>コウ</t>
    </rPh>
    <rPh sb="17" eb="19">
      <t>キテイ</t>
    </rPh>
    <rPh sb="21" eb="23">
      <t>コウゾウ</t>
    </rPh>
    <rPh sb="24" eb="26">
      <t>オクガイ</t>
    </rPh>
    <rPh sb="26" eb="28">
      <t>ヒナン</t>
    </rPh>
    <rPh sb="28" eb="30">
      <t>カイダン</t>
    </rPh>
    <phoneticPr fontId="1"/>
  </si>
  <si>
    <t>建築基準法施行令第123条第１項に規定する構造の屋内避難階段又は同条第３項に規定する構造の屋内特別避難階段（ただし、同条第１項の場合においては、当該階段の構造は、建築物の１階から保育室が設けられている階までの部分に限り、屋内と階段室とは、バルコニー又は付室（階段室が同条第３項第２号に規定する構造を有する場合を除き、同号に規定する構造を有するものに限る。）を通じて連絡することとし、かつ、同条第３項第３号、第４号及び第10号を満たすものとする。）</t>
    <phoneticPr fontId="1"/>
  </si>
  <si>
    <t>建築基準法第２条第７号に規定する耐火構造の屋外傾斜路</t>
    <rPh sb="0" eb="2">
      <t>ケンチク</t>
    </rPh>
    <rPh sb="2" eb="5">
      <t>キジュンホウ</t>
    </rPh>
    <rPh sb="5" eb="6">
      <t>ダイ</t>
    </rPh>
    <rPh sb="7" eb="8">
      <t>ジョウ</t>
    </rPh>
    <rPh sb="8" eb="9">
      <t>ダイ</t>
    </rPh>
    <rPh sb="10" eb="11">
      <t>ゴウ</t>
    </rPh>
    <rPh sb="12" eb="14">
      <t>キテイ</t>
    </rPh>
    <rPh sb="16" eb="18">
      <t>タイカ</t>
    </rPh>
    <rPh sb="18" eb="20">
      <t>コウゾウ</t>
    </rPh>
    <rPh sb="21" eb="23">
      <t>オクガイ</t>
    </rPh>
    <rPh sb="23" eb="25">
      <t>ケイシャ</t>
    </rPh>
    <rPh sb="25" eb="26">
      <t>ロ</t>
    </rPh>
    <phoneticPr fontId="1"/>
  </si>
  <si>
    <t>第５　保育内容</t>
    <rPh sb="0" eb="1">
      <t>ダイ</t>
    </rPh>
    <rPh sb="3" eb="5">
      <t>ホイク</t>
    </rPh>
    <rPh sb="5" eb="7">
      <t>ナイヨウ</t>
    </rPh>
    <phoneticPr fontId="1"/>
  </si>
  <si>
    <t>１</t>
    <phoneticPr fontId="1"/>
  </si>
  <si>
    <t>　保育の内容</t>
    <rPh sb="1" eb="3">
      <t>ホイク</t>
    </rPh>
    <rPh sb="4" eb="6">
      <t>ナイヨウ</t>
    </rPh>
    <phoneticPr fontId="1"/>
  </si>
  <si>
    <t>沐浴、外気浴、遊び、運動、睡眠等に配慮しているか。</t>
    <rPh sb="0" eb="2">
      <t>モクヨク</t>
    </rPh>
    <rPh sb="3" eb="5">
      <t>ガイキ</t>
    </rPh>
    <rPh sb="5" eb="6">
      <t>ヨク</t>
    </rPh>
    <rPh sb="7" eb="8">
      <t>アソ</t>
    </rPh>
    <rPh sb="10" eb="12">
      <t>ウンドウ</t>
    </rPh>
    <rPh sb="13" eb="15">
      <t>スイミン</t>
    </rPh>
    <rPh sb="15" eb="16">
      <t>トウ</t>
    </rPh>
    <rPh sb="17" eb="19">
      <t>ハイリョ</t>
    </rPh>
    <phoneticPr fontId="1"/>
  </si>
  <si>
    <t>外遊びなど、戸外で活動できる環境が確保されているか。</t>
    <rPh sb="0" eb="1">
      <t>ソト</t>
    </rPh>
    <rPh sb="1" eb="2">
      <t>アソ</t>
    </rPh>
    <rPh sb="6" eb="8">
      <t>コガイ</t>
    </rPh>
    <rPh sb="9" eb="11">
      <t>カツドウ</t>
    </rPh>
    <rPh sb="14" eb="16">
      <t>カンキョウ</t>
    </rPh>
    <rPh sb="17" eb="19">
      <t>カクホ</t>
    </rPh>
    <phoneticPr fontId="1"/>
  </si>
  <si>
    <t>漫然と乳幼児にテレビを見せ続けるなど、乳幼児への関わりが少ない「放任的」な保育になっていないか。</t>
    <rPh sb="0" eb="2">
      <t>マンゼン</t>
    </rPh>
    <rPh sb="3" eb="6">
      <t>ニュウヨウジ</t>
    </rPh>
    <rPh sb="11" eb="12">
      <t>ミ</t>
    </rPh>
    <rPh sb="13" eb="14">
      <t>ツヅ</t>
    </rPh>
    <rPh sb="19" eb="22">
      <t>ニュウヨウジ</t>
    </rPh>
    <rPh sb="24" eb="25">
      <t>カカ</t>
    </rPh>
    <rPh sb="28" eb="29">
      <t>スク</t>
    </rPh>
    <rPh sb="32" eb="35">
      <t>ホウニンテキ</t>
    </rPh>
    <rPh sb="37" eb="39">
      <t>ホイク</t>
    </rPh>
    <phoneticPr fontId="1"/>
  </si>
  <si>
    <t>火災に対処するための計画のみではなく、水害・土砂災害、地震等に対処するための計画（非常災害対策計画）を施設の状況や地域の状況を踏まえて策定しているか。</t>
    <rPh sb="0" eb="2">
      <t>カサイ</t>
    </rPh>
    <rPh sb="3" eb="5">
      <t>タイショ</t>
    </rPh>
    <rPh sb="10" eb="12">
      <t>ケイカク</t>
    </rPh>
    <rPh sb="19" eb="21">
      <t>スイガイ</t>
    </rPh>
    <rPh sb="22" eb="24">
      <t>ドシャ</t>
    </rPh>
    <rPh sb="24" eb="26">
      <t>サイガイ</t>
    </rPh>
    <rPh sb="27" eb="29">
      <t>ジシン</t>
    </rPh>
    <rPh sb="29" eb="30">
      <t>トウ</t>
    </rPh>
    <rPh sb="31" eb="33">
      <t>タイショ</t>
    </rPh>
    <rPh sb="38" eb="40">
      <t>ケイカク</t>
    </rPh>
    <rPh sb="41" eb="43">
      <t>ヒジョウ</t>
    </rPh>
    <rPh sb="43" eb="45">
      <t>サイガイ</t>
    </rPh>
    <rPh sb="45" eb="47">
      <t>タイサク</t>
    </rPh>
    <rPh sb="47" eb="49">
      <t>ケイカク</t>
    </rPh>
    <rPh sb="67" eb="69">
      <t>サクテイ</t>
    </rPh>
    <phoneticPr fontId="1"/>
  </si>
  <si>
    <t>　保育に従事する者の保育姿勢等</t>
    <rPh sb="1" eb="3">
      <t>ホイク</t>
    </rPh>
    <rPh sb="4" eb="6">
      <t>ジュウジ</t>
    </rPh>
    <rPh sb="8" eb="9">
      <t>シャ</t>
    </rPh>
    <rPh sb="10" eb="12">
      <t>ホイク</t>
    </rPh>
    <rPh sb="12" eb="14">
      <t>シセイ</t>
    </rPh>
    <rPh sb="14" eb="15">
      <t>トウ</t>
    </rPh>
    <phoneticPr fontId="1"/>
  </si>
  <si>
    <t>第５　保育内容</t>
    <rPh sb="0" eb="1">
      <t>ダイ</t>
    </rPh>
    <phoneticPr fontId="1"/>
  </si>
  <si>
    <t>　保護者との連絡等</t>
    <rPh sb="1" eb="4">
      <t>ホゴシャ</t>
    </rPh>
    <rPh sb="6" eb="8">
      <t>レンラク</t>
    </rPh>
    <rPh sb="8" eb="9">
      <t>トウ</t>
    </rPh>
    <phoneticPr fontId="1"/>
  </si>
  <si>
    <t>食器類やふきん、まな板、なべ等は十分に殺菌したものを使用しているか。
また、哺乳ビンは使用するごとによく洗い、滅菌しているか。</t>
    <rPh sb="38" eb="40">
      <t>ホニュウ</t>
    </rPh>
    <rPh sb="43" eb="45">
      <t>シヨウ</t>
    </rPh>
    <rPh sb="52" eb="53">
      <t>アラ</t>
    </rPh>
    <rPh sb="55" eb="57">
      <t>メッキン</t>
    </rPh>
    <phoneticPr fontId="1"/>
  </si>
  <si>
    <t>　衛生管理の状況
調理室、調理、配膳、食器等の適切な衛生管理</t>
    <rPh sb="1" eb="3">
      <t>エイセイ</t>
    </rPh>
    <rPh sb="3" eb="5">
      <t>カンリ</t>
    </rPh>
    <rPh sb="6" eb="8">
      <t>ジョウキョウ</t>
    </rPh>
    <rPh sb="10" eb="12">
      <t>チョウリ</t>
    </rPh>
    <rPh sb="12" eb="13">
      <t>シツ</t>
    </rPh>
    <rPh sb="14" eb="16">
      <t>チョウリ</t>
    </rPh>
    <rPh sb="17" eb="19">
      <t>ハイゼン</t>
    </rPh>
    <rPh sb="20" eb="22">
      <t>ショッキ</t>
    </rPh>
    <rPh sb="22" eb="23">
      <t>トウ</t>
    </rPh>
    <rPh sb="24" eb="26">
      <t>テキセツ</t>
    </rPh>
    <rPh sb="27" eb="29">
      <t>エイセイ</t>
    </rPh>
    <rPh sb="29" eb="31">
      <t>カンリ</t>
    </rPh>
    <phoneticPr fontId="1"/>
  </si>
  <si>
    <t>b
c
d</t>
    <phoneticPr fontId="1"/>
  </si>
  <si>
    <t>・
・</t>
    <phoneticPr fontId="1"/>
  </si>
  <si>
    <t>-
○</t>
    <phoneticPr fontId="1"/>
  </si>
  <si>
    <t>○
-</t>
    <phoneticPr fontId="1"/>
  </si>
  <si>
    <t>調理室が清潔に保たれているか。
調理方法が衛生的であるか。
配膳が衛生的であるか。</t>
    <rPh sb="0" eb="2">
      <t>チョウリ</t>
    </rPh>
    <rPh sb="2" eb="3">
      <t>シツ</t>
    </rPh>
    <rPh sb="4" eb="6">
      <t>セイケツ</t>
    </rPh>
    <rPh sb="7" eb="8">
      <t>タモ</t>
    </rPh>
    <rPh sb="16" eb="18">
      <t>チョウリ</t>
    </rPh>
    <rPh sb="18" eb="20">
      <t>ホウホウ</t>
    </rPh>
    <rPh sb="21" eb="24">
      <t>エイセイテキ</t>
    </rPh>
    <rPh sb="30" eb="32">
      <t>ハイゼン</t>
    </rPh>
    <rPh sb="33" eb="36">
      <t>エイセイテキ</t>
    </rPh>
    <phoneticPr fontId="1"/>
  </si>
  <si>
    <t>　食事内容等の状況</t>
    <rPh sb="1" eb="3">
      <t>ショクジ</t>
    </rPh>
    <rPh sb="3" eb="5">
      <t>ナイヨウ</t>
    </rPh>
    <rPh sb="5" eb="6">
      <t>トウ</t>
    </rPh>
    <rPh sb="7" eb="9">
      <t>ジョウキョウ</t>
    </rPh>
    <phoneticPr fontId="1"/>
  </si>
  <si>
    <t>第６　給食</t>
    <rPh sb="0" eb="1">
      <t>ダイ</t>
    </rPh>
    <rPh sb="3" eb="5">
      <t>キュウショク</t>
    </rPh>
    <phoneticPr fontId="1"/>
  </si>
  <si>
    <t>第７　健康管理・安全確保</t>
    <rPh sb="0" eb="1">
      <t>ダイ</t>
    </rPh>
    <rPh sb="3" eb="5">
      <t>ケンコウ</t>
    </rPh>
    <rPh sb="5" eb="7">
      <t>カンリ</t>
    </rPh>
    <rPh sb="8" eb="10">
      <t>アンゼン</t>
    </rPh>
    <rPh sb="10" eb="12">
      <t>カクホ</t>
    </rPh>
    <phoneticPr fontId="1"/>
  </si>
  <si>
    <t>　乳幼児の健康状態の観察　
　登園、降園の際、乳幼児一人一人の健康状態の観察</t>
    <phoneticPr fontId="1"/>
  </si>
  <si>
    <t>登園の際、健康状態の観察及び、保護者からの乳幼児の報告を受けているか。</t>
    <rPh sb="0" eb="2">
      <t>トウエン</t>
    </rPh>
    <rPh sb="3" eb="4">
      <t>サイ</t>
    </rPh>
    <rPh sb="5" eb="7">
      <t>ケンコウ</t>
    </rPh>
    <rPh sb="7" eb="9">
      <t>ジョウタイ</t>
    </rPh>
    <rPh sb="10" eb="12">
      <t>カンサツ</t>
    </rPh>
    <rPh sb="12" eb="13">
      <t>オヨ</t>
    </rPh>
    <rPh sb="15" eb="18">
      <t>ホゴシャ</t>
    </rPh>
    <rPh sb="21" eb="24">
      <t>ニュウヨウジ</t>
    </rPh>
    <rPh sb="25" eb="27">
      <t>ホウコク</t>
    </rPh>
    <rPh sb="28" eb="29">
      <t>ウ</t>
    </rPh>
    <phoneticPr fontId="1"/>
  </si>
  <si>
    <t>降園の際、登園時と同様の健康状態の観察が行われているか。保護者へ乳幼児の状態を報告しているか。</t>
    <rPh sb="0" eb="2">
      <t>コウエン</t>
    </rPh>
    <rPh sb="3" eb="4">
      <t>サイ</t>
    </rPh>
    <rPh sb="5" eb="7">
      <t>トウエン</t>
    </rPh>
    <rPh sb="7" eb="8">
      <t>ジ</t>
    </rPh>
    <rPh sb="8" eb="9">
      <t>トウジ</t>
    </rPh>
    <rPh sb="9" eb="11">
      <t>ドウヨウ</t>
    </rPh>
    <rPh sb="12" eb="14">
      <t>ケンコウ</t>
    </rPh>
    <rPh sb="14" eb="16">
      <t>ジョウタイ</t>
    </rPh>
    <rPh sb="17" eb="19">
      <t>カンサツ</t>
    </rPh>
    <rPh sb="20" eb="21">
      <t>オコナ</t>
    </rPh>
    <rPh sb="28" eb="31">
      <t>ホゴシャ</t>
    </rPh>
    <rPh sb="32" eb="35">
      <t>ニュウヨウジ</t>
    </rPh>
    <rPh sb="36" eb="38">
      <t>ジョウタイ</t>
    </rPh>
    <rPh sb="39" eb="41">
      <t>ホウコク</t>
    </rPh>
    <phoneticPr fontId="1"/>
  </si>
  <si>
    <t>第６　給食</t>
    <phoneticPr fontId="1"/>
  </si>
  <si>
    <t>　乳幼児の発育チェック</t>
    <rPh sb="1" eb="4">
      <t>ニュウヨウジ</t>
    </rPh>
    <rPh sb="5" eb="7">
      <t>ハツイク</t>
    </rPh>
    <phoneticPr fontId="1"/>
  </si>
  <si>
    <t>身長や体重の測定など、基本的な発育チェックを毎月定期的に行っているか。</t>
    <rPh sb="0" eb="2">
      <t>シンチョウ</t>
    </rPh>
    <rPh sb="3" eb="5">
      <t>タイジュウ</t>
    </rPh>
    <rPh sb="6" eb="8">
      <t>ソクテイ</t>
    </rPh>
    <rPh sb="11" eb="14">
      <t>キホンテキ</t>
    </rPh>
    <rPh sb="15" eb="17">
      <t>ハツイク</t>
    </rPh>
    <rPh sb="22" eb="24">
      <t>マイツキ</t>
    </rPh>
    <rPh sb="24" eb="27">
      <t>テイキテキ</t>
    </rPh>
    <rPh sb="28" eb="29">
      <t>オコナ</t>
    </rPh>
    <phoneticPr fontId="1"/>
  </si>
  <si>
    <t>　乳幼児の健康診断
　継続して保育している乳幼児の健康診断を入所（利用開始）時及び１年に２回、学校保健安全法に規定する健康診断に準じて実施</t>
    <rPh sb="1" eb="4">
      <t>ニュウヨウジ</t>
    </rPh>
    <rPh sb="5" eb="7">
      <t>ケンコウ</t>
    </rPh>
    <rPh sb="7" eb="9">
      <t>シンダン</t>
    </rPh>
    <rPh sb="11" eb="13">
      <t>ケイゾク</t>
    </rPh>
    <rPh sb="15" eb="17">
      <t>ホイク</t>
    </rPh>
    <rPh sb="21" eb="24">
      <t>ニュウヨウジ</t>
    </rPh>
    <rPh sb="25" eb="27">
      <t>ケンコウ</t>
    </rPh>
    <rPh sb="27" eb="29">
      <t>シンダン</t>
    </rPh>
    <rPh sb="30" eb="32">
      <t>ニュウショ</t>
    </rPh>
    <rPh sb="33" eb="35">
      <t>リヨウ</t>
    </rPh>
    <rPh sb="35" eb="37">
      <t>カイシ</t>
    </rPh>
    <rPh sb="38" eb="39">
      <t>ジ</t>
    </rPh>
    <rPh sb="39" eb="40">
      <t>オヨ</t>
    </rPh>
    <rPh sb="42" eb="43">
      <t>ネン</t>
    </rPh>
    <rPh sb="45" eb="46">
      <t>カイ</t>
    </rPh>
    <rPh sb="47" eb="49">
      <t>ガッコウ</t>
    </rPh>
    <rPh sb="49" eb="51">
      <t>ホケン</t>
    </rPh>
    <rPh sb="51" eb="53">
      <t>アンゼン</t>
    </rPh>
    <rPh sb="53" eb="54">
      <t>ホウ</t>
    </rPh>
    <rPh sb="55" eb="57">
      <t>キテイ</t>
    </rPh>
    <rPh sb="59" eb="61">
      <t>ケンコウ</t>
    </rPh>
    <rPh sb="61" eb="63">
      <t>シンダン</t>
    </rPh>
    <rPh sb="64" eb="65">
      <t>ジュン</t>
    </rPh>
    <rPh sb="67" eb="69">
      <t>ジッシ</t>
    </rPh>
    <phoneticPr fontId="1"/>
  </si>
  <si>
    <t>乳幼児の健康状態の確認のため、入所（利用）児の健康診断はなるべく入所（利用）決定前に実施し、未実施の場合は入所（利用開始）後直ちに行っているか。</t>
    <rPh sb="0" eb="3">
      <t>ニュウヨウジ</t>
    </rPh>
    <rPh sb="4" eb="6">
      <t>ケンコウ</t>
    </rPh>
    <rPh sb="6" eb="8">
      <t>ジョウタイ</t>
    </rPh>
    <rPh sb="9" eb="11">
      <t>カクニン</t>
    </rPh>
    <rPh sb="15" eb="17">
      <t>ニュウショ</t>
    </rPh>
    <rPh sb="18" eb="20">
      <t>リヨウ</t>
    </rPh>
    <rPh sb="21" eb="22">
      <t>ジ</t>
    </rPh>
    <rPh sb="23" eb="25">
      <t>ケンコウ</t>
    </rPh>
    <rPh sb="25" eb="27">
      <t>シンダン</t>
    </rPh>
    <rPh sb="32" eb="34">
      <t>ニュウショ</t>
    </rPh>
    <rPh sb="35" eb="37">
      <t>リヨウ</t>
    </rPh>
    <rPh sb="38" eb="40">
      <t>ケッテイ</t>
    </rPh>
    <rPh sb="40" eb="41">
      <t>マエ</t>
    </rPh>
    <rPh sb="42" eb="44">
      <t>ジッシ</t>
    </rPh>
    <rPh sb="46" eb="49">
      <t>ミジッシ</t>
    </rPh>
    <rPh sb="50" eb="52">
      <t>バアイ</t>
    </rPh>
    <rPh sb="53" eb="55">
      <t>ニュウショ</t>
    </rPh>
    <rPh sb="56" eb="58">
      <t>リヨウ</t>
    </rPh>
    <rPh sb="58" eb="60">
      <t>カイシ</t>
    </rPh>
    <rPh sb="61" eb="62">
      <t>ゴ</t>
    </rPh>
    <rPh sb="62" eb="63">
      <t>タダ</t>
    </rPh>
    <rPh sb="65" eb="66">
      <t>オコナ</t>
    </rPh>
    <phoneticPr fontId="1"/>
  </si>
  <si>
    <t>入所（利用開始）時に実施しているか。
ただし、保護者からの健康診断結果の提出がある場合等は、これにより入所（利用開始）時の健康診断がなされたものとみなしてよい。</t>
    <rPh sb="0" eb="2">
      <t>ニュウショ</t>
    </rPh>
    <rPh sb="3" eb="5">
      <t>リヨウ</t>
    </rPh>
    <rPh sb="5" eb="7">
      <t>カイシ</t>
    </rPh>
    <rPh sb="8" eb="9">
      <t>ジ</t>
    </rPh>
    <rPh sb="10" eb="12">
      <t>ジッシ</t>
    </rPh>
    <rPh sb="23" eb="26">
      <t>ホゴシャ</t>
    </rPh>
    <rPh sb="29" eb="31">
      <t>ケンコウ</t>
    </rPh>
    <rPh sb="31" eb="33">
      <t>シンダン</t>
    </rPh>
    <rPh sb="33" eb="35">
      <t>ケッカ</t>
    </rPh>
    <rPh sb="36" eb="38">
      <t>テイシュツ</t>
    </rPh>
    <rPh sb="41" eb="43">
      <t>バアイ</t>
    </rPh>
    <rPh sb="43" eb="44">
      <t>トウ</t>
    </rPh>
    <rPh sb="51" eb="53">
      <t>ニュウショ</t>
    </rPh>
    <rPh sb="54" eb="56">
      <t>リヨウ</t>
    </rPh>
    <rPh sb="56" eb="58">
      <t>カイシ</t>
    </rPh>
    <rPh sb="59" eb="60">
      <t>ジ</t>
    </rPh>
    <rPh sb="61" eb="63">
      <t>ケンコウ</t>
    </rPh>
    <rPh sb="63" eb="65">
      <t>シンダン</t>
    </rPh>
    <phoneticPr fontId="1"/>
  </si>
  <si>
    <t>１年に２回の健康診断が実施されているか。（おおむね６月毎に実施）</t>
    <rPh sb="1" eb="2">
      <t>ネン</t>
    </rPh>
    <rPh sb="4" eb="5">
      <t>カイ</t>
    </rPh>
    <rPh sb="6" eb="8">
      <t>ケンコウ</t>
    </rPh>
    <rPh sb="8" eb="10">
      <t>シンダン</t>
    </rPh>
    <rPh sb="11" eb="13">
      <t>ジッシ</t>
    </rPh>
    <rPh sb="26" eb="27">
      <t>ガツ</t>
    </rPh>
    <rPh sb="27" eb="28">
      <t>マイ</t>
    </rPh>
    <rPh sb="29" eb="31">
      <t>ジッシ</t>
    </rPh>
    <phoneticPr fontId="1"/>
  </si>
  <si>
    <t>１年に２回実施しているか。</t>
    <rPh sb="1" eb="2">
      <t>ネン</t>
    </rPh>
    <rPh sb="4" eb="5">
      <t>カイ</t>
    </rPh>
    <rPh sb="5" eb="7">
      <t>ジッシ</t>
    </rPh>
    <phoneticPr fontId="1"/>
  </si>
  <si>
    <t>入所（利用開始）後の乳幼児の体質、かかりつけ医の確認、緊急時に備えた保育施設付近の病院関係の一覧を作成し、全ての保育に従事する者への周知が行われているか。</t>
    <rPh sb="0" eb="2">
      <t>ニュウショ</t>
    </rPh>
    <rPh sb="3" eb="5">
      <t>リヨウ</t>
    </rPh>
    <rPh sb="5" eb="7">
      <t>カイシ</t>
    </rPh>
    <rPh sb="8" eb="9">
      <t>ゴ</t>
    </rPh>
    <rPh sb="10" eb="13">
      <t>ニュウヨウジ</t>
    </rPh>
    <rPh sb="14" eb="16">
      <t>タイシツ</t>
    </rPh>
    <rPh sb="22" eb="23">
      <t>イ</t>
    </rPh>
    <rPh sb="24" eb="26">
      <t>カクニン</t>
    </rPh>
    <rPh sb="27" eb="30">
      <t>キンキュウジ</t>
    </rPh>
    <rPh sb="31" eb="32">
      <t>ソナ</t>
    </rPh>
    <rPh sb="34" eb="36">
      <t>ホイク</t>
    </rPh>
    <rPh sb="36" eb="38">
      <t>シセツ</t>
    </rPh>
    <rPh sb="38" eb="40">
      <t>フキン</t>
    </rPh>
    <rPh sb="41" eb="43">
      <t>ビョウイン</t>
    </rPh>
    <rPh sb="43" eb="45">
      <t>カンケイ</t>
    </rPh>
    <rPh sb="46" eb="48">
      <t>イチラン</t>
    </rPh>
    <rPh sb="49" eb="51">
      <t>サクセイ</t>
    </rPh>
    <rPh sb="53" eb="54">
      <t>スベ</t>
    </rPh>
    <rPh sb="56" eb="58">
      <t>ホイク</t>
    </rPh>
    <rPh sb="59" eb="61">
      <t>ジュウジ</t>
    </rPh>
    <rPh sb="63" eb="64">
      <t>シャ</t>
    </rPh>
    <rPh sb="66" eb="68">
      <t>シュウチ</t>
    </rPh>
    <rPh sb="69" eb="70">
      <t>オコナ</t>
    </rPh>
    <phoneticPr fontId="1"/>
  </si>
  <si>
    <t>乳幼児の健康状況等について、入所（利用開始）時に保護者に十分確認しているか。</t>
    <rPh sb="0" eb="3">
      <t>ニュウヨウジ</t>
    </rPh>
    <rPh sb="4" eb="6">
      <t>ケンコウ</t>
    </rPh>
    <rPh sb="6" eb="8">
      <t>ジョウキョウ</t>
    </rPh>
    <rPh sb="8" eb="9">
      <t>トウ</t>
    </rPh>
    <rPh sb="14" eb="16">
      <t>ニュウショ</t>
    </rPh>
    <rPh sb="17" eb="19">
      <t>リヨウ</t>
    </rPh>
    <rPh sb="19" eb="21">
      <t>カイシ</t>
    </rPh>
    <rPh sb="22" eb="23">
      <t>ジ</t>
    </rPh>
    <rPh sb="24" eb="27">
      <t>ホゴシャ</t>
    </rPh>
    <rPh sb="28" eb="30">
      <t>ジュウブン</t>
    </rPh>
    <rPh sb="30" eb="32">
      <t>カクニン</t>
    </rPh>
    <phoneticPr fontId="1"/>
  </si>
  <si>
    <t>　職員の健康診断</t>
    <rPh sb="1" eb="3">
      <t>ショクイン</t>
    </rPh>
    <rPh sb="4" eb="6">
      <t>ケンコウ</t>
    </rPh>
    <rPh sb="6" eb="8">
      <t>シンダン</t>
    </rPh>
    <phoneticPr fontId="1"/>
  </si>
  <si>
    <t>　医薬品等の整備</t>
    <rPh sb="1" eb="4">
      <t>イヤクヒン</t>
    </rPh>
    <rPh sb="4" eb="5">
      <t>トウ</t>
    </rPh>
    <rPh sb="6" eb="8">
      <t>セイビ</t>
    </rPh>
    <phoneticPr fontId="1"/>
  </si>
  <si>
    <t>必要な医薬品その他の医療品が備えられているか。</t>
    <rPh sb="0" eb="2">
      <t>ヒツヨウ</t>
    </rPh>
    <rPh sb="3" eb="6">
      <t>イヤクヒン</t>
    </rPh>
    <rPh sb="8" eb="9">
      <t>タ</t>
    </rPh>
    <rPh sb="10" eb="12">
      <t>イリョウ</t>
    </rPh>
    <rPh sb="12" eb="13">
      <t>ヒン</t>
    </rPh>
    <rPh sb="14" eb="15">
      <t>ソナ</t>
    </rPh>
    <phoneticPr fontId="1"/>
  </si>
  <si>
    <t>６</t>
    <phoneticPr fontId="1"/>
  </si>
  <si>
    <t>　感染症への対応</t>
    <rPh sb="1" eb="4">
      <t>カンセンショウ</t>
    </rPh>
    <rPh sb="6" eb="8">
      <t>タイオウ</t>
    </rPh>
    <phoneticPr fontId="1"/>
  </si>
  <si>
    <t>感染症にかかっていることがわかった乳幼児及び感染症の疑いがある乳幼児については、かかりつけ医の指示に従うよう保護者に指示しているか。</t>
    <rPh sb="0" eb="3">
      <t>カンセンショウ</t>
    </rPh>
    <rPh sb="17" eb="20">
      <t>ニュウヨウジ</t>
    </rPh>
    <rPh sb="20" eb="21">
      <t>オヨ</t>
    </rPh>
    <rPh sb="22" eb="25">
      <t>カンセンショウ</t>
    </rPh>
    <rPh sb="26" eb="27">
      <t>ウタガ</t>
    </rPh>
    <rPh sb="31" eb="34">
      <t>ニュウヨウジ</t>
    </rPh>
    <rPh sb="45" eb="46">
      <t>イ</t>
    </rPh>
    <rPh sb="47" eb="49">
      <t>シジ</t>
    </rPh>
    <rPh sb="50" eb="51">
      <t>シタガ</t>
    </rPh>
    <rPh sb="54" eb="57">
      <t>ホゴシャ</t>
    </rPh>
    <rPh sb="58" eb="60">
      <t>シジ</t>
    </rPh>
    <phoneticPr fontId="1"/>
  </si>
  <si>
    <t>第７　健康管理・安全確保</t>
    <phoneticPr fontId="1"/>
  </si>
  <si>
    <t>７</t>
    <phoneticPr fontId="1"/>
  </si>
  <si>
    <t>８</t>
    <phoneticPr fontId="1"/>
  </si>
  <si>
    <t>　安全確保</t>
    <rPh sb="1" eb="3">
      <t>アンゼン</t>
    </rPh>
    <rPh sb="3" eb="5">
      <t>カクホ</t>
    </rPh>
    <phoneticPr fontId="1"/>
  </si>
  <si>
    <t>プール活動や水遊びを行う場合は、監視体制の空白が生じないよう、専ら監視を行う者とプール指導等を行う者を分けて配置し、その役割分担を明確にしているか。</t>
    <phoneticPr fontId="1"/>
  </si>
  <si>
    <t xml:space="preserve">専ら監視を行う者とプール指導等を行う者を分けて配置しているか。
</t>
    <phoneticPr fontId="1"/>
  </si>
  <si>
    <t>事故を未然に防止するため、プール活動・水遊びに関わる職員に対して、子どものプール活動・水遊びの監視を行う際に見落としがちなリスクや注意すべきポイントについて事前教育を十分に行っているか。</t>
    <rPh sb="0" eb="2">
      <t>ジコ</t>
    </rPh>
    <rPh sb="3" eb="5">
      <t>ミゼン</t>
    </rPh>
    <rPh sb="6" eb="8">
      <t>ボウシ</t>
    </rPh>
    <rPh sb="16" eb="18">
      <t>カツドウ</t>
    </rPh>
    <rPh sb="19" eb="21">
      <t>ミズアソ</t>
    </rPh>
    <rPh sb="23" eb="24">
      <t>カカ</t>
    </rPh>
    <rPh sb="26" eb="28">
      <t>ショクイン</t>
    </rPh>
    <rPh sb="29" eb="30">
      <t>タイ</t>
    </rPh>
    <rPh sb="33" eb="34">
      <t>コ</t>
    </rPh>
    <rPh sb="40" eb="42">
      <t>カツドウ</t>
    </rPh>
    <rPh sb="43" eb="45">
      <t>ミズアソ</t>
    </rPh>
    <rPh sb="47" eb="49">
      <t>カンシ</t>
    </rPh>
    <rPh sb="50" eb="51">
      <t>オコナ</t>
    </rPh>
    <rPh sb="52" eb="53">
      <t>サイ</t>
    </rPh>
    <rPh sb="54" eb="56">
      <t>ミオ</t>
    </rPh>
    <rPh sb="65" eb="67">
      <t>チュウイ</t>
    </rPh>
    <rPh sb="78" eb="80">
      <t>ジゼン</t>
    </rPh>
    <rPh sb="80" eb="82">
      <t>キョウイク</t>
    </rPh>
    <rPh sb="83" eb="85">
      <t>ジュウブン</t>
    </rPh>
    <rPh sb="86" eb="87">
      <t>オコナ</t>
    </rPh>
    <phoneticPr fontId="1"/>
  </si>
  <si>
    <t>・
・</t>
    <phoneticPr fontId="1"/>
  </si>
  <si>
    <t xml:space="preserve">プール活動・水遊びに関わる職員に対して、事前教育を十分に行っているか。
</t>
    <rPh sb="3" eb="5">
      <t>カツドウ</t>
    </rPh>
    <rPh sb="6" eb="8">
      <t>ミズアソ</t>
    </rPh>
    <rPh sb="10" eb="11">
      <t>カカ</t>
    </rPh>
    <rPh sb="13" eb="15">
      <t>ショクイン</t>
    </rPh>
    <rPh sb="16" eb="17">
      <t>タイ</t>
    </rPh>
    <rPh sb="20" eb="22">
      <t>ジゼン</t>
    </rPh>
    <rPh sb="22" eb="24">
      <t>キョウイク</t>
    </rPh>
    <rPh sb="25" eb="27">
      <t>ジュウブン</t>
    </rPh>
    <rPh sb="28" eb="29">
      <t>オコナ</t>
    </rPh>
    <phoneticPr fontId="1"/>
  </si>
  <si>
    <t>（参考）事故防止等ガイドライン</t>
    <phoneticPr fontId="1"/>
  </si>
  <si>
    <t>児童の食事に関する情報や当日の子どもの健康状態を把握し、誤嚥等による窒息のリスクとなるものを除去すること、また、食物アレルギーのある子どもについては生活管理指導表等に基づいて対応しているか。</t>
    <phoneticPr fontId="1"/>
  </si>
  <si>
    <t>誤嚥等による窒息のリスクとなるものを除去することや、食物アレルギーのある子どもに配慮した食事の提供を行っているか。</t>
    <phoneticPr fontId="1"/>
  </si>
  <si>
    <t>窒息の可能性のある玩具、小物等が不用意に保育環境下に置かれていないかなどについて、保育室内及び園庭内の点検を定期的に実施しているか。</t>
    <phoneticPr fontId="1"/>
  </si>
  <si>
    <t>i</t>
    <phoneticPr fontId="1"/>
  </si>
  <si>
    <t>j</t>
    <phoneticPr fontId="1"/>
  </si>
  <si>
    <t>k</t>
    <phoneticPr fontId="1"/>
  </si>
  <si>
    <t>設置者の氏名又は名称及び施設の管理者の氏名</t>
    <rPh sb="0" eb="3">
      <t>セッチシャ</t>
    </rPh>
    <rPh sb="4" eb="6">
      <t>シメイ</t>
    </rPh>
    <rPh sb="6" eb="7">
      <t>マタ</t>
    </rPh>
    <rPh sb="8" eb="10">
      <t>メイショウ</t>
    </rPh>
    <rPh sb="10" eb="11">
      <t>オヨ</t>
    </rPh>
    <rPh sb="12" eb="14">
      <t>シセツ</t>
    </rPh>
    <rPh sb="15" eb="18">
      <t>カンリシャ</t>
    </rPh>
    <rPh sb="19" eb="21">
      <t>シメイ</t>
    </rPh>
    <phoneticPr fontId="1"/>
  </si>
  <si>
    <t>建物その他の設備の規模及び構造</t>
    <rPh sb="0" eb="2">
      <t>タテモノ</t>
    </rPh>
    <rPh sb="4" eb="5">
      <t>タ</t>
    </rPh>
    <rPh sb="6" eb="8">
      <t>セツビ</t>
    </rPh>
    <rPh sb="9" eb="11">
      <t>キボ</t>
    </rPh>
    <rPh sb="11" eb="12">
      <t>オヨ</t>
    </rPh>
    <rPh sb="13" eb="15">
      <t>コウゾウ</t>
    </rPh>
    <phoneticPr fontId="1"/>
  </si>
  <si>
    <t>施設の名称及び所在地</t>
    <rPh sb="0" eb="2">
      <t>シセツ</t>
    </rPh>
    <rPh sb="3" eb="5">
      <t>メイショウ</t>
    </rPh>
    <rPh sb="5" eb="6">
      <t>オヨ</t>
    </rPh>
    <rPh sb="7" eb="10">
      <t>ショザイチ</t>
    </rPh>
    <phoneticPr fontId="1"/>
  </si>
  <si>
    <t>事業を開始した年月日</t>
    <rPh sb="0" eb="2">
      <t>ジギョウ</t>
    </rPh>
    <rPh sb="3" eb="5">
      <t>カイシ</t>
    </rPh>
    <rPh sb="7" eb="10">
      <t>ネンガッピ</t>
    </rPh>
    <phoneticPr fontId="1"/>
  </si>
  <si>
    <t>開所している時間</t>
    <rPh sb="0" eb="2">
      <t>カイショ</t>
    </rPh>
    <rPh sb="6" eb="8">
      <t>ジカン</t>
    </rPh>
    <phoneticPr fontId="1"/>
  </si>
  <si>
    <t>提供するサービスの内容及び当該サービスの提供につき利用者が支払うべき額に関する事項並びにこれらの事項に変更を生じたことがある場合にあっては当該変更のうち直近のものの内容及びその理由</t>
  </si>
  <si>
    <t>入所（利用）定員</t>
    <rPh sb="0" eb="2">
      <t>ニュウショ</t>
    </rPh>
    <rPh sb="3" eb="5">
      <t>リヨウ</t>
    </rPh>
    <rPh sb="6" eb="8">
      <t>テイイン</t>
    </rPh>
    <phoneticPr fontId="1"/>
  </si>
  <si>
    <t>保育士その他の職員の配置数又はその予定</t>
    <rPh sb="0" eb="3">
      <t>ホイクシ</t>
    </rPh>
    <rPh sb="5" eb="6">
      <t>タ</t>
    </rPh>
    <rPh sb="7" eb="9">
      <t>ショクイン</t>
    </rPh>
    <rPh sb="10" eb="12">
      <t>ハイチ</t>
    </rPh>
    <rPh sb="12" eb="13">
      <t>スウ</t>
    </rPh>
    <rPh sb="13" eb="14">
      <t>マタ</t>
    </rPh>
    <rPh sb="17" eb="19">
      <t>ヨテイ</t>
    </rPh>
    <phoneticPr fontId="1"/>
  </si>
  <si>
    <t>保育する乳幼児に関して契約している保険の種類、保険事故及び保険金額</t>
    <rPh sb="0" eb="2">
      <t>ホイク</t>
    </rPh>
    <rPh sb="4" eb="7">
      <t>ニュウヨウジ</t>
    </rPh>
    <rPh sb="8" eb="9">
      <t>カン</t>
    </rPh>
    <rPh sb="11" eb="13">
      <t>ケイヤク</t>
    </rPh>
    <rPh sb="17" eb="19">
      <t>ホケン</t>
    </rPh>
    <rPh sb="20" eb="22">
      <t>シュルイ</t>
    </rPh>
    <rPh sb="23" eb="25">
      <t>ホケン</t>
    </rPh>
    <rPh sb="25" eb="27">
      <t>ジコ</t>
    </rPh>
    <rPh sb="27" eb="28">
      <t>オヨ</t>
    </rPh>
    <rPh sb="29" eb="31">
      <t>ホケン</t>
    </rPh>
    <rPh sb="31" eb="33">
      <t>キンガク</t>
    </rPh>
    <phoneticPr fontId="1"/>
  </si>
  <si>
    <t>提携している医療機関の名称、所在地及び提携内容</t>
    <rPh sb="0" eb="2">
      <t>テイケイ</t>
    </rPh>
    <rPh sb="6" eb="8">
      <t>イリョウ</t>
    </rPh>
    <rPh sb="8" eb="10">
      <t>キカン</t>
    </rPh>
    <rPh sb="11" eb="13">
      <t>メイショウ</t>
    </rPh>
    <rPh sb="14" eb="17">
      <t>ショザイチ</t>
    </rPh>
    <rPh sb="17" eb="18">
      <t>オヨ</t>
    </rPh>
    <rPh sb="19" eb="21">
      <t>テイケイ</t>
    </rPh>
    <rPh sb="21" eb="23">
      <t>ナイヨウ</t>
    </rPh>
    <phoneticPr fontId="1"/>
  </si>
  <si>
    <t>l</t>
    <phoneticPr fontId="1"/>
  </si>
  <si>
    <t>緊急時等における対応方法</t>
    <rPh sb="0" eb="3">
      <t>キンキュウジ</t>
    </rPh>
    <rPh sb="3" eb="4">
      <t>トウ</t>
    </rPh>
    <rPh sb="8" eb="10">
      <t>タイオウ</t>
    </rPh>
    <rPh sb="10" eb="12">
      <t>ホウホウ</t>
    </rPh>
    <phoneticPr fontId="1"/>
  </si>
  <si>
    <t>m</t>
    <phoneticPr fontId="1"/>
  </si>
  <si>
    <t>非常災害対策</t>
    <rPh sb="0" eb="2">
      <t>ヒジョウ</t>
    </rPh>
    <rPh sb="2" eb="4">
      <t>サイガイ</t>
    </rPh>
    <rPh sb="4" eb="6">
      <t>タイサク</t>
    </rPh>
    <phoneticPr fontId="1"/>
  </si>
  <si>
    <t>虐待の防止のための措置に関する事項</t>
    <rPh sb="0" eb="2">
      <t>ギャクタイ</t>
    </rPh>
    <rPh sb="3" eb="5">
      <t>ボウシ</t>
    </rPh>
    <rPh sb="9" eb="11">
      <t>ソチ</t>
    </rPh>
    <rPh sb="12" eb="13">
      <t>カン</t>
    </rPh>
    <rPh sb="15" eb="17">
      <t>ジコウ</t>
    </rPh>
    <phoneticPr fontId="1"/>
  </si>
  <si>
    <t>設置者の氏名及び住所又は名称及び所在地</t>
    <rPh sb="0" eb="3">
      <t>セッチシャ</t>
    </rPh>
    <rPh sb="4" eb="6">
      <t>シメイ</t>
    </rPh>
    <rPh sb="6" eb="7">
      <t>オヨ</t>
    </rPh>
    <rPh sb="8" eb="10">
      <t>ジュウショ</t>
    </rPh>
    <rPh sb="10" eb="11">
      <t>マタ</t>
    </rPh>
    <rPh sb="12" eb="14">
      <t>メイショウ</t>
    </rPh>
    <rPh sb="14" eb="15">
      <t>オヨ</t>
    </rPh>
    <rPh sb="16" eb="19">
      <t>ショザイチ</t>
    </rPh>
    <phoneticPr fontId="1"/>
  </si>
  <si>
    <t>当該サービスの提供につき利用者が支払うべき額に関する事項</t>
    <rPh sb="0" eb="2">
      <t>トウガイ</t>
    </rPh>
    <rPh sb="7" eb="9">
      <t>テイキョウ</t>
    </rPh>
    <rPh sb="12" eb="15">
      <t>リヨウシャ</t>
    </rPh>
    <rPh sb="16" eb="18">
      <t>シハラ</t>
    </rPh>
    <rPh sb="21" eb="22">
      <t>ガク</t>
    </rPh>
    <rPh sb="23" eb="24">
      <t>カン</t>
    </rPh>
    <rPh sb="26" eb="28">
      <t>ジコウ</t>
    </rPh>
    <phoneticPr fontId="1"/>
  </si>
  <si>
    <t>当該利用者に対し提供するサービスの内容</t>
    <rPh sb="0" eb="2">
      <t>トウガイ</t>
    </rPh>
    <rPh sb="2" eb="5">
      <t>リヨウシャ</t>
    </rPh>
    <rPh sb="6" eb="7">
      <t>タイ</t>
    </rPh>
    <rPh sb="8" eb="10">
      <t>テイキョウ</t>
    </rPh>
    <rPh sb="17" eb="19">
      <t>ナイヨウ</t>
    </rPh>
    <phoneticPr fontId="1"/>
  </si>
  <si>
    <t>提携する医療機関の名称、所在地及び提携内容</t>
    <rPh sb="0" eb="2">
      <t>テイケイ</t>
    </rPh>
    <rPh sb="4" eb="6">
      <t>イリョウ</t>
    </rPh>
    <rPh sb="6" eb="8">
      <t>キカン</t>
    </rPh>
    <rPh sb="9" eb="11">
      <t>メイショウ</t>
    </rPh>
    <rPh sb="12" eb="15">
      <t>ショザイチ</t>
    </rPh>
    <rPh sb="15" eb="16">
      <t>オヨ</t>
    </rPh>
    <rPh sb="17" eb="19">
      <t>テイケイ</t>
    </rPh>
    <rPh sb="19" eb="21">
      <t>ナイヨウ</t>
    </rPh>
    <phoneticPr fontId="1"/>
  </si>
  <si>
    <t>利用者からの苦情を受け付ける担当職員の氏名及び連絡先</t>
    <rPh sb="0" eb="3">
      <t>リヨウシャ</t>
    </rPh>
    <rPh sb="6" eb="8">
      <t>クジョウ</t>
    </rPh>
    <rPh sb="9" eb="10">
      <t>ウ</t>
    </rPh>
    <rPh sb="11" eb="12">
      <t>ツ</t>
    </rPh>
    <rPh sb="14" eb="16">
      <t>タントウ</t>
    </rPh>
    <rPh sb="16" eb="18">
      <t>ショクイン</t>
    </rPh>
    <rPh sb="19" eb="21">
      <t>シメイ</t>
    </rPh>
    <rPh sb="21" eb="22">
      <t>オヨ</t>
    </rPh>
    <rPh sb="23" eb="26">
      <t>レンラクサキ</t>
    </rPh>
    <phoneticPr fontId="1"/>
  </si>
  <si>
    <t>　サービスの利用予定者から申し込みがあった場合の契約内容等の説明</t>
    <rPh sb="6" eb="8">
      <t>リヨウ</t>
    </rPh>
    <rPh sb="8" eb="10">
      <t>ヨテイ</t>
    </rPh>
    <rPh sb="10" eb="11">
      <t>シャ</t>
    </rPh>
    <rPh sb="13" eb="14">
      <t>モウ</t>
    </rPh>
    <rPh sb="15" eb="16">
      <t>コ</t>
    </rPh>
    <rPh sb="21" eb="23">
      <t>バアイ</t>
    </rPh>
    <rPh sb="24" eb="26">
      <t>ケイヤク</t>
    </rPh>
    <rPh sb="26" eb="28">
      <t>ナイヨウ</t>
    </rPh>
    <rPh sb="28" eb="29">
      <t>トウ</t>
    </rPh>
    <rPh sb="30" eb="32">
      <t>セツメイ</t>
    </rPh>
    <phoneticPr fontId="1"/>
  </si>
  <si>
    <t>当該サービスを利用するための契約の内容及びその履行に関する事項について、適切に説明が行われているか。</t>
    <rPh sb="0" eb="2">
      <t>トウガイ</t>
    </rPh>
    <rPh sb="7" eb="9">
      <t>リヨウ</t>
    </rPh>
    <rPh sb="14" eb="16">
      <t>ケイヤク</t>
    </rPh>
    <rPh sb="17" eb="19">
      <t>ナイヨウ</t>
    </rPh>
    <rPh sb="19" eb="20">
      <t>オヨ</t>
    </rPh>
    <rPh sb="23" eb="25">
      <t>リコウ</t>
    </rPh>
    <rPh sb="26" eb="27">
      <t>カン</t>
    </rPh>
    <rPh sb="29" eb="31">
      <t>ジコウ</t>
    </rPh>
    <rPh sb="36" eb="38">
      <t>テキセツ</t>
    </rPh>
    <rPh sb="39" eb="41">
      <t>セツメイ</t>
    </rPh>
    <rPh sb="42" eb="43">
      <t>オコナ</t>
    </rPh>
    <phoneticPr fontId="1"/>
  </si>
  <si>
    <t>　苦情処理体制及び管理</t>
    <rPh sb="1" eb="3">
      <t>クジョウ</t>
    </rPh>
    <rPh sb="3" eb="5">
      <t>ショリ</t>
    </rPh>
    <rPh sb="5" eb="7">
      <t>タイセイ</t>
    </rPh>
    <rPh sb="7" eb="8">
      <t>オヨ</t>
    </rPh>
    <rPh sb="9" eb="11">
      <t>カンリ</t>
    </rPh>
    <phoneticPr fontId="1"/>
  </si>
  <si>
    <t>苦情処理体制を整備しているか。</t>
    <rPh sb="0" eb="2">
      <t>クジョウ</t>
    </rPh>
    <rPh sb="2" eb="4">
      <t>ショリ</t>
    </rPh>
    <rPh sb="4" eb="6">
      <t>タイセイ</t>
    </rPh>
    <rPh sb="7" eb="9">
      <t>セイビ</t>
    </rPh>
    <phoneticPr fontId="1"/>
  </si>
  <si>
    <t>労働基準法等の他法令に基づき、各事業場ごとに備え付けが義務付けられている帳簿等があるか。</t>
    <rPh sb="0" eb="2">
      <t>ロウドウ</t>
    </rPh>
    <rPh sb="2" eb="5">
      <t>キジュンホウ</t>
    </rPh>
    <rPh sb="5" eb="6">
      <t>トウ</t>
    </rPh>
    <rPh sb="7" eb="10">
      <t>タホウレイ</t>
    </rPh>
    <rPh sb="11" eb="12">
      <t>モト</t>
    </rPh>
    <rPh sb="15" eb="16">
      <t>カク</t>
    </rPh>
    <rPh sb="16" eb="19">
      <t>ジギョウジョウ</t>
    </rPh>
    <rPh sb="22" eb="23">
      <t>ソナ</t>
    </rPh>
    <rPh sb="24" eb="25">
      <t>ツ</t>
    </rPh>
    <rPh sb="27" eb="30">
      <t>ギムヅ</t>
    </rPh>
    <rPh sb="36" eb="38">
      <t>チョウボ</t>
    </rPh>
    <rPh sb="38" eb="39">
      <t>トウ</t>
    </rPh>
    <phoneticPr fontId="1"/>
  </si>
  <si>
    <t>第１０　その他</t>
    <rPh sb="0" eb="1">
      <t>ダイ</t>
    </rPh>
    <rPh sb="6" eb="7">
      <t>タ</t>
    </rPh>
    <phoneticPr fontId="1"/>
  </si>
  <si>
    <t>認可外保育施設運営状況報告書が提出されているか。</t>
    <rPh sb="0" eb="2">
      <t>ニンカ</t>
    </rPh>
    <rPh sb="2" eb="3">
      <t>ガイ</t>
    </rPh>
    <rPh sb="3" eb="5">
      <t>ホイク</t>
    </rPh>
    <rPh sb="5" eb="7">
      <t>シセツ</t>
    </rPh>
    <rPh sb="7" eb="9">
      <t>ウンエイ</t>
    </rPh>
    <rPh sb="9" eb="11">
      <t>ジョウキョウ</t>
    </rPh>
    <rPh sb="11" eb="14">
      <t>ホウコクショ</t>
    </rPh>
    <rPh sb="15" eb="17">
      <t>テイシュツ</t>
    </rPh>
    <phoneticPr fontId="1"/>
  </si>
  <si>
    <t>毎年10月1日時点の状況を10月31日までに知事に報告する。</t>
    <rPh sb="0" eb="2">
      <t>マイトシ</t>
    </rPh>
    <rPh sb="4" eb="5">
      <t>ガツ</t>
    </rPh>
    <rPh sb="6" eb="7">
      <t>ニチ</t>
    </rPh>
    <rPh sb="7" eb="9">
      <t>ジテン</t>
    </rPh>
    <rPh sb="10" eb="12">
      <t>ジョウキョウ</t>
    </rPh>
    <rPh sb="15" eb="16">
      <t>ガツ</t>
    </rPh>
    <rPh sb="18" eb="19">
      <t>ニチ</t>
    </rPh>
    <rPh sb="22" eb="24">
      <t>チジ</t>
    </rPh>
    <rPh sb="25" eb="27">
      <t>ホウコク</t>
    </rPh>
    <phoneticPr fontId="1"/>
  </si>
  <si>
    <t>変更届が必要な変更事由
①施設の名称及び所在地
②設置者の氏名及び住所
　又は名称及び所在地
③建物その他の設備の規模
　及び構造
④施設の管理者の氏名及び
　住所</t>
    <rPh sb="0" eb="3">
      <t>ヘンコウトドケ</t>
    </rPh>
    <rPh sb="4" eb="6">
      <t>ヒツヨウ</t>
    </rPh>
    <rPh sb="7" eb="9">
      <t>ヘンコウ</t>
    </rPh>
    <rPh sb="9" eb="11">
      <t>ジユウ</t>
    </rPh>
    <rPh sb="13" eb="15">
      <t>シセツ</t>
    </rPh>
    <rPh sb="16" eb="18">
      <t>メイショウ</t>
    </rPh>
    <rPh sb="18" eb="19">
      <t>オヨ</t>
    </rPh>
    <rPh sb="20" eb="23">
      <t>ショザイチ</t>
    </rPh>
    <rPh sb="25" eb="28">
      <t>セッチシャ</t>
    </rPh>
    <rPh sb="29" eb="31">
      <t>シメイ</t>
    </rPh>
    <rPh sb="31" eb="32">
      <t>オヨ</t>
    </rPh>
    <rPh sb="33" eb="35">
      <t>ジュウショ</t>
    </rPh>
    <rPh sb="37" eb="38">
      <t>マタ</t>
    </rPh>
    <rPh sb="39" eb="41">
      <t>メイショウ</t>
    </rPh>
    <rPh sb="41" eb="42">
      <t>オヨ</t>
    </rPh>
    <rPh sb="43" eb="46">
      <t>ショザイチ</t>
    </rPh>
    <rPh sb="48" eb="50">
      <t>タテモノ</t>
    </rPh>
    <rPh sb="52" eb="53">
      <t>タ</t>
    </rPh>
    <rPh sb="54" eb="56">
      <t>セツビ</t>
    </rPh>
    <rPh sb="57" eb="59">
      <t>キボ</t>
    </rPh>
    <rPh sb="61" eb="62">
      <t>オヨ</t>
    </rPh>
    <rPh sb="63" eb="65">
      <t>コウゾウ</t>
    </rPh>
    <rPh sb="67" eb="69">
      <t>シセツ</t>
    </rPh>
    <rPh sb="70" eb="73">
      <t>カンリシャ</t>
    </rPh>
    <rPh sb="74" eb="76">
      <t>シメイ</t>
    </rPh>
    <rPh sb="76" eb="77">
      <t>オヨ</t>
    </rPh>
    <rPh sb="80" eb="82">
      <t>ジュウショ</t>
    </rPh>
    <phoneticPr fontId="1"/>
  </si>
  <si>
    <t>長期滞在児報告書の提出は適切に行われているか。</t>
    <rPh sb="0" eb="2">
      <t>チョウキ</t>
    </rPh>
    <rPh sb="2" eb="4">
      <t>タイザイ</t>
    </rPh>
    <rPh sb="4" eb="5">
      <t>ジ</t>
    </rPh>
    <rPh sb="5" eb="8">
      <t>ホウコクショ</t>
    </rPh>
    <rPh sb="9" eb="11">
      <t>テイシュツ</t>
    </rPh>
    <rPh sb="12" eb="14">
      <t>テキセツ</t>
    </rPh>
    <rPh sb="15" eb="16">
      <t>オコナ</t>
    </rPh>
    <phoneticPr fontId="1"/>
  </si>
  <si>
    <t>便所及び手洗設備は、乳幼児が安全に使用できるものであるか。</t>
    <rPh sb="0" eb="2">
      <t>ベンジョ</t>
    </rPh>
    <rPh sb="2" eb="3">
      <t>オヨ</t>
    </rPh>
    <rPh sb="4" eb="6">
      <t>テアラ</t>
    </rPh>
    <rPh sb="6" eb="8">
      <t>セツビ</t>
    </rPh>
    <rPh sb="10" eb="13">
      <t>ニュウヨウジ</t>
    </rPh>
    <rPh sb="14" eb="16">
      <t>アンゼン</t>
    </rPh>
    <rPh sb="17" eb="19">
      <t>シヨウ</t>
    </rPh>
    <phoneticPr fontId="1"/>
  </si>
  <si>
    <t>不足していないか。
〔総乳幼児数に対して保育室面積が不足するような場合には、乳幼児の受入を断っているか。〕</t>
    <rPh sb="0" eb="2">
      <t>フソク</t>
    </rPh>
    <rPh sb="11" eb="12">
      <t>ソウ</t>
    </rPh>
    <rPh sb="12" eb="15">
      <t>ニュウヨウジ</t>
    </rPh>
    <rPh sb="15" eb="16">
      <t>スウ</t>
    </rPh>
    <rPh sb="17" eb="18">
      <t>タイ</t>
    </rPh>
    <rPh sb="20" eb="22">
      <t>ホイク</t>
    </rPh>
    <rPh sb="22" eb="23">
      <t>シツ</t>
    </rPh>
    <rPh sb="23" eb="25">
      <t>メンセキ</t>
    </rPh>
    <rPh sb="26" eb="28">
      <t>フソク</t>
    </rPh>
    <rPh sb="33" eb="35">
      <t>バアイ</t>
    </rPh>
    <rPh sb="38" eb="41">
      <t>ニュウヨウジ</t>
    </rPh>
    <rPh sb="42" eb="44">
      <t>ウケイ</t>
    </rPh>
    <rPh sb="45" eb="46">
      <t>コトワ</t>
    </rPh>
    <phoneticPr fontId="1"/>
  </si>
  <si>
    <t>窓等採光に有効な開口部があるか。
〔建築基準法第28条第１項及び同法施行令第19条の規定（認可保育所の保育室の採光）に準じ、窓等採光に有効な開口部の面積が床面積の５分の１以上であることが望ましい。〕</t>
    <rPh sb="0" eb="1">
      <t>マド</t>
    </rPh>
    <rPh sb="1" eb="2">
      <t>トウ</t>
    </rPh>
    <rPh sb="2" eb="4">
      <t>サイコウ</t>
    </rPh>
    <rPh sb="5" eb="7">
      <t>ユウコウ</t>
    </rPh>
    <rPh sb="8" eb="11">
      <t>カイコウブ</t>
    </rPh>
    <rPh sb="18" eb="20">
      <t>ケンチク</t>
    </rPh>
    <rPh sb="20" eb="23">
      <t>キジュンホウ</t>
    </rPh>
    <rPh sb="23" eb="24">
      <t>ダイ</t>
    </rPh>
    <rPh sb="26" eb="27">
      <t>ジョウ</t>
    </rPh>
    <rPh sb="27" eb="28">
      <t>ダイ</t>
    </rPh>
    <rPh sb="29" eb="30">
      <t>コウ</t>
    </rPh>
    <rPh sb="30" eb="31">
      <t>オヨ</t>
    </rPh>
    <rPh sb="32" eb="33">
      <t>ドウ</t>
    </rPh>
    <rPh sb="33" eb="34">
      <t>ホウ</t>
    </rPh>
    <rPh sb="34" eb="37">
      <t>セコウレイ</t>
    </rPh>
    <rPh sb="37" eb="38">
      <t>ダイ</t>
    </rPh>
    <rPh sb="40" eb="41">
      <t>ジョウ</t>
    </rPh>
    <rPh sb="42" eb="44">
      <t>キテイ</t>
    </rPh>
    <rPh sb="45" eb="47">
      <t>ニンカ</t>
    </rPh>
    <rPh sb="47" eb="49">
      <t>ホイク</t>
    </rPh>
    <rPh sb="49" eb="50">
      <t>ジョ</t>
    </rPh>
    <rPh sb="51" eb="53">
      <t>ホイク</t>
    </rPh>
    <rPh sb="53" eb="54">
      <t>シツ</t>
    </rPh>
    <rPh sb="55" eb="57">
      <t>サイコウ</t>
    </rPh>
    <rPh sb="59" eb="60">
      <t>ジュン</t>
    </rPh>
    <rPh sb="62" eb="63">
      <t>マド</t>
    </rPh>
    <rPh sb="63" eb="64">
      <t>トウ</t>
    </rPh>
    <rPh sb="64" eb="66">
      <t>サイコウ</t>
    </rPh>
    <rPh sb="67" eb="69">
      <t>ユウコウ</t>
    </rPh>
    <rPh sb="70" eb="73">
      <t>カイコウブ</t>
    </rPh>
    <rPh sb="74" eb="76">
      <t>メンセキ</t>
    </rPh>
    <rPh sb="77" eb="80">
      <t>ユカメンセキ</t>
    </rPh>
    <rPh sb="82" eb="83">
      <t>ブン</t>
    </rPh>
    <rPh sb="85" eb="87">
      <t>イジョウ</t>
    </rPh>
    <rPh sb="93" eb="94">
      <t>ノゾ</t>
    </rPh>
    <phoneticPr fontId="1"/>
  </si>
  <si>
    <t>定期的な点検を行っているか。</t>
    <rPh sb="7" eb="8">
      <t>オコナ</t>
    </rPh>
    <phoneticPr fontId="1"/>
  </si>
  <si>
    <t>定期的な訓練を実施しているか。</t>
    <rPh sb="0" eb="3">
      <t>テイキテキ</t>
    </rPh>
    <rPh sb="4" eb="6">
      <t>クンレン</t>
    </rPh>
    <rPh sb="7" eb="9">
      <t>ジッシ</t>
    </rPh>
    <phoneticPr fontId="1"/>
  </si>
  <si>
    <t>第８　利用者への情報提供</t>
    <phoneticPr fontId="1"/>
  </si>
  <si>
    <t>長期滞在児；施設に24時間かつ週のおおむね５日程度以上入所している児童</t>
    <rPh sb="0" eb="2">
      <t>チョウキ</t>
    </rPh>
    <rPh sb="2" eb="4">
      <t>タイザイ</t>
    </rPh>
    <rPh sb="4" eb="5">
      <t>ジ</t>
    </rPh>
    <rPh sb="6" eb="8">
      <t>シセツ</t>
    </rPh>
    <rPh sb="11" eb="13">
      <t>ジカン</t>
    </rPh>
    <rPh sb="15" eb="16">
      <t>シュウ</t>
    </rPh>
    <rPh sb="22" eb="23">
      <t>ニチ</t>
    </rPh>
    <rPh sb="23" eb="25">
      <t>テイド</t>
    </rPh>
    <rPh sb="25" eb="27">
      <t>イジョウ</t>
    </rPh>
    <rPh sb="27" eb="29">
      <t>ニュウショ</t>
    </rPh>
    <rPh sb="33" eb="35">
      <t>ジドウ</t>
    </rPh>
    <phoneticPr fontId="1"/>
  </si>
  <si>
    <t>消防法施行令第26条</t>
    <rPh sb="0" eb="3">
      <t>ショウボウホウ</t>
    </rPh>
    <rPh sb="3" eb="6">
      <t>シコウレイ</t>
    </rPh>
    <rPh sb="6" eb="7">
      <t>ダイ</t>
    </rPh>
    <rPh sb="9" eb="10">
      <t>ジョウ</t>
    </rPh>
    <phoneticPr fontId="1"/>
  </si>
  <si>
    <t>避難口誘導灯、通路誘導灯及び誘導標式の設置状況は適切か。</t>
    <rPh sb="0" eb="2">
      <t>ヒナン</t>
    </rPh>
    <rPh sb="2" eb="3">
      <t>グチ</t>
    </rPh>
    <rPh sb="3" eb="6">
      <t>ユウドウトウ</t>
    </rPh>
    <rPh sb="7" eb="9">
      <t>ツウロ</t>
    </rPh>
    <rPh sb="9" eb="12">
      <t>ユウドウトウ</t>
    </rPh>
    <rPh sb="12" eb="13">
      <t>オヨ</t>
    </rPh>
    <rPh sb="14" eb="17">
      <t>ユウドウヒョウ</t>
    </rPh>
    <rPh sb="17" eb="18">
      <t>シキ</t>
    </rPh>
    <rPh sb="19" eb="21">
      <t>セッチ</t>
    </rPh>
    <rPh sb="21" eb="23">
      <t>ジョウキョウ</t>
    </rPh>
    <rPh sb="24" eb="26">
      <t>テキセツ</t>
    </rPh>
    <phoneticPr fontId="1"/>
  </si>
  <si>
    <t>消防法第8条</t>
    <phoneticPr fontId="1"/>
  </si>
  <si>
    <t>消防法施行規則第3条</t>
    <rPh sb="0" eb="3">
      <t>ショウボウホウ</t>
    </rPh>
    <phoneticPr fontId="1"/>
  </si>
  <si>
    <t>緊急時の対応や職員の役割分担等に関するマニュアルが作成されているか。
保護者との連絡体制や引渡し方法等に関する確認等に努めているか。</t>
    <rPh sb="0" eb="3">
      <t>キンキュウジ</t>
    </rPh>
    <rPh sb="4" eb="6">
      <t>タイオウ</t>
    </rPh>
    <rPh sb="7" eb="9">
      <t>ショクイン</t>
    </rPh>
    <rPh sb="10" eb="12">
      <t>ヤクワリ</t>
    </rPh>
    <rPh sb="12" eb="14">
      <t>ブンタン</t>
    </rPh>
    <rPh sb="14" eb="15">
      <t>トウ</t>
    </rPh>
    <rPh sb="16" eb="17">
      <t>カン</t>
    </rPh>
    <rPh sb="25" eb="27">
      <t>サクセイ</t>
    </rPh>
    <phoneticPr fontId="1"/>
  </si>
  <si>
    <t>職員の対象は、労働安全衛生規則に基づき、常時使用する職員とする。
なお、非常勤職員のうち契約期間が１年以上（の見込み)で、労働時間が常勤職員の3/4以上勤務している職員についても対象とする。</t>
    <rPh sb="0" eb="2">
      <t>ショクイン</t>
    </rPh>
    <rPh sb="3" eb="5">
      <t>タイショウ</t>
    </rPh>
    <rPh sb="7" eb="9">
      <t>ロウドウ</t>
    </rPh>
    <rPh sb="9" eb="11">
      <t>アンゼン</t>
    </rPh>
    <rPh sb="11" eb="13">
      <t>エイセイ</t>
    </rPh>
    <rPh sb="13" eb="15">
      <t>キソク</t>
    </rPh>
    <rPh sb="16" eb="17">
      <t>モト</t>
    </rPh>
    <rPh sb="20" eb="22">
      <t>ジョウジ</t>
    </rPh>
    <rPh sb="22" eb="24">
      <t>シヨウ</t>
    </rPh>
    <rPh sb="26" eb="28">
      <t>ショクイン</t>
    </rPh>
    <rPh sb="36" eb="39">
      <t>ヒジョウキン</t>
    </rPh>
    <rPh sb="39" eb="41">
      <t>ショクイン</t>
    </rPh>
    <rPh sb="44" eb="46">
      <t>ケイヤク</t>
    </rPh>
    <rPh sb="46" eb="48">
      <t>キカン</t>
    </rPh>
    <rPh sb="50" eb="53">
      <t>ネンイジョウ</t>
    </rPh>
    <rPh sb="55" eb="57">
      <t>ミコ</t>
    </rPh>
    <rPh sb="61" eb="63">
      <t>ロウドウ</t>
    </rPh>
    <rPh sb="63" eb="65">
      <t>ジカン</t>
    </rPh>
    <rPh sb="66" eb="68">
      <t>ジョウキン</t>
    </rPh>
    <rPh sb="68" eb="70">
      <t>ショクイン</t>
    </rPh>
    <rPh sb="74" eb="76">
      <t>イジョウ</t>
    </rPh>
    <rPh sb="76" eb="78">
      <t>キンム</t>
    </rPh>
    <rPh sb="82" eb="84">
      <t>ショクイン</t>
    </rPh>
    <rPh sb="89" eb="91">
      <t>タイショウ</t>
    </rPh>
    <phoneticPr fontId="1"/>
  </si>
  <si>
    <t>（参考）「社会福祉施設等における衛生管理について」（平成9年3月31日社援施第65号通知）別添　大量調理施設衛生管理マニュアル</t>
    <rPh sb="1" eb="3">
      <t>サンコウ</t>
    </rPh>
    <rPh sb="16" eb="18">
      <t>エイセイ</t>
    </rPh>
    <rPh sb="18" eb="20">
      <t>カンリ</t>
    </rPh>
    <rPh sb="26" eb="28">
      <t>ヘイセイ</t>
    </rPh>
    <rPh sb="29" eb="30">
      <t>ネン</t>
    </rPh>
    <rPh sb="31" eb="32">
      <t>ガツ</t>
    </rPh>
    <rPh sb="34" eb="35">
      <t>ニチ</t>
    </rPh>
    <rPh sb="35" eb="36">
      <t>シャ</t>
    </rPh>
    <rPh sb="36" eb="37">
      <t>エン</t>
    </rPh>
    <rPh sb="37" eb="38">
      <t>シ</t>
    </rPh>
    <rPh sb="38" eb="39">
      <t>ダイ</t>
    </rPh>
    <rPh sb="41" eb="42">
      <t>ゴウ</t>
    </rPh>
    <rPh sb="42" eb="44">
      <t>ツウチ</t>
    </rPh>
    <rPh sb="45" eb="47">
      <t>ベッテン</t>
    </rPh>
    <rPh sb="48" eb="50">
      <t>タイリョウ</t>
    </rPh>
    <rPh sb="50" eb="52">
      <t>チョウリ</t>
    </rPh>
    <rPh sb="52" eb="54">
      <t>シセツ</t>
    </rPh>
    <rPh sb="54" eb="56">
      <t>エイセイ</t>
    </rPh>
    <rPh sb="56" eb="58">
      <t>カンリ</t>
    </rPh>
    <phoneticPr fontId="1"/>
  </si>
  <si>
    <t>指導基準</t>
    <rPh sb="0" eb="2">
      <t>シドウ</t>
    </rPh>
    <rPh sb="2" eb="4">
      <t>キジュン</t>
    </rPh>
    <phoneticPr fontId="1"/>
  </si>
  <si>
    <t>調査事項</t>
    <rPh sb="0" eb="2">
      <t>チョウサ</t>
    </rPh>
    <rPh sb="2" eb="4">
      <t>ジコウ</t>
    </rPh>
    <phoneticPr fontId="1"/>
  </si>
  <si>
    <t>調査内容</t>
    <rPh sb="0" eb="2">
      <t>チョウサ</t>
    </rPh>
    <rPh sb="2" eb="4">
      <t>ナイヨウ</t>
    </rPh>
    <phoneticPr fontId="1"/>
  </si>
  <si>
    <t>8 児童にかかる関係書類</t>
    <phoneticPr fontId="1"/>
  </si>
  <si>
    <t>食中毒事案等が生じた場合は、速やかに県及び保健所に報告しているか。
[提出先:県子育て支援課、保健所]</t>
    <rPh sb="0" eb="3">
      <t>ショクチュウドク</t>
    </rPh>
    <rPh sb="3" eb="5">
      <t>ジアン</t>
    </rPh>
    <rPh sb="5" eb="6">
      <t>トウ</t>
    </rPh>
    <rPh sb="7" eb="8">
      <t>ショウ</t>
    </rPh>
    <rPh sb="10" eb="12">
      <t>バアイ</t>
    </rPh>
    <rPh sb="14" eb="15">
      <t>スミ</t>
    </rPh>
    <rPh sb="18" eb="19">
      <t>ケン</t>
    </rPh>
    <rPh sb="19" eb="20">
      <t>オヨ</t>
    </rPh>
    <rPh sb="21" eb="24">
      <t>ホケンジョ</t>
    </rPh>
    <rPh sb="25" eb="27">
      <t>ホウコク</t>
    </rPh>
    <rPh sb="48" eb="51">
      <t>ホケンジョ</t>
    </rPh>
    <phoneticPr fontId="1"/>
  </si>
  <si>
    <t>(参考)
児童福祉施設設備運営基準第14条の3
家庭的保育事業等設備運営基準第21条</t>
    <rPh sb="1" eb="3">
      <t>サンコウ</t>
    </rPh>
    <rPh sb="5" eb="7">
      <t>ジドウ</t>
    </rPh>
    <rPh sb="7" eb="9">
      <t>フクシ</t>
    </rPh>
    <rPh sb="9" eb="11">
      <t>シセツ</t>
    </rPh>
    <rPh sb="11" eb="13">
      <t>セツビ</t>
    </rPh>
    <rPh sb="13" eb="15">
      <t>ウンエイ</t>
    </rPh>
    <rPh sb="15" eb="17">
      <t>キジュン</t>
    </rPh>
    <rPh sb="17" eb="18">
      <t>ダイ</t>
    </rPh>
    <rPh sb="20" eb="21">
      <t>ジョウ</t>
    </rPh>
    <rPh sb="24" eb="27">
      <t>カテイテキ</t>
    </rPh>
    <rPh sb="27" eb="29">
      <t>ホイク</t>
    </rPh>
    <rPh sb="29" eb="31">
      <t>ジギョウ</t>
    </rPh>
    <rPh sb="31" eb="32">
      <t>トウ</t>
    </rPh>
    <rPh sb="32" eb="34">
      <t>セツビ</t>
    </rPh>
    <rPh sb="34" eb="36">
      <t>ウンエイ</t>
    </rPh>
    <rPh sb="36" eb="38">
      <t>キジュン</t>
    </rPh>
    <rPh sb="38" eb="39">
      <t>ダイ</t>
    </rPh>
    <rPh sb="41" eb="42">
      <t>ジョウ</t>
    </rPh>
    <phoneticPr fontId="1"/>
  </si>
  <si>
    <t>児童福祉施設設備運営基準</t>
    <phoneticPr fontId="1"/>
  </si>
  <si>
    <t>家庭的保育事業等設備運営基準</t>
    <phoneticPr fontId="1"/>
  </si>
  <si>
    <t>家庭的保育事業等の設備及び運営に関する基準（平成26年4月30日厚生労働省令第61号）</t>
    <rPh sb="0" eb="3">
      <t>カテイテキ</t>
    </rPh>
    <rPh sb="3" eb="5">
      <t>ホイク</t>
    </rPh>
    <rPh sb="5" eb="7">
      <t>ジギョウ</t>
    </rPh>
    <rPh sb="7" eb="8">
      <t>トウ</t>
    </rPh>
    <rPh sb="9" eb="11">
      <t>セツビ</t>
    </rPh>
    <rPh sb="11" eb="12">
      <t>オヨ</t>
    </rPh>
    <rPh sb="13" eb="15">
      <t>ウンエイ</t>
    </rPh>
    <rPh sb="16" eb="17">
      <t>カン</t>
    </rPh>
    <rPh sb="19" eb="21">
      <t>キジュン</t>
    </rPh>
    <rPh sb="22" eb="24">
      <t>ヘイセイ</t>
    </rPh>
    <rPh sb="26" eb="27">
      <t>ネン</t>
    </rPh>
    <rPh sb="28" eb="29">
      <t>ガツ</t>
    </rPh>
    <rPh sb="31" eb="32">
      <t>ニチ</t>
    </rPh>
    <rPh sb="32" eb="34">
      <t>コウセイ</t>
    </rPh>
    <rPh sb="34" eb="37">
      <t>ロウドウショウ</t>
    </rPh>
    <rPh sb="37" eb="38">
      <t>レイ</t>
    </rPh>
    <rPh sb="38" eb="39">
      <t>ダイ</t>
    </rPh>
    <rPh sb="41" eb="42">
      <t>ゴウ</t>
    </rPh>
    <phoneticPr fontId="1"/>
  </si>
  <si>
    <t>児童福祉施設の設備及び運営に関する基準（昭和23年12月29日厚生省令第63号）</t>
    <rPh sb="0" eb="2">
      <t>ジドウ</t>
    </rPh>
    <rPh sb="2" eb="4">
      <t>フクシ</t>
    </rPh>
    <rPh sb="4" eb="6">
      <t>シセツ</t>
    </rPh>
    <rPh sb="7" eb="9">
      <t>セツビ</t>
    </rPh>
    <rPh sb="9" eb="10">
      <t>オヨ</t>
    </rPh>
    <rPh sb="11" eb="13">
      <t>ウンエイ</t>
    </rPh>
    <rPh sb="14" eb="15">
      <t>カン</t>
    </rPh>
    <rPh sb="17" eb="19">
      <t>キジュン</t>
    </rPh>
    <rPh sb="20" eb="22">
      <t>ショウワ</t>
    </rPh>
    <rPh sb="24" eb="25">
      <t>ネン</t>
    </rPh>
    <rPh sb="27" eb="28">
      <t>ガツ</t>
    </rPh>
    <rPh sb="30" eb="31">
      <t>ニチ</t>
    </rPh>
    <rPh sb="31" eb="34">
      <t>コウセイショウ</t>
    </rPh>
    <rPh sb="34" eb="35">
      <t>レイ</t>
    </rPh>
    <rPh sb="35" eb="36">
      <t>ダイ</t>
    </rPh>
    <rPh sb="38" eb="39">
      <t>ゴウ</t>
    </rPh>
    <phoneticPr fontId="1"/>
  </si>
  <si>
    <t>保　育　従　事　者　の　勤　務　状　況</t>
    <rPh sb="0" eb="1">
      <t>ホ</t>
    </rPh>
    <rPh sb="2" eb="3">
      <t>イク</t>
    </rPh>
    <rPh sb="4" eb="5">
      <t>ジュウ</t>
    </rPh>
    <rPh sb="6" eb="7">
      <t>コト</t>
    </rPh>
    <rPh sb="8" eb="9">
      <t>シャ</t>
    </rPh>
    <rPh sb="12" eb="13">
      <t>ツトム</t>
    </rPh>
    <rPh sb="14" eb="15">
      <t>ツトム</t>
    </rPh>
    <rPh sb="16" eb="17">
      <t>ジョウ</t>
    </rPh>
    <rPh sb="18" eb="19">
      <t>キョウ</t>
    </rPh>
    <phoneticPr fontId="9"/>
  </si>
  <si>
    <t>氏　名</t>
    <rPh sb="0" eb="1">
      <t>シ</t>
    </rPh>
    <rPh sb="2" eb="3">
      <t>ナ</t>
    </rPh>
    <phoneticPr fontId="9"/>
  </si>
  <si>
    <t>保有資格</t>
    <rPh sb="0" eb="2">
      <t>ホユウ</t>
    </rPh>
    <rPh sb="2" eb="4">
      <t>シカク</t>
    </rPh>
    <phoneticPr fontId="1"/>
  </si>
  <si>
    <t>その他、健康福祉センターが提出を求める書類</t>
    <rPh sb="2" eb="3">
      <t>タ</t>
    </rPh>
    <rPh sb="4" eb="6">
      <t>ケンコウ</t>
    </rPh>
    <rPh sb="6" eb="8">
      <t>フクシ</t>
    </rPh>
    <rPh sb="13" eb="15">
      <t>テイシュツ</t>
    </rPh>
    <rPh sb="16" eb="17">
      <t>モト</t>
    </rPh>
    <rPh sb="19" eb="21">
      <t>ショルイ</t>
    </rPh>
    <phoneticPr fontId="1"/>
  </si>
  <si>
    <t>措置を講じているか。</t>
    <rPh sb="0" eb="2">
      <t>ソチ</t>
    </rPh>
    <rPh sb="3" eb="4">
      <t>コウ</t>
    </rPh>
    <phoneticPr fontId="1"/>
  </si>
  <si>
    <t>事故発生時には速やかに当該事実を県に報告しているか。（死亡、意識不明、治療に要する期間が30日以上の重大事故があった場合に速やかに報告すること。）
[提出先:県子育て支援課]</t>
    <phoneticPr fontId="1"/>
  </si>
  <si>
    <t>食物アレルギーのある子どもに除去食、代替食を提供する際には、食事提供のプロセス（献立、調理、配膳、提供）において、人的エラーによる誤食が発生しないよう措置を講じているか。</t>
    <rPh sb="0" eb="2">
      <t>ショクモツ</t>
    </rPh>
    <rPh sb="10" eb="11">
      <t>コ</t>
    </rPh>
    <rPh sb="14" eb="16">
      <t>ジョキョ</t>
    </rPh>
    <rPh sb="16" eb="17">
      <t>ショク</t>
    </rPh>
    <rPh sb="18" eb="20">
      <t>ダイタイ</t>
    </rPh>
    <rPh sb="20" eb="21">
      <t>ショク</t>
    </rPh>
    <rPh sb="22" eb="24">
      <t>テイキョウ</t>
    </rPh>
    <rPh sb="26" eb="27">
      <t>サイ</t>
    </rPh>
    <rPh sb="30" eb="32">
      <t>ショクジ</t>
    </rPh>
    <rPh sb="32" eb="34">
      <t>テイキョウ</t>
    </rPh>
    <rPh sb="40" eb="42">
      <t>コンダテ</t>
    </rPh>
    <rPh sb="43" eb="45">
      <t>チョウリ</t>
    </rPh>
    <rPh sb="46" eb="48">
      <t>ハイゼン</t>
    </rPh>
    <rPh sb="49" eb="51">
      <t>テイキョウ</t>
    </rPh>
    <rPh sb="57" eb="59">
      <t>ジンテキ</t>
    </rPh>
    <rPh sb="65" eb="67">
      <t>ゴショク</t>
    </rPh>
    <rPh sb="68" eb="70">
      <t>ハッセイ</t>
    </rPh>
    <rPh sb="75" eb="77">
      <t>ソチ</t>
    </rPh>
    <rPh sb="78" eb="79">
      <t>コウ</t>
    </rPh>
    <phoneticPr fontId="1"/>
  </si>
  <si>
    <t>（参考）検証報告書</t>
    <phoneticPr fontId="1"/>
  </si>
  <si>
    <t>立入調査に係る連絡先（※上記と連絡先が異なる場合に記入）</t>
    <rPh sb="0" eb="2">
      <t>タチイリ</t>
    </rPh>
    <rPh sb="2" eb="4">
      <t>チョウサ</t>
    </rPh>
    <rPh sb="5" eb="6">
      <t>カカ</t>
    </rPh>
    <rPh sb="7" eb="10">
      <t>レンラクサキ</t>
    </rPh>
    <rPh sb="12" eb="14">
      <t>ジョウキ</t>
    </rPh>
    <rPh sb="15" eb="18">
      <t>レンラクサキ</t>
    </rPh>
    <rPh sb="19" eb="20">
      <t>コト</t>
    </rPh>
    <rPh sb="22" eb="24">
      <t>バアイ</t>
    </rPh>
    <rPh sb="25" eb="27">
      <t>キニュウ</t>
    </rPh>
    <phoneticPr fontId="1"/>
  </si>
  <si>
    <t>所属・部署名</t>
    <rPh sb="0" eb="2">
      <t>ショゾク</t>
    </rPh>
    <rPh sb="3" eb="5">
      <t>ブショ</t>
    </rPh>
    <rPh sb="5" eb="6">
      <t>メイ</t>
    </rPh>
    <phoneticPr fontId="1"/>
  </si>
  <si>
    <t>担当者　職・氏名</t>
    <rPh sb="0" eb="3">
      <t>タントウシャ</t>
    </rPh>
    <rPh sb="4" eb="5">
      <t>ショク</t>
    </rPh>
    <rPh sb="6" eb="8">
      <t>シメイ</t>
    </rPh>
    <phoneticPr fontId="1"/>
  </si>
  <si>
    <t>認可外保育施設運営受託者（※運営委託を行っている場合に記入）</t>
    <rPh sb="0" eb="2">
      <t>ニンカ</t>
    </rPh>
    <rPh sb="2" eb="3">
      <t>ガイ</t>
    </rPh>
    <rPh sb="3" eb="5">
      <t>ホイク</t>
    </rPh>
    <rPh sb="5" eb="7">
      <t>シセツ</t>
    </rPh>
    <rPh sb="7" eb="9">
      <t>ウンエイ</t>
    </rPh>
    <rPh sb="9" eb="12">
      <t>ジュタクシャ</t>
    </rPh>
    <rPh sb="14" eb="16">
      <t>ウンエイ</t>
    </rPh>
    <rPh sb="16" eb="18">
      <t>イタク</t>
    </rPh>
    <rPh sb="19" eb="20">
      <t>オコナ</t>
    </rPh>
    <rPh sb="24" eb="26">
      <t>バアイ</t>
    </rPh>
    <rPh sb="27" eb="29">
      <t>キニュウ</t>
    </rPh>
    <phoneticPr fontId="1"/>
  </si>
  <si>
    <t>運営受託者名</t>
    <rPh sb="0" eb="2">
      <t>ウンエイ</t>
    </rPh>
    <rPh sb="2" eb="5">
      <t>ジュタクシャ</t>
    </rPh>
    <rPh sb="5" eb="6">
      <t>メイ</t>
    </rPh>
    <phoneticPr fontId="1"/>
  </si>
  <si>
    <t>運営委託契約書の写し（※運営委託を行っている場合）</t>
    <rPh sb="0" eb="2">
      <t>ウンエイ</t>
    </rPh>
    <rPh sb="2" eb="4">
      <t>イタク</t>
    </rPh>
    <rPh sb="4" eb="7">
      <t>ケイヤクショ</t>
    </rPh>
    <rPh sb="8" eb="9">
      <t>ウツ</t>
    </rPh>
    <phoneticPr fontId="1"/>
  </si>
  <si>
    <t>事故の状況及び事故に際して採った処置について記録しているか。</t>
    <phoneticPr fontId="1"/>
  </si>
  <si>
    <t>事故が発生した施設において、当該事故の状況及び当該事故に際して採った処置について記録しているか。</t>
    <phoneticPr fontId="1"/>
  </si>
  <si>
    <t>本調書（別表１～３を含む）と併せて提出してください</t>
    <rPh sb="0" eb="1">
      <t>ホン</t>
    </rPh>
    <rPh sb="1" eb="3">
      <t>チョウショ</t>
    </rPh>
    <rPh sb="4" eb="6">
      <t>ベッピョウ</t>
    </rPh>
    <rPh sb="10" eb="11">
      <t>フク</t>
    </rPh>
    <rPh sb="14" eb="15">
      <t>アワ</t>
    </rPh>
    <rPh sb="17" eb="19">
      <t>テイシュツ</t>
    </rPh>
    <phoneticPr fontId="1"/>
  </si>
  <si>
    <t>健発第0222002号ほか通知</t>
    <rPh sb="0" eb="1">
      <t>ケン</t>
    </rPh>
    <rPh sb="1" eb="2">
      <t>ハツ</t>
    </rPh>
    <rPh sb="2" eb="3">
      <t>ダイ</t>
    </rPh>
    <rPh sb="10" eb="11">
      <t>ゴウ</t>
    </rPh>
    <rPh sb="13" eb="15">
      <t>ツウチ</t>
    </rPh>
    <phoneticPr fontId="1"/>
  </si>
  <si>
    <t>（別表２）</t>
    <rPh sb="1" eb="3">
      <t>ベッピョウ</t>
    </rPh>
    <phoneticPr fontId="9"/>
  </si>
  <si>
    <t>１　この表は、別表１で作成した4週間（または1か月）の勤務割当のうち、平日における最も平均的な時間割当日の勤務状況について記載すること。</t>
    <rPh sb="4" eb="5">
      <t>ヒョウ</t>
    </rPh>
    <rPh sb="7" eb="9">
      <t>ベッピョウ</t>
    </rPh>
    <rPh sb="11" eb="13">
      <t>サクセイ</t>
    </rPh>
    <rPh sb="16" eb="18">
      <t>シュウカン</t>
    </rPh>
    <rPh sb="24" eb="25">
      <t>ゲツ</t>
    </rPh>
    <rPh sb="27" eb="29">
      <t>キンム</t>
    </rPh>
    <rPh sb="29" eb="31">
      <t>ワリアテ</t>
    </rPh>
    <rPh sb="35" eb="37">
      <t>ヘイジツ</t>
    </rPh>
    <rPh sb="41" eb="42">
      <t>モット</t>
    </rPh>
    <rPh sb="43" eb="46">
      <t>ヘイキンテキ</t>
    </rPh>
    <rPh sb="47" eb="50">
      <t>ジカンワリ</t>
    </rPh>
    <rPh sb="50" eb="52">
      <t>トウジツ</t>
    </rPh>
    <rPh sb="53" eb="55">
      <t>キンム</t>
    </rPh>
    <rPh sb="55" eb="57">
      <t>ジョウキョウ</t>
    </rPh>
    <rPh sb="61" eb="63">
      <t>キサイ</t>
    </rPh>
    <phoneticPr fontId="9"/>
  </si>
  <si>
    <t>指導監督指針第2 2(1)①
健発第0222002号ほか通知</t>
    <rPh sb="0" eb="2">
      <t>シドウ</t>
    </rPh>
    <rPh sb="2" eb="4">
      <t>カントク</t>
    </rPh>
    <phoneticPr fontId="1"/>
  </si>
  <si>
    <t>食中毒事案等が生じた場合は、「社会福祉施設等における感染症等発生時に係る報告について」（平成17年2月22日付け健発第0222002号ほか通知）に準じて、県に報告しているか。
また、併せて保健所に報告し、指示を求めるなどの措置を講じているか。</t>
    <rPh sb="58" eb="59">
      <t>ダイ</t>
    </rPh>
    <phoneticPr fontId="1"/>
  </si>
  <si>
    <t>【収容人員30人以上の施設】</t>
    <rPh sb="1" eb="3">
      <t>シュウヨウ</t>
    </rPh>
    <rPh sb="3" eb="5">
      <t>ジンイン</t>
    </rPh>
    <rPh sb="7" eb="10">
      <t>ニンイジョウ</t>
    </rPh>
    <rPh sb="11" eb="13">
      <t>シセツ</t>
    </rPh>
    <phoneticPr fontId="1"/>
  </si>
  <si>
    <t>【収容人員30人未満の施設】</t>
    <rPh sb="7" eb="8">
      <t>ニン</t>
    </rPh>
    <rPh sb="8" eb="10">
      <t>ミマン</t>
    </rPh>
    <rPh sb="11" eb="13">
      <t>シセツ</t>
    </rPh>
    <phoneticPr fontId="1"/>
  </si>
  <si>
    <t>【収容人員30人以上の施設】</t>
    <phoneticPr fontId="1"/>
  </si>
  <si>
    <t>【収容人員30人未満の施設】</t>
    <phoneticPr fontId="1"/>
  </si>
  <si>
    <t>消防計画が作成されている場合は消防計画で可能。収容人員30人未満の施設であっても、乳幼児の安全確保の観点から消防計画の作成・届出が望ましい。</t>
    <rPh sb="0" eb="2">
      <t>ショウボウ</t>
    </rPh>
    <rPh sb="2" eb="4">
      <t>ケイカク</t>
    </rPh>
    <rPh sb="5" eb="7">
      <t>サクセイ</t>
    </rPh>
    <rPh sb="12" eb="14">
      <t>バアイ</t>
    </rPh>
    <rPh sb="15" eb="17">
      <t>ショウボウ</t>
    </rPh>
    <rPh sb="17" eb="19">
      <t>ケイカク</t>
    </rPh>
    <rPh sb="20" eb="22">
      <t>カノウ</t>
    </rPh>
    <rPh sb="29" eb="30">
      <t>ニン</t>
    </rPh>
    <rPh sb="30" eb="32">
      <t>ミマン</t>
    </rPh>
    <rPh sb="33" eb="35">
      <t>シセツ</t>
    </rPh>
    <rPh sb="41" eb="44">
      <t>ニュウヨウジ</t>
    </rPh>
    <rPh sb="45" eb="47">
      <t>アンゼン</t>
    </rPh>
    <rPh sb="47" eb="49">
      <t>カクホ</t>
    </rPh>
    <rPh sb="50" eb="52">
      <t>カンテン</t>
    </rPh>
    <rPh sb="54" eb="56">
      <t>ショウボウ</t>
    </rPh>
    <rPh sb="56" eb="58">
      <t>ケイカク</t>
    </rPh>
    <rPh sb="59" eb="61">
      <t>サクセイ</t>
    </rPh>
    <rPh sb="62" eb="64">
      <t>トドケデ</t>
    </rPh>
    <rPh sb="65" eb="66">
      <t>ノゾ</t>
    </rPh>
    <phoneticPr fontId="1"/>
  </si>
  <si>
    <t>下表の左欄に掲げる区分ごとに、右欄に掲げる施設又は設備（乳幼児の避難に適した構造のものに限る。）をそれぞれ１以上設けているか。</t>
    <rPh sb="0" eb="1">
      <t>シタ</t>
    </rPh>
    <rPh sb="1" eb="2">
      <t>ヒョウ</t>
    </rPh>
    <rPh sb="3" eb="4">
      <t>ヒダリ</t>
    </rPh>
    <rPh sb="4" eb="5">
      <t>ラン</t>
    </rPh>
    <rPh sb="6" eb="7">
      <t>カカ</t>
    </rPh>
    <rPh sb="9" eb="11">
      <t>クブン</t>
    </rPh>
    <rPh sb="15" eb="16">
      <t>ミギ</t>
    </rPh>
    <rPh sb="16" eb="17">
      <t>ラン</t>
    </rPh>
    <rPh sb="18" eb="19">
      <t>カカ</t>
    </rPh>
    <rPh sb="21" eb="23">
      <t>シセツ</t>
    </rPh>
    <rPh sb="23" eb="24">
      <t>マタ</t>
    </rPh>
    <rPh sb="25" eb="27">
      <t>セツビ</t>
    </rPh>
    <rPh sb="28" eb="31">
      <t>ニュウヨウジ</t>
    </rPh>
    <rPh sb="32" eb="34">
      <t>ヒナン</t>
    </rPh>
    <rPh sb="35" eb="36">
      <t>テキ</t>
    </rPh>
    <rPh sb="38" eb="40">
      <t>コウゾウ</t>
    </rPh>
    <rPh sb="44" eb="45">
      <t>カギ</t>
    </rPh>
    <rPh sb="54" eb="56">
      <t>イジョウ</t>
    </rPh>
    <rPh sb="56" eb="57">
      <t>モウ</t>
    </rPh>
    <phoneticPr fontId="1"/>
  </si>
  <si>
    <t>下表の左欄に掲げる区分ごとに、右欄に掲げる施設又は設備（乳幼児の避難に適した構造のものに限る。）をそれぞれ１以上設けているか。</t>
    <rPh sb="0" eb="2">
      <t>カヒョウ</t>
    </rPh>
    <rPh sb="3" eb="4">
      <t>ヒダリ</t>
    </rPh>
    <rPh sb="4" eb="5">
      <t>ラン</t>
    </rPh>
    <rPh sb="6" eb="7">
      <t>カカ</t>
    </rPh>
    <rPh sb="9" eb="11">
      <t>クブン</t>
    </rPh>
    <rPh sb="15" eb="16">
      <t>ミギ</t>
    </rPh>
    <rPh sb="16" eb="17">
      <t>ラン</t>
    </rPh>
    <rPh sb="18" eb="19">
      <t>カカ</t>
    </rPh>
    <rPh sb="21" eb="23">
      <t>シセツ</t>
    </rPh>
    <rPh sb="23" eb="24">
      <t>マタ</t>
    </rPh>
    <rPh sb="25" eb="27">
      <t>セツビ</t>
    </rPh>
    <rPh sb="28" eb="31">
      <t>ニュウヨウジ</t>
    </rPh>
    <rPh sb="32" eb="34">
      <t>ヒナン</t>
    </rPh>
    <rPh sb="35" eb="36">
      <t>テキ</t>
    </rPh>
    <rPh sb="38" eb="40">
      <t>コウゾウ</t>
    </rPh>
    <rPh sb="44" eb="45">
      <t>カギ</t>
    </rPh>
    <rPh sb="54" eb="56">
      <t>イジョウ</t>
    </rPh>
    <rPh sb="56" eb="57">
      <t>モウ</t>
    </rPh>
    <phoneticPr fontId="1"/>
  </si>
  <si>
    <t>使用するごとによく洗っているか。
十分な殺菌並びに滅菌を行っているか。</t>
    <rPh sb="0" eb="2">
      <t>シヨウ</t>
    </rPh>
    <rPh sb="9" eb="10">
      <t>アラ</t>
    </rPh>
    <rPh sb="17" eb="19">
      <t>ジュウブン</t>
    </rPh>
    <rPh sb="20" eb="22">
      <t>サッキン</t>
    </rPh>
    <rPh sb="22" eb="23">
      <t>ナラ</t>
    </rPh>
    <rPh sb="25" eb="27">
      <t>メッキン</t>
    </rPh>
    <rPh sb="28" eb="29">
      <t>オコナ</t>
    </rPh>
    <phoneticPr fontId="1"/>
  </si>
  <si>
    <t>水防法第15条の3
土砂災害防止法第8条の2</t>
    <rPh sb="0" eb="2">
      <t>スイボウ</t>
    </rPh>
    <rPh sb="2" eb="3">
      <t>ホウ</t>
    </rPh>
    <rPh sb="3" eb="4">
      <t>ダイ</t>
    </rPh>
    <rPh sb="6" eb="7">
      <t>ジョウ</t>
    </rPh>
    <phoneticPr fontId="1"/>
  </si>
  <si>
    <r>
      <t>職　員　の　勤　務　状　況（１日に保育する乳幼児の数が</t>
    </r>
    <r>
      <rPr>
        <u/>
        <sz val="18"/>
        <rFont val="ＭＳ ゴシック"/>
        <family val="3"/>
        <charset val="128"/>
      </rPr>
      <t>６人以上の施設</t>
    </r>
    <r>
      <rPr>
        <sz val="18"/>
        <rFont val="ＭＳ ゴシック"/>
        <family val="3"/>
        <charset val="128"/>
      </rPr>
      <t>用）</t>
    </r>
    <rPh sb="0" eb="1">
      <t>ショク</t>
    </rPh>
    <rPh sb="2" eb="3">
      <t>イン</t>
    </rPh>
    <rPh sb="6" eb="7">
      <t>ツトム</t>
    </rPh>
    <rPh sb="8" eb="9">
      <t>ツトム</t>
    </rPh>
    <rPh sb="10" eb="11">
      <t>ジョウ</t>
    </rPh>
    <rPh sb="12" eb="13">
      <t>キョウ</t>
    </rPh>
    <rPh sb="15" eb="16">
      <t>ニチ</t>
    </rPh>
    <rPh sb="28" eb="31">
      <t>ニンイジョウ</t>
    </rPh>
    <rPh sb="34" eb="35">
      <t>ヨウ</t>
    </rPh>
    <phoneticPr fontId="9"/>
  </si>
  <si>
    <r>
      <t xml:space="preserve">建物の構造、面積を確認できる書類（平面図等）
</t>
    </r>
    <r>
      <rPr>
        <sz val="9"/>
        <rFont val="ＭＳ ゴシック"/>
        <family val="3"/>
        <charset val="128"/>
      </rPr>
      <t>※届出時からレイアウト等を変更している場合は、最新のもの</t>
    </r>
    <rPh sb="0" eb="2">
      <t>タテモノ</t>
    </rPh>
    <rPh sb="3" eb="5">
      <t>コウゾウ</t>
    </rPh>
    <rPh sb="6" eb="8">
      <t>メンセキ</t>
    </rPh>
    <rPh sb="9" eb="11">
      <t>カクニン</t>
    </rPh>
    <rPh sb="14" eb="16">
      <t>ショルイ</t>
    </rPh>
    <rPh sb="17" eb="21">
      <t>ヘイメンズナド</t>
    </rPh>
    <phoneticPr fontId="1"/>
  </si>
  <si>
    <r>
      <t xml:space="preserve">契約時に利用者に交付する書類一式
</t>
    </r>
    <r>
      <rPr>
        <sz val="9"/>
        <rFont val="ＭＳ ゴシック"/>
        <family val="3"/>
        <charset val="128"/>
      </rPr>
      <t>（園のしおり又はパンフレット、重要事項説明書、料金表、利用契約書のひな型等）</t>
    </r>
    <rPh sb="0" eb="2">
      <t>ケイヤク</t>
    </rPh>
    <rPh sb="2" eb="3">
      <t>ジ</t>
    </rPh>
    <rPh sb="4" eb="7">
      <t>リヨウシャ</t>
    </rPh>
    <rPh sb="8" eb="10">
      <t>コウフ</t>
    </rPh>
    <rPh sb="12" eb="14">
      <t>ショルイ</t>
    </rPh>
    <rPh sb="14" eb="16">
      <t>イッシキ</t>
    </rPh>
    <rPh sb="40" eb="42">
      <t>リョウキン</t>
    </rPh>
    <rPh sb="42" eb="43">
      <t>ヒョウ</t>
    </rPh>
    <phoneticPr fontId="1"/>
  </si>
  <si>
    <t>指導監督指針</t>
    <rPh sb="0" eb="2">
      <t>シドウ</t>
    </rPh>
    <rPh sb="2" eb="4">
      <t>カントク</t>
    </rPh>
    <rPh sb="4" eb="6">
      <t>シシン</t>
    </rPh>
    <phoneticPr fontId="1"/>
  </si>
  <si>
    <t>指導監督基準</t>
    <rPh sb="0" eb="2">
      <t>シドウ</t>
    </rPh>
    <rPh sb="2" eb="4">
      <t>カントク</t>
    </rPh>
    <rPh sb="4" eb="6">
      <t>キジュン</t>
    </rPh>
    <phoneticPr fontId="1"/>
  </si>
  <si>
    <t>「児童福祉施設等における利用者の安全確保及び非常災害時の体制整備の強化・徹底について」（平成28年9月9日付け雇児総発0909第2号）</t>
    <rPh sb="1" eb="3">
      <t>ジドウ</t>
    </rPh>
    <rPh sb="3" eb="5">
      <t>フクシ</t>
    </rPh>
    <rPh sb="5" eb="7">
      <t>シセツ</t>
    </rPh>
    <rPh sb="7" eb="8">
      <t>トウ</t>
    </rPh>
    <rPh sb="12" eb="15">
      <t>リヨウシャ</t>
    </rPh>
    <rPh sb="16" eb="18">
      <t>アンゼン</t>
    </rPh>
    <rPh sb="18" eb="20">
      <t>カクホ</t>
    </rPh>
    <rPh sb="20" eb="21">
      <t>オヨ</t>
    </rPh>
    <rPh sb="22" eb="24">
      <t>ヒジョウ</t>
    </rPh>
    <rPh sb="24" eb="26">
      <t>サイガイ</t>
    </rPh>
    <rPh sb="26" eb="27">
      <t>ジ</t>
    </rPh>
    <rPh sb="28" eb="30">
      <t>タイセイ</t>
    </rPh>
    <rPh sb="30" eb="32">
      <t>セイビ</t>
    </rPh>
    <rPh sb="33" eb="35">
      <t>キョウカ</t>
    </rPh>
    <rPh sb="36" eb="38">
      <t>テッテイ</t>
    </rPh>
    <rPh sb="44" eb="46">
      <t>ヘイセイ</t>
    </rPh>
    <rPh sb="48" eb="49">
      <t>ネン</t>
    </rPh>
    <rPh sb="50" eb="51">
      <t>ガツ</t>
    </rPh>
    <rPh sb="52" eb="53">
      <t>ニチ</t>
    </rPh>
    <rPh sb="53" eb="54">
      <t>ヅ</t>
    </rPh>
    <rPh sb="55" eb="56">
      <t>ヤト</t>
    </rPh>
    <rPh sb="56" eb="57">
      <t>ジ</t>
    </rPh>
    <rPh sb="57" eb="58">
      <t>ソウ</t>
    </rPh>
    <rPh sb="58" eb="59">
      <t>ハツ</t>
    </rPh>
    <rPh sb="63" eb="64">
      <t>ダイ</t>
    </rPh>
    <rPh sb="65" eb="66">
      <t>ゴウ</t>
    </rPh>
    <phoneticPr fontId="1"/>
  </si>
  <si>
    <t>建築基準法施行令第123条第１項に規定する構造の屋内避難階段又は同条第３項に規定する構造の屋内特別避難階段</t>
    <rPh sb="0" eb="2">
      <t>ケンチク</t>
    </rPh>
    <rPh sb="2" eb="5">
      <t>キジュンホウ</t>
    </rPh>
    <rPh sb="5" eb="8">
      <t>セコウレイ</t>
    </rPh>
    <rPh sb="8" eb="9">
      <t>ダイ</t>
    </rPh>
    <rPh sb="12" eb="13">
      <t>ジョウ</t>
    </rPh>
    <rPh sb="13" eb="14">
      <t>ダイ</t>
    </rPh>
    <rPh sb="15" eb="16">
      <t>コウ</t>
    </rPh>
    <rPh sb="17" eb="19">
      <t>キテイ</t>
    </rPh>
    <rPh sb="21" eb="23">
      <t>コウゾウ</t>
    </rPh>
    <rPh sb="24" eb="26">
      <t>オクナイ</t>
    </rPh>
    <rPh sb="26" eb="28">
      <t>ヒナン</t>
    </rPh>
    <rPh sb="28" eb="30">
      <t>カイダン</t>
    </rPh>
    <rPh sb="30" eb="31">
      <t>マタ</t>
    </rPh>
    <rPh sb="32" eb="34">
      <t>ドウジョウ</t>
    </rPh>
    <rPh sb="34" eb="35">
      <t>ダイ</t>
    </rPh>
    <rPh sb="36" eb="37">
      <t>コウ</t>
    </rPh>
    <rPh sb="38" eb="40">
      <t>キテイ</t>
    </rPh>
    <rPh sb="42" eb="44">
      <t>コウゾウ</t>
    </rPh>
    <rPh sb="45" eb="47">
      <t>オクナイ</t>
    </rPh>
    <rPh sb="47" eb="49">
      <t>トクベツ</t>
    </rPh>
    <rPh sb="49" eb="51">
      <t>ヒナン</t>
    </rPh>
    <rPh sb="51" eb="53">
      <t>カイダン</t>
    </rPh>
    <phoneticPr fontId="1"/>
  </si>
  <si>
    <t>建築基準法第２条第７号の２に規定する準耐火構造の屋外傾斜路又はこれに準ずる設備</t>
    <rPh sb="0" eb="2">
      <t>ケンチク</t>
    </rPh>
    <rPh sb="2" eb="5">
      <t>キジュンホウ</t>
    </rPh>
    <rPh sb="5" eb="6">
      <t>ダイ</t>
    </rPh>
    <rPh sb="7" eb="8">
      <t>ジョウ</t>
    </rPh>
    <rPh sb="8" eb="9">
      <t>ダイ</t>
    </rPh>
    <rPh sb="10" eb="11">
      <t>ゴウ</t>
    </rPh>
    <rPh sb="14" eb="16">
      <t>キテイ</t>
    </rPh>
    <rPh sb="18" eb="19">
      <t>ジュン</t>
    </rPh>
    <rPh sb="19" eb="21">
      <t>タイカ</t>
    </rPh>
    <rPh sb="21" eb="23">
      <t>コウゾウ</t>
    </rPh>
    <rPh sb="24" eb="26">
      <t>オクガイ</t>
    </rPh>
    <rPh sb="26" eb="28">
      <t>ケイシャ</t>
    </rPh>
    <rPh sb="28" eb="29">
      <t>ロ</t>
    </rPh>
    <rPh sb="29" eb="30">
      <t>マタ</t>
    </rPh>
    <rPh sb="34" eb="35">
      <t>ジュン</t>
    </rPh>
    <rPh sb="37" eb="39">
      <t>セツビ</t>
    </rPh>
    <phoneticPr fontId="1"/>
  </si>
  <si>
    <t>（参考）企業主導型保育事業　指導・監査評価基準（立入調査（施設運営））</t>
    <rPh sb="1" eb="3">
      <t>サンコウ</t>
    </rPh>
    <rPh sb="4" eb="6">
      <t>キギョウ</t>
    </rPh>
    <rPh sb="6" eb="9">
      <t>シュドウガタ</t>
    </rPh>
    <rPh sb="9" eb="11">
      <t>ホイク</t>
    </rPh>
    <rPh sb="11" eb="13">
      <t>ジギョウ</t>
    </rPh>
    <rPh sb="14" eb="16">
      <t>シドウ</t>
    </rPh>
    <rPh sb="17" eb="19">
      <t>カンサ</t>
    </rPh>
    <rPh sb="19" eb="21">
      <t>ヒョウカ</t>
    </rPh>
    <rPh sb="21" eb="23">
      <t>キジュン</t>
    </rPh>
    <rPh sb="24" eb="26">
      <t>タチイリ</t>
    </rPh>
    <rPh sb="26" eb="28">
      <t>チョウサ</t>
    </rPh>
    <rPh sb="29" eb="31">
      <t>シセツ</t>
    </rPh>
    <rPh sb="31" eb="33">
      <t>ウンエイ</t>
    </rPh>
    <phoneticPr fontId="1"/>
  </si>
  <si>
    <t>(14)午睡時確認（乳幼児突然死症候群に対する注意）</t>
    <rPh sb="20" eb="21">
      <t>タイ</t>
    </rPh>
    <rPh sb="23" eb="25">
      <t>チュウイ</t>
    </rPh>
    <phoneticPr fontId="1"/>
  </si>
  <si>
    <t>・睡眠中の乳幼児の顔色や呼吸の状況をきめ細かく観察しているか。</t>
    <phoneticPr fontId="1"/>
  </si>
  <si>
    <t xml:space="preserve">・確認チェックを行っていない年齢がある。
・確認チェックが以下のとおり行われていない。（０歳児５分間隔、１歳児10分間隔、２歳以上児15分間隔）
</t>
    <rPh sb="1" eb="3">
      <t>カクニン</t>
    </rPh>
    <rPh sb="8" eb="9">
      <t>オコナ</t>
    </rPh>
    <rPh sb="14" eb="16">
      <t>ネンレイ</t>
    </rPh>
    <rPh sb="45" eb="47">
      <t>サイジ</t>
    </rPh>
    <rPh sb="48" eb="49">
      <t>フン</t>
    </rPh>
    <phoneticPr fontId="1"/>
  </si>
  <si>
    <t>時間預かり（一時預かり）がある場合は、基礎乳幼児数に時間預かりの乳幼児数を加えること。（以下「総乳幼児数」という。）</t>
    <rPh sb="0" eb="2">
      <t>ジカン</t>
    </rPh>
    <rPh sb="2" eb="3">
      <t>アズ</t>
    </rPh>
    <rPh sb="6" eb="8">
      <t>イチジ</t>
    </rPh>
    <rPh sb="8" eb="9">
      <t>アズ</t>
    </rPh>
    <rPh sb="15" eb="17">
      <t>バアイ</t>
    </rPh>
    <rPh sb="19" eb="21">
      <t>キソ</t>
    </rPh>
    <rPh sb="21" eb="24">
      <t>ニュウヨウジ</t>
    </rPh>
    <rPh sb="24" eb="25">
      <t>スウ</t>
    </rPh>
    <rPh sb="26" eb="28">
      <t>ジカン</t>
    </rPh>
    <rPh sb="28" eb="29">
      <t>アズ</t>
    </rPh>
    <rPh sb="32" eb="35">
      <t>ニュウヨウジ</t>
    </rPh>
    <rPh sb="35" eb="36">
      <t>スウ</t>
    </rPh>
    <rPh sb="37" eb="38">
      <t>クワ</t>
    </rPh>
    <rPh sb="44" eb="46">
      <t>イカ</t>
    </rPh>
    <rPh sb="47" eb="48">
      <t>ソウ</t>
    </rPh>
    <rPh sb="48" eb="51">
      <t>ニュウヨウジ</t>
    </rPh>
    <rPh sb="51" eb="52">
      <t>スウ</t>
    </rPh>
    <phoneticPr fontId="1"/>
  </si>
  <si>
    <t>おおむね１歳未満児の保育を行う場所とその他の幼児の保育を行う場所は、別の部屋であることが望ましいが、部屋を別にできない場合は、ベビーフェンス、ベビーベッド等で区画すること。</t>
    <phoneticPr fontId="1"/>
  </si>
  <si>
    <t>指導
監督
基準</t>
    <rPh sb="0" eb="2">
      <t>シドウ</t>
    </rPh>
    <rPh sb="3" eb="5">
      <t>カントク</t>
    </rPh>
    <rPh sb="6" eb="8">
      <t>キジュン</t>
    </rPh>
    <phoneticPr fontId="1"/>
  </si>
  <si>
    <t>〔考え方〕
　ここでいう保育に従事する者は、その勤務時間を常勤職員に換算（有資格者、その他の職員別にそれぞれの勤務延べ時間数の合計を８時間で除して常勤職員数とみなす。）して上記の人数を確保すること。</t>
    <rPh sb="1" eb="2">
      <t>カンガ</t>
    </rPh>
    <rPh sb="3" eb="4">
      <t>カタ</t>
    </rPh>
    <rPh sb="12" eb="14">
      <t>ホイク</t>
    </rPh>
    <rPh sb="15" eb="17">
      <t>ジュウジ</t>
    </rPh>
    <rPh sb="19" eb="20">
      <t>シャ</t>
    </rPh>
    <rPh sb="24" eb="26">
      <t>キンム</t>
    </rPh>
    <rPh sb="26" eb="28">
      <t>ジカン</t>
    </rPh>
    <rPh sb="29" eb="31">
      <t>ジョウキン</t>
    </rPh>
    <rPh sb="31" eb="33">
      <t>ショクイン</t>
    </rPh>
    <rPh sb="34" eb="36">
      <t>カンサン</t>
    </rPh>
    <rPh sb="37" eb="41">
      <t>ユウシカクシャ</t>
    </rPh>
    <rPh sb="44" eb="45">
      <t>タ</t>
    </rPh>
    <rPh sb="46" eb="48">
      <t>ショクイン</t>
    </rPh>
    <rPh sb="48" eb="49">
      <t>ベツ</t>
    </rPh>
    <rPh sb="55" eb="57">
      <t>キンム</t>
    </rPh>
    <rPh sb="57" eb="58">
      <t>ノ</t>
    </rPh>
    <rPh sb="59" eb="61">
      <t>ジカン</t>
    </rPh>
    <rPh sb="61" eb="62">
      <t>スウ</t>
    </rPh>
    <rPh sb="63" eb="65">
      <t>ゴウケイ</t>
    </rPh>
    <rPh sb="67" eb="69">
      <t>ジカン</t>
    </rPh>
    <rPh sb="70" eb="71">
      <t>ジョ</t>
    </rPh>
    <rPh sb="73" eb="75">
      <t>ジョウキン</t>
    </rPh>
    <rPh sb="75" eb="78">
      <t>ショクインスウ</t>
    </rPh>
    <rPh sb="86" eb="88">
      <t>ジョウキ</t>
    </rPh>
    <rPh sb="89" eb="91">
      <t>ニンズウ</t>
    </rPh>
    <rPh sb="92" eb="94">
      <t>カクホ</t>
    </rPh>
    <phoneticPr fontId="1"/>
  </si>
  <si>
    <t>常時、保育に従事する者が、複数配置されているか。また、主たる開所時間を超える時間帯については、現に保育されている乳幼児が１人である場合を除き、常時、２人以上の保育に従事する者を配置しているか。</t>
    <rPh sb="0" eb="2">
      <t>ジョウジ</t>
    </rPh>
    <rPh sb="3" eb="5">
      <t>ホイク</t>
    </rPh>
    <rPh sb="6" eb="8">
      <t>ジュウジ</t>
    </rPh>
    <rPh sb="10" eb="11">
      <t>シャ</t>
    </rPh>
    <rPh sb="13" eb="15">
      <t>フクスウ</t>
    </rPh>
    <rPh sb="15" eb="17">
      <t>ハイチ</t>
    </rPh>
    <rPh sb="27" eb="28">
      <t>シュ</t>
    </rPh>
    <rPh sb="30" eb="32">
      <t>カイショ</t>
    </rPh>
    <rPh sb="32" eb="34">
      <t>ジカン</t>
    </rPh>
    <rPh sb="35" eb="36">
      <t>コ</t>
    </rPh>
    <rPh sb="38" eb="41">
      <t>ジカンタイ</t>
    </rPh>
    <rPh sb="47" eb="48">
      <t>ゲン</t>
    </rPh>
    <rPh sb="49" eb="51">
      <t>ホイク</t>
    </rPh>
    <rPh sb="56" eb="59">
      <t>ニュウヨウジ</t>
    </rPh>
    <rPh sb="61" eb="62">
      <t>ニン</t>
    </rPh>
    <rPh sb="65" eb="67">
      <t>バアイ</t>
    </rPh>
    <rPh sb="68" eb="69">
      <t>ノゾ</t>
    </rPh>
    <rPh sb="71" eb="73">
      <t>ジョウジ</t>
    </rPh>
    <rPh sb="75" eb="76">
      <t>ニン</t>
    </rPh>
    <rPh sb="76" eb="78">
      <t>イジョウ</t>
    </rPh>
    <rPh sb="79" eb="81">
      <t>ホイク</t>
    </rPh>
    <rPh sb="82" eb="84">
      <t>ジュウジ</t>
    </rPh>
    <rPh sb="86" eb="87">
      <t>シャ</t>
    </rPh>
    <rPh sb="88" eb="90">
      <t>ハイチ</t>
    </rPh>
    <phoneticPr fontId="1"/>
  </si>
  <si>
    <t>有資格者の数が保育に従事する者の必要数の３分の１（保育に従事する者が２人の施設又は１のｃにより１人が配置されている時間帯については１人）以上いるか。</t>
    <rPh sb="0" eb="4">
      <t>ユウシカクシャ</t>
    </rPh>
    <rPh sb="5" eb="6">
      <t>スウ</t>
    </rPh>
    <rPh sb="7" eb="9">
      <t>ホイク</t>
    </rPh>
    <rPh sb="10" eb="12">
      <t>ジュウジ</t>
    </rPh>
    <rPh sb="14" eb="15">
      <t>シャ</t>
    </rPh>
    <rPh sb="16" eb="18">
      <t>ヒツヨウ</t>
    </rPh>
    <rPh sb="18" eb="19">
      <t>スウ</t>
    </rPh>
    <rPh sb="21" eb="22">
      <t>フン</t>
    </rPh>
    <rPh sb="25" eb="27">
      <t>ホイク</t>
    </rPh>
    <rPh sb="28" eb="30">
      <t>ジュウジ</t>
    </rPh>
    <rPh sb="32" eb="33">
      <t>モノ</t>
    </rPh>
    <rPh sb="35" eb="36">
      <t>ニン</t>
    </rPh>
    <rPh sb="37" eb="39">
      <t>シセツ</t>
    </rPh>
    <rPh sb="39" eb="40">
      <t>マタ</t>
    </rPh>
    <rPh sb="48" eb="49">
      <t>リ</t>
    </rPh>
    <rPh sb="50" eb="52">
      <t>ハイチ</t>
    </rPh>
    <rPh sb="57" eb="60">
      <t>ジカンタイ</t>
    </rPh>
    <rPh sb="66" eb="67">
      <t>リ</t>
    </rPh>
    <rPh sb="68" eb="70">
      <t>イジョウ</t>
    </rPh>
    <phoneticPr fontId="1"/>
  </si>
  <si>
    <t>〔考え方〕
　資格証の有無について原本又は写しを確認すること。資格証を紛失している場合、再発行の手続きをすること。</t>
    <rPh sb="1" eb="2">
      <t>カンガ</t>
    </rPh>
    <rPh sb="3" eb="4">
      <t>カタ</t>
    </rPh>
    <rPh sb="7" eb="9">
      <t>シカク</t>
    </rPh>
    <rPh sb="9" eb="10">
      <t>ショウ</t>
    </rPh>
    <rPh sb="11" eb="13">
      <t>ウム</t>
    </rPh>
    <rPh sb="17" eb="19">
      <t>ゲンポン</t>
    </rPh>
    <rPh sb="19" eb="20">
      <t>マタ</t>
    </rPh>
    <rPh sb="21" eb="22">
      <t>ウツ</t>
    </rPh>
    <rPh sb="24" eb="26">
      <t>カクニン</t>
    </rPh>
    <rPh sb="31" eb="33">
      <t>シカク</t>
    </rPh>
    <rPh sb="33" eb="34">
      <t>ショウ</t>
    </rPh>
    <rPh sb="35" eb="37">
      <t>フンシツ</t>
    </rPh>
    <rPh sb="41" eb="43">
      <t>バアイ</t>
    </rPh>
    <rPh sb="44" eb="47">
      <t>サイハッコウ</t>
    </rPh>
    <rPh sb="48" eb="50">
      <t>テツヅ</t>
    </rPh>
    <phoneticPr fontId="1"/>
  </si>
  <si>
    <t>第２　保育室等の構造、設備及び面積</t>
    <rPh sb="0" eb="1">
      <t>ダイ</t>
    </rPh>
    <rPh sb="3" eb="5">
      <t>ホイク</t>
    </rPh>
    <rPh sb="5" eb="6">
      <t>シツ</t>
    </rPh>
    <rPh sb="6" eb="7">
      <t>トウ</t>
    </rPh>
    <rPh sb="8" eb="10">
      <t>コウゾウ</t>
    </rPh>
    <rPh sb="11" eb="13">
      <t>セツビ</t>
    </rPh>
    <rPh sb="13" eb="14">
      <t>オヨ</t>
    </rPh>
    <rPh sb="15" eb="17">
      <t>メンセキ</t>
    </rPh>
    <phoneticPr fontId="1"/>
  </si>
  <si>
    <t>１　保育室の面積</t>
    <rPh sb="2" eb="5">
      <t>ホイクシツ</t>
    </rPh>
    <rPh sb="6" eb="8">
      <t>メンセキ</t>
    </rPh>
    <phoneticPr fontId="1"/>
  </si>
  <si>
    <t>２　調理室の有無</t>
    <rPh sb="2" eb="5">
      <t>チョウリシツ</t>
    </rPh>
    <rPh sb="6" eb="8">
      <t>ウム</t>
    </rPh>
    <phoneticPr fontId="1"/>
  </si>
  <si>
    <t>調理室が、乳幼児が保育室から簡単に立ち入ることができないよう区画等しているか。
〔調理機能のみを有している場合にあっても、衛生や乳幼児の安全が十分確保される状態としているか。〕</t>
    <rPh sb="0" eb="3">
      <t>チョウリシツ</t>
    </rPh>
    <rPh sb="5" eb="8">
      <t>ニュウヨウジ</t>
    </rPh>
    <rPh sb="9" eb="11">
      <t>ホイク</t>
    </rPh>
    <rPh sb="11" eb="12">
      <t>シツ</t>
    </rPh>
    <rPh sb="14" eb="16">
      <t>カンタン</t>
    </rPh>
    <rPh sb="17" eb="18">
      <t>タ</t>
    </rPh>
    <rPh sb="19" eb="20">
      <t>イ</t>
    </rPh>
    <rPh sb="30" eb="32">
      <t>クカク</t>
    </rPh>
    <rPh sb="32" eb="33">
      <t>トウ</t>
    </rPh>
    <rPh sb="41" eb="43">
      <t>チョウリ</t>
    </rPh>
    <rPh sb="43" eb="45">
      <t>キノウ</t>
    </rPh>
    <rPh sb="48" eb="49">
      <t>ユウ</t>
    </rPh>
    <rPh sb="53" eb="55">
      <t>バアイ</t>
    </rPh>
    <rPh sb="61" eb="63">
      <t>エイセイ</t>
    </rPh>
    <rPh sb="64" eb="67">
      <t>ニュウヨウジ</t>
    </rPh>
    <rPh sb="68" eb="70">
      <t>アンゼン</t>
    </rPh>
    <rPh sb="71" eb="73">
      <t>ジュウブン</t>
    </rPh>
    <rPh sb="73" eb="75">
      <t>カクホ</t>
    </rPh>
    <rPh sb="78" eb="80">
      <t>ジョウタイ</t>
    </rPh>
    <phoneticPr fontId="1"/>
  </si>
  <si>
    <t>衛生的な状態を保っているか。
〔原則として、Ｃ判定区分とするが、清掃方法の見直し等軽微な改善指導については、Ｂ判定区分としてよい。〕</t>
    <rPh sb="0" eb="3">
      <t>エイセイテキ</t>
    </rPh>
    <rPh sb="4" eb="6">
      <t>ジョウタイ</t>
    </rPh>
    <rPh sb="7" eb="8">
      <t>タモ</t>
    </rPh>
    <rPh sb="16" eb="18">
      <t>ゲンソク</t>
    </rPh>
    <rPh sb="23" eb="25">
      <t>ハンテイ</t>
    </rPh>
    <rPh sb="25" eb="27">
      <t>クブン</t>
    </rPh>
    <rPh sb="32" eb="34">
      <t>セイソウ</t>
    </rPh>
    <rPh sb="34" eb="36">
      <t>ホウホウ</t>
    </rPh>
    <rPh sb="37" eb="39">
      <t>ミナオ</t>
    </rPh>
    <rPh sb="40" eb="41">
      <t>トウ</t>
    </rPh>
    <rPh sb="41" eb="43">
      <t>ケイビ</t>
    </rPh>
    <rPh sb="44" eb="46">
      <t>カイゼン</t>
    </rPh>
    <rPh sb="46" eb="48">
      <t>シドウ</t>
    </rPh>
    <rPh sb="55" eb="57">
      <t>ハンテイ</t>
    </rPh>
    <rPh sb="57" eb="59">
      <t>クブン</t>
    </rPh>
    <phoneticPr fontId="1"/>
  </si>
  <si>
    <t>区画しているか。（保育場所が別の部屋であるか、又はベビーフェンス、ベビーベッド等で区画しているか。）</t>
    <rPh sb="0" eb="2">
      <t>クカク</t>
    </rPh>
    <rPh sb="9" eb="11">
      <t>ホイク</t>
    </rPh>
    <rPh sb="11" eb="13">
      <t>バショ</t>
    </rPh>
    <rPh sb="14" eb="15">
      <t>ベツ</t>
    </rPh>
    <rPh sb="16" eb="18">
      <t>ヘヤ</t>
    </rPh>
    <rPh sb="23" eb="24">
      <t>マタ</t>
    </rPh>
    <rPh sb="39" eb="40">
      <t>トウ</t>
    </rPh>
    <rPh sb="41" eb="43">
      <t>クカク</t>
    </rPh>
    <phoneticPr fontId="1"/>
  </si>
  <si>
    <t>区画が不十分ではないか。（ベビーフェンス等があっても、十分活用していないことはないか。）</t>
    <rPh sb="0" eb="2">
      <t>クカク</t>
    </rPh>
    <rPh sb="3" eb="6">
      <t>フジュウブン</t>
    </rPh>
    <rPh sb="20" eb="21">
      <t>トウ</t>
    </rPh>
    <rPh sb="27" eb="29">
      <t>ジュウブン</t>
    </rPh>
    <rPh sb="29" eb="31">
      <t>カツヨウ</t>
    </rPh>
    <phoneticPr fontId="1"/>
  </si>
  <si>
    <t>便所用の手洗設備を設けているか。</t>
    <rPh sb="0" eb="3">
      <t>ベンジョヨウ</t>
    </rPh>
    <rPh sb="4" eb="6">
      <t>テアラ</t>
    </rPh>
    <rPh sb="6" eb="8">
      <t>セツビ</t>
    </rPh>
    <rPh sb="9" eb="10">
      <t>モウ</t>
    </rPh>
    <phoneticPr fontId="1"/>
  </si>
  <si>
    <t>便所は、乳幼児が安全に使用するのに適当なものであるか。</t>
    <rPh sb="0" eb="2">
      <t>ベンジョ</t>
    </rPh>
    <rPh sb="4" eb="5">
      <t>ニュウ</t>
    </rPh>
    <rPh sb="5" eb="7">
      <t>ヨウジ</t>
    </rPh>
    <rPh sb="8" eb="10">
      <t>アンゼン</t>
    </rPh>
    <rPh sb="11" eb="13">
      <t>シヨウ</t>
    </rPh>
    <rPh sb="17" eb="19">
      <t>テキトウ</t>
    </rPh>
    <phoneticPr fontId="1"/>
  </si>
  <si>
    <t>手洗設備が不衛生ではないか。（十分に清掃がなされているか。石けんがあるかなど。）</t>
    <rPh sb="0" eb="2">
      <t>テアラ</t>
    </rPh>
    <rPh sb="2" eb="4">
      <t>セツビ</t>
    </rPh>
    <rPh sb="5" eb="8">
      <t>フエイセイ</t>
    </rPh>
    <rPh sb="15" eb="17">
      <t>ジュウブン</t>
    </rPh>
    <rPh sb="18" eb="20">
      <t>セイソウ</t>
    </rPh>
    <rPh sb="29" eb="30">
      <t>セッ</t>
    </rPh>
    <phoneticPr fontId="1"/>
  </si>
  <si>
    <t>便所を、保育室及び調理室と区画しているか。</t>
    <rPh sb="0" eb="2">
      <t>ベンジョ</t>
    </rPh>
    <rPh sb="4" eb="6">
      <t>ホイク</t>
    </rPh>
    <rPh sb="6" eb="7">
      <t>シツ</t>
    </rPh>
    <rPh sb="7" eb="8">
      <t>オヨ</t>
    </rPh>
    <rPh sb="9" eb="12">
      <t>チョウリシツ</t>
    </rPh>
    <rPh sb="13" eb="15">
      <t>クカク</t>
    </rPh>
    <phoneticPr fontId="1"/>
  </si>
  <si>
    <t>便器の数</t>
    <rPh sb="0" eb="2">
      <t>ベンキ</t>
    </rPh>
    <rPh sb="3" eb="4">
      <t>カズ</t>
    </rPh>
    <phoneticPr fontId="1"/>
  </si>
  <si>
    <t>便器の数が、おおむね幼児20人につき１以上であるか。</t>
    <rPh sb="0" eb="2">
      <t>ベンキ</t>
    </rPh>
    <rPh sb="19" eb="21">
      <t>イジョウ</t>
    </rPh>
    <phoneticPr fontId="1"/>
  </si>
  <si>
    <t>消火用具の設置場所等を職員に周知しているか。</t>
    <rPh sb="0" eb="2">
      <t>ショウカ</t>
    </rPh>
    <rPh sb="2" eb="4">
      <t>ヨウグ</t>
    </rPh>
    <rPh sb="5" eb="7">
      <t>セッチ</t>
    </rPh>
    <rPh sb="7" eb="9">
      <t>バショ</t>
    </rPh>
    <rPh sb="9" eb="10">
      <t>トウ</t>
    </rPh>
    <rPh sb="11" eb="13">
      <t>ショクイン</t>
    </rPh>
    <rPh sb="14" eb="16">
      <t>シュウチ</t>
    </rPh>
    <phoneticPr fontId="1"/>
  </si>
  <si>
    <t>非常口の表示等は適切か。</t>
    <rPh sb="0" eb="2">
      <t>ヒジョウ</t>
    </rPh>
    <rPh sb="2" eb="3">
      <t>グチ</t>
    </rPh>
    <rPh sb="4" eb="6">
      <t>ヒョウジ</t>
    </rPh>
    <rPh sb="6" eb="7">
      <t>トウ</t>
    </rPh>
    <rPh sb="8" eb="10">
      <t>テキセツ</t>
    </rPh>
    <phoneticPr fontId="1"/>
  </si>
  <si>
    <t>具体的計画＝消防計画が適正に作成され届出が行われているか。</t>
    <rPh sb="0" eb="3">
      <t>グタイテキ</t>
    </rPh>
    <rPh sb="3" eb="5">
      <t>ケイカク</t>
    </rPh>
    <rPh sb="6" eb="8">
      <t>ショウボウ</t>
    </rPh>
    <rPh sb="8" eb="10">
      <t>ケイカク</t>
    </rPh>
    <rPh sb="11" eb="13">
      <t>テキセイ</t>
    </rPh>
    <rPh sb="14" eb="16">
      <t>サクセイ</t>
    </rPh>
    <rPh sb="18" eb="20">
      <t>トドケデ</t>
    </rPh>
    <rPh sb="21" eb="22">
      <t>オコナ</t>
    </rPh>
    <phoneticPr fontId="1"/>
  </si>
  <si>
    <t>消防法上、収容人員（職員を含む。以下同じ。）30人以上の施設については、作成及び届出の義務がある。</t>
    <rPh sb="0" eb="3">
      <t>ショウボウホウ</t>
    </rPh>
    <rPh sb="3" eb="4">
      <t>ジョウ</t>
    </rPh>
    <rPh sb="10" eb="12">
      <t>ショクイン</t>
    </rPh>
    <rPh sb="13" eb="14">
      <t>フク</t>
    </rPh>
    <rPh sb="16" eb="18">
      <t>イカ</t>
    </rPh>
    <rPh sb="18" eb="19">
      <t>オナ</t>
    </rPh>
    <rPh sb="24" eb="27">
      <t>ニンイジョウ</t>
    </rPh>
    <rPh sb="28" eb="30">
      <t>シセツ</t>
    </rPh>
    <rPh sb="36" eb="37">
      <t>サク</t>
    </rPh>
    <rPh sb="37" eb="38">
      <t>ナリ</t>
    </rPh>
    <rPh sb="38" eb="39">
      <t>オヨ</t>
    </rPh>
    <rPh sb="40" eb="41">
      <t>トド</t>
    </rPh>
    <rPh sb="41" eb="42">
      <t>デ</t>
    </rPh>
    <rPh sb="43" eb="45">
      <t>ギム</t>
    </rPh>
    <phoneticPr fontId="1"/>
  </si>
  <si>
    <t>収容人員30人以上の施設であって選任、届出をしているか。</t>
    <rPh sb="6" eb="9">
      <t>ニンイジョウ</t>
    </rPh>
    <rPh sb="10" eb="12">
      <t>シセツ</t>
    </rPh>
    <rPh sb="16" eb="18">
      <t>センニン</t>
    </rPh>
    <rPh sb="19" eb="21">
      <t>トドケデ</t>
    </rPh>
    <phoneticPr fontId="1"/>
  </si>
  <si>
    <t>認可外保育施設も消防法上の児童福祉施設とみなされるため、収容人員30人以上の施設は、防火管理者の選任、届出を行わなければならない。収容人員30人未満の施設であっても乳幼児の安全確保の観点から、届出を行うことが望ましい。</t>
    <rPh sb="0" eb="2">
      <t>ニンカ</t>
    </rPh>
    <rPh sb="2" eb="3">
      <t>ガイ</t>
    </rPh>
    <rPh sb="3" eb="5">
      <t>ホイク</t>
    </rPh>
    <rPh sb="5" eb="7">
      <t>シセツ</t>
    </rPh>
    <rPh sb="8" eb="11">
      <t>ショウボウホウ</t>
    </rPh>
    <rPh sb="11" eb="12">
      <t>ジョウ</t>
    </rPh>
    <rPh sb="13" eb="15">
      <t>ジドウ</t>
    </rPh>
    <rPh sb="15" eb="17">
      <t>フクシ</t>
    </rPh>
    <rPh sb="28" eb="30">
      <t>シュウヨウ</t>
    </rPh>
    <rPh sb="30" eb="32">
      <t>ジンイン</t>
    </rPh>
    <rPh sb="34" eb="37">
      <t>ニンイジョウ</t>
    </rPh>
    <rPh sb="38" eb="40">
      <t>シセツ</t>
    </rPh>
    <rPh sb="44" eb="47">
      <t>カンリシャ</t>
    </rPh>
    <rPh sb="48" eb="50">
      <t>センニン</t>
    </rPh>
    <rPh sb="51" eb="53">
      <t>トドケデ</t>
    </rPh>
    <rPh sb="54" eb="55">
      <t>オコナ</t>
    </rPh>
    <rPh sb="71" eb="72">
      <t>ニン</t>
    </rPh>
    <rPh sb="72" eb="74">
      <t>ミマン</t>
    </rPh>
    <rPh sb="75" eb="77">
      <t>シセツ</t>
    </rPh>
    <rPh sb="82" eb="85">
      <t>ニュウヨウジ</t>
    </rPh>
    <rPh sb="86" eb="88">
      <t>アンゼン</t>
    </rPh>
    <rPh sb="88" eb="90">
      <t>カクホ</t>
    </rPh>
    <rPh sb="91" eb="93">
      <t>カンテン</t>
    </rPh>
    <rPh sb="96" eb="98">
      <t>トドケデ</t>
    </rPh>
    <rPh sb="99" eb="100">
      <t>オコナ</t>
    </rPh>
    <rPh sb="104" eb="105">
      <t>ノゾ</t>
    </rPh>
    <phoneticPr fontId="1"/>
  </si>
  <si>
    <t>収容人員30人未満の施設であっても、選任・届出をしているか。</t>
    <rPh sb="6" eb="7">
      <t>ニン</t>
    </rPh>
    <rPh sb="7" eb="9">
      <t>ミマン</t>
    </rPh>
    <rPh sb="10" eb="12">
      <t>シセツ</t>
    </rPh>
    <rPh sb="18" eb="20">
      <t>センニン</t>
    </rPh>
    <rPh sb="21" eb="23">
      <t>トドケデ</t>
    </rPh>
    <phoneticPr fontId="1"/>
  </si>
  <si>
    <t>作成・報告を行っているか。</t>
    <rPh sb="0" eb="2">
      <t>サクセイ</t>
    </rPh>
    <rPh sb="3" eb="5">
      <t>ホウコク</t>
    </rPh>
    <rPh sb="6" eb="7">
      <t>オコナ</t>
    </rPh>
    <phoneticPr fontId="1"/>
  </si>
  <si>
    <t>避難及び消火に対する訓練は毎月定期的に行われているか。</t>
    <rPh sb="0" eb="2">
      <t>ヒナン</t>
    </rPh>
    <rPh sb="2" eb="3">
      <t>オヨ</t>
    </rPh>
    <rPh sb="4" eb="6">
      <t>ショウカ</t>
    </rPh>
    <rPh sb="7" eb="8">
      <t>タイ</t>
    </rPh>
    <rPh sb="10" eb="12">
      <t>クンレン</t>
    </rPh>
    <rPh sb="13" eb="15">
      <t>マイツキ</t>
    </rPh>
    <rPh sb="15" eb="18">
      <t>テイキテキ</t>
    </rPh>
    <rPh sb="19" eb="20">
      <t>オコナ</t>
    </rPh>
    <phoneticPr fontId="1"/>
  </si>
  <si>
    <t>訓練を１年以内に１回も実施していないことはないか。</t>
    <rPh sb="0" eb="2">
      <t>クンレン</t>
    </rPh>
    <rPh sb="4" eb="5">
      <t>ネン</t>
    </rPh>
    <rPh sb="5" eb="7">
      <t>イナイ</t>
    </rPh>
    <rPh sb="9" eb="10">
      <t>カイ</t>
    </rPh>
    <rPh sb="11" eb="13">
      <t>ジッシ</t>
    </rPh>
    <phoneticPr fontId="1"/>
  </si>
  <si>
    <t>訓練をおおむね毎月実施しているか。</t>
    <rPh sb="0" eb="2">
      <t>クンレン</t>
    </rPh>
    <rPh sb="7" eb="9">
      <t>マイツキ</t>
    </rPh>
    <rPh sb="9" eb="11">
      <t>ジッシ</t>
    </rPh>
    <phoneticPr fontId="1"/>
  </si>
  <si>
    <t>浸水想定区域内及び土砂災害警戒区域内の施設において、避難訓練が計画どおり実施されているか。</t>
    <rPh sb="0" eb="2">
      <t>シンスイ</t>
    </rPh>
    <rPh sb="2" eb="4">
      <t>ソウテイ</t>
    </rPh>
    <rPh sb="4" eb="6">
      <t>クイキ</t>
    </rPh>
    <rPh sb="6" eb="7">
      <t>ナイ</t>
    </rPh>
    <rPh sb="7" eb="8">
      <t>オヨ</t>
    </rPh>
    <rPh sb="9" eb="11">
      <t>ドシャ</t>
    </rPh>
    <rPh sb="11" eb="13">
      <t>サイガイ</t>
    </rPh>
    <rPh sb="13" eb="15">
      <t>ケイカイ</t>
    </rPh>
    <rPh sb="15" eb="17">
      <t>クイキ</t>
    </rPh>
    <rPh sb="17" eb="18">
      <t>ナイ</t>
    </rPh>
    <rPh sb="19" eb="21">
      <t>シセツ</t>
    </rPh>
    <rPh sb="26" eb="28">
      <t>ヒナン</t>
    </rPh>
    <rPh sb="28" eb="30">
      <t>クンレン</t>
    </rPh>
    <rPh sb="31" eb="33">
      <t>ケイカク</t>
    </rPh>
    <rPh sb="36" eb="38">
      <t>ジッシ</t>
    </rPh>
    <phoneticPr fontId="1"/>
  </si>
  <si>
    <t>避難訓練を計画どおり実施しているか。</t>
    <rPh sb="0" eb="2">
      <t>ヒナン</t>
    </rPh>
    <rPh sb="2" eb="4">
      <t>クンレン</t>
    </rPh>
    <rPh sb="5" eb="7">
      <t>ケイカク</t>
    </rPh>
    <rPh sb="10" eb="12">
      <t>ジッシ</t>
    </rPh>
    <phoneticPr fontId="1"/>
  </si>
  <si>
    <t>水防法第15条の3
土砂災害防止法第8条の2</t>
    <rPh sb="0" eb="2">
      <t>スイボウ</t>
    </rPh>
    <rPh sb="2" eb="3">
      <t>ホウ</t>
    </rPh>
    <rPh sb="3" eb="4">
      <t>ダイ</t>
    </rPh>
    <rPh sb="6" eb="7">
      <t>ジョウ</t>
    </rPh>
    <rPh sb="10" eb="12">
      <t>ドシャ</t>
    </rPh>
    <rPh sb="12" eb="14">
      <t>サイガイ</t>
    </rPh>
    <rPh sb="14" eb="17">
      <t>ボウシホウ</t>
    </rPh>
    <rPh sb="17" eb="18">
      <t>ダイ</t>
    </rPh>
    <rPh sb="19" eb="20">
      <t>ジョウ</t>
    </rPh>
    <phoneticPr fontId="1"/>
  </si>
  <si>
    <t>避難経路、避難時の事務分担表を見える場所に掲示しているか。</t>
    <rPh sb="0" eb="2">
      <t>ヒナン</t>
    </rPh>
    <rPh sb="2" eb="4">
      <t>ケイロ</t>
    </rPh>
    <rPh sb="5" eb="7">
      <t>ヒナン</t>
    </rPh>
    <rPh sb="7" eb="8">
      <t>ジ</t>
    </rPh>
    <rPh sb="9" eb="11">
      <t>ジム</t>
    </rPh>
    <rPh sb="11" eb="13">
      <t>ブンタン</t>
    </rPh>
    <rPh sb="13" eb="14">
      <t>ヒョウ</t>
    </rPh>
    <rPh sb="15" eb="16">
      <t>ミ</t>
    </rPh>
    <rPh sb="18" eb="20">
      <t>バショ</t>
    </rPh>
    <rPh sb="21" eb="23">
      <t>ケイジ</t>
    </rPh>
    <phoneticPr fontId="1"/>
  </si>
  <si>
    <t>耐火建築物若しくは準耐火建築物又は乳幼児の避難に適した構造の施設若しくは設備のいずれかを満たしているか。
なお、保育室を２階に設ける建物が右記イ及びロのいずれも満たさない場合においては、指導基準第３に規定する設備の設置及び訓練の実施に特に留意すること。</t>
    <rPh sb="0" eb="2">
      <t>タイカ</t>
    </rPh>
    <rPh sb="2" eb="4">
      <t>ケンチク</t>
    </rPh>
    <rPh sb="4" eb="5">
      <t>ブツ</t>
    </rPh>
    <rPh sb="5" eb="6">
      <t>モ</t>
    </rPh>
    <rPh sb="9" eb="10">
      <t>ジュン</t>
    </rPh>
    <rPh sb="10" eb="12">
      <t>タイカ</t>
    </rPh>
    <rPh sb="12" eb="14">
      <t>ケンチク</t>
    </rPh>
    <rPh sb="14" eb="15">
      <t>ブツ</t>
    </rPh>
    <rPh sb="15" eb="16">
      <t>マタ</t>
    </rPh>
    <rPh sb="17" eb="20">
      <t>ニュウヨウジ</t>
    </rPh>
    <rPh sb="21" eb="23">
      <t>ヒナン</t>
    </rPh>
    <rPh sb="24" eb="25">
      <t>テキ</t>
    </rPh>
    <rPh sb="27" eb="29">
      <t>コウゾウ</t>
    </rPh>
    <rPh sb="30" eb="32">
      <t>シセツ</t>
    </rPh>
    <rPh sb="32" eb="33">
      <t>モ</t>
    </rPh>
    <rPh sb="36" eb="38">
      <t>セツビ</t>
    </rPh>
    <rPh sb="44" eb="45">
      <t>ミ</t>
    </rPh>
    <rPh sb="56" eb="58">
      <t>ホイク</t>
    </rPh>
    <rPh sb="58" eb="59">
      <t>シツ</t>
    </rPh>
    <rPh sb="61" eb="62">
      <t>カイ</t>
    </rPh>
    <rPh sb="63" eb="64">
      <t>モウ</t>
    </rPh>
    <rPh sb="66" eb="68">
      <t>タテモノ</t>
    </rPh>
    <rPh sb="69" eb="71">
      <t>ウキ</t>
    </rPh>
    <rPh sb="72" eb="73">
      <t>オヨ</t>
    </rPh>
    <rPh sb="80" eb="81">
      <t>ミ</t>
    </rPh>
    <rPh sb="85" eb="87">
      <t>バアイ</t>
    </rPh>
    <rPh sb="93" eb="95">
      <t>シドウ</t>
    </rPh>
    <rPh sb="95" eb="97">
      <t>キジュン</t>
    </rPh>
    <rPh sb="97" eb="98">
      <t>ダイ</t>
    </rPh>
    <rPh sb="100" eb="102">
      <t>キテイ</t>
    </rPh>
    <rPh sb="104" eb="106">
      <t>セツビ</t>
    </rPh>
    <rPh sb="107" eb="109">
      <t>セッチ</t>
    </rPh>
    <rPh sb="109" eb="110">
      <t>オヨ</t>
    </rPh>
    <rPh sb="111" eb="113">
      <t>クンレン</t>
    </rPh>
    <rPh sb="114" eb="116">
      <t>ジッシ</t>
    </rPh>
    <rPh sb="117" eb="118">
      <t>トク</t>
    </rPh>
    <rPh sb="119" eb="121">
      <t>リュウイ</t>
    </rPh>
    <phoneticPr fontId="1"/>
  </si>
  <si>
    <t>下記のイ及びロのいずれかを満たしているか。又は、指導基準第３に規定する設備の設置及び訓練の実施をしているか。</t>
    <rPh sb="0" eb="2">
      <t>カキ</t>
    </rPh>
    <rPh sb="4" eb="5">
      <t>オヨ</t>
    </rPh>
    <rPh sb="13" eb="14">
      <t>ミ</t>
    </rPh>
    <rPh sb="21" eb="22">
      <t>マタ</t>
    </rPh>
    <rPh sb="24" eb="26">
      <t>シドウ</t>
    </rPh>
    <rPh sb="26" eb="28">
      <t>キジュン</t>
    </rPh>
    <rPh sb="28" eb="29">
      <t>ダイ</t>
    </rPh>
    <rPh sb="31" eb="33">
      <t>キテイ</t>
    </rPh>
    <rPh sb="35" eb="37">
      <t>セツビ</t>
    </rPh>
    <rPh sb="38" eb="40">
      <t>セッチ</t>
    </rPh>
    <rPh sb="40" eb="41">
      <t>オヨ</t>
    </rPh>
    <rPh sb="42" eb="44">
      <t>クンレン</t>
    </rPh>
    <rPh sb="45" eb="47">
      <t>ジッシ</t>
    </rPh>
    <phoneticPr fontId="1"/>
  </si>
  <si>
    <t>　建築基準法第２条第９号の２に規定する耐火建築物又は同条第９号の３に規定する準耐火建築物（同号ロに該当するものを除く。）であること。</t>
    <rPh sb="1" eb="3">
      <t>ケンチク</t>
    </rPh>
    <rPh sb="3" eb="6">
      <t>キジュンホウ</t>
    </rPh>
    <rPh sb="6" eb="7">
      <t>ダイ</t>
    </rPh>
    <rPh sb="8" eb="9">
      <t>ジョウ</t>
    </rPh>
    <rPh sb="9" eb="10">
      <t>ダイ</t>
    </rPh>
    <rPh sb="11" eb="12">
      <t>ゴウ</t>
    </rPh>
    <rPh sb="15" eb="17">
      <t>キテイ</t>
    </rPh>
    <rPh sb="19" eb="21">
      <t>タイカ</t>
    </rPh>
    <rPh sb="21" eb="23">
      <t>ケンチク</t>
    </rPh>
    <rPh sb="23" eb="24">
      <t>ブツ</t>
    </rPh>
    <rPh sb="24" eb="25">
      <t>マタ</t>
    </rPh>
    <rPh sb="26" eb="27">
      <t>ドウ</t>
    </rPh>
    <rPh sb="27" eb="28">
      <t>ジョウ</t>
    </rPh>
    <rPh sb="28" eb="29">
      <t>ダイ</t>
    </rPh>
    <rPh sb="30" eb="31">
      <t>ゴウ</t>
    </rPh>
    <rPh sb="34" eb="36">
      <t>キテイ</t>
    </rPh>
    <rPh sb="38" eb="39">
      <t>ジュン</t>
    </rPh>
    <rPh sb="39" eb="41">
      <t>タイカ</t>
    </rPh>
    <rPh sb="41" eb="43">
      <t>ケンチク</t>
    </rPh>
    <rPh sb="43" eb="44">
      <t>ブツ</t>
    </rPh>
    <rPh sb="45" eb="46">
      <t>ドウ</t>
    </rPh>
    <rPh sb="46" eb="47">
      <t>ゴウ</t>
    </rPh>
    <rPh sb="49" eb="51">
      <t>ガイトウ</t>
    </rPh>
    <rPh sb="56" eb="57">
      <t>ノゾ</t>
    </rPh>
    <phoneticPr fontId="1"/>
  </si>
  <si>
    <t>　下表の左欄に掲げる区分ごとに、右欄に掲げる施設又は設備（乳幼児の避難に適した構造のものに限る。）がそれぞれ１以上設けられていること。</t>
    <rPh sb="1" eb="2">
      <t>シタ</t>
    </rPh>
    <rPh sb="2" eb="3">
      <t>ヒョウ</t>
    </rPh>
    <rPh sb="4" eb="5">
      <t>ヒダリ</t>
    </rPh>
    <rPh sb="5" eb="6">
      <t>ラン</t>
    </rPh>
    <rPh sb="7" eb="8">
      <t>カカ</t>
    </rPh>
    <rPh sb="10" eb="12">
      <t>クブン</t>
    </rPh>
    <rPh sb="16" eb="17">
      <t>ミギ</t>
    </rPh>
    <rPh sb="17" eb="18">
      <t>ラン</t>
    </rPh>
    <rPh sb="19" eb="20">
      <t>カカ</t>
    </rPh>
    <rPh sb="22" eb="24">
      <t>シセツ</t>
    </rPh>
    <rPh sb="24" eb="25">
      <t>マタ</t>
    </rPh>
    <rPh sb="26" eb="28">
      <t>セツビ</t>
    </rPh>
    <rPh sb="29" eb="32">
      <t>ニュウヨウジ</t>
    </rPh>
    <rPh sb="33" eb="35">
      <t>ヒナン</t>
    </rPh>
    <rPh sb="36" eb="37">
      <t>テキ</t>
    </rPh>
    <rPh sb="39" eb="41">
      <t>コウゾウ</t>
    </rPh>
    <rPh sb="45" eb="46">
      <t>カギ</t>
    </rPh>
    <rPh sb="55" eb="57">
      <t>イジョウ</t>
    </rPh>
    <rPh sb="57" eb="58">
      <t>モウ</t>
    </rPh>
    <phoneticPr fontId="1"/>
  </si>
  <si>
    <t>調理室は床又は壁が耐火構造で戸が防火戸であるか。</t>
    <rPh sb="0" eb="3">
      <t>チョウリシツ</t>
    </rPh>
    <rPh sb="4" eb="5">
      <t>ユカ</t>
    </rPh>
    <rPh sb="5" eb="6">
      <t>マタ</t>
    </rPh>
    <rPh sb="7" eb="8">
      <t>カベ</t>
    </rPh>
    <rPh sb="9" eb="11">
      <t>タイカ</t>
    </rPh>
    <rPh sb="11" eb="13">
      <t>コウゾウ</t>
    </rPh>
    <rPh sb="14" eb="15">
      <t>ト</t>
    </rPh>
    <rPh sb="16" eb="18">
      <t>ボウカ</t>
    </rPh>
    <rPh sb="18" eb="19">
      <t>ト</t>
    </rPh>
    <phoneticPr fontId="1"/>
  </si>
  <si>
    <t>左記eを満たしているか。</t>
    <rPh sb="0" eb="2">
      <t>サキ</t>
    </rPh>
    <rPh sb="4" eb="5">
      <t>ミ</t>
    </rPh>
    <phoneticPr fontId="1"/>
  </si>
  <si>
    <t>左記gを満たしているか。</t>
    <rPh sb="0" eb="2">
      <t>サキ</t>
    </rPh>
    <rPh sb="4" eb="5">
      <t>ミ</t>
    </rPh>
    <phoneticPr fontId="1"/>
  </si>
  <si>
    <t>カーテン、敷物、建具等で可燃性のものについて防炎処理されているか。</t>
    <rPh sb="5" eb="7">
      <t>シキモノ</t>
    </rPh>
    <rPh sb="8" eb="10">
      <t>タテグ</t>
    </rPh>
    <rPh sb="10" eb="11">
      <t>トウ</t>
    </rPh>
    <rPh sb="12" eb="15">
      <t>カネンセイ</t>
    </rPh>
    <rPh sb="22" eb="24">
      <t>ボウエン</t>
    </rPh>
    <rPh sb="24" eb="26">
      <t>ショリ</t>
    </rPh>
    <phoneticPr fontId="1"/>
  </si>
  <si>
    <t>左記hを満たしているか。
〔防炎物品の表示にも努めること。〕</t>
    <rPh sb="0" eb="2">
      <t>サキ</t>
    </rPh>
    <rPh sb="4" eb="5">
      <t>ミ</t>
    </rPh>
    <rPh sb="14" eb="16">
      <t>ボウエン</t>
    </rPh>
    <rPh sb="16" eb="18">
      <t>ブッピン</t>
    </rPh>
    <rPh sb="19" eb="21">
      <t>ヒョウジ</t>
    </rPh>
    <rPh sb="23" eb="24">
      <t>ツト</t>
    </rPh>
    <phoneticPr fontId="1"/>
  </si>
  <si>
    <t>カーテン、敷物、建具等で可燃性のものについて防炎処理されているか。</t>
    <rPh sb="5" eb="7">
      <t>シキモノ</t>
    </rPh>
    <rPh sb="8" eb="10">
      <t>タテグ</t>
    </rPh>
    <rPh sb="12" eb="15">
      <t>カネンセイ</t>
    </rPh>
    <rPh sb="22" eb="24">
      <t>ボウエン</t>
    </rPh>
    <rPh sb="24" eb="26">
      <t>ショリ</t>
    </rPh>
    <phoneticPr fontId="1"/>
  </si>
  <si>
    <t>乳幼児一人一人の心身の発育や発達の状況を把握し、保育内容を工夫しているか。</t>
    <rPh sb="0" eb="3">
      <t>ニュウヨウジ</t>
    </rPh>
    <rPh sb="3" eb="5">
      <t>１ニン</t>
    </rPh>
    <rPh sb="5" eb="7">
      <t>１ニン</t>
    </rPh>
    <rPh sb="8" eb="10">
      <t>シンシン</t>
    </rPh>
    <rPh sb="11" eb="13">
      <t>ハツイク</t>
    </rPh>
    <rPh sb="14" eb="16">
      <t>ハッタツ</t>
    </rPh>
    <rPh sb="17" eb="19">
      <t>ジョウキョウ</t>
    </rPh>
    <rPh sb="20" eb="22">
      <t>ハアク</t>
    </rPh>
    <rPh sb="24" eb="26">
      <t>ホイク</t>
    </rPh>
    <rPh sb="26" eb="28">
      <t>ナイヨウ</t>
    </rPh>
    <rPh sb="29" eb="31">
      <t>クフウ</t>
    </rPh>
    <phoneticPr fontId="1"/>
  </si>
  <si>
    <t>乳幼児が安全で清潔な環境の中で、遊び、運動、睡眠等をバランスよく組み合わせた健康的な生活リズムが保たれるように、十分に配慮がなされた保育の計画を定め実行しているか。</t>
    <rPh sb="0" eb="3">
      <t>ニュウヨウジ</t>
    </rPh>
    <rPh sb="4" eb="6">
      <t>アンゼン</t>
    </rPh>
    <rPh sb="7" eb="9">
      <t>セイケツ</t>
    </rPh>
    <rPh sb="10" eb="12">
      <t>カンキョウ</t>
    </rPh>
    <rPh sb="13" eb="14">
      <t>ナカ</t>
    </rPh>
    <rPh sb="16" eb="17">
      <t>アソ</t>
    </rPh>
    <rPh sb="19" eb="21">
      <t>ウンドウ</t>
    </rPh>
    <rPh sb="22" eb="24">
      <t>スイミン</t>
    </rPh>
    <rPh sb="24" eb="25">
      <t>トウ</t>
    </rPh>
    <rPh sb="32" eb="33">
      <t>ク</t>
    </rPh>
    <rPh sb="34" eb="35">
      <t>ア</t>
    </rPh>
    <rPh sb="38" eb="41">
      <t>ケンコウテキ</t>
    </rPh>
    <rPh sb="42" eb="44">
      <t>セイカツ</t>
    </rPh>
    <rPh sb="48" eb="49">
      <t>タモ</t>
    </rPh>
    <rPh sb="56" eb="58">
      <t>ジュウブン</t>
    </rPh>
    <rPh sb="59" eb="61">
      <t>ハイリョ</t>
    </rPh>
    <rPh sb="66" eb="68">
      <t>ホイク</t>
    </rPh>
    <rPh sb="69" eb="71">
      <t>ケイカク</t>
    </rPh>
    <rPh sb="72" eb="73">
      <t>サダ</t>
    </rPh>
    <rPh sb="74" eb="76">
      <t>ジッコウ</t>
    </rPh>
    <phoneticPr fontId="1"/>
  </si>
  <si>
    <t>デイリープログラム等を作成しているか。</t>
    <rPh sb="9" eb="10">
      <t>トウ</t>
    </rPh>
    <rPh sb="11" eb="13">
      <t>サクセイ</t>
    </rPh>
    <phoneticPr fontId="1"/>
  </si>
  <si>
    <t>屋外遊戯の機会を適切に確保しているか。（幼児）</t>
    <rPh sb="0" eb="2">
      <t>オクガイ</t>
    </rPh>
    <rPh sb="2" eb="4">
      <t>ユウギ</t>
    </rPh>
    <rPh sb="5" eb="7">
      <t>キカイ</t>
    </rPh>
    <rPh sb="8" eb="10">
      <t>テキセツ</t>
    </rPh>
    <rPh sb="11" eb="13">
      <t>カクホ</t>
    </rPh>
    <rPh sb="20" eb="22">
      <t>ヨウジ</t>
    </rPh>
    <phoneticPr fontId="1"/>
  </si>
  <si>
    <t>外気浴の機会を適切に確保しているか。（乳児）
〔特に注意を要するものについては、文書指導となる。〕</t>
    <rPh sb="0" eb="2">
      <t>ガイキ</t>
    </rPh>
    <rPh sb="2" eb="3">
      <t>ヨク</t>
    </rPh>
    <rPh sb="4" eb="6">
      <t>キカイ</t>
    </rPh>
    <rPh sb="7" eb="9">
      <t>テキセツ</t>
    </rPh>
    <rPh sb="10" eb="12">
      <t>カクホ</t>
    </rPh>
    <rPh sb="19" eb="21">
      <t>ニュウジ</t>
    </rPh>
    <rPh sb="24" eb="25">
      <t>トク</t>
    </rPh>
    <rPh sb="26" eb="28">
      <t>チュウイ</t>
    </rPh>
    <rPh sb="29" eb="30">
      <t>ヨウ</t>
    </rPh>
    <rPh sb="40" eb="42">
      <t>ブンショ</t>
    </rPh>
    <rPh sb="42" eb="44">
      <t>シドウ</t>
    </rPh>
    <phoneticPr fontId="1"/>
  </si>
  <si>
    <t>必要な遊具、保育用品等が備えられているか。
※テレビは含まない。</t>
    <rPh sb="0" eb="2">
      <t>ヒツヨウ</t>
    </rPh>
    <rPh sb="3" eb="5">
      <t>ユウグ</t>
    </rPh>
    <rPh sb="6" eb="8">
      <t>ホイク</t>
    </rPh>
    <rPh sb="8" eb="10">
      <t>ヨウヒン</t>
    </rPh>
    <rPh sb="10" eb="11">
      <t>トウ</t>
    </rPh>
    <rPh sb="12" eb="13">
      <t>ソナ</t>
    </rPh>
    <rPh sb="27" eb="28">
      <t>フク</t>
    </rPh>
    <phoneticPr fontId="1"/>
  </si>
  <si>
    <t>乳幼児の最善の利益を考慮し、保育サービスを実施する者として、適切な姿勢であるか。特に、施設の運営管理の任にあたる施設長については、その職責にかんがみ、資質の向上、適格性の確保が求められること。</t>
    <rPh sb="0" eb="3">
      <t>ニュウヨウジ</t>
    </rPh>
    <rPh sb="4" eb="6">
      <t>サイゼン</t>
    </rPh>
    <rPh sb="7" eb="9">
      <t>リエキ</t>
    </rPh>
    <rPh sb="10" eb="12">
      <t>コウリョ</t>
    </rPh>
    <rPh sb="14" eb="16">
      <t>ホイク</t>
    </rPh>
    <rPh sb="21" eb="23">
      <t>ジッシ</t>
    </rPh>
    <rPh sb="25" eb="26">
      <t>シャ</t>
    </rPh>
    <rPh sb="30" eb="32">
      <t>テキセツ</t>
    </rPh>
    <rPh sb="33" eb="35">
      <t>シセイ</t>
    </rPh>
    <rPh sb="40" eb="41">
      <t>トク</t>
    </rPh>
    <rPh sb="43" eb="45">
      <t>シセツ</t>
    </rPh>
    <rPh sb="46" eb="48">
      <t>ウンエイ</t>
    </rPh>
    <rPh sb="48" eb="50">
      <t>カンリ</t>
    </rPh>
    <rPh sb="51" eb="52">
      <t>ニン</t>
    </rPh>
    <rPh sb="56" eb="59">
      <t>シセツチョウ</t>
    </rPh>
    <rPh sb="67" eb="69">
      <t>ショクセキ</t>
    </rPh>
    <rPh sb="75" eb="77">
      <t>シシツ</t>
    </rPh>
    <rPh sb="78" eb="80">
      <t>コウジョウ</t>
    </rPh>
    <rPh sb="81" eb="84">
      <t>テキカクセイ</t>
    </rPh>
    <rPh sb="85" eb="87">
      <t>カクホ</t>
    </rPh>
    <rPh sb="88" eb="89">
      <t>モト</t>
    </rPh>
    <phoneticPr fontId="1"/>
  </si>
  <si>
    <t>保育所保育指針を理解する機会を設けるなど、保育に従事する者の人間性と専門性の向上を図るよう努めているか。</t>
    <rPh sb="0" eb="2">
      <t>ホイク</t>
    </rPh>
    <rPh sb="2" eb="3">
      <t>ジョ</t>
    </rPh>
    <rPh sb="3" eb="5">
      <t>ホイク</t>
    </rPh>
    <rPh sb="5" eb="7">
      <t>シシン</t>
    </rPh>
    <rPh sb="8" eb="10">
      <t>リカイ</t>
    </rPh>
    <rPh sb="12" eb="14">
      <t>キカイ</t>
    </rPh>
    <rPh sb="15" eb="16">
      <t>モウ</t>
    </rPh>
    <rPh sb="21" eb="23">
      <t>ホイク</t>
    </rPh>
    <rPh sb="24" eb="26">
      <t>ジュウジ</t>
    </rPh>
    <rPh sb="28" eb="29">
      <t>シャ</t>
    </rPh>
    <rPh sb="30" eb="33">
      <t>ニンゲンセイ</t>
    </rPh>
    <rPh sb="34" eb="37">
      <t>センモンセイ</t>
    </rPh>
    <rPh sb="38" eb="40">
      <t>コウジョウ</t>
    </rPh>
    <rPh sb="41" eb="42">
      <t>ハカ</t>
    </rPh>
    <rPh sb="45" eb="46">
      <t>ツト</t>
    </rPh>
    <phoneticPr fontId="1"/>
  </si>
  <si>
    <t>研修等により周知しているか。</t>
    <rPh sb="0" eb="2">
      <t>ケンシュウ</t>
    </rPh>
    <rPh sb="2" eb="3">
      <t>トウ</t>
    </rPh>
    <rPh sb="6" eb="8">
      <t>シュウチ</t>
    </rPh>
    <phoneticPr fontId="1"/>
  </si>
  <si>
    <t>乳幼児に身体的苦痛を与えることや、人格を辱めることがないなど、乳幼児の人権に十分配慮がなされているか。</t>
    <rPh sb="0" eb="3">
      <t>ニュウヨウジ</t>
    </rPh>
    <rPh sb="4" eb="7">
      <t>シンタイテキ</t>
    </rPh>
    <rPh sb="7" eb="9">
      <t>クツウ</t>
    </rPh>
    <rPh sb="10" eb="11">
      <t>アタ</t>
    </rPh>
    <rPh sb="17" eb="19">
      <t>ジンカク</t>
    </rPh>
    <rPh sb="20" eb="21">
      <t>ハズカシ</t>
    </rPh>
    <rPh sb="31" eb="34">
      <t>ニュウヨウジ</t>
    </rPh>
    <rPh sb="35" eb="37">
      <t>ジンケン</t>
    </rPh>
    <rPh sb="38" eb="40">
      <t>ジュウブン</t>
    </rPh>
    <rPh sb="40" eb="42">
      <t>ハイリョ</t>
    </rPh>
    <phoneticPr fontId="1"/>
  </si>
  <si>
    <t>配慮に欠けていないか。
（例）しつけと称するか否かを問わず
　　乳幼児に身体的苦痛を与えている。
　　　いわゆるネグレクトや差別的処遇、
　　言葉の暴力が見られる。等</t>
    <rPh sb="0" eb="2">
      <t>ハイリョ</t>
    </rPh>
    <rPh sb="3" eb="4">
      <t>カ</t>
    </rPh>
    <rPh sb="13" eb="14">
      <t>レイ</t>
    </rPh>
    <rPh sb="19" eb="20">
      <t>ショウ</t>
    </rPh>
    <rPh sb="23" eb="24">
      <t>イナ</t>
    </rPh>
    <rPh sb="26" eb="27">
      <t>ト</t>
    </rPh>
    <rPh sb="32" eb="35">
      <t>ニュウヨウジ</t>
    </rPh>
    <rPh sb="36" eb="39">
      <t>シンタイテキ</t>
    </rPh>
    <rPh sb="39" eb="41">
      <t>クツウ</t>
    </rPh>
    <rPh sb="42" eb="43">
      <t>アタ</t>
    </rPh>
    <rPh sb="62" eb="65">
      <t>サベツテキ</t>
    </rPh>
    <rPh sb="65" eb="67">
      <t>ショグウ</t>
    </rPh>
    <rPh sb="71" eb="73">
      <t>コトバ</t>
    </rPh>
    <rPh sb="74" eb="76">
      <t>ボウリョク</t>
    </rPh>
    <rPh sb="77" eb="78">
      <t>ミ</t>
    </rPh>
    <rPh sb="82" eb="83">
      <t>トウ</t>
    </rPh>
    <phoneticPr fontId="1"/>
  </si>
  <si>
    <t>虐待等不適切な養育が疑われる場合に専門的機関への通告等を行っているか。</t>
    <rPh sb="0" eb="2">
      <t>ギャクタイ</t>
    </rPh>
    <rPh sb="2" eb="3">
      <t>トウ</t>
    </rPh>
    <rPh sb="3" eb="6">
      <t>フテキセツ</t>
    </rPh>
    <rPh sb="7" eb="9">
      <t>ヨウイク</t>
    </rPh>
    <rPh sb="10" eb="11">
      <t>ウタガ</t>
    </rPh>
    <rPh sb="14" eb="16">
      <t>バアイ</t>
    </rPh>
    <rPh sb="17" eb="20">
      <t>センモンテキ</t>
    </rPh>
    <rPh sb="20" eb="22">
      <t>キカン</t>
    </rPh>
    <rPh sb="24" eb="26">
      <t>ツウコク</t>
    </rPh>
    <rPh sb="26" eb="27">
      <t>トウ</t>
    </rPh>
    <rPh sb="28" eb="29">
      <t>オコナ</t>
    </rPh>
    <phoneticPr fontId="1"/>
  </si>
  <si>
    <t>施設・職員間で周知しているか。</t>
    <rPh sb="0" eb="2">
      <t>シセツ</t>
    </rPh>
    <rPh sb="3" eb="5">
      <t>ショクイン</t>
    </rPh>
    <rPh sb="5" eb="6">
      <t>カン</t>
    </rPh>
    <rPh sb="7" eb="9">
      <t>シュウチ</t>
    </rPh>
    <phoneticPr fontId="1"/>
  </si>
  <si>
    <t>可能な限り、保護者と密接な連絡を取ることを心がけているか。</t>
    <rPh sb="0" eb="2">
      <t>カノウ</t>
    </rPh>
    <rPh sb="3" eb="4">
      <t>カギ</t>
    </rPh>
    <rPh sb="6" eb="9">
      <t>ホゴシャ</t>
    </rPh>
    <rPh sb="10" eb="12">
      <t>ミッセツ</t>
    </rPh>
    <rPh sb="13" eb="15">
      <t>レンラク</t>
    </rPh>
    <rPh sb="16" eb="17">
      <t>ト</t>
    </rPh>
    <rPh sb="21" eb="22">
      <t>ココロ</t>
    </rPh>
    <phoneticPr fontId="1"/>
  </si>
  <si>
    <t>保護者の緊急連絡表を整備しているか。</t>
    <rPh sb="0" eb="3">
      <t>ホゴシャ</t>
    </rPh>
    <rPh sb="4" eb="6">
      <t>キンキュウ</t>
    </rPh>
    <rPh sb="6" eb="8">
      <t>レンラク</t>
    </rPh>
    <rPh sb="8" eb="9">
      <t>オモテ</t>
    </rPh>
    <rPh sb="10" eb="12">
      <t>セイビ</t>
    </rPh>
    <phoneticPr fontId="1"/>
  </si>
  <si>
    <t>保護者や利用希望者等から乳幼児の保育の様子や施設の状況を確認する要望があった場合には、乳幼児の安全確保等に配慮しつつ、保育室などの見学が行えるように適切に対応しているか。</t>
    <rPh sb="0" eb="3">
      <t>ホゴシャ</t>
    </rPh>
    <rPh sb="4" eb="6">
      <t>リヨウ</t>
    </rPh>
    <rPh sb="6" eb="8">
      <t>キボウ</t>
    </rPh>
    <rPh sb="8" eb="9">
      <t>シャ</t>
    </rPh>
    <rPh sb="9" eb="10">
      <t>トウ</t>
    </rPh>
    <rPh sb="12" eb="15">
      <t>ニュウヨウジ</t>
    </rPh>
    <rPh sb="16" eb="18">
      <t>ホイク</t>
    </rPh>
    <rPh sb="19" eb="21">
      <t>ヨウス</t>
    </rPh>
    <rPh sb="22" eb="24">
      <t>シセツ</t>
    </rPh>
    <rPh sb="25" eb="27">
      <t>ジョウキョウ</t>
    </rPh>
    <rPh sb="28" eb="30">
      <t>カクニン</t>
    </rPh>
    <rPh sb="32" eb="34">
      <t>ヨウボウ</t>
    </rPh>
    <rPh sb="38" eb="40">
      <t>バアイ</t>
    </rPh>
    <rPh sb="43" eb="46">
      <t>ニュウヨウジ</t>
    </rPh>
    <rPh sb="47" eb="49">
      <t>アンゼン</t>
    </rPh>
    <rPh sb="49" eb="51">
      <t>カクホ</t>
    </rPh>
    <rPh sb="51" eb="52">
      <t>トウ</t>
    </rPh>
    <rPh sb="53" eb="55">
      <t>ハイリョ</t>
    </rPh>
    <rPh sb="59" eb="61">
      <t>ホイク</t>
    </rPh>
    <rPh sb="61" eb="62">
      <t>シツ</t>
    </rPh>
    <rPh sb="65" eb="67">
      <t>ケンガク</t>
    </rPh>
    <rPh sb="68" eb="69">
      <t>オコナ</t>
    </rPh>
    <rPh sb="74" eb="76">
      <t>テキセツ</t>
    </rPh>
    <rPh sb="77" eb="79">
      <t>タイオウ</t>
    </rPh>
    <phoneticPr fontId="1"/>
  </si>
  <si>
    <t>汚れていないか。又は、残飯等を放置していないか。
不適切な事項がないか。</t>
    <rPh sb="0" eb="1">
      <t>ヨゴ</t>
    </rPh>
    <rPh sb="8" eb="9">
      <t>マタ</t>
    </rPh>
    <rPh sb="11" eb="13">
      <t>ザンパン</t>
    </rPh>
    <rPh sb="13" eb="14">
      <t>トウ</t>
    </rPh>
    <rPh sb="15" eb="17">
      <t>ホウチ</t>
    </rPh>
    <rPh sb="25" eb="28">
      <t>フテキセツ</t>
    </rPh>
    <rPh sb="29" eb="31">
      <t>ジコウ</t>
    </rPh>
    <phoneticPr fontId="1"/>
  </si>
  <si>
    <t>（十分な消毒を行わずに）共用していないか。</t>
    <rPh sb="1" eb="3">
      <t>ジュウブン</t>
    </rPh>
    <rPh sb="4" eb="6">
      <t>ショウドク</t>
    </rPh>
    <rPh sb="7" eb="8">
      <t>オコナ</t>
    </rPh>
    <rPh sb="12" eb="14">
      <t>キョウヨウ</t>
    </rPh>
    <phoneticPr fontId="1"/>
  </si>
  <si>
    <t>原材料、調理済み食品（持参による弁当、仕出し弁当、離乳食も含む。）について腐敗、変質しないよう冷凍又は冷蔵設備等を利用する等適当な措置を講じているか。</t>
    <phoneticPr fontId="1"/>
  </si>
  <si>
    <t>冷凍・冷蔵設備があるか。その他、食品の保存に関し、適切であるか。</t>
    <rPh sb="0" eb="2">
      <t>レイトウ</t>
    </rPh>
    <rPh sb="3" eb="5">
      <t>レイゾウ</t>
    </rPh>
    <rPh sb="5" eb="7">
      <t>セツビ</t>
    </rPh>
    <rPh sb="14" eb="15">
      <t>タ</t>
    </rPh>
    <rPh sb="16" eb="18">
      <t>ショクヒン</t>
    </rPh>
    <rPh sb="19" eb="21">
      <t>ホゾン</t>
    </rPh>
    <rPh sb="22" eb="23">
      <t>カン</t>
    </rPh>
    <rPh sb="25" eb="27">
      <t>テキセツ</t>
    </rPh>
    <phoneticPr fontId="1"/>
  </si>
  <si>
    <t>配慮しているか。</t>
    <rPh sb="0" eb="2">
      <t>ハイリョ</t>
    </rPh>
    <phoneticPr fontId="1"/>
  </si>
  <si>
    <t>乳児に対する配慮を適切に行っているか。</t>
    <rPh sb="0" eb="2">
      <t>ニュウジ</t>
    </rPh>
    <rPh sb="3" eb="4">
      <t>タイ</t>
    </rPh>
    <rPh sb="6" eb="8">
      <t>ハイリョ</t>
    </rPh>
    <rPh sb="9" eb="11">
      <t>テキセツ</t>
    </rPh>
    <rPh sb="12" eb="13">
      <t>オコナ</t>
    </rPh>
    <phoneticPr fontId="1"/>
  </si>
  <si>
    <t>食事摂取基準、乳幼児の嗜好を踏まえ変化のある献立により、一定期間の献立表を作成し、この献立に基づき調理がされているか。</t>
    <rPh sb="0" eb="2">
      <t>ショクジ</t>
    </rPh>
    <rPh sb="2" eb="4">
      <t>セッシュ</t>
    </rPh>
    <rPh sb="4" eb="6">
      <t>キジュン</t>
    </rPh>
    <rPh sb="7" eb="10">
      <t>ニュウヨウジ</t>
    </rPh>
    <rPh sb="11" eb="13">
      <t>シコウ</t>
    </rPh>
    <rPh sb="14" eb="15">
      <t>フ</t>
    </rPh>
    <rPh sb="17" eb="19">
      <t>ヘンカ</t>
    </rPh>
    <rPh sb="22" eb="24">
      <t>コンダテ</t>
    </rPh>
    <rPh sb="28" eb="30">
      <t>イッテイ</t>
    </rPh>
    <rPh sb="30" eb="32">
      <t>キカン</t>
    </rPh>
    <rPh sb="33" eb="35">
      <t>コンダテ</t>
    </rPh>
    <rPh sb="35" eb="36">
      <t>ヒョウ</t>
    </rPh>
    <rPh sb="37" eb="39">
      <t>サクセイ</t>
    </rPh>
    <rPh sb="43" eb="45">
      <t>コンダテ</t>
    </rPh>
    <rPh sb="46" eb="47">
      <t>モト</t>
    </rPh>
    <rPh sb="49" eb="51">
      <t>チョウリ</t>
    </rPh>
    <phoneticPr fontId="1"/>
  </si>
  <si>
    <t>献立を作成しているか。</t>
    <rPh sb="0" eb="2">
      <t>コンダテ</t>
    </rPh>
    <rPh sb="3" eb="5">
      <t>サクセイ</t>
    </rPh>
    <phoneticPr fontId="1"/>
  </si>
  <si>
    <t>献立に従った調理を適切に行っているか。</t>
    <rPh sb="0" eb="2">
      <t>コンダテ</t>
    </rPh>
    <rPh sb="3" eb="4">
      <t>シタガ</t>
    </rPh>
    <rPh sb="6" eb="8">
      <t>チョウリ</t>
    </rPh>
    <rPh sb="9" eb="11">
      <t>テキセツ</t>
    </rPh>
    <rPh sb="12" eb="13">
      <t>オコナ</t>
    </rPh>
    <phoneticPr fontId="1"/>
  </si>
  <si>
    <t>十分な観察を行っているか。</t>
    <rPh sb="0" eb="2">
      <t>ジュウブン</t>
    </rPh>
    <rPh sb="3" eb="5">
      <t>カンサツ</t>
    </rPh>
    <rPh sb="6" eb="7">
      <t>オコナ</t>
    </rPh>
    <phoneticPr fontId="1"/>
  </si>
  <si>
    <t>緊急時に備えた保育施設付近の病院関係の一覧を作成しているか。</t>
    <rPh sb="0" eb="3">
      <t>キンキュウジ</t>
    </rPh>
    <rPh sb="4" eb="5">
      <t>ソナ</t>
    </rPh>
    <rPh sb="7" eb="9">
      <t>ホイク</t>
    </rPh>
    <rPh sb="9" eb="11">
      <t>シセツ</t>
    </rPh>
    <rPh sb="11" eb="13">
      <t>フキン</t>
    </rPh>
    <rPh sb="14" eb="16">
      <t>ビョウイン</t>
    </rPh>
    <rPh sb="16" eb="18">
      <t>カンケイ</t>
    </rPh>
    <rPh sb="19" eb="21">
      <t>イチラン</t>
    </rPh>
    <rPh sb="22" eb="24">
      <t>サクセイ</t>
    </rPh>
    <phoneticPr fontId="1"/>
  </si>
  <si>
    <t>調理に携わる職員には、おおむね月１回検便を実施しているか。</t>
    <rPh sb="0" eb="2">
      <t>チョウリ</t>
    </rPh>
    <rPh sb="3" eb="4">
      <t>タズサ</t>
    </rPh>
    <rPh sb="6" eb="8">
      <t>ショクイン</t>
    </rPh>
    <rPh sb="15" eb="16">
      <t>ツキ</t>
    </rPh>
    <rPh sb="17" eb="18">
      <t>カイ</t>
    </rPh>
    <rPh sb="18" eb="20">
      <t>ケンベン</t>
    </rPh>
    <rPh sb="21" eb="23">
      <t>ジッシ</t>
    </rPh>
    <phoneticPr fontId="1"/>
  </si>
  <si>
    <t>おおむね月１回の検便を実施しているか。</t>
    <rPh sb="4" eb="5">
      <t>ツキ</t>
    </rPh>
    <rPh sb="6" eb="7">
      <t>カイ</t>
    </rPh>
    <rPh sb="8" eb="10">
      <t>ケンベン</t>
    </rPh>
    <rPh sb="11" eb="13">
      <t>ジッシ</t>
    </rPh>
    <phoneticPr fontId="1"/>
  </si>
  <si>
    <t>左記の最低限必要な医薬品、医療品があるか。</t>
    <rPh sb="0" eb="2">
      <t>サキ</t>
    </rPh>
    <rPh sb="3" eb="5">
      <t>サイテイ</t>
    </rPh>
    <rPh sb="6" eb="8">
      <t>ヒツヨウ</t>
    </rPh>
    <rPh sb="9" eb="12">
      <t>イヤクヒン</t>
    </rPh>
    <rPh sb="13" eb="15">
      <t>イリョウ</t>
    </rPh>
    <rPh sb="15" eb="16">
      <t>ヒン</t>
    </rPh>
    <phoneticPr fontId="1"/>
  </si>
  <si>
    <t>再登園時には、かかりつけ医とのやりとりを記載した書面等の提出などについて、保護者の理解と協力を求めているか。</t>
    <phoneticPr fontId="1"/>
  </si>
  <si>
    <t>治癒の判断をもっぱら保護者に委ねていないか。</t>
    <rPh sb="0" eb="2">
      <t>チユ</t>
    </rPh>
    <rPh sb="3" eb="5">
      <t>ハンダン</t>
    </rPh>
    <rPh sb="10" eb="13">
      <t>ホゴシャ</t>
    </rPh>
    <rPh sb="14" eb="15">
      <t>ユダ</t>
    </rPh>
    <phoneticPr fontId="1"/>
  </si>
  <si>
    <t>歯ブラシ、コップ、タオル、ハンカチなどは、一人一人のものが準備されているか。</t>
    <phoneticPr fontId="1"/>
  </si>
  <si>
    <t>　乳幼児突然死症候群に対する注意</t>
    <rPh sb="1" eb="4">
      <t>ニュウヨウジ</t>
    </rPh>
    <rPh sb="4" eb="6">
      <t>トツゼン</t>
    </rPh>
    <rPh sb="6" eb="7">
      <t>シ</t>
    </rPh>
    <rPh sb="7" eb="10">
      <t>ショウコウグン</t>
    </rPh>
    <rPh sb="11" eb="12">
      <t>タイ</t>
    </rPh>
    <rPh sb="14" eb="16">
      <t>チュウイ</t>
    </rPh>
    <phoneticPr fontId="1"/>
  </si>
  <si>
    <t>睡眠中の乳幼児の顔色や呼吸の状態をきめ細かく観察しているか。</t>
    <rPh sb="0" eb="3">
      <t>スイミンチュウ</t>
    </rPh>
    <rPh sb="4" eb="7">
      <t>ニュウヨウジ</t>
    </rPh>
    <rPh sb="8" eb="10">
      <t>カオイロ</t>
    </rPh>
    <rPh sb="11" eb="13">
      <t>コキュウ</t>
    </rPh>
    <rPh sb="14" eb="16">
      <t>ジョウタイ</t>
    </rPh>
    <rPh sb="19" eb="20">
      <t>コマ</t>
    </rPh>
    <rPh sb="22" eb="24">
      <t>カンサツ</t>
    </rPh>
    <phoneticPr fontId="1"/>
  </si>
  <si>
    <t>保育室に職員が常に在室しているなど、乳幼児突然死症候群に対する注意を払っているか。</t>
    <rPh sb="0" eb="2">
      <t>ホイク</t>
    </rPh>
    <rPh sb="2" eb="3">
      <t>シツ</t>
    </rPh>
    <rPh sb="4" eb="6">
      <t>ショクイン</t>
    </rPh>
    <rPh sb="7" eb="8">
      <t>ツネ</t>
    </rPh>
    <rPh sb="9" eb="11">
      <t>ザイシツ</t>
    </rPh>
    <rPh sb="28" eb="29">
      <t>タイ</t>
    </rPh>
    <rPh sb="31" eb="33">
      <t>チュウイ</t>
    </rPh>
    <rPh sb="34" eb="35">
      <t>ハラ</t>
    </rPh>
    <phoneticPr fontId="1"/>
  </si>
  <si>
    <t>乳児を寝かせる場合には、仰向けに寝かせているか。</t>
    <rPh sb="0" eb="2">
      <t>ニュウジ</t>
    </rPh>
    <rPh sb="3" eb="4">
      <t>ネ</t>
    </rPh>
    <rPh sb="7" eb="9">
      <t>バアイ</t>
    </rPh>
    <rPh sb="12" eb="14">
      <t>アオム</t>
    </rPh>
    <rPh sb="16" eb="17">
      <t>ネ</t>
    </rPh>
    <phoneticPr fontId="1"/>
  </si>
  <si>
    <t>乳幼児突然死症候群に対する注意が不足していないか。</t>
    <rPh sb="0" eb="3">
      <t>ニュウヨウジ</t>
    </rPh>
    <rPh sb="3" eb="6">
      <t>トツゼンシ</t>
    </rPh>
    <rPh sb="6" eb="9">
      <t>ショウコウグン</t>
    </rPh>
    <rPh sb="10" eb="11">
      <t>タイ</t>
    </rPh>
    <rPh sb="13" eb="15">
      <t>チュウイ</t>
    </rPh>
    <rPh sb="16" eb="18">
      <t>フソク</t>
    </rPh>
    <phoneticPr fontId="1"/>
  </si>
  <si>
    <t>保育室では禁煙を厳守しているか。</t>
    <rPh sb="0" eb="2">
      <t>ホイク</t>
    </rPh>
    <rPh sb="2" eb="3">
      <t>シツ</t>
    </rPh>
    <rPh sb="5" eb="7">
      <t>キンエン</t>
    </rPh>
    <rPh sb="8" eb="10">
      <t>ゲンシュ</t>
    </rPh>
    <phoneticPr fontId="1"/>
  </si>
  <si>
    <t>事故防止の観点から、その施設内の危険な場所、設備等に対して適切な安全管理を図っているか。</t>
    <rPh sb="0" eb="2">
      <t>ジコ</t>
    </rPh>
    <rPh sb="2" eb="4">
      <t>ボウシ</t>
    </rPh>
    <rPh sb="5" eb="7">
      <t>カンテン</t>
    </rPh>
    <rPh sb="12" eb="14">
      <t>シセツ</t>
    </rPh>
    <rPh sb="14" eb="15">
      <t>ナイ</t>
    </rPh>
    <rPh sb="16" eb="18">
      <t>キケン</t>
    </rPh>
    <rPh sb="19" eb="21">
      <t>バショ</t>
    </rPh>
    <rPh sb="22" eb="24">
      <t>セツビ</t>
    </rPh>
    <rPh sb="24" eb="25">
      <t>トウ</t>
    </rPh>
    <rPh sb="26" eb="27">
      <t>タイ</t>
    </rPh>
    <rPh sb="29" eb="31">
      <t>テキセツ</t>
    </rPh>
    <rPh sb="32" eb="34">
      <t>アンゼン</t>
    </rPh>
    <rPh sb="34" eb="36">
      <t>カンリ</t>
    </rPh>
    <rPh sb="37" eb="38">
      <t>ハカ</t>
    </rPh>
    <phoneticPr fontId="1"/>
  </si>
  <si>
    <t>不審者の立入防止などの対策や緊急時における乳幼児の安全を確保する体制を整備しているか。</t>
    <rPh sb="0" eb="3">
      <t>フシンシャ</t>
    </rPh>
    <rPh sb="4" eb="6">
      <t>タチイリ</t>
    </rPh>
    <rPh sb="6" eb="8">
      <t>ボウシ</t>
    </rPh>
    <rPh sb="11" eb="13">
      <t>タイサク</t>
    </rPh>
    <rPh sb="14" eb="17">
      <t>キンキュウジ</t>
    </rPh>
    <rPh sb="21" eb="24">
      <t>ニュウヨウジ</t>
    </rPh>
    <rPh sb="25" eb="27">
      <t>アンゼン</t>
    </rPh>
    <rPh sb="28" eb="30">
      <t>カクホ</t>
    </rPh>
    <rPh sb="32" eb="34">
      <t>タイセイ</t>
    </rPh>
    <rPh sb="35" eb="37">
      <t>セイビ</t>
    </rPh>
    <phoneticPr fontId="1"/>
  </si>
  <si>
    <t>賠償責任保険に加入するなど、保育中の万が一の事故に備えているか。</t>
    <rPh sb="0" eb="2">
      <t>バイショウ</t>
    </rPh>
    <rPh sb="2" eb="4">
      <t>セキニン</t>
    </rPh>
    <rPh sb="4" eb="6">
      <t>ホケン</t>
    </rPh>
    <rPh sb="7" eb="9">
      <t>カニュウ</t>
    </rPh>
    <rPh sb="14" eb="17">
      <t>ホイクチュウ</t>
    </rPh>
    <rPh sb="18" eb="19">
      <t>マン</t>
    </rPh>
    <rPh sb="20" eb="21">
      <t>イチ</t>
    </rPh>
    <rPh sb="22" eb="24">
      <t>ジコ</t>
    </rPh>
    <rPh sb="25" eb="26">
      <t>ソナ</t>
    </rPh>
    <phoneticPr fontId="1"/>
  </si>
  <si>
    <t>賠償すべき事故が発生した場合に、損害賠償を速やかに行うことができるよう備えているか。</t>
    <rPh sb="0" eb="2">
      <t>バイショウ</t>
    </rPh>
    <rPh sb="5" eb="7">
      <t>ジコ</t>
    </rPh>
    <rPh sb="8" eb="10">
      <t>ハッセイ</t>
    </rPh>
    <rPh sb="12" eb="14">
      <t>バアイ</t>
    </rPh>
    <rPh sb="16" eb="18">
      <t>ソンガイ</t>
    </rPh>
    <rPh sb="18" eb="20">
      <t>バイショウ</t>
    </rPh>
    <rPh sb="21" eb="22">
      <t>スミ</t>
    </rPh>
    <rPh sb="25" eb="26">
      <t>オコナ</t>
    </rPh>
    <rPh sb="35" eb="36">
      <t>ソナ</t>
    </rPh>
    <phoneticPr fontId="1"/>
  </si>
  <si>
    <t>事故が起きた場合の報告様式や連絡先等を職員に周知しているか。</t>
    <rPh sb="0" eb="2">
      <t>ジコ</t>
    </rPh>
    <rPh sb="3" eb="4">
      <t>オ</t>
    </rPh>
    <rPh sb="6" eb="8">
      <t>バアイ</t>
    </rPh>
    <rPh sb="9" eb="11">
      <t>ホウコク</t>
    </rPh>
    <rPh sb="11" eb="13">
      <t>ヨウシキ</t>
    </rPh>
    <rPh sb="14" eb="17">
      <t>レンラクサキ</t>
    </rPh>
    <rPh sb="17" eb="18">
      <t>トウ</t>
    </rPh>
    <rPh sb="19" eb="21">
      <t>ショクイン</t>
    </rPh>
    <rPh sb="22" eb="24">
      <t>シュウチ</t>
    </rPh>
    <phoneticPr fontId="1"/>
  </si>
  <si>
    <t>報告先、連絡先、事故報告に係る書類を保存しているか。</t>
    <rPh sb="0" eb="2">
      <t>ホウコク</t>
    </rPh>
    <rPh sb="2" eb="3">
      <t>サキ</t>
    </rPh>
    <rPh sb="4" eb="7">
      <t>レンラクサキ</t>
    </rPh>
    <rPh sb="8" eb="10">
      <t>ジコ</t>
    </rPh>
    <rPh sb="10" eb="12">
      <t>ホウコク</t>
    </rPh>
    <rPh sb="13" eb="14">
      <t>カカ</t>
    </rPh>
    <rPh sb="15" eb="17">
      <t>ショルイ</t>
    </rPh>
    <rPh sb="18" eb="20">
      <t>ホゾン</t>
    </rPh>
    <phoneticPr fontId="1"/>
  </si>
  <si>
    <t>死亡事故等の重大事故が発生した施設については、当該事故と同様の事故の再発防止策及び事故後の検証結果を踏まえた措置をとっているか。</t>
    <rPh sb="0" eb="2">
      <t>シボウ</t>
    </rPh>
    <rPh sb="2" eb="4">
      <t>ジコ</t>
    </rPh>
    <rPh sb="4" eb="5">
      <t>トウ</t>
    </rPh>
    <rPh sb="6" eb="8">
      <t>ジュウダイ</t>
    </rPh>
    <rPh sb="8" eb="10">
      <t>ジコ</t>
    </rPh>
    <rPh sb="11" eb="13">
      <t>ハッセイ</t>
    </rPh>
    <rPh sb="15" eb="17">
      <t>シセツ</t>
    </rPh>
    <rPh sb="23" eb="25">
      <t>トウガイ</t>
    </rPh>
    <rPh sb="25" eb="27">
      <t>ジコ</t>
    </rPh>
    <rPh sb="28" eb="30">
      <t>ドウヨウ</t>
    </rPh>
    <rPh sb="31" eb="33">
      <t>ジコ</t>
    </rPh>
    <rPh sb="34" eb="36">
      <t>サイハツ</t>
    </rPh>
    <rPh sb="36" eb="38">
      <t>ボウシ</t>
    </rPh>
    <rPh sb="38" eb="39">
      <t>サク</t>
    </rPh>
    <rPh sb="39" eb="40">
      <t>オヨ</t>
    </rPh>
    <rPh sb="41" eb="44">
      <t>ジコゴ</t>
    </rPh>
    <rPh sb="45" eb="47">
      <t>ケンショウ</t>
    </rPh>
    <rPh sb="47" eb="49">
      <t>ケッカ</t>
    </rPh>
    <rPh sb="50" eb="51">
      <t>フ</t>
    </rPh>
    <rPh sb="54" eb="56">
      <t>ソチ</t>
    </rPh>
    <phoneticPr fontId="1"/>
  </si>
  <si>
    <t>死亡事故等の重大事故が発生した施設において、当該事故と同様の事故の再発防止策及び事故後の検証結果を踏まえた措置をとっているか。</t>
    <rPh sb="0" eb="2">
      <t>シボウ</t>
    </rPh>
    <rPh sb="2" eb="4">
      <t>ジコ</t>
    </rPh>
    <rPh sb="4" eb="5">
      <t>トウ</t>
    </rPh>
    <rPh sb="6" eb="8">
      <t>ジュウダイ</t>
    </rPh>
    <rPh sb="8" eb="10">
      <t>ジコ</t>
    </rPh>
    <rPh sb="11" eb="13">
      <t>ハッセイ</t>
    </rPh>
    <rPh sb="15" eb="17">
      <t>シセツ</t>
    </rPh>
    <rPh sb="22" eb="24">
      <t>トウガイ</t>
    </rPh>
    <rPh sb="24" eb="26">
      <t>ジコ</t>
    </rPh>
    <rPh sb="27" eb="29">
      <t>ドウヨウ</t>
    </rPh>
    <rPh sb="30" eb="32">
      <t>ジコ</t>
    </rPh>
    <rPh sb="33" eb="35">
      <t>サイハツ</t>
    </rPh>
    <rPh sb="35" eb="37">
      <t>ボウシ</t>
    </rPh>
    <rPh sb="37" eb="38">
      <t>サク</t>
    </rPh>
    <rPh sb="38" eb="39">
      <t>オヨ</t>
    </rPh>
    <rPh sb="40" eb="43">
      <t>ジコゴ</t>
    </rPh>
    <rPh sb="44" eb="46">
      <t>ケンショウ</t>
    </rPh>
    <rPh sb="46" eb="48">
      <t>ケッカ</t>
    </rPh>
    <rPh sb="49" eb="50">
      <t>フ</t>
    </rPh>
    <rPh sb="53" eb="55">
      <t>ソチ</t>
    </rPh>
    <phoneticPr fontId="1"/>
  </si>
  <si>
    <t>掲示しているか。</t>
    <rPh sb="0" eb="2">
      <t>ケイジ</t>
    </rPh>
    <phoneticPr fontId="1"/>
  </si>
  <si>
    <t>　サービス利用者に対する契約内容の書面等による交付</t>
    <rPh sb="5" eb="8">
      <t>リヨウシャ</t>
    </rPh>
    <rPh sb="9" eb="10">
      <t>タイ</t>
    </rPh>
    <rPh sb="12" eb="14">
      <t>ケイヤク</t>
    </rPh>
    <rPh sb="14" eb="16">
      <t>ナイヨウ</t>
    </rPh>
    <rPh sb="17" eb="19">
      <t>ショメン</t>
    </rPh>
    <rPh sb="19" eb="20">
      <t>トウ</t>
    </rPh>
    <rPh sb="23" eb="25">
      <t>コウフ</t>
    </rPh>
    <phoneticPr fontId="1"/>
  </si>
  <si>
    <t>以下の事項について、利用者に書面等による交付がなされているか。</t>
    <rPh sb="0" eb="2">
      <t>イカ</t>
    </rPh>
    <rPh sb="3" eb="5">
      <t>ジコウ</t>
    </rPh>
    <rPh sb="10" eb="13">
      <t>リヨウシャ</t>
    </rPh>
    <rPh sb="14" eb="16">
      <t>ショメン</t>
    </rPh>
    <rPh sb="16" eb="17">
      <t>トウ</t>
    </rPh>
    <rPh sb="20" eb="22">
      <t>コウフ</t>
    </rPh>
    <phoneticPr fontId="1"/>
  </si>
  <si>
    <t>書面等により交付しているか。</t>
    <rPh sb="0" eb="2">
      <t>ショメン</t>
    </rPh>
    <rPh sb="2" eb="3">
      <t>トウ</t>
    </rPh>
    <rPh sb="6" eb="8">
      <t>コウフ</t>
    </rPh>
    <phoneticPr fontId="1"/>
  </si>
  <si>
    <t>説明を行っているか。</t>
    <rPh sb="0" eb="2">
      <t>セツメイ</t>
    </rPh>
    <rPh sb="3" eb="4">
      <t>オコナ</t>
    </rPh>
    <phoneticPr fontId="1"/>
  </si>
  <si>
    <t>説明はしているが、内容が不十分ではないか。</t>
    <rPh sb="0" eb="2">
      <t>セツメイ</t>
    </rPh>
    <rPh sb="9" eb="11">
      <t>ナイヨウ</t>
    </rPh>
    <rPh sb="12" eb="15">
      <t>フジュウブン</t>
    </rPh>
    <phoneticPr fontId="1"/>
  </si>
  <si>
    <t>苦情の内容やその後の対応について記録を作成・保存しているか。</t>
    <rPh sb="0" eb="2">
      <t>クジョウ</t>
    </rPh>
    <rPh sb="3" eb="5">
      <t>ナイヨウ</t>
    </rPh>
    <rPh sb="8" eb="9">
      <t>ゴ</t>
    </rPh>
    <rPh sb="10" eb="12">
      <t>タイオウ</t>
    </rPh>
    <rPh sb="16" eb="18">
      <t>キロク</t>
    </rPh>
    <rPh sb="19" eb="21">
      <t>サクセイ</t>
    </rPh>
    <rPh sb="22" eb="24">
      <t>ホゾン</t>
    </rPh>
    <phoneticPr fontId="1"/>
  </si>
  <si>
    <t>第９　備える帳簿等</t>
    <rPh sb="0" eb="1">
      <t>ダイ</t>
    </rPh>
    <rPh sb="3" eb="4">
      <t>ソナ</t>
    </rPh>
    <rPh sb="6" eb="8">
      <t>チョウボ</t>
    </rPh>
    <rPh sb="8" eb="9">
      <t>トウ</t>
    </rPh>
    <phoneticPr fontId="1"/>
  </si>
  <si>
    <t>　職員に関する帳簿等の整備</t>
    <rPh sb="1" eb="3">
      <t>ショクイン</t>
    </rPh>
    <rPh sb="4" eb="5">
      <t>カン</t>
    </rPh>
    <rPh sb="7" eb="9">
      <t>チョウボ</t>
    </rPh>
    <rPh sb="9" eb="10">
      <t>トウ</t>
    </rPh>
    <rPh sb="11" eb="13">
      <t>セイビ</t>
    </rPh>
    <phoneticPr fontId="1"/>
  </si>
  <si>
    <t>職員の氏名、連絡先、職員の資格を証明する書類（写）、採用年月日等が記載された帳簿等があるか。</t>
    <rPh sb="0" eb="2">
      <t>ショクイン</t>
    </rPh>
    <rPh sb="3" eb="5">
      <t>シメイ</t>
    </rPh>
    <rPh sb="6" eb="9">
      <t>レンラクサキ</t>
    </rPh>
    <rPh sb="10" eb="12">
      <t>ショクイン</t>
    </rPh>
    <rPh sb="13" eb="15">
      <t>シカク</t>
    </rPh>
    <rPh sb="16" eb="18">
      <t>ショウメイ</t>
    </rPh>
    <rPh sb="20" eb="22">
      <t>ショルイ</t>
    </rPh>
    <rPh sb="23" eb="24">
      <t>ウツ</t>
    </rPh>
    <rPh sb="26" eb="28">
      <t>サイヨウ</t>
    </rPh>
    <rPh sb="28" eb="31">
      <t>ネンガッピ</t>
    </rPh>
    <rPh sb="31" eb="32">
      <t>トウ</t>
    </rPh>
    <rPh sb="33" eb="35">
      <t>キサイ</t>
    </rPh>
    <rPh sb="38" eb="40">
      <t>チョウボ</t>
    </rPh>
    <rPh sb="40" eb="41">
      <t>トウ</t>
    </rPh>
    <phoneticPr fontId="1"/>
  </si>
  <si>
    <t>確認できる帳簿等を備えているか。</t>
    <rPh sb="0" eb="2">
      <t>カクニン</t>
    </rPh>
    <rPh sb="5" eb="7">
      <t>チョウボ</t>
    </rPh>
    <rPh sb="7" eb="8">
      <t>トウ</t>
    </rPh>
    <rPh sb="9" eb="10">
      <t>ソナ</t>
    </rPh>
    <phoneticPr fontId="1"/>
  </si>
  <si>
    <t>左記の帳簿等の整備状況が不十分なものはないか。</t>
    <rPh sb="0" eb="2">
      <t>サキ</t>
    </rPh>
    <rPh sb="3" eb="5">
      <t>チョウボ</t>
    </rPh>
    <rPh sb="5" eb="6">
      <t>トウ</t>
    </rPh>
    <rPh sb="7" eb="9">
      <t>セイビ</t>
    </rPh>
    <rPh sb="9" eb="11">
      <t>ジョウキョウ</t>
    </rPh>
    <rPh sb="12" eb="15">
      <t>フジュウブン</t>
    </rPh>
    <phoneticPr fontId="1"/>
  </si>
  <si>
    <t>　在籍（利用）乳幼児に関する帳簿等の整備</t>
    <rPh sb="1" eb="3">
      <t>ザイセキ</t>
    </rPh>
    <rPh sb="4" eb="6">
      <t>リヨウ</t>
    </rPh>
    <rPh sb="7" eb="10">
      <t>ニュウヨウジ</t>
    </rPh>
    <rPh sb="11" eb="12">
      <t>カン</t>
    </rPh>
    <rPh sb="14" eb="16">
      <t>チョウボ</t>
    </rPh>
    <rPh sb="16" eb="17">
      <t>トウ</t>
    </rPh>
    <rPh sb="18" eb="20">
      <t>セイビ</t>
    </rPh>
    <phoneticPr fontId="1"/>
  </si>
  <si>
    <t>在籍（利用）乳幼児及び保護者の氏名、乳幼児の生年月日及び健康状態、保護者の連絡先、乳幼児の在籍（利用）記録並びに契約内容等が確認できる帳簿等があるか。</t>
    <rPh sb="0" eb="2">
      <t>ザイセキ</t>
    </rPh>
    <rPh sb="3" eb="5">
      <t>リヨウ</t>
    </rPh>
    <rPh sb="6" eb="9">
      <t>ニュウヨウジ</t>
    </rPh>
    <rPh sb="9" eb="10">
      <t>オヨ</t>
    </rPh>
    <rPh sb="11" eb="14">
      <t>ホゴシャ</t>
    </rPh>
    <rPh sb="15" eb="17">
      <t>シメイ</t>
    </rPh>
    <rPh sb="18" eb="21">
      <t>ニュウヨウジ</t>
    </rPh>
    <rPh sb="22" eb="24">
      <t>セイネン</t>
    </rPh>
    <rPh sb="24" eb="26">
      <t>ガッピ</t>
    </rPh>
    <rPh sb="26" eb="27">
      <t>オヨ</t>
    </rPh>
    <rPh sb="28" eb="30">
      <t>ケンコウ</t>
    </rPh>
    <rPh sb="30" eb="32">
      <t>ジョウタイ</t>
    </rPh>
    <rPh sb="33" eb="36">
      <t>ホゴシャ</t>
    </rPh>
    <rPh sb="37" eb="40">
      <t>レンラクサキ</t>
    </rPh>
    <rPh sb="41" eb="44">
      <t>ニュウヨウジ</t>
    </rPh>
    <rPh sb="45" eb="47">
      <t>ザイセキ</t>
    </rPh>
    <rPh sb="48" eb="50">
      <t>リヨウ</t>
    </rPh>
    <rPh sb="51" eb="53">
      <t>キロク</t>
    </rPh>
    <rPh sb="53" eb="54">
      <t>ナラ</t>
    </rPh>
    <rPh sb="56" eb="58">
      <t>ケイヤク</t>
    </rPh>
    <rPh sb="58" eb="60">
      <t>ナイヨウ</t>
    </rPh>
    <rPh sb="60" eb="61">
      <t>トウ</t>
    </rPh>
    <rPh sb="62" eb="64">
      <t>カクニン</t>
    </rPh>
    <rPh sb="67" eb="69">
      <t>チョウボ</t>
    </rPh>
    <rPh sb="69" eb="70">
      <t>トウ</t>
    </rPh>
    <phoneticPr fontId="1"/>
  </si>
  <si>
    <t>　運営状況報告書の提出
　[提出先:県子育て支援課]</t>
    <rPh sb="1" eb="3">
      <t>ウンエイ</t>
    </rPh>
    <rPh sb="3" eb="5">
      <t>ジョウキョウ</t>
    </rPh>
    <rPh sb="5" eb="8">
      <t>ホウコクショ</t>
    </rPh>
    <rPh sb="9" eb="11">
      <t>テイシュツ</t>
    </rPh>
    <phoneticPr fontId="1"/>
  </si>
  <si>
    <t>毎年提出しているか。</t>
    <rPh sb="0" eb="2">
      <t>マイトシ</t>
    </rPh>
    <rPh sb="2" eb="4">
      <t>テイシュツ</t>
    </rPh>
    <phoneticPr fontId="1"/>
  </si>
  <si>
    <t>　認可外保育施設内容変更届の提出
　[提出先:県子育て支援課]</t>
    <rPh sb="1" eb="3">
      <t>ニンカ</t>
    </rPh>
    <rPh sb="3" eb="4">
      <t>ガイ</t>
    </rPh>
    <rPh sb="4" eb="6">
      <t>ホイク</t>
    </rPh>
    <rPh sb="6" eb="8">
      <t>シセツ</t>
    </rPh>
    <rPh sb="8" eb="10">
      <t>ナイヨウ</t>
    </rPh>
    <rPh sb="10" eb="13">
      <t>ヘンコウトドケ</t>
    </rPh>
    <rPh sb="14" eb="16">
      <t>テイシュツ</t>
    </rPh>
    <phoneticPr fontId="1"/>
  </si>
  <si>
    <t>認可外保育施設内容変更届の提出は適切に行われているか。</t>
    <rPh sb="9" eb="12">
      <t>ヘンコウトドケ</t>
    </rPh>
    <rPh sb="13" eb="15">
      <t>テイシュツ</t>
    </rPh>
    <rPh sb="16" eb="18">
      <t>テキセツ</t>
    </rPh>
    <rPh sb="19" eb="20">
      <t>オコナ</t>
    </rPh>
    <phoneticPr fontId="1"/>
  </si>
  <si>
    <t>届出が必要な変更事由があった場合、認可外保育施設内容変更届を提出しているか。</t>
    <phoneticPr fontId="1"/>
  </si>
  <si>
    <t>　長期滞在児の報告
　[提出先:県子育て支援課]</t>
    <rPh sb="1" eb="3">
      <t>チョウキ</t>
    </rPh>
    <rPh sb="3" eb="5">
      <t>タイザイ</t>
    </rPh>
    <rPh sb="5" eb="6">
      <t>ジ</t>
    </rPh>
    <rPh sb="7" eb="9">
      <t>ホウコク</t>
    </rPh>
    <phoneticPr fontId="1"/>
  </si>
  <si>
    <t>長期滞在児がいる場合、長期滞在児報告書を提出しているか。</t>
    <rPh sb="0" eb="2">
      <t>チョウキ</t>
    </rPh>
    <rPh sb="2" eb="4">
      <t>タイザイ</t>
    </rPh>
    <rPh sb="4" eb="5">
      <t>ジ</t>
    </rPh>
    <rPh sb="8" eb="10">
      <t>バアイ</t>
    </rPh>
    <rPh sb="11" eb="13">
      <t>チョウキ</t>
    </rPh>
    <rPh sb="13" eb="15">
      <t>タイザイ</t>
    </rPh>
    <rPh sb="15" eb="16">
      <t>ジ</t>
    </rPh>
    <rPh sb="16" eb="19">
      <t>ホウコクショ</t>
    </rPh>
    <rPh sb="20" eb="22">
      <t>テイシュツ</t>
    </rPh>
    <phoneticPr fontId="1"/>
  </si>
  <si>
    <t>指導監督指針第2 2(1)②</t>
    <rPh sb="0" eb="2">
      <t>シドウ</t>
    </rPh>
    <rPh sb="2" eb="4">
      <t>カントク</t>
    </rPh>
    <rPh sb="4" eb="6">
      <t>シシン</t>
    </rPh>
    <rPh sb="6" eb="7">
      <t>ダイ</t>
    </rPh>
    <phoneticPr fontId="1"/>
  </si>
  <si>
    <r>
      <t xml:space="preserve">根拠法令等
</t>
    </r>
    <r>
      <rPr>
        <sz val="7"/>
        <rFont val="ＭＳ ゴシック"/>
        <family val="3"/>
        <charset val="128"/>
      </rPr>
      <t>※指導監督基準記載以外の根拠のみ掲載</t>
    </r>
    <rPh sb="0" eb="2">
      <t>コンキョ</t>
    </rPh>
    <rPh sb="2" eb="4">
      <t>ホウレイ</t>
    </rPh>
    <rPh sb="4" eb="5">
      <t>トウ</t>
    </rPh>
    <rPh sb="7" eb="9">
      <t>シドウ</t>
    </rPh>
    <rPh sb="9" eb="11">
      <t>カントク</t>
    </rPh>
    <rPh sb="11" eb="13">
      <t>キジュン</t>
    </rPh>
    <rPh sb="13" eb="15">
      <t>キサイ</t>
    </rPh>
    <rPh sb="15" eb="17">
      <t>イガイ</t>
    </rPh>
    <rPh sb="18" eb="20">
      <t>コンキョ</t>
    </rPh>
    <rPh sb="22" eb="24">
      <t>ケイサイ</t>
    </rPh>
    <phoneticPr fontId="1"/>
  </si>
  <si>
    <r>
      <t>「ア　有資格者」（保育士・看護師・准看護師のみ）は保有資格及び氏名を記載すること。「イ　ア以外の職員」等については、職種（保育従事者</t>
    </r>
    <r>
      <rPr>
        <sz val="9"/>
        <rFont val="ＭＳ Ｐゴシック"/>
        <family val="3"/>
        <charset val="128"/>
      </rPr>
      <t>等）及び氏名を記載すること。</t>
    </r>
    <rPh sb="3" eb="7">
      <t>ユウシカクシャ</t>
    </rPh>
    <rPh sb="9" eb="12">
      <t>ホイクシ</t>
    </rPh>
    <rPh sb="13" eb="16">
      <t>カンゴシ</t>
    </rPh>
    <rPh sb="17" eb="21">
      <t>ジュンカンゴシ</t>
    </rPh>
    <rPh sb="25" eb="27">
      <t>ホユウ</t>
    </rPh>
    <rPh sb="27" eb="29">
      <t>シカク</t>
    </rPh>
    <rPh sb="29" eb="30">
      <t>オヨ</t>
    </rPh>
    <rPh sb="31" eb="33">
      <t>シメイ</t>
    </rPh>
    <rPh sb="34" eb="36">
      <t>キサイ</t>
    </rPh>
    <rPh sb="45" eb="47">
      <t>イガイ</t>
    </rPh>
    <rPh sb="48" eb="50">
      <t>ショクイン</t>
    </rPh>
    <rPh sb="51" eb="52">
      <t>トウ</t>
    </rPh>
    <rPh sb="58" eb="60">
      <t>ショクシュ</t>
    </rPh>
    <rPh sb="61" eb="63">
      <t>ホイク</t>
    </rPh>
    <rPh sb="63" eb="65">
      <t>ジュウジ</t>
    </rPh>
    <rPh sb="65" eb="66">
      <t>シャ</t>
    </rPh>
    <rPh sb="66" eb="67">
      <t>トウ</t>
    </rPh>
    <rPh sb="68" eb="69">
      <t>オヨ</t>
    </rPh>
    <rPh sb="70" eb="72">
      <t>シメイ</t>
    </rPh>
    <rPh sb="73" eb="75">
      <t>キサイ</t>
    </rPh>
    <phoneticPr fontId="9"/>
  </si>
  <si>
    <t>職員の勤務状況については、立入調査実施日の属する月の前月又は前々月における、当該施設での実際の勤務時間数（8時間勤務→「8」を記入。休憩時間を除く。）を記載すること。</t>
    <rPh sb="0" eb="2">
      <t>ショクイン</t>
    </rPh>
    <rPh sb="3" eb="5">
      <t>キンム</t>
    </rPh>
    <rPh sb="5" eb="7">
      <t>ジョウキョウ</t>
    </rPh>
    <rPh sb="13" eb="15">
      <t>タチイリ</t>
    </rPh>
    <rPh sb="15" eb="17">
      <t>チョウサ</t>
    </rPh>
    <rPh sb="17" eb="20">
      <t>ジッシビ</t>
    </rPh>
    <rPh sb="21" eb="22">
      <t>ゾク</t>
    </rPh>
    <rPh sb="24" eb="25">
      <t>ツキ</t>
    </rPh>
    <rPh sb="26" eb="28">
      <t>ゼンゲツ</t>
    </rPh>
    <rPh sb="28" eb="29">
      <t>マタ</t>
    </rPh>
    <rPh sb="30" eb="32">
      <t>ゼンゼン</t>
    </rPh>
    <rPh sb="32" eb="33">
      <t>ゲツ</t>
    </rPh>
    <rPh sb="38" eb="40">
      <t>トウガイ</t>
    </rPh>
    <rPh sb="40" eb="42">
      <t>シセツ</t>
    </rPh>
    <rPh sb="49" eb="51">
      <t>ジカン</t>
    </rPh>
    <rPh sb="51" eb="52">
      <t>スウ</t>
    </rPh>
    <rPh sb="54" eb="56">
      <t>ジカン</t>
    </rPh>
    <rPh sb="56" eb="58">
      <t>キンム</t>
    </rPh>
    <rPh sb="63" eb="65">
      <t>キニュウ</t>
    </rPh>
    <rPh sb="66" eb="68">
      <t>キュウケイ</t>
    </rPh>
    <rPh sb="68" eb="70">
      <t>ジカン</t>
    </rPh>
    <rPh sb="71" eb="72">
      <t>ノゾ</t>
    </rPh>
    <phoneticPr fontId="9"/>
  </si>
  <si>
    <t>（別表１）</t>
    <rPh sb="1" eb="3">
      <t>ベッピョウ</t>
    </rPh>
    <phoneticPr fontId="9"/>
  </si>
  <si>
    <t>（別表３）</t>
    <rPh sb="1" eb="3">
      <t>ベッピョウ</t>
    </rPh>
    <phoneticPr fontId="9"/>
  </si>
  <si>
    <t>（注）　立入調査日の属する月（又はその前月）の月極め利用契約乳幼児について、年齢区分ごとに記載してください。</t>
    <rPh sb="4" eb="6">
      <t>タチイリ</t>
    </rPh>
    <rPh sb="6" eb="8">
      <t>チョウサ</t>
    </rPh>
    <rPh sb="8" eb="9">
      <t>ビ</t>
    </rPh>
    <rPh sb="10" eb="11">
      <t>ゾク</t>
    </rPh>
    <rPh sb="13" eb="14">
      <t>ツキ</t>
    </rPh>
    <rPh sb="15" eb="16">
      <t>マタ</t>
    </rPh>
    <rPh sb="19" eb="21">
      <t>ゼンゲツ</t>
    </rPh>
    <rPh sb="23" eb="25">
      <t>ツキギメ</t>
    </rPh>
    <rPh sb="26" eb="28">
      <t>リヨウ</t>
    </rPh>
    <rPh sb="28" eb="30">
      <t>ケイヤク</t>
    </rPh>
    <rPh sb="30" eb="33">
      <t>ニュウヨウジ</t>
    </rPh>
    <rPh sb="38" eb="40">
      <t>ネンレイ</t>
    </rPh>
    <rPh sb="40" eb="42">
      <t>クブン</t>
    </rPh>
    <rPh sb="45" eb="47">
      <t>キサイ</t>
    </rPh>
    <phoneticPr fontId="9"/>
  </si>
  <si>
    <t>便所が不衛生ではないか。（十分に清掃しているか。）</t>
    <rPh sb="0" eb="2">
      <t>ベンジョ</t>
    </rPh>
    <rPh sb="3" eb="6">
      <t>フエイセイ</t>
    </rPh>
    <rPh sb="13" eb="15">
      <t>ジュウブン</t>
    </rPh>
    <rPh sb="16" eb="18">
      <t>セイソウ</t>
    </rPh>
    <phoneticPr fontId="1"/>
  </si>
  <si>
    <t>４歳以上</t>
    <rPh sb="1" eb="2">
      <t>サイ</t>
    </rPh>
    <rPh sb="2" eb="4">
      <t>イジョウ</t>
    </rPh>
    <phoneticPr fontId="1"/>
  </si>
  <si>
    <t>以下、乳児及び幼児を総称する場合は、「乳幼児」とする。</t>
    <rPh sb="5" eb="6">
      <t>オヨ</t>
    </rPh>
    <phoneticPr fontId="1"/>
  </si>
  <si>
    <t>契約乳幼児の在籍時間帯に保育に従事する者が１人勤務の時間帯がないか。ただし、主たる開所時間を超える時間帯について、現に保育されている乳幼児が１人である場合を除く。
また、１日に保育する乳幼児の数が６人以上19人以下の施設については、複数の乳児を保育する時間帯を除き、保育に従事する者が１人となる時間帯を最小限とすることや、他の職員を配置するなど安全面に配慮することにより、常時、２人以上の保育に従事する者を配置しないことができる。</t>
    <rPh sb="0" eb="2">
      <t>ケイヤク</t>
    </rPh>
    <rPh sb="2" eb="5">
      <t>ニュウヨウジ</t>
    </rPh>
    <rPh sb="6" eb="8">
      <t>ザイセキ</t>
    </rPh>
    <rPh sb="8" eb="11">
      <t>ジカンタイ</t>
    </rPh>
    <rPh sb="12" eb="14">
      <t>ホイク</t>
    </rPh>
    <rPh sb="15" eb="17">
      <t>ジュウジ</t>
    </rPh>
    <rPh sb="19" eb="20">
      <t>シャ</t>
    </rPh>
    <rPh sb="22" eb="23">
      <t>ニン</t>
    </rPh>
    <rPh sb="23" eb="25">
      <t>キンム</t>
    </rPh>
    <rPh sb="26" eb="29">
      <t>ジカンタイ</t>
    </rPh>
    <rPh sb="38" eb="39">
      <t>シュ</t>
    </rPh>
    <rPh sb="41" eb="43">
      <t>カイショ</t>
    </rPh>
    <rPh sb="43" eb="45">
      <t>ジカン</t>
    </rPh>
    <rPh sb="46" eb="47">
      <t>コ</t>
    </rPh>
    <rPh sb="49" eb="52">
      <t>ジカンタイ</t>
    </rPh>
    <rPh sb="57" eb="58">
      <t>ゲン</t>
    </rPh>
    <rPh sb="59" eb="61">
      <t>ホイク</t>
    </rPh>
    <rPh sb="66" eb="69">
      <t>ニュウヨウジ</t>
    </rPh>
    <rPh sb="71" eb="72">
      <t>ニン</t>
    </rPh>
    <rPh sb="75" eb="77">
      <t>バアイ</t>
    </rPh>
    <rPh sb="78" eb="79">
      <t>ノゾ</t>
    </rPh>
    <rPh sb="86" eb="87">
      <t>ニチ</t>
    </rPh>
    <rPh sb="88" eb="90">
      <t>ホイク</t>
    </rPh>
    <rPh sb="92" eb="95">
      <t>ニュウヨウジ</t>
    </rPh>
    <rPh sb="96" eb="97">
      <t>スウ</t>
    </rPh>
    <rPh sb="104" eb="107">
      <t>ニンイカ</t>
    </rPh>
    <rPh sb="108" eb="110">
      <t>シセツ</t>
    </rPh>
    <rPh sb="130" eb="131">
      <t>ノゾ</t>
    </rPh>
    <rPh sb="133" eb="135">
      <t>ホイク</t>
    </rPh>
    <rPh sb="136" eb="138">
      <t>ジュウジ</t>
    </rPh>
    <rPh sb="140" eb="141">
      <t>シャ</t>
    </rPh>
    <rPh sb="143" eb="144">
      <t>ニン</t>
    </rPh>
    <rPh sb="147" eb="150">
      <t>ジカンタイ</t>
    </rPh>
    <rPh sb="151" eb="154">
      <t>サイショウゲン</t>
    </rPh>
    <rPh sb="161" eb="162">
      <t>タ</t>
    </rPh>
    <rPh sb="163" eb="165">
      <t>ショクイン</t>
    </rPh>
    <rPh sb="166" eb="168">
      <t>ハイチ</t>
    </rPh>
    <rPh sb="172" eb="175">
      <t>アンゼンメン</t>
    </rPh>
    <rPh sb="176" eb="178">
      <t>ハイリョ</t>
    </rPh>
    <rPh sb="186" eb="188">
      <t>ジョウジ</t>
    </rPh>
    <rPh sb="194" eb="196">
      <t>ホイク</t>
    </rPh>
    <rPh sb="197" eb="199">
      <t>ジュウジ</t>
    </rPh>
    <rPh sb="201" eb="202">
      <t>シャ</t>
    </rPh>
    <rPh sb="203" eb="205">
      <t>ハイチ</t>
    </rPh>
    <phoneticPr fontId="1"/>
  </si>
  <si>
    <t>設置者が過去に事業停止命令又は施設閉鎖命令を受けたか否かの別（受けたことがある場合には、その命令の内容を含む。）</t>
    <rPh sb="0" eb="3">
      <t>セッチシャ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1"/>
  </si>
  <si>
    <t>n</t>
    <phoneticPr fontId="1"/>
  </si>
  <si>
    <t>３</t>
    <phoneticPr fontId="1"/>
  </si>
  <si>
    <t>a</t>
    <phoneticPr fontId="1"/>
  </si>
  <si>
    <t>b</t>
    <phoneticPr fontId="1"/>
  </si>
  <si>
    <t>c</t>
    <phoneticPr fontId="1"/>
  </si>
  <si>
    <t>保育士の資格を有する者を１人以上配置しているか。</t>
    <phoneticPr fontId="1"/>
  </si>
  <si>
    <t>外国の保育資格を有する者その他外国人である乳幼児の保育について十分な知識経験を有すると認められる者を十分な数配置しているか。</t>
    <phoneticPr fontId="1"/>
  </si>
  <si>
    <t xml:space="preserve">過去３年間に保育した乳幼児のおおむね半数以上が外国人（日本の国籍を有しない者をいう。以下同じ。）であり、かつ、現に保育する乳幼児のおおむね半数以上が外国人であるか。
</t>
    <phoneticPr fontId="1"/>
  </si>
  <si>
    <t xml:space="preserve">過去３年間に保育した乳幼児のおおむね半数以上が外国人（日本の国籍を有しない者をいう。以下同じ。）ではない。または、現に保育する乳幼児のおおむね半数以上が外国人ではない。
</t>
    <phoneticPr fontId="1"/>
  </si>
  <si>
    <t xml:space="preserve">外国の保育資格を有する者その他外国人である乳幼児の保育について十分な知識経験を有すると認められる者を十分な数配置していない。
</t>
    <phoneticPr fontId="1"/>
  </si>
  <si>
    <t>保育士の資格を有する者を１人以上配置していない。</t>
    <phoneticPr fontId="1"/>
  </si>
  <si>
    <t>第１　保育に従事する者の数及び資格</t>
    <phoneticPr fontId="1"/>
  </si>
  <si>
    <t>o</t>
    <phoneticPr fontId="1"/>
  </si>
  <si>
    <t>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幼児の安全の確保に配慮した保育が実施されているか。</t>
    <phoneticPr fontId="1"/>
  </si>
  <si>
    <t>職員に対し、安全計画について周知されているとともに、安全計画に定める研修及び訓練が定期的に実施されているか。</t>
    <phoneticPr fontId="1"/>
  </si>
  <si>
    <t>保護者に対し、安全計画に基づく取組の内容等について周知されているか。</t>
    <phoneticPr fontId="1"/>
  </si>
  <si>
    <t>安全計画が策定されていない。</t>
    <phoneticPr fontId="1"/>
  </si>
  <si>
    <t>保育室だけでなく、乳幼児の出入りする場所には危険物防止に対する十分な配慮がされていない。</t>
    <phoneticPr fontId="1"/>
  </si>
  <si>
    <t>職員に対し、安全計画について周知されていない。</t>
    <phoneticPr fontId="1"/>
  </si>
  <si>
    <t>安全計画に定める研修及び訓練が定期的に実施されていない。</t>
    <phoneticPr fontId="1"/>
  </si>
  <si>
    <t>保護者に対し、安全計画に基づく取組の内容等について周知されていない。</t>
    <phoneticPr fontId="1"/>
  </si>
  <si>
    <t>第２　保育室等の構造、設備及び面積</t>
    <phoneticPr fontId="1"/>
  </si>
  <si>
    <t>点呼その他の児童の所在を確実に把握することができる方法により、児童の所在が確認されていない。</t>
    <rPh sb="0" eb="2">
      <t>テンコ</t>
    </rPh>
    <rPh sb="4" eb="5">
      <t>タ</t>
    </rPh>
    <rPh sb="6" eb="8">
      <t>ジドウ</t>
    </rPh>
    <rPh sb="9" eb="11">
      <t>ショザイ</t>
    </rPh>
    <rPh sb="12" eb="14">
      <t>カクジツ</t>
    </rPh>
    <rPh sb="15" eb="17">
      <t>ハアク</t>
    </rPh>
    <rPh sb="25" eb="27">
      <t>ホウホウ</t>
    </rPh>
    <rPh sb="31" eb="33">
      <t>ジドウ</t>
    </rPh>
    <rPh sb="34" eb="36">
      <t>ショザイ</t>
    </rPh>
    <rPh sb="37" eb="39">
      <t>カクニン</t>
    </rPh>
    <phoneticPr fontId="1"/>
  </si>
  <si>
    <t>虐待防止ガイドライン</t>
    <phoneticPr fontId="1"/>
  </si>
  <si>
    <t>保育所等における虐待等の防止及び発生時の対応等に関するガイドライン（令和5年5月　こども家庭庁）</t>
    <phoneticPr fontId="1"/>
  </si>
  <si>
    <t>虐待防止ガイドライン</t>
    <phoneticPr fontId="1"/>
  </si>
  <si>
    <t>第７　健康管理・安全確保</t>
    <phoneticPr fontId="1"/>
  </si>
  <si>
    <t>〔考え方〕
　ここでいう有資格者は、保育士（国家戦略特別区域法第12条の５第５項に規定する事業実施区域内にある施設にあっては、保育士又は当該事業実施区域に係る国家戦略特別区域限定保育士。以下同じ。）又は看護師（准看護師を含む。以下同じ。）の資格を有する者をいう。
※指導基準第１の調査事項３により評価を行う場合は、本項目は適用しない。</t>
    <rPh sb="1" eb="2">
      <t>カンガ</t>
    </rPh>
    <rPh sb="3" eb="4">
      <t>カタ</t>
    </rPh>
    <rPh sb="113" eb="115">
      <t>イカ</t>
    </rPh>
    <rPh sb="115" eb="116">
      <t>オナ</t>
    </rPh>
    <phoneticPr fontId="1"/>
  </si>
  <si>
    <t>４　保育士の名称</t>
    <rPh sb="2" eb="5">
      <t>ホイクシ</t>
    </rPh>
    <rPh sb="6" eb="8">
      <t>メイショウ</t>
    </rPh>
    <phoneticPr fontId="1"/>
  </si>
  <si>
    <t>左記a～nの事項につき、掲示内容又は掲示の仕方が不十分ではないか。</t>
    <rPh sb="0" eb="2">
      <t>サキ</t>
    </rPh>
    <rPh sb="6" eb="8">
      <t>ジコウ</t>
    </rPh>
    <rPh sb="12" eb="14">
      <t>ケイジ</t>
    </rPh>
    <rPh sb="14" eb="16">
      <t>ナイヨウ</t>
    </rPh>
    <rPh sb="16" eb="17">
      <t>マタ</t>
    </rPh>
    <rPh sb="18" eb="20">
      <t>ケイジ</t>
    </rPh>
    <rPh sb="21" eb="23">
      <t>シカタ</t>
    </rPh>
    <rPh sb="24" eb="27">
      <t>フジュウブン</t>
    </rPh>
    <phoneticPr fontId="1"/>
  </si>
  <si>
    <t>j</t>
    <phoneticPr fontId="1"/>
  </si>
  <si>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phoneticPr fontId="1"/>
  </si>
  <si>
    <t>当該自動車にブザーその他の車内の児童の見落としを防止する装置が備えられている。</t>
    <rPh sb="0" eb="2">
      <t>トウガイ</t>
    </rPh>
    <rPh sb="2" eb="5">
      <t>ジドウシャ</t>
    </rPh>
    <rPh sb="11" eb="12">
      <t>タ</t>
    </rPh>
    <rPh sb="13" eb="15">
      <t>シャナイ</t>
    </rPh>
    <rPh sb="16" eb="18">
      <t>ジドウ</t>
    </rPh>
    <rPh sb="19" eb="21">
      <t>ミオ</t>
    </rPh>
    <rPh sb="24" eb="26">
      <t>ボウシ</t>
    </rPh>
    <rPh sb="28" eb="30">
      <t>ソウチ</t>
    </rPh>
    <rPh sb="31" eb="32">
      <t>ソナ</t>
    </rPh>
    <phoneticPr fontId="1"/>
  </si>
  <si>
    <t>児童の降車の際の確認にあたり、当該装置を用いている。</t>
    <rPh sb="0" eb="2">
      <t>ジドウ</t>
    </rPh>
    <rPh sb="3" eb="5">
      <t>コウシャ</t>
    </rPh>
    <rPh sb="6" eb="7">
      <t>サイ</t>
    </rPh>
    <rPh sb="8" eb="10">
      <t>カクニン</t>
    </rPh>
    <rPh sb="15" eb="17">
      <t>トウガイ</t>
    </rPh>
    <rPh sb="17" eb="19">
      <t>ソウチ</t>
    </rPh>
    <rPh sb="20" eb="21">
      <t>モチ</t>
    </rPh>
    <phoneticPr fontId="1"/>
  </si>
  <si>
    <t>児童の送迎を目的とした自動車を日常的に運行するときは、当該自動車にブザーその他の車内の児童の所在の見落としを防止するための装置を備え、これを用いて所在の確認を行っているか。</t>
    <rPh sb="79" eb="80">
      <t>オコナ</t>
    </rPh>
    <phoneticPr fontId="1"/>
  </si>
  <si>
    <t>p</t>
    <phoneticPr fontId="1"/>
  </si>
  <si>
    <t>「認可外保育施設に対する指導監督の実施について（令和6年3月29日 こ成保第206号）」別紙「認可外保育施設指導監督の指針」</t>
    <rPh sb="1" eb="3">
      <t>ニンカ</t>
    </rPh>
    <rPh sb="3" eb="4">
      <t>ガイ</t>
    </rPh>
    <rPh sb="4" eb="6">
      <t>ホイク</t>
    </rPh>
    <rPh sb="6" eb="8">
      <t>シセツ</t>
    </rPh>
    <rPh sb="9" eb="10">
      <t>タイ</t>
    </rPh>
    <rPh sb="12" eb="14">
      <t>シドウ</t>
    </rPh>
    <rPh sb="14" eb="16">
      <t>カントク</t>
    </rPh>
    <rPh sb="17" eb="19">
      <t>ジッシ</t>
    </rPh>
    <rPh sb="24" eb="26">
      <t>レイワ</t>
    </rPh>
    <rPh sb="27" eb="28">
      <t>ネン</t>
    </rPh>
    <rPh sb="29" eb="30">
      <t>ガツ</t>
    </rPh>
    <rPh sb="32" eb="33">
      <t>ニチ</t>
    </rPh>
    <rPh sb="35" eb="36">
      <t>セイ</t>
    </rPh>
    <rPh sb="36" eb="37">
      <t>タモツ</t>
    </rPh>
    <rPh sb="37" eb="38">
      <t>ダイ</t>
    </rPh>
    <rPh sb="41" eb="42">
      <t>ゴウ</t>
    </rPh>
    <rPh sb="44" eb="46">
      <t>ベッシ</t>
    </rPh>
    <rPh sb="47" eb="49">
      <t>ニンカ</t>
    </rPh>
    <rPh sb="49" eb="50">
      <t>ガイ</t>
    </rPh>
    <rPh sb="50" eb="52">
      <t>ホイク</t>
    </rPh>
    <rPh sb="52" eb="54">
      <t>シセツ</t>
    </rPh>
    <rPh sb="54" eb="56">
      <t>シドウ</t>
    </rPh>
    <rPh sb="56" eb="58">
      <t>カントク</t>
    </rPh>
    <rPh sb="59" eb="61">
      <t>シシン</t>
    </rPh>
    <phoneticPr fontId="1"/>
  </si>
  <si>
    <t>「認可外保育施設に対する指導監督の実施について（令和6年3月29日 こ成保第206号）」別添「認可外保育施設指導監督基準」</t>
    <rPh sb="1" eb="3">
      <t>ニンカ</t>
    </rPh>
    <rPh sb="3" eb="4">
      <t>ガイ</t>
    </rPh>
    <rPh sb="4" eb="6">
      <t>ホイク</t>
    </rPh>
    <rPh sb="6" eb="8">
      <t>シセツ</t>
    </rPh>
    <rPh sb="9" eb="10">
      <t>タイ</t>
    </rPh>
    <rPh sb="12" eb="14">
      <t>シドウ</t>
    </rPh>
    <rPh sb="14" eb="16">
      <t>カントク</t>
    </rPh>
    <rPh sb="17" eb="19">
      <t>ジッシ</t>
    </rPh>
    <rPh sb="24" eb="26">
      <t>レイワ</t>
    </rPh>
    <rPh sb="27" eb="28">
      <t>ネン</t>
    </rPh>
    <rPh sb="29" eb="30">
      <t>ガツ</t>
    </rPh>
    <rPh sb="32" eb="33">
      <t>ニチ</t>
    </rPh>
    <rPh sb="35" eb="36">
      <t>セイ</t>
    </rPh>
    <rPh sb="36" eb="37">
      <t>タモツ</t>
    </rPh>
    <rPh sb="37" eb="38">
      <t>ダイ</t>
    </rPh>
    <rPh sb="41" eb="42">
      <t>ゴウ</t>
    </rPh>
    <rPh sb="44" eb="46">
      <t>ベッテン</t>
    </rPh>
    <rPh sb="47" eb="49">
      <t>ニンカ</t>
    </rPh>
    <rPh sb="49" eb="50">
      <t>ガイ</t>
    </rPh>
    <rPh sb="50" eb="52">
      <t>ホイク</t>
    </rPh>
    <rPh sb="52" eb="54">
      <t>シセツ</t>
    </rPh>
    <rPh sb="54" eb="56">
      <t>シドウ</t>
    </rPh>
    <rPh sb="56" eb="58">
      <t>カントク</t>
    </rPh>
    <rPh sb="58" eb="60">
      <t>キジュン</t>
    </rPh>
    <phoneticPr fontId="1"/>
  </si>
  <si>
    <t>こ成安第142号ほか通知</t>
    <rPh sb="10" eb="12">
      <t>ツウチ</t>
    </rPh>
    <phoneticPr fontId="1"/>
  </si>
  <si>
    <t>「特定教育・保育施設等における事故の報告等について」（令和5年12月14日 こ成安第142号ほか通知）</t>
    <rPh sb="1" eb="3">
      <t>トクテイ</t>
    </rPh>
    <rPh sb="3" eb="5">
      <t>キョウイク</t>
    </rPh>
    <rPh sb="6" eb="8">
      <t>ホイク</t>
    </rPh>
    <rPh sb="8" eb="10">
      <t>シセツ</t>
    </rPh>
    <rPh sb="10" eb="11">
      <t>トウ</t>
    </rPh>
    <rPh sb="15" eb="17">
      <t>ジコ</t>
    </rPh>
    <rPh sb="18" eb="20">
      <t>ホウコク</t>
    </rPh>
    <rPh sb="20" eb="21">
      <t>トウ</t>
    </rPh>
    <rPh sb="27" eb="29">
      <t>レイワ</t>
    </rPh>
    <rPh sb="30" eb="31">
      <t>ネン</t>
    </rPh>
    <rPh sb="33" eb="34">
      <t>ガツ</t>
    </rPh>
    <rPh sb="36" eb="37">
      <t>カ</t>
    </rPh>
    <rPh sb="39" eb="41">
      <t>セイアン</t>
    </rPh>
    <rPh sb="41" eb="42">
      <t>ダイ</t>
    </rPh>
    <rPh sb="45" eb="46">
      <t>ゴウ</t>
    </rPh>
    <rPh sb="48" eb="50">
      <t>ツウチ</t>
    </rPh>
    <phoneticPr fontId="1"/>
  </si>
  <si>
    <t>施設の管理者の氏名</t>
    <rPh sb="0" eb="2">
      <t>シセツ</t>
    </rPh>
    <rPh sb="3" eb="6">
      <t>カンリシャ</t>
    </rPh>
    <rPh sb="7" eb="9">
      <t>シメイ</t>
    </rPh>
    <phoneticPr fontId="1"/>
  </si>
  <si>
    <t xml:space="preserve">国家戦略特別区域法第２条第１項に規定する国家戦略特別区域内に所在する施設における指導基準第１の調査事項２に係る特例
</t>
    <rPh sb="16" eb="18">
      <t>キテイ</t>
    </rPh>
    <phoneticPr fontId="1"/>
  </si>
  <si>
    <t>非常口（玄関とは別の勝手口など）は、火災等非常時に入所（利用）乳幼児の避難に有効な位置に、適切に設置されているか。</t>
    <rPh sb="0" eb="2">
      <t>ヒジョウ</t>
    </rPh>
    <rPh sb="2" eb="3">
      <t>グチ</t>
    </rPh>
    <rPh sb="4" eb="6">
      <t>ゲンカン</t>
    </rPh>
    <rPh sb="8" eb="9">
      <t>ベツ</t>
    </rPh>
    <rPh sb="10" eb="13">
      <t>カッテグチ</t>
    </rPh>
    <rPh sb="18" eb="20">
      <t>カサイ</t>
    </rPh>
    <rPh sb="20" eb="21">
      <t>トウ</t>
    </rPh>
    <rPh sb="21" eb="23">
      <t>ヒジョウ</t>
    </rPh>
    <rPh sb="23" eb="24">
      <t>ジ</t>
    </rPh>
    <rPh sb="25" eb="27">
      <t>ニュウショ</t>
    </rPh>
    <rPh sb="28" eb="30">
      <t>リヨウ</t>
    </rPh>
    <rPh sb="31" eb="32">
      <t>ニュウ</t>
    </rPh>
    <rPh sb="32" eb="34">
      <t>ヨウジ</t>
    </rPh>
    <rPh sb="35" eb="37">
      <t>ヒナン</t>
    </rPh>
    <rPh sb="38" eb="40">
      <t>ユウコウ</t>
    </rPh>
    <rPh sb="41" eb="43">
      <t>イチ</t>
    </rPh>
    <rPh sb="45" eb="47">
      <t>テキセツ</t>
    </rPh>
    <rPh sb="48" eb="49">
      <t>セツ</t>
    </rPh>
    <rPh sb="49" eb="50">
      <t>チ</t>
    </rPh>
    <phoneticPr fontId="1"/>
  </si>
  <si>
    <t>（注）「指導監督基準第３に規定する設備」とは、非常口（玄関とは別の勝手口など）、消火用具を指し、その両方が原則２階にあるかどうかで判断すること。
※保育室等の室内面の材質確認は、外観では判別が難しいので、建築図面等で確認すること。</t>
    <rPh sb="1" eb="2">
      <t>チュウ</t>
    </rPh>
    <rPh sb="4" eb="6">
      <t>シドウ</t>
    </rPh>
    <rPh sb="6" eb="8">
      <t>カントク</t>
    </rPh>
    <rPh sb="8" eb="10">
      <t>キジュン</t>
    </rPh>
    <rPh sb="10" eb="11">
      <t>ダイ</t>
    </rPh>
    <rPh sb="13" eb="15">
      <t>キテイ</t>
    </rPh>
    <rPh sb="17" eb="19">
      <t>セツビ</t>
    </rPh>
    <rPh sb="23" eb="26">
      <t>ヒジョウグチ</t>
    </rPh>
    <rPh sb="27" eb="29">
      <t>ゲンカン</t>
    </rPh>
    <rPh sb="31" eb="32">
      <t>ベツ</t>
    </rPh>
    <rPh sb="33" eb="36">
      <t>カッテグチ</t>
    </rPh>
    <rPh sb="40" eb="44">
      <t>ショウカヨウグ</t>
    </rPh>
    <rPh sb="45" eb="46">
      <t>サ</t>
    </rPh>
    <rPh sb="50" eb="52">
      <t>リョウホウ</t>
    </rPh>
    <rPh sb="53" eb="55">
      <t>ゲンソク</t>
    </rPh>
    <rPh sb="56" eb="57">
      <t>カイ</t>
    </rPh>
    <rPh sb="65" eb="67">
      <t>ハンダン</t>
    </rPh>
    <rPh sb="75" eb="77">
      <t>ホイク</t>
    </rPh>
    <rPh sb="77" eb="78">
      <t>シツ</t>
    </rPh>
    <rPh sb="78" eb="79">
      <t>トウ</t>
    </rPh>
    <rPh sb="80" eb="82">
      <t>シツナイ</t>
    </rPh>
    <rPh sb="82" eb="83">
      <t>メン</t>
    </rPh>
    <rPh sb="84" eb="86">
      <t>ザイシツ</t>
    </rPh>
    <rPh sb="86" eb="88">
      <t>カクニン</t>
    </rPh>
    <rPh sb="90" eb="92">
      <t>ガイカン</t>
    </rPh>
    <rPh sb="94" eb="96">
      <t>ハンベツ</t>
    </rPh>
    <rPh sb="97" eb="98">
      <t>ムズカ</t>
    </rPh>
    <rPh sb="103" eb="105">
      <t>ケンチク</t>
    </rPh>
    <rPh sb="105" eb="107">
      <t>ズメン</t>
    </rPh>
    <rPh sb="107" eb="108">
      <t>トウ</t>
    </rPh>
    <rPh sb="109" eb="111">
      <t>カクニン</t>
    </rPh>
    <phoneticPr fontId="1"/>
  </si>
  <si>
    <t>職員の健康診断を労働安全衛生法に基づく労働安全衛生規則に基づき採用時及び１年に１回実施しているか。</t>
    <rPh sb="0" eb="2">
      <t>ショクイン</t>
    </rPh>
    <rPh sb="3" eb="5">
      <t>ケンコウ</t>
    </rPh>
    <rPh sb="5" eb="7">
      <t>シンダン</t>
    </rPh>
    <rPh sb="8" eb="10">
      <t>ロウドウ</t>
    </rPh>
    <rPh sb="10" eb="12">
      <t>アンゼン</t>
    </rPh>
    <rPh sb="12" eb="15">
      <t>エイセイホウ</t>
    </rPh>
    <rPh sb="16" eb="17">
      <t>モト</t>
    </rPh>
    <rPh sb="19" eb="21">
      <t>ロウドウ</t>
    </rPh>
    <rPh sb="21" eb="23">
      <t>アンゼン</t>
    </rPh>
    <rPh sb="23" eb="25">
      <t>エイセイ</t>
    </rPh>
    <rPh sb="25" eb="27">
      <t>キソク</t>
    </rPh>
    <rPh sb="28" eb="29">
      <t>モト</t>
    </rPh>
    <rPh sb="31" eb="34">
      <t>サイヨウジ</t>
    </rPh>
    <rPh sb="34" eb="35">
      <t>オヨ</t>
    </rPh>
    <rPh sb="37" eb="38">
      <t>ネン</t>
    </rPh>
    <rPh sb="40" eb="41">
      <t>カイ</t>
    </rPh>
    <rPh sb="41" eb="43">
      <t>ジッシ</t>
    </rPh>
    <phoneticPr fontId="1"/>
  </si>
  <si>
    <t>最低限必要なもの：体温計、水まくら等、消毒薬、絆創膏類</t>
    <rPh sb="0" eb="2">
      <t>サイテイ</t>
    </rPh>
    <rPh sb="2" eb="3">
      <t>ゲン</t>
    </rPh>
    <rPh sb="3" eb="5">
      <t>ヒツヨウ</t>
    </rPh>
    <rPh sb="9" eb="11">
      <t>タイオン</t>
    </rPh>
    <rPh sb="11" eb="12">
      <t>ケイ</t>
    </rPh>
    <rPh sb="13" eb="14">
      <t>ミズ</t>
    </rPh>
    <rPh sb="17" eb="18">
      <t>トウ</t>
    </rPh>
    <rPh sb="19" eb="22">
      <t>ショウドクヤク</t>
    </rPh>
    <rPh sb="23" eb="26">
      <t>バンソウコウ</t>
    </rPh>
    <rPh sb="26" eb="27">
      <t>ルイ</t>
    </rPh>
    <phoneticPr fontId="1"/>
  </si>
  <si>
    <t>窒息リスク除去の観点から、医学的な理由で医師からうつぶせ寝をすすめられている場合以外は、乳児の顔が見える仰向けに寝かせることが重要であることから、うつぶせ寝を行う場合は入所（利用開始）時に保護者に確認するなど、乳幼児突然死症候群に対する注意に努めること。</t>
    <rPh sb="77" eb="78">
      <t>ネ</t>
    </rPh>
    <rPh sb="79" eb="80">
      <t>オコナ</t>
    </rPh>
    <rPh sb="81" eb="83">
      <t>バアイ</t>
    </rPh>
    <rPh sb="84" eb="86">
      <t>ニュウショ</t>
    </rPh>
    <rPh sb="87" eb="89">
      <t>リヨウ</t>
    </rPh>
    <rPh sb="89" eb="91">
      <t>カイシ</t>
    </rPh>
    <rPh sb="92" eb="93">
      <t>ジ</t>
    </rPh>
    <rPh sb="94" eb="97">
      <t>ホゴシャ</t>
    </rPh>
    <rPh sb="98" eb="100">
      <t>カクニン</t>
    </rPh>
    <rPh sb="105" eb="108">
      <t>ニュウヨウジ</t>
    </rPh>
    <rPh sb="108" eb="111">
      <t>トツゼンシ</t>
    </rPh>
    <rPh sb="111" eb="114">
      <t>ショウコウグン</t>
    </rPh>
    <rPh sb="115" eb="116">
      <t>タイ</t>
    </rPh>
    <rPh sb="118" eb="120">
      <t>チュウイ</t>
    </rPh>
    <rPh sb="121" eb="122">
      <t>ツト</t>
    </rPh>
    <phoneticPr fontId="1"/>
  </si>
  <si>
    <t>重大事故が発生した場合、「特定教育・保育施設等における事故の報告等について」（令和５年１２月１４日こ成安第１４２号通知）に基づく報告を行っているか。</t>
    <rPh sb="0" eb="2">
      <t>ジュウダイ</t>
    </rPh>
    <rPh sb="2" eb="4">
      <t>ジコ</t>
    </rPh>
    <rPh sb="5" eb="7">
      <t>ハッセイ</t>
    </rPh>
    <rPh sb="9" eb="11">
      <t>バアイ</t>
    </rPh>
    <rPh sb="39" eb="41">
      <t>レイワ</t>
    </rPh>
    <rPh sb="42" eb="43">
      <t>ネン</t>
    </rPh>
    <rPh sb="45" eb="46">
      <t>ガツ</t>
    </rPh>
    <rPh sb="48" eb="49">
      <t>ニチ</t>
    </rPh>
    <rPh sb="50" eb="52">
      <t>セイアン</t>
    </rPh>
    <rPh sb="52" eb="53">
      <t>ダイ</t>
    </rPh>
    <rPh sb="56" eb="57">
      <t>ゴウ</t>
    </rPh>
    <rPh sb="57" eb="59">
      <t>ツウチ</t>
    </rPh>
    <phoneticPr fontId="1"/>
  </si>
  <si>
    <t>規則第49条の7の2第1項
こ成安第142号ほか通知</t>
    <rPh sb="0" eb="2">
      <t>キソク</t>
    </rPh>
    <rPh sb="2" eb="3">
      <t>ダイ</t>
    </rPh>
    <rPh sb="5" eb="6">
      <t>ジョウ</t>
    </rPh>
    <rPh sb="10" eb="11">
      <t>ダイ</t>
    </rPh>
    <rPh sb="12" eb="13">
      <t>コウ</t>
    </rPh>
    <phoneticPr fontId="1"/>
  </si>
  <si>
    <t>　施設及びサービスに関する内容の掲示
※インターネットによる掲示（＝ここdeサーチへの掲載）は、県（子育て支援課）が全ての届出施設について、一括して必要事項を入力していることから、立入調査における調査事項としないこととする。</t>
    <rPh sb="1" eb="3">
      <t>シセツ</t>
    </rPh>
    <rPh sb="3" eb="4">
      <t>オヨ</t>
    </rPh>
    <rPh sb="10" eb="11">
      <t>カン</t>
    </rPh>
    <rPh sb="13" eb="15">
      <t>ナイヨウ</t>
    </rPh>
    <rPh sb="16" eb="18">
      <t>ケイジ</t>
    </rPh>
    <rPh sb="31" eb="33">
      <t>ケイジ</t>
    </rPh>
    <rPh sb="44" eb="46">
      <t>ケイサイ</t>
    </rPh>
    <rPh sb="49" eb="50">
      <t>ケン</t>
    </rPh>
    <rPh sb="51" eb="53">
      <t>コソダ</t>
    </rPh>
    <rPh sb="54" eb="57">
      <t>シエンカ</t>
    </rPh>
    <rPh sb="59" eb="60">
      <t>スベ</t>
    </rPh>
    <rPh sb="62" eb="64">
      <t>トドケデ</t>
    </rPh>
    <rPh sb="64" eb="66">
      <t>シセツ</t>
    </rPh>
    <rPh sb="71" eb="73">
      <t>イッカツ</t>
    </rPh>
    <rPh sb="75" eb="79">
      <t>ヒツヨウジコウ</t>
    </rPh>
    <rPh sb="80" eb="82">
      <t>ニュウリョク</t>
    </rPh>
    <rPh sb="91" eb="93">
      <t>タチイリ</t>
    </rPh>
    <rPh sb="93" eb="95">
      <t>チョウサ</t>
    </rPh>
    <rPh sb="99" eb="103">
      <t>チョウサジコウ</t>
    </rPh>
    <phoneticPr fontId="1"/>
  </si>
  <si>
    <t>令和７年度用</t>
    <rPh sb="0" eb="2">
      <t>レイワ</t>
    </rPh>
    <rPh sb="3" eb="4">
      <t>ネン</t>
    </rPh>
    <rPh sb="4" eb="5">
      <t>ド</t>
    </rPh>
    <rPh sb="5" eb="6">
      <t>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</si>
</sst>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
  </numFmts>
  <fonts count="4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1"/>
      <color theme="1"/>
      <name val="ＭＳ ゴシック"/>
      <family val="3"/>
      <charset val="128"/>
    </font>
    <font>
      <sz val="6"/>
      <name val="游ゴシック"/>
      <family val="2"/>
      <charset val="128"/>
    </font>
    <font>
      <sz val="10"/>
      <color theme="1"/>
      <name val="ＭＳ ゴシック"/>
      <family val="3"/>
      <charset val="128"/>
    </font>
    <font>
      <sz val="12"/>
      <color theme="1"/>
      <name val="ＭＳ ゴシック"/>
      <family val="3"/>
      <charset val="128"/>
    </font>
    <font>
      <sz val="10"/>
      <name val="ＭＳ ゴシック"/>
      <family val="3"/>
      <charset val="128"/>
    </font>
    <font>
      <sz val="6"/>
      <name val="ＭＳ Ｐゴシック"/>
      <family val="3"/>
      <charset val="128"/>
    </font>
    <font>
      <sz val="14"/>
      <name val="ＭＳ 明朝"/>
      <family val="1"/>
      <charset val="128"/>
    </font>
    <font>
      <sz val="11"/>
      <name val="ＭＳ Ｐゴシック"/>
      <family val="3"/>
      <charset val="128"/>
    </font>
    <font>
      <sz val="11"/>
      <name val="ＭＳ ゴシック"/>
      <family val="3"/>
      <charset val="128"/>
    </font>
    <font>
      <sz val="14"/>
      <name val="ＭＳ ゴシック"/>
      <family val="3"/>
      <charset val="128"/>
    </font>
    <font>
      <b/>
      <sz val="14"/>
      <name val="ＭＳ ゴシック"/>
      <family val="3"/>
      <charset val="128"/>
    </font>
    <font>
      <sz val="12"/>
      <name val="ＭＳ ゴシック"/>
      <family val="3"/>
      <charset val="128"/>
    </font>
    <font>
      <sz val="10"/>
      <name val="ＭＳ Ｐゴシック"/>
      <family val="3"/>
      <charset val="128"/>
    </font>
    <font>
      <sz val="18"/>
      <name val="ＭＳ ゴシック"/>
      <family val="3"/>
      <charset val="128"/>
    </font>
    <font>
      <sz val="10"/>
      <color rgb="FFFF0000"/>
      <name val="ＭＳ Ｐゴシック"/>
      <family val="3"/>
      <charset val="128"/>
    </font>
    <font>
      <sz val="9"/>
      <name val="ＭＳ Ｐゴシック"/>
      <family val="3"/>
      <charset val="128"/>
    </font>
    <font>
      <sz val="7"/>
      <name val="ＭＳ ゴシック"/>
      <family val="3"/>
      <charset val="128"/>
    </font>
    <font>
      <b/>
      <sz val="10"/>
      <name val="ＭＳ Ｐゴシック"/>
      <family val="3"/>
      <charset val="128"/>
    </font>
    <font>
      <sz val="9"/>
      <color rgb="FF000000"/>
      <name val="Meiryo UI"/>
      <family val="3"/>
      <charset val="128"/>
    </font>
    <font>
      <u/>
      <sz val="18"/>
      <name val="ＭＳ ゴシック"/>
      <family val="3"/>
      <charset val="128"/>
    </font>
    <font>
      <sz val="11"/>
      <name val="游ゴシック"/>
      <family val="2"/>
      <charset val="128"/>
      <scheme val="minor"/>
    </font>
    <font>
      <sz val="8"/>
      <name val="ＭＳ Ｐゴシック"/>
      <family val="3"/>
      <charset val="128"/>
    </font>
    <font>
      <sz val="10.5"/>
      <name val="ＭＳ ゴシック"/>
      <family val="3"/>
      <charset val="128"/>
    </font>
    <font>
      <sz val="11"/>
      <name val="ＭＳ 明朝"/>
      <family val="1"/>
      <charset val="128"/>
    </font>
    <font>
      <sz val="20"/>
      <name val="HG丸ｺﾞｼｯｸM-PRO"/>
      <family val="3"/>
      <charset val="128"/>
    </font>
    <font>
      <sz val="11"/>
      <name val="HG丸ｺﾞｼｯｸM-PRO"/>
      <family val="3"/>
      <charset val="128"/>
    </font>
    <font>
      <sz val="11"/>
      <name val="AR P丸ゴシック体M"/>
      <family val="3"/>
      <charset val="128"/>
    </font>
    <font>
      <sz val="11"/>
      <name val="AR丸ゴシック体M"/>
      <family val="3"/>
      <charset val="128"/>
    </font>
    <font>
      <sz val="10"/>
      <name val="AR丸ゴシック体M"/>
      <family val="3"/>
      <charset val="128"/>
    </font>
    <font>
      <sz val="12"/>
      <name val="ＭＳ 明朝"/>
      <family val="1"/>
      <charset val="128"/>
    </font>
    <font>
      <b/>
      <sz val="11"/>
      <name val="ＭＳ ゴシック"/>
      <family val="3"/>
      <charset val="128"/>
    </font>
    <font>
      <strike/>
      <sz val="10.5"/>
      <name val="ＭＳ ゴシック"/>
      <family val="3"/>
      <charset val="128"/>
    </font>
    <font>
      <b/>
      <sz val="12"/>
      <name val="ＭＳ ゴシック"/>
      <family val="3"/>
      <charset val="128"/>
    </font>
    <font>
      <b/>
      <sz val="11"/>
      <name val="ＭＳ 明朝"/>
      <family val="1"/>
      <charset val="128"/>
    </font>
    <font>
      <sz val="9"/>
      <color theme="1"/>
      <name val="游ゴシック"/>
      <family val="2"/>
      <charset val="128"/>
      <scheme val="minor"/>
    </font>
    <font>
      <sz val="14"/>
      <name val="HG丸ｺﾞｼｯｸM-PRO"/>
      <family val="3"/>
      <charset val="128"/>
    </font>
    <font>
      <sz val="9"/>
      <name val="ＭＳ ゴシック"/>
      <family val="3"/>
      <charset val="128"/>
    </font>
    <font>
      <sz val="10.5"/>
      <name val="游ゴシック"/>
      <family val="2"/>
      <charset val="128"/>
      <scheme val="minor"/>
    </font>
    <font>
      <b/>
      <sz val="11"/>
      <name val="ＭＳ Ｐゴシック"/>
      <family val="3"/>
      <charset val="128"/>
    </font>
    <font>
      <b/>
      <sz val="9"/>
      <name val="ＭＳ Ｐゴシック"/>
      <family val="3"/>
      <charset val="128"/>
    </font>
    <font>
      <sz val="9"/>
      <color theme="1"/>
      <name val="ＭＳ Ｐゴシック"/>
      <family val="3"/>
      <charset val="128"/>
    </font>
    <font>
      <sz val="24"/>
      <name val="ＭＳ 明朝"/>
      <family val="1"/>
      <charset val="128"/>
    </font>
    <font>
      <b/>
      <sz val="10"/>
      <name val="ＭＳ ゴシック"/>
      <family val="3"/>
      <charset val="128"/>
    </font>
    <font>
      <u/>
      <sz val="11"/>
      <name val="ＭＳ 明朝"/>
      <family val="1"/>
      <charset val="128"/>
    </font>
    <font>
      <u/>
      <sz val="11"/>
      <name val="游ゴシック"/>
      <family val="2"/>
      <charset val="128"/>
      <scheme val="minor"/>
    </font>
  </fonts>
  <fills count="11">
    <fill>
      <patternFill patternType="none"/>
    </fill>
    <fill>
      <patternFill patternType="gray125"/>
    </fill>
    <fill>
      <patternFill patternType="solid">
        <fgColor rgb="FFCCFFFF"/>
        <bgColor indexed="64"/>
      </patternFill>
    </fill>
    <fill>
      <patternFill patternType="solid">
        <fgColor indexed="9"/>
        <bgColor indexed="64"/>
      </patternFill>
    </fill>
    <fill>
      <patternFill patternType="solid">
        <fgColor rgb="FFFFCCFF"/>
        <bgColor indexed="64"/>
      </patternFill>
    </fill>
    <fill>
      <patternFill patternType="solid">
        <fgColor rgb="FF99FF33"/>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dashed">
        <color indexed="64"/>
      </right>
      <top/>
      <bottom style="hair">
        <color indexed="64"/>
      </bottom>
      <diagonal/>
    </border>
    <border>
      <left style="dashed">
        <color indexed="64"/>
      </left>
      <right style="thin">
        <color indexed="64"/>
      </right>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style="hair">
        <color indexed="64"/>
      </right>
      <top/>
      <bottom style="double">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style="hair">
        <color indexed="64"/>
      </right>
      <top style="medium">
        <color indexed="64"/>
      </top>
      <bottom style="thin">
        <color indexed="64"/>
      </bottom>
      <diagonal/>
    </border>
    <border>
      <left style="thin">
        <color indexed="64"/>
      </left>
      <right/>
      <top/>
      <bottom style="double">
        <color indexed="64"/>
      </bottom>
      <diagonal/>
    </border>
    <border>
      <left style="hair">
        <color indexed="64"/>
      </left>
      <right style="hair">
        <color indexed="64"/>
      </right>
      <top style="thin">
        <color indexed="64"/>
      </top>
      <bottom style="hair">
        <color indexed="64"/>
      </bottom>
      <diagonal/>
    </border>
    <border>
      <left style="thin">
        <color indexed="64"/>
      </left>
      <right style="hair">
        <color rgb="FFFF0000"/>
      </right>
      <top style="thin">
        <color indexed="64"/>
      </top>
      <bottom style="thin">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style="medium">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s>
  <cellStyleXfs count="3">
    <xf numFmtId="0" fontId="0" fillId="0" borderId="0">
      <alignment vertical="center"/>
    </xf>
    <xf numFmtId="0" fontId="11" fillId="0" borderId="0">
      <alignment vertical="center"/>
    </xf>
    <xf numFmtId="0" fontId="11" fillId="0" borderId="0">
      <alignment vertical="center"/>
    </xf>
  </cellStyleXfs>
  <cellXfs count="804">
    <xf numFmtId="0" fontId="0" fillId="0" borderId="0" xfId="0">
      <alignment vertical="center"/>
    </xf>
    <xf numFmtId="0" fontId="11" fillId="0" borderId="0" xfId="1">
      <alignment vertical="center"/>
    </xf>
    <xf numFmtId="0" fontId="12" fillId="0" borderId="0" xfId="1" applyFont="1">
      <alignment vertical="center"/>
    </xf>
    <xf numFmtId="0" fontId="13" fillId="0" borderId="0" xfId="1" applyFont="1">
      <alignment vertical="center"/>
    </xf>
    <xf numFmtId="0" fontId="12" fillId="0" borderId="1" xfId="1" applyFont="1" applyBorder="1" applyAlignment="1">
      <alignment horizontal="center" vertical="center"/>
    </xf>
    <xf numFmtId="0" fontId="15" fillId="0" borderId="0" xfId="1" applyFont="1">
      <alignment vertical="center"/>
    </xf>
    <xf numFmtId="0" fontId="16" fillId="3" borderId="0" xfId="1" applyFont="1" applyFill="1">
      <alignment vertical="center"/>
    </xf>
    <xf numFmtId="0" fontId="16" fillId="0" borderId="0" xfId="1" applyFont="1">
      <alignment vertical="center"/>
    </xf>
    <xf numFmtId="0" fontId="16" fillId="2" borderId="1" xfId="1" applyFont="1" applyFill="1" applyBorder="1" applyAlignment="1">
      <alignment horizontal="center" vertical="center" shrinkToFit="1"/>
    </xf>
    <xf numFmtId="0" fontId="16" fillId="0" borderId="0" xfId="1" applyFont="1" applyAlignment="1">
      <alignment horizontal="center" vertical="center" shrinkToFit="1"/>
    </xf>
    <xf numFmtId="0" fontId="16" fillId="0" borderId="1" xfId="1" applyFont="1" applyBorder="1" applyAlignment="1">
      <alignment horizontal="center" vertical="center" shrinkToFit="1"/>
    </xf>
    <xf numFmtId="0" fontId="16" fillId="3" borderId="1" xfId="1" applyFont="1" applyFill="1" applyBorder="1" applyAlignment="1">
      <alignment horizontal="center" vertical="center" shrinkToFit="1"/>
    </xf>
    <xf numFmtId="0" fontId="16" fillId="3" borderId="33" xfId="1" applyFont="1" applyFill="1" applyBorder="1" applyAlignment="1">
      <alignment horizontal="center" vertical="center" shrinkToFit="1"/>
    </xf>
    <xf numFmtId="0" fontId="16" fillId="3" borderId="35" xfId="1" applyFont="1" applyFill="1" applyBorder="1" applyAlignment="1">
      <alignment horizontal="center" vertical="center" shrinkToFit="1"/>
    </xf>
    <xf numFmtId="0" fontId="16" fillId="3" borderId="37" xfId="1" applyFont="1" applyFill="1" applyBorder="1" applyAlignment="1">
      <alignment horizontal="center" vertical="center" shrinkToFit="1"/>
    </xf>
    <xf numFmtId="0" fontId="16" fillId="3" borderId="38" xfId="1" applyFont="1" applyFill="1" applyBorder="1" applyAlignment="1">
      <alignment horizontal="center" vertical="center" shrinkToFit="1"/>
    </xf>
    <xf numFmtId="0" fontId="16" fillId="3" borderId="39" xfId="1" applyFont="1" applyFill="1" applyBorder="1" applyAlignment="1">
      <alignment horizontal="center" vertical="center" shrinkToFit="1"/>
    </xf>
    <xf numFmtId="0" fontId="16" fillId="3" borderId="40" xfId="1" applyFont="1" applyFill="1" applyBorder="1" applyAlignment="1">
      <alignment horizontal="center" vertical="center" shrinkToFit="1"/>
    </xf>
    <xf numFmtId="0" fontId="16" fillId="3" borderId="41" xfId="1" applyFont="1" applyFill="1" applyBorder="1" applyAlignment="1">
      <alignment horizontal="center" vertical="center" shrinkToFit="1"/>
    </xf>
    <xf numFmtId="0" fontId="18" fillId="0" borderId="0" xfId="1" applyFont="1">
      <alignment vertical="center"/>
    </xf>
    <xf numFmtId="0" fontId="19" fillId="3" borderId="0" xfId="1" applyFont="1" applyFill="1" applyAlignment="1">
      <alignment horizontal="right" vertical="center"/>
    </xf>
    <xf numFmtId="0" fontId="19" fillId="0" borderId="0" xfId="1" applyFont="1">
      <alignment vertical="center"/>
    </xf>
    <xf numFmtId="0" fontId="16" fillId="0" borderId="0" xfId="1" applyFont="1" applyAlignment="1">
      <alignment horizontal="center" vertical="center"/>
    </xf>
    <xf numFmtId="0" fontId="4" fillId="2" borderId="3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13" xfId="0" applyFont="1" applyFill="1" applyBorder="1" applyAlignment="1">
      <alignment horizontal="center" vertical="center"/>
    </xf>
    <xf numFmtId="0" fontId="19" fillId="2" borderId="25" xfId="1" applyFont="1" applyFill="1" applyBorder="1" applyAlignment="1">
      <alignment horizontal="center" vertical="center" shrinkToFit="1"/>
    </xf>
    <xf numFmtId="0" fontId="19" fillId="2" borderId="45" xfId="1" applyFont="1" applyFill="1" applyBorder="1" applyAlignment="1">
      <alignment horizontal="center" vertical="center" shrinkToFit="1"/>
    </xf>
    <xf numFmtId="0" fontId="16" fillId="4" borderId="1" xfId="1" applyFont="1" applyFill="1" applyBorder="1" applyAlignment="1">
      <alignment horizontal="center" vertical="center" shrinkToFit="1"/>
    </xf>
    <xf numFmtId="0" fontId="16" fillId="5" borderId="1" xfId="1" applyFont="1" applyFill="1" applyBorder="1" applyAlignment="1">
      <alignment horizontal="center" vertical="center" shrinkToFit="1"/>
    </xf>
    <xf numFmtId="0" fontId="19" fillId="3" borderId="0" xfId="1" applyFont="1" applyFill="1" applyAlignment="1">
      <alignment horizontal="center" vertical="center"/>
    </xf>
    <xf numFmtId="0" fontId="16" fillId="3" borderId="57" xfId="1" applyFont="1" applyFill="1" applyBorder="1" applyAlignment="1">
      <alignment horizontal="center" vertical="center" shrinkToFit="1"/>
    </xf>
    <xf numFmtId="0" fontId="16" fillId="3" borderId="58" xfId="1" applyFont="1" applyFill="1" applyBorder="1" applyAlignment="1">
      <alignment horizontal="center" vertical="center" shrinkToFit="1"/>
    </xf>
    <xf numFmtId="0" fontId="16" fillId="3" borderId="59" xfId="1" applyFont="1" applyFill="1" applyBorder="1" applyAlignment="1">
      <alignment horizontal="center" vertical="center" shrinkToFit="1"/>
    </xf>
    <xf numFmtId="0" fontId="16" fillId="3" borderId="60" xfId="1" applyFont="1" applyFill="1" applyBorder="1" applyAlignment="1">
      <alignment horizontal="center" vertical="center" shrinkToFit="1"/>
    </xf>
    <xf numFmtId="0" fontId="19" fillId="2" borderId="1" xfId="1" applyFont="1" applyFill="1" applyBorder="1" applyAlignment="1">
      <alignment horizontal="center" vertical="center" shrinkToFit="1"/>
    </xf>
    <xf numFmtId="0" fontId="25" fillId="7" borderId="79" xfId="1" applyFont="1" applyFill="1" applyBorder="1" applyAlignment="1">
      <alignment horizontal="center" vertical="center" shrinkToFit="1"/>
    </xf>
    <xf numFmtId="0" fontId="25" fillId="7" borderId="71" xfId="1" applyFont="1" applyFill="1" applyBorder="1" applyAlignment="1">
      <alignment horizontal="center" vertical="center" shrinkToFit="1"/>
    </xf>
    <xf numFmtId="0" fontId="24" fillId="0" borderId="0" xfId="0" applyFont="1">
      <alignment vertical="center"/>
    </xf>
    <xf numFmtId="0" fontId="27" fillId="0" borderId="0" xfId="0" applyFont="1">
      <alignment vertical="center"/>
    </xf>
    <xf numFmtId="0" fontId="10" fillId="0" borderId="0" xfId="0" applyFont="1" applyAlignment="1">
      <alignment vertical="top"/>
    </xf>
    <xf numFmtId="0" fontId="33" fillId="0" borderId="0" xfId="0" applyFont="1">
      <alignment vertical="center"/>
    </xf>
    <xf numFmtId="0" fontId="10" fillId="0" borderId="0" xfId="0" applyFont="1">
      <alignment vertical="center"/>
    </xf>
    <xf numFmtId="0" fontId="12" fillId="0" borderId="0" xfId="0" applyFont="1">
      <alignment vertical="center"/>
    </xf>
    <xf numFmtId="0" fontId="26" fillId="8" borderId="5" xfId="0" applyFont="1" applyFill="1" applyBorder="1" applyAlignment="1">
      <alignment horizontal="center" vertical="top"/>
    </xf>
    <xf numFmtId="0" fontId="8" fillId="8" borderId="2" xfId="0" applyFont="1" applyFill="1" applyBorder="1" applyAlignment="1">
      <alignment horizontal="center" vertical="top"/>
    </xf>
    <xf numFmtId="0" fontId="26" fillId="8" borderId="5" xfId="0" applyFont="1" applyFill="1" applyBorder="1">
      <alignment vertical="center"/>
    </xf>
    <xf numFmtId="0" fontId="26" fillId="8" borderId="0" xfId="0" applyFont="1" applyFill="1">
      <alignment vertical="center"/>
    </xf>
    <xf numFmtId="0" fontId="35" fillId="8" borderId="5" xfId="0" applyFont="1" applyFill="1" applyBorder="1" applyAlignment="1">
      <alignment vertical="top" wrapText="1"/>
    </xf>
    <xf numFmtId="0" fontId="26" fillId="8" borderId="15" xfId="0" applyFont="1" applyFill="1" applyBorder="1" applyAlignment="1">
      <alignment horizontal="center" vertical="top"/>
    </xf>
    <xf numFmtId="0" fontId="8" fillId="8" borderId="17" xfId="0" applyFont="1" applyFill="1" applyBorder="1" applyAlignment="1">
      <alignment horizontal="center" vertical="top"/>
    </xf>
    <xf numFmtId="0" fontId="26" fillId="8" borderId="7" xfId="0" applyFont="1" applyFill="1" applyBorder="1">
      <alignment vertical="center"/>
    </xf>
    <xf numFmtId="0" fontId="26" fillId="8" borderId="7" xfId="0" applyFont="1" applyFill="1" applyBorder="1" applyAlignment="1">
      <alignment vertical="top"/>
    </xf>
    <xf numFmtId="0" fontId="26" fillId="8" borderId="7" xfId="0" applyFont="1" applyFill="1" applyBorder="1" applyAlignment="1">
      <alignment vertical="top" wrapText="1"/>
    </xf>
    <xf numFmtId="0" fontId="26" fillId="8" borderId="45" xfId="0" applyFont="1" applyFill="1" applyBorder="1" applyAlignment="1">
      <alignment horizontal="center" vertical="top"/>
    </xf>
    <xf numFmtId="0" fontId="26" fillId="8" borderId="3" xfId="0" applyFont="1" applyFill="1" applyBorder="1" applyAlignment="1">
      <alignment vertical="top" wrapText="1"/>
    </xf>
    <xf numFmtId="0" fontId="26" fillId="8" borderId="10" xfId="0" applyFont="1" applyFill="1" applyBorder="1" applyAlignment="1">
      <alignment horizontal="center" vertical="top"/>
    </xf>
    <xf numFmtId="0" fontId="26" fillId="8" borderId="14" xfId="0" applyFont="1" applyFill="1" applyBorder="1" applyAlignment="1">
      <alignment horizontal="center" vertical="top"/>
    </xf>
    <xf numFmtId="0" fontId="26" fillId="8" borderId="7" xfId="0" applyFont="1" applyFill="1" applyBorder="1" applyAlignment="1">
      <alignment horizontal="center" vertical="top"/>
    </xf>
    <xf numFmtId="0" fontId="26" fillId="8" borderId="3" xfId="0" applyFont="1" applyFill="1" applyBorder="1" applyAlignment="1">
      <alignment horizontal="center" vertical="top"/>
    </xf>
    <xf numFmtId="0" fontId="26" fillId="8" borderId="10" xfId="0" applyFont="1" applyFill="1" applyBorder="1">
      <alignment vertical="center"/>
    </xf>
    <xf numFmtId="0" fontId="26" fillId="8" borderId="11" xfId="0" applyFont="1" applyFill="1" applyBorder="1" applyAlignment="1">
      <alignment vertical="center" wrapText="1"/>
    </xf>
    <xf numFmtId="0" fontId="26" fillId="8" borderId="21" xfId="0" applyFont="1" applyFill="1" applyBorder="1" applyAlignment="1">
      <alignment vertical="top" wrapText="1"/>
    </xf>
    <xf numFmtId="0" fontId="26" fillId="8" borderId="21" xfId="0" applyFont="1" applyFill="1" applyBorder="1" applyAlignment="1">
      <alignment horizontal="center" vertical="top"/>
    </xf>
    <xf numFmtId="0" fontId="26" fillId="8" borderId="24" xfId="0" applyFont="1" applyFill="1" applyBorder="1" applyAlignment="1">
      <alignment vertical="top" wrapText="1"/>
    </xf>
    <xf numFmtId="0" fontId="26" fillId="8" borderId="25" xfId="0" applyFont="1" applyFill="1" applyBorder="1" applyAlignment="1">
      <alignment horizontal="center" vertical="top"/>
    </xf>
    <xf numFmtId="0" fontId="26" fillId="8" borderId="25" xfId="0" applyFont="1" applyFill="1" applyBorder="1" applyAlignment="1">
      <alignment vertical="top" wrapText="1"/>
    </xf>
    <xf numFmtId="0" fontId="26" fillId="8" borderId="15" xfId="0" applyFont="1" applyFill="1" applyBorder="1">
      <alignment vertical="center"/>
    </xf>
    <xf numFmtId="0" fontId="26" fillId="8" borderId="16" xfId="0" applyFont="1" applyFill="1" applyBorder="1">
      <alignment vertical="center"/>
    </xf>
    <xf numFmtId="0" fontId="26" fillId="8" borderId="15" xfId="0" applyFont="1" applyFill="1" applyBorder="1" applyAlignment="1">
      <alignment horizontal="left" vertical="top" wrapText="1"/>
    </xf>
    <xf numFmtId="0" fontId="26" fillId="8" borderId="12" xfId="0" applyFont="1" applyFill="1" applyBorder="1" applyAlignment="1">
      <alignment vertical="center" wrapText="1"/>
    </xf>
    <xf numFmtId="0" fontId="26" fillId="8" borderId="0" xfId="0" quotePrefix="1" applyFont="1" applyFill="1" applyAlignment="1">
      <alignment vertical="top"/>
    </xf>
    <xf numFmtId="0" fontId="26" fillId="8" borderId="23" xfId="0" applyFont="1" applyFill="1" applyBorder="1" applyAlignment="1">
      <alignment vertical="top" wrapText="1"/>
    </xf>
    <xf numFmtId="0" fontId="26" fillId="8" borderId="22" xfId="0" applyFont="1" applyFill="1" applyBorder="1" applyAlignment="1">
      <alignment vertical="top" wrapText="1"/>
    </xf>
    <xf numFmtId="0" fontId="26" fillId="8" borderId="22" xfId="0" applyFont="1" applyFill="1" applyBorder="1" applyAlignment="1">
      <alignment horizontal="center" vertical="top"/>
    </xf>
    <xf numFmtId="0" fontId="8" fillId="8" borderId="0" xfId="0" applyFont="1" applyFill="1">
      <alignment vertical="center"/>
    </xf>
    <xf numFmtId="0" fontId="8" fillId="8" borderId="0" xfId="0" applyFont="1" applyFill="1" applyAlignment="1">
      <alignment vertical="top"/>
    </xf>
    <xf numFmtId="0" fontId="8" fillId="8" borderId="0" xfId="0" applyFont="1" applyFill="1" applyAlignment="1">
      <alignment horizontal="center" vertical="center"/>
    </xf>
    <xf numFmtId="0" fontId="15" fillId="8" borderId="0" xfId="0" applyFont="1" applyFill="1">
      <alignment vertical="center"/>
    </xf>
    <xf numFmtId="0" fontId="12" fillId="8" borderId="0" xfId="0" applyFont="1" applyFill="1">
      <alignment vertical="center"/>
    </xf>
    <xf numFmtId="0" fontId="15" fillId="8" borderId="0" xfId="0" applyFont="1" applyFill="1" applyAlignment="1">
      <alignment vertical="top"/>
    </xf>
    <xf numFmtId="0" fontId="15" fillId="8" borderId="0" xfId="0" applyFont="1" applyFill="1" applyAlignment="1">
      <alignment horizontal="center" vertical="center"/>
    </xf>
    <xf numFmtId="0" fontId="19" fillId="2" borderId="83" xfId="1" applyFont="1" applyFill="1" applyBorder="1" applyAlignment="1">
      <alignment horizontal="center" vertical="center" shrinkToFit="1"/>
    </xf>
    <xf numFmtId="0" fontId="26" fillId="8" borderId="5" xfId="0" applyFont="1" applyFill="1" applyBorder="1" applyAlignment="1">
      <alignment vertical="top"/>
    </xf>
    <xf numFmtId="0" fontId="26" fillId="8" borderId="15" xfId="0" applyFont="1" applyFill="1" applyBorder="1" applyAlignment="1">
      <alignment vertical="top"/>
    </xf>
    <xf numFmtId="0" fontId="26" fillId="8" borderId="19" xfId="0" applyFont="1" applyFill="1" applyBorder="1" applyAlignment="1">
      <alignment horizontal="center" vertical="top"/>
    </xf>
    <xf numFmtId="0" fontId="26" fillId="8" borderId="0" xfId="0" applyFont="1" applyFill="1" applyAlignment="1">
      <alignment horizontal="left" vertical="top" wrapText="1"/>
    </xf>
    <xf numFmtId="177" fontId="16" fillId="4" borderId="34" xfId="1" applyNumberFormat="1" applyFont="1" applyFill="1" applyBorder="1" applyAlignment="1">
      <alignment horizontal="center" vertical="center" shrinkToFit="1"/>
    </xf>
    <xf numFmtId="177" fontId="16" fillId="4" borderId="36" xfId="1" applyNumberFormat="1" applyFont="1" applyFill="1" applyBorder="1" applyAlignment="1">
      <alignment horizontal="center" vertical="center" shrinkToFit="1"/>
    </xf>
    <xf numFmtId="177" fontId="16" fillId="4" borderId="42" xfId="1" applyNumberFormat="1" applyFont="1" applyFill="1" applyBorder="1" applyAlignment="1">
      <alignment horizontal="center" vertical="center" shrinkToFit="1"/>
    </xf>
    <xf numFmtId="177" fontId="16" fillId="4" borderId="64" xfId="1" applyNumberFormat="1" applyFont="1" applyFill="1" applyBorder="1" applyAlignment="1">
      <alignment horizontal="center" vertical="center" shrinkToFit="1"/>
    </xf>
    <xf numFmtId="177" fontId="16" fillId="4" borderId="65" xfId="1" applyNumberFormat="1" applyFont="1" applyFill="1" applyBorder="1" applyAlignment="1">
      <alignment horizontal="center" vertical="center" shrinkToFit="1"/>
    </xf>
    <xf numFmtId="177" fontId="16" fillId="4" borderId="66" xfId="1" applyNumberFormat="1" applyFont="1" applyFill="1" applyBorder="1" applyAlignment="1">
      <alignment horizontal="center" vertical="center" shrinkToFit="1"/>
    </xf>
    <xf numFmtId="177" fontId="16" fillId="4" borderId="69" xfId="1" applyNumberFormat="1" applyFont="1" applyFill="1" applyBorder="1" applyAlignment="1">
      <alignment horizontal="center" vertical="center" shrinkToFit="1"/>
    </xf>
    <xf numFmtId="177" fontId="16" fillId="4" borderId="68" xfId="1" applyNumberFormat="1" applyFont="1" applyFill="1" applyBorder="1" applyAlignment="1">
      <alignment horizontal="center" vertical="center" shrinkToFit="1"/>
    </xf>
    <xf numFmtId="0" fontId="26" fillId="8" borderId="13" xfId="0" applyFont="1" applyFill="1" applyBorder="1" applyAlignment="1">
      <alignment horizontal="right" vertical="top" wrapText="1"/>
    </xf>
    <xf numFmtId="0" fontId="26" fillId="8" borderId="0" xfId="0" applyFont="1" applyFill="1" applyAlignment="1">
      <alignment horizontal="right" vertical="top" wrapText="1"/>
    </xf>
    <xf numFmtId="0" fontId="26" fillId="8" borderId="16" xfId="0" applyFont="1" applyFill="1" applyBorder="1" applyAlignment="1">
      <alignment horizontal="right" vertical="top" wrapText="1"/>
    </xf>
    <xf numFmtId="0" fontId="16" fillId="3" borderId="84" xfId="1" applyFont="1" applyFill="1" applyBorder="1" applyAlignment="1">
      <alignment horizontal="center" vertical="center"/>
    </xf>
    <xf numFmtId="0" fontId="16" fillId="3" borderId="85" xfId="1" applyFont="1" applyFill="1" applyBorder="1" applyAlignment="1">
      <alignment horizontal="center" vertical="center"/>
    </xf>
    <xf numFmtId="0" fontId="16" fillId="3" borderId="86" xfId="1" applyFont="1" applyFill="1" applyBorder="1" applyAlignment="1">
      <alignment horizontal="center" vertical="center"/>
    </xf>
    <xf numFmtId="0" fontId="16" fillId="3" borderId="43" xfId="1" applyFont="1" applyFill="1" applyBorder="1" applyAlignment="1">
      <alignment horizontal="center" vertical="center"/>
    </xf>
    <xf numFmtId="0" fontId="16" fillId="3" borderId="44" xfId="1" applyFont="1" applyFill="1" applyBorder="1" applyAlignment="1">
      <alignment horizontal="center" vertical="center"/>
    </xf>
    <xf numFmtId="0" fontId="16" fillId="3" borderId="88" xfId="1" applyFont="1" applyFill="1" applyBorder="1" applyAlignment="1">
      <alignment horizontal="center" vertical="center"/>
    </xf>
    <xf numFmtId="0" fontId="16" fillId="3" borderId="46" xfId="1" applyFont="1" applyFill="1" applyBorder="1" applyAlignment="1">
      <alignment horizontal="center" vertical="center"/>
    </xf>
    <xf numFmtId="0" fontId="16" fillId="3" borderId="47" xfId="1" applyFont="1" applyFill="1" applyBorder="1" applyAlignment="1">
      <alignment horizontal="center" vertical="center"/>
    </xf>
    <xf numFmtId="0" fontId="16" fillId="3" borderId="89" xfId="1" applyFont="1" applyFill="1" applyBorder="1" applyAlignment="1">
      <alignment horizontal="center" vertical="center"/>
    </xf>
    <xf numFmtId="0" fontId="16" fillId="7" borderId="100" xfId="1" applyFont="1" applyFill="1" applyBorder="1" applyAlignment="1">
      <alignment horizontal="center" vertical="center" shrinkToFit="1"/>
    </xf>
    <xf numFmtId="0" fontId="16" fillId="7" borderId="101" xfId="1" applyFont="1" applyFill="1" applyBorder="1" applyAlignment="1">
      <alignment horizontal="center" vertical="center" shrinkToFit="1"/>
    </xf>
    <xf numFmtId="0" fontId="16" fillId="7" borderId="72" xfId="1" applyFont="1" applyFill="1" applyBorder="1" applyAlignment="1">
      <alignment horizontal="center" vertical="center" shrinkToFit="1"/>
    </xf>
    <xf numFmtId="0" fontId="16" fillId="7" borderId="76" xfId="1" applyFont="1" applyFill="1" applyBorder="1" applyAlignment="1">
      <alignment horizontal="center" vertical="center" shrinkToFit="1"/>
    </xf>
    <xf numFmtId="0" fontId="16" fillId="2" borderId="75" xfId="1" applyFont="1" applyFill="1" applyBorder="1" applyAlignment="1">
      <alignment horizontal="center" vertical="center" shrinkToFit="1"/>
    </xf>
    <xf numFmtId="0" fontId="16" fillId="2" borderId="35" xfId="1" applyFont="1" applyFill="1" applyBorder="1" applyAlignment="1">
      <alignment horizontal="center" vertical="center"/>
    </xf>
    <xf numFmtId="0" fontId="16" fillId="2" borderId="102" xfId="1" applyFont="1" applyFill="1" applyBorder="1" applyAlignment="1">
      <alignment horizontal="center" vertical="center"/>
    </xf>
    <xf numFmtId="0" fontId="16" fillId="2" borderId="90" xfId="1" applyFont="1" applyFill="1" applyBorder="1" applyAlignment="1">
      <alignment horizontal="center" vertical="center"/>
    </xf>
    <xf numFmtId="0" fontId="27" fillId="0" borderId="4" xfId="1" applyFont="1" applyBorder="1" applyAlignment="1">
      <alignment horizontal="center" vertical="center"/>
    </xf>
    <xf numFmtId="0" fontId="27" fillId="0" borderId="34" xfId="1" applyFont="1" applyBorder="1" applyAlignment="1">
      <alignment horizontal="center" vertical="center" shrinkToFit="1"/>
    </xf>
    <xf numFmtId="0" fontId="27" fillId="0" borderId="36" xfId="1" applyFont="1" applyBorder="1" applyAlignment="1">
      <alignment horizontal="center" vertical="center" shrinkToFit="1"/>
    </xf>
    <xf numFmtId="0" fontId="27" fillId="0" borderId="13" xfId="1" applyFont="1" applyBorder="1" applyAlignment="1">
      <alignment horizontal="center" vertical="center" shrinkToFit="1"/>
    </xf>
    <xf numFmtId="0" fontId="27" fillId="0" borderId="30" xfId="1" applyFont="1" applyBorder="1" applyAlignment="1">
      <alignment horizontal="center" vertical="center" shrinkToFit="1"/>
    </xf>
    <xf numFmtId="0" fontId="27" fillId="0" borderId="30" xfId="1" applyFont="1" applyBorder="1" applyAlignment="1">
      <alignment horizontal="center" vertical="center"/>
    </xf>
    <xf numFmtId="0" fontId="19" fillId="0" borderId="0" xfId="1" applyFont="1" applyAlignment="1">
      <alignment horizontal="center" vertical="top"/>
    </xf>
    <xf numFmtId="0" fontId="16" fillId="7" borderId="103" xfId="1" applyFont="1" applyFill="1" applyBorder="1" applyAlignment="1">
      <alignment horizontal="center" vertical="center" shrinkToFit="1"/>
    </xf>
    <xf numFmtId="0" fontId="16" fillId="7" borderId="104" xfId="1" applyFont="1" applyFill="1" applyBorder="1" applyAlignment="1">
      <alignment horizontal="center" vertical="center" shrinkToFit="1"/>
    </xf>
    <xf numFmtId="0" fontId="26" fillId="8" borderId="5" xfId="0" applyFont="1" applyFill="1" applyBorder="1" applyAlignment="1">
      <alignment horizontal="right" vertical="top"/>
    </xf>
    <xf numFmtId="0" fontId="26" fillId="0" borderId="24" xfId="0" applyFont="1" applyBorder="1">
      <alignment vertical="center"/>
    </xf>
    <xf numFmtId="0" fontId="26" fillId="8" borderId="2" xfId="0" applyFont="1" applyFill="1" applyBorder="1" applyAlignment="1">
      <alignment vertical="top"/>
    </xf>
    <xf numFmtId="0" fontId="26" fillId="8" borderId="6" xfId="0" applyFont="1" applyFill="1" applyBorder="1" applyAlignment="1">
      <alignment horizontal="center" vertical="top"/>
    </xf>
    <xf numFmtId="0" fontId="26" fillId="8" borderId="18" xfId="0" applyFont="1" applyFill="1" applyBorder="1">
      <alignment vertical="center"/>
    </xf>
    <xf numFmtId="0" fontId="26" fillId="8" borderId="17" xfId="0" applyFont="1" applyFill="1" applyBorder="1" applyAlignment="1">
      <alignment vertical="top"/>
    </xf>
    <xf numFmtId="0" fontId="26" fillId="8" borderId="17" xfId="0" applyFont="1" applyFill="1" applyBorder="1" applyAlignment="1">
      <alignment horizontal="center" vertical="center"/>
    </xf>
    <xf numFmtId="0" fontId="26" fillId="8" borderId="18" xfId="0" applyFont="1" applyFill="1" applyBorder="1" applyAlignment="1">
      <alignment horizontal="center" vertical="center"/>
    </xf>
    <xf numFmtId="0" fontId="26" fillId="8" borderId="18" xfId="0" applyFont="1" applyFill="1" applyBorder="1" applyAlignment="1">
      <alignment horizontal="center" vertical="top"/>
    </xf>
    <xf numFmtId="0" fontId="26" fillId="8" borderId="25" xfId="0" applyFont="1" applyFill="1" applyBorder="1" applyAlignment="1">
      <alignment vertical="top"/>
    </xf>
    <xf numFmtId="0" fontId="26" fillId="8" borderId="26" xfId="0" applyFont="1" applyFill="1" applyBorder="1" applyAlignment="1">
      <alignment horizontal="center" vertical="top"/>
    </xf>
    <xf numFmtId="0" fontId="26" fillId="8" borderId="13" xfId="0" applyFont="1" applyFill="1" applyBorder="1">
      <alignment vertical="center"/>
    </xf>
    <xf numFmtId="0" fontId="26" fillId="8" borderId="3" xfId="0" applyFont="1" applyFill="1" applyBorder="1" applyAlignment="1">
      <alignment vertical="top"/>
    </xf>
    <xf numFmtId="0" fontId="26" fillId="8" borderId="16" xfId="0" applyFont="1" applyFill="1" applyBorder="1" applyAlignment="1">
      <alignment horizontal="center" vertical="top"/>
    </xf>
    <xf numFmtId="0" fontId="26" fillId="8" borderId="19" xfId="0" applyFont="1" applyFill="1" applyBorder="1" applyAlignment="1">
      <alignment vertical="top" wrapText="1"/>
    </xf>
    <xf numFmtId="0" fontId="26" fillId="8" borderId="14" xfId="0" applyFont="1" applyFill="1" applyBorder="1" applyAlignment="1">
      <alignment vertical="top" wrapText="1"/>
    </xf>
    <xf numFmtId="0" fontId="26" fillId="0" borderId="5" xfId="0" applyFont="1" applyBorder="1" applyAlignment="1">
      <alignment vertical="top" wrapText="1"/>
    </xf>
    <xf numFmtId="0" fontId="26" fillId="0" borderId="15" xfId="0" applyFont="1" applyBorder="1" applyAlignment="1">
      <alignment vertical="top" wrapText="1"/>
    </xf>
    <xf numFmtId="0" fontId="26" fillId="0" borderId="16" xfId="0" applyFont="1" applyBorder="1" applyAlignment="1">
      <alignment vertical="top" wrapText="1"/>
    </xf>
    <xf numFmtId="0" fontId="26" fillId="0" borderId="18" xfId="0" applyFont="1" applyBorder="1" applyAlignment="1">
      <alignment vertical="top" wrapText="1"/>
    </xf>
    <xf numFmtId="0" fontId="26" fillId="0" borderId="0" xfId="0" applyFont="1">
      <alignment vertical="center"/>
    </xf>
    <xf numFmtId="0" fontId="26" fillId="0" borderId="6" xfId="0" applyFont="1" applyBorder="1">
      <alignment vertical="center"/>
    </xf>
    <xf numFmtId="0" fontId="26" fillId="0" borderId="5" xfId="0" applyFont="1" applyBorder="1">
      <alignment vertical="center"/>
    </xf>
    <xf numFmtId="0" fontId="26" fillId="0" borderId="15" xfId="0" applyFont="1" applyBorder="1" applyAlignment="1">
      <alignment vertical="top"/>
    </xf>
    <xf numFmtId="0" fontId="26" fillId="0" borderId="16" xfId="0" applyFont="1" applyBorder="1" applyAlignment="1">
      <alignment horizontal="right" vertical="top"/>
    </xf>
    <xf numFmtId="0" fontId="26" fillId="0" borderId="7" xfId="0" applyFont="1" applyBorder="1">
      <alignment vertical="center"/>
    </xf>
    <xf numFmtId="0" fontId="26" fillId="0" borderId="13" xfId="0" applyFont="1" applyBorder="1">
      <alignment vertical="center"/>
    </xf>
    <xf numFmtId="0" fontId="26" fillId="0" borderId="8" xfId="0" applyFont="1" applyBorder="1">
      <alignment vertical="center"/>
    </xf>
    <xf numFmtId="0" fontId="26" fillId="0" borderId="15" xfId="0" applyFont="1" applyBorder="1">
      <alignment vertical="center"/>
    </xf>
    <xf numFmtId="0" fontId="26" fillId="0" borderId="16" xfId="0" applyFont="1" applyBorder="1">
      <alignment vertical="center"/>
    </xf>
    <xf numFmtId="0" fontId="26" fillId="0" borderId="16" xfId="0" applyFont="1" applyBorder="1" applyAlignment="1">
      <alignment vertical="top"/>
    </xf>
    <xf numFmtId="0" fontId="26" fillId="8" borderId="2" xfId="0" quotePrefix="1" applyFont="1" applyFill="1" applyBorder="1" applyAlignment="1">
      <alignment horizontal="center" vertical="top" wrapText="1"/>
    </xf>
    <xf numFmtId="0" fontId="26" fillId="8" borderId="2" xfId="0" applyFont="1" applyFill="1" applyBorder="1" applyAlignment="1">
      <alignment horizontal="center" vertical="top" wrapText="1"/>
    </xf>
    <xf numFmtId="0" fontId="26" fillId="0" borderId="14" xfId="0" applyFont="1" applyBorder="1" applyAlignment="1">
      <alignment horizontal="center" vertical="top"/>
    </xf>
    <xf numFmtId="0" fontId="26" fillId="0" borderId="2" xfId="0" applyFont="1" applyBorder="1" applyAlignment="1">
      <alignment vertical="top" wrapText="1"/>
    </xf>
    <xf numFmtId="0" fontId="26" fillId="0" borderId="2" xfId="0" applyFont="1" applyBorder="1" applyAlignment="1">
      <alignment horizontal="center" vertical="top"/>
    </xf>
    <xf numFmtId="0" fontId="26" fillId="0" borderId="15" xfId="0" applyFont="1" applyBorder="1" applyAlignment="1">
      <alignment horizontal="center" vertical="top"/>
    </xf>
    <xf numFmtId="0" fontId="26" fillId="0" borderId="17" xfId="0" applyFont="1" applyBorder="1" applyAlignment="1">
      <alignment vertical="top"/>
    </xf>
    <xf numFmtId="0" fontId="26" fillId="0" borderId="17" xfId="0" applyFont="1" applyBorder="1" applyAlignment="1">
      <alignment horizontal="center" vertical="top"/>
    </xf>
    <xf numFmtId="0" fontId="26" fillId="0" borderId="25" xfId="0" applyFont="1" applyBorder="1" applyAlignment="1">
      <alignment horizontal="center" vertical="top"/>
    </xf>
    <xf numFmtId="0" fontId="26" fillId="0" borderId="25" xfId="0" applyFont="1" applyBorder="1" applyAlignment="1">
      <alignment vertical="top"/>
    </xf>
    <xf numFmtId="0" fontId="26" fillId="0" borderId="22" xfId="0" applyFont="1" applyBorder="1" applyAlignment="1">
      <alignment horizontal="center" vertical="top"/>
    </xf>
    <xf numFmtId="0" fontId="26" fillId="0" borderId="2" xfId="0" applyFont="1" applyBorder="1" applyAlignment="1">
      <alignment vertical="top"/>
    </xf>
    <xf numFmtId="0" fontId="26" fillId="0" borderId="6" xfId="0" applyFont="1" applyBorder="1" applyAlignment="1">
      <alignment horizontal="center" vertical="top"/>
    </xf>
    <xf numFmtId="0" fontId="26" fillId="0" borderId="13" xfId="0" applyFont="1" applyBorder="1" applyAlignment="1">
      <alignment vertical="top"/>
    </xf>
    <xf numFmtId="0" fontId="26" fillId="0" borderId="3" xfId="0" applyFont="1" applyBorder="1" applyAlignment="1">
      <alignment horizontal="center" vertical="top"/>
    </xf>
    <xf numFmtId="0" fontId="26" fillId="0" borderId="3" xfId="0" applyFont="1" applyBorder="1" applyAlignment="1">
      <alignment vertical="top"/>
    </xf>
    <xf numFmtId="0" fontId="26" fillId="0" borderId="10" xfId="0" applyFont="1" applyBorder="1" applyAlignment="1">
      <alignment vertical="top" wrapText="1"/>
    </xf>
    <xf numFmtId="0" fontId="26" fillId="0" borderId="16" xfId="0" applyFont="1" applyBorder="1" applyAlignment="1">
      <alignment horizontal="right" vertical="top" wrapText="1"/>
    </xf>
    <xf numFmtId="0" fontId="26" fillId="0" borderId="0" xfId="0" applyFont="1" applyAlignment="1">
      <alignment vertical="top"/>
    </xf>
    <xf numFmtId="0" fontId="26" fillId="0" borderId="13" xfId="0" quotePrefix="1" applyFont="1" applyBorder="1" applyAlignment="1">
      <alignment vertical="top"/>
    </xf>
    <xf numFmtId="0" fontId="26" fillId="0" borderId="7" xfId="0" applyFont="1" applyBorder="1" applyAlignment="1">
      <alignment vertical="top" wrapText="1"/>
    </xf>
    <xf numFmtId="0" fontId="26" fillId="0" borderId="19" xfId="0" applyFont="1" applyBorder="1" applyAlignment="1">
      <alignment vertical="top" wrapText="1"/>
    </xf>
    <xf numFmtId="0" fontId="26" fillId="0" borderId="23" xfId="0" applyFont="1" applyBorder="1" applyAlignment="1">
      <alignment vertical="top" wrapText="1"/>
    </xf>
    <xf numFmtId="0" fontId="26" fillId="0" borderId="0" xfId="0" quotePrefix="1" applyFont="1" applyAlignment="1">
      <alignment vertical="top"/>
    </xf>
    <xf numFmtId="0" fontId="26" fillId="0" borderId="0" xfId="0" applyFont="1" applyAlignment="1">
      <alignment horizontal="right" vertical="top" wrapText="1"/>
    </xf>
    <xf numFmtId="0" fontId="26" fillId="0" borderId="13" xfId="0" applyFont="1" applyBorder="1" applyAlignment="1">
      <alignment horizontal="right" vertical="top" wrapText="1"/>
    </xf>
    <xf numFmtId="0" fontId="26" fillId="0" borderId="24" xfId="0" applyFont="1" applyBorder="1" applyAlignment="1">
      <alignment vertical="top" wrapText="1"/>
    </xf>
    <xf numFmtId="0" fontId="26" fillId="0" borderId="10" xfId="0" applyFont="1" applyBorder="1" applyAlignment="1">
      <alignment horizontal="center" vertical="top"/>
    </xf>
    <xf numFmtId="0" fontId="26" fillId="0" borderId="14" xfId="0" applyFont="1" applyBorder="1" applyAlignment="1">
      <alignment vertical="top" wrapText="1"/>
    </xf>
    <xf numFmtId="0" fontId="26" fillId="0" borderId="7" xfId="0" applyFont="1" applyBorder="1" applyAlignment="1">
      <alignment horizontal="center" vertical="top"/>
    </xf>
    <xf numFmtId="0" fontId="26" fillId="0" borderId="3" xfId="0" applyFont="1" applyBorder="1" applyAlignment="1">
      <alignment vertical="top" wrapText="1"/>
    </xf>
    <xf numFmtId="0" fontId="26" fillId="0" borderId="82" xfId="0" applyFont="1" applyBorder="1" applyAlignment="1">
      <alignment vertical="top" wrapText="1"/>
    </xf>
    <xf numFmtId="0" fontId="26" fillId="0" borderId="5" xfId="0" applyFont="1" applyBorder="1" applyAlignment="1">
      <alignment horizontal="center" vertical="top"/>
    </xf>
    <xf numFmtId="0" fontId="26" fillId="0" borderId="21" xfId="0" applyFont="1" applyBorder="1" applyAlignment="1">
      <alignment horizontal="center" vertical="top"/>
    </xf>
    <xf numFmtId="0" fontId="26" fillId="0" borderId="24" xfId="0" applyFont="1" applyBorder="1" applyAlignment="1">
      <alignment horizontal="center" vertical="top"/>
    </xf>
    <xf numFmtId="0" fontId="26" fillId="0" borderId="25" xfId="0" applyFont="1" applyBorder="1" applyAlignment="1">
      <alignment vertical="top" wrapText="1"/>
    </xf>
    <xf numFmtId="0" fontId="26" fillId="0" borderId="23" xfId="0" applyFont="1" applyBorder="1" applyAlignment="1">
      <alignment horizontal="center" vertical="top"/>
    </xf>
    <xf numFmtId="0" fontId="26" fillId="0" borderId="22" xfId="0" applyFont="1" applyBorder="1" applyAlignment="1">
      <alignment vertical="top" wrapText="1"/>
    </xf>
    <xf numFmtId="0" fontId="26" fillId="0" borderId="11" xfId="0" quotePrefix="1" applyFont="1" applyBorder="1" applyAlignment="1">
      <alignment vertical="top"/>
    </xf>
    <xf numFmtId="0" fontId="26" fillId="0" borderId="5" xfId="0" applyFont="1" applyBorder="1" applyAlignment="1">
      <alignment vertical="top"/>
    </xf>
    <xf numFmtId="0" fontId="26" fillId="0" borderId="7" xfId="0" applyFont="1" applyBorder="1" applyAlignment="1">
      <alignment vertical="top"/>
    </xf>
    <xf numFmtId="0" fontId="26" fillId="0" borderId="18" xfId="0" applyFont="1" applyBorder="1">
      <alignment vertical="center"/>
    </xf>
    <xf numFmtId="0" fontId="12" fillId="0" borderId="11" xfId="0" applyFont="1" applyBorder="1">
      <alignment vertical="center"/>
    </xf>
    <xf numFmtId="0" fontId="27" fillId="0" borderId="1" xfId="1" applyFont="1" applyBorder="1" applyAlignment="1">
      <alignment horizontal="center" vertical="center" wrapText="1"/>
    </xf>
    <xf numFmtId="0" fontId="12" fillId="0" borderId="0" xfId="1" applyFont="1" applyAlignment="1">
      <alignment horizontal="center" vertical="center"/>
    </xf>
    <xf numFmtId="0" fontId="27" fillId="0" borderId="9" xfId="1" applyFont="1" applyBorder="1" applyAlignment="1">
      <alignment horizontal="center" vertical="center" shrinkToFit="1"/>
    </xf>
    <xf numFmtId="49" fontId="27" fillId="0" borderId="7" xfId="1" applyNumberFormat="1" applyFont="1" applyBorder="1" applyAlignment="1">
      <alignment horizontal="center" vertical="center" shrinkToFit="1"/>
    </xf>
    <xf numFmtId="49" fontId="27" fillId="0" borderId="30" xfId="1" applyNumberFormat="1" applyFont="1" applyBorder="1" applyAlignment="1">
      <alignment horizontal="center" vertical="center" shrinkToFit="1"/>
    </xf>
    <xf numFmtId="49" fontId="27" fillId="0" borderId="9" xfId="1" applyNumberFormat="1" applyFont="1" applyBorder="1" applyAlignment="1">
      <alignment horizontal="center" vertical="center"/>
    </xf>
    <xf numFmtId="0" fontId="27" fillId="0" borderId="1" xfId="1" applyFont="1" applyBorder="1" applyAlignment="1">
      <alignment vertical="center" shrinkToFit="1"/>
    </xf>
    <xf numFmtId="0" fontId="29" fillId="0" borderId="0" xfId="0" applyFont="1">
      <alignment vertical="center"/>
    </xf>
    <xf numFmtId="0" fontId="12" fillId="0" borderId="11" xfId="0" applyFont="1" applyBorder="1" applyAlignment="1">
      <alignment horizontal="center" vertical="center"/>
    </xf>
    <xf numFmtId="0" fontId="27" fillId="0" borderId="11" xfId="0" applyFont="1" applyBorder="1">
      <alignment vertical="center"/>
    </xf>
    <xf numFmtId="0" fontId="27" fillId="0" borderId="11" xfId="0" applyFont="1" applyBorder="1" applyAlignment="1">
      <alignment horizontal="center" vertical="center"/>
    </xf>
    <xf numFmtId="0" fontId="15" fillId="0" borderId="0" xfId="0" applyFont="1">
      <alignment vertical="center"/>
    </xf>
    <xf numFmtId="0" fontId="13" fillId="0" borderId="0" xfId="0" applyFont="1">
      <alignment vertical="center"/>
    </xf>
    <xf numFmtId="0" fontId="26" fillId="0" borderId="11" xfId="0" applyFont="1" applyBorder="1" applyAlignment="1">
      <alignment vertical="top" wrapText="1"/>
    </xf>
    <xf numFmtId="0" fontId="26" fillId="0" borderId="13" xfId="0" applyFont="1" applyBorder="1" applyAlignment="1">
      <alignment vertical="top" wrapText="1"/>
    </xf>
    <xf numFmtId="0" fontId="26" fillId="0" borderId="8" xfId="0" applyFont="1" applyBorder="1" applyAlignment="1">
      <alignment vertical="top" wrapText="1"/>
    </xf>
    <xf numFmtId="0" fontId="26" fillId="0" borderId="6" xfId="0" applyFont="1" applyBorder="1" applyAlignment="1">
      <alignment vertical="top" wrapText="1"/>
    </xf>
    <xf numFmtId="0" fontId="26" fillId="0" borderId="32" xfId="0" applyFont="1" applyBorder="1" applyAlignment="1">
      <alignment vertical="top" wrapText="1"/>
    </xf>
    <xf numFmtId="0" fontId="26" fillId="0" borderId="0" xfId="0" applyFont="1" applyAlignment="1">
      <alignment vertical="top" wrapText="1"/>
    </xf>
    <xf numFmtId="0" fontId="26" fillId="0" borderId="27" xfId="0" applyFont="1" applyBorder="1" applyAlignment="1">
      <alignment vertical="top" wrapText="1"/>
    </xf>
    <xf numFmtId="0" fontId="26" fillId="8" borderId="0" xfId="0" applyFont="1" applyFill="1" applyAlignment="1">
      <alignment vertical="top"/>
    </xf>
    <xf numFmtId="0" fontId="26" fillId="8" borderId="6" xfId="0" applyFont="1" applyFill="1" applyBorder="1" applyAlignment="1">
      <alignment vertical="top"/>
    </xf>
    <xf numFmtId="0" fontId="26" fillId="8" borderId="5" xfId="0" applyFont="1" applyFill="1" applyBorder="1" applyAlignment="1">
      <alignment vertical="top" wrapText="1"/>
    </xf>
    <xf numFmtId="0" fontId="26" fillId="8" borderId="15" xfId="0" applyFont="1" applyFill="1" applyBorder="1" applyAlignment="1">
      <alignment vertical="top" wrapText="1"/>
    </xf>
    <xf numFmtId="0" fontId="26" fillId="8" borderId="6" xfId="0" applyFont="1" applyFill="1" applyBorder="1" applyAlignment="1">
      <alignment vertical="top" wrapText="1"/>
    </xf>
    <xf numFmtId="0" fontId="26" fillId="8" borderId="18" xfId="0" applyFont="1" applyFill="1" applyBorder="1" applyAlignment="1">
      <alignment vertical="top" wrapText="1"/>
    </xf>
    <xf numFmtId="0" fontId="26" fillId="8" borderId="11" xfId="0" applyFont="1" applyFill="1" applyBorder="1" applyAlignment="1">
      <alignment vertical="top" wrapText="1"/>
    </xf>
    <xf numFmtId="0" fontId="26" fillId="8" borderId="12" xfId="0" applyFont="1" applyFill="1" applyBorder="1" applyAlignment="1">
      <alignment vertical="top" wrapText="1"/>
    </xf>
    <xf numFmtId="0" fontId="26" fillId="8" borderId="0" xfId="0" applyFont="1" applyFill="1" applyAlignment="1">
      <alignment vertical="top" wrapText="1"/>
    </xf>
    <xf numFmtId="0" fontId="26" fillId="8" borderId="32" xfId="0" applyFont="1" applyFill="1" applyBorder="1" applyAlignment="1">
      <alignment vertical="top" wrapText="1"/>
    </xf>
    <xf numFmtId="0" fontId="26" fillId="8" borderId="27" xfId="0" applyFont="1" applyFill="1" applyBorder="1" applyAlignment="1">
      <alignment vertical="top" wrapText="1"/>
    </xf>
    <xf numFmtId="0" fontId="26" fillId="8" borderId="16" xfId="0" applyFont="1" applyFill="1" applyBorder="1" applyAlignment="1">
      <alignment vertical="top" wrapText="1"/>
    </xf>
    <xf numFmtId="0" fontId="26" fillId="8" borderId="31" xfId="0" applyFont="1" applyFill="1" applyBorder="1" applyAlignment="1">
      <alignment vertical="top" wrapText="1"/>
    </xf>
    <xf numFmtId="0" fontId="26" fillId="0" borderId="31" xfId="0" applyFont="1" applyBorder="1" applyAlignment="1">
      <alignment vertical="top" wrapText="1"/>
    </xf>
    <xf numFmtId="0" fontId="34" fillId="0" borderId="0" xfId="0" applyFont="1" applyAlignment="1">
      <alignment horizontal="right" vertical="center"/>
    </xf>
    <xf numFmtId="0" fontId="26" fillId="8" borderId="10" xfId="0" applyFont="1" applyFill="1" applyBorder="1" applyAlignment="1">
      <alignment vertical="center" wrapText="1"/>
    </xf>
    <xf numFmtId="0" fontId="26" fillId="8" borderId="6" xfId="0" applyFont="1" applyFill="1" applyBorder="1" applyAlignment="1">
      <alignment vertical="center" wrapText="1"/>
    </xf>
    <xf numFmtId="0" fontId="26" fillId="8" borderId="8" xfId="0" applyFont="1" applyFill="1" applyBorder="1" applyAlignment="1">
      <alignment vertical="top" wrapText="1"/>
    </xf>
    <xf numFmtId="0" fontId="26" fillId="8" borderId="10" xfId="0" applyFont="1" applyFill="1" applyBorder="1" applyAlignment="1">
      <alignment vertical="top" wrapText="1"/>
    </xf>
    <xf numFmtId="0" fontId="26" fillId="8" borderId="11" xfId="0" applyFont="1" applyFill="1" applyBorder="1" applyAlignment="1">
      <alignment vertical="top"/>
    </xf>
    <xf numFmtId="0" fontId="26" fillId="8" borderId="13" xfId="0" applyFont="1" applyFill="1" applyBorder="1" applyAlignment="1">
      <alignment vertical="top"/>
    </xf>
    <xf numFmtId="0" fontId="26" fillId="8" borderId="8" xfId="0" applyFont="1" applyFill="1" applyBorder="1" applyAlignment="1">
      <alignment vertical="top"/>
    </xf>
    <xf numFmtId="0" fontId="26" fillId="8" borderId="13" xfId="0" applyFont="1" applyFill="1" applyBorder="1" applyAlignment="1">
      <alignment vertical="top" wrapText="1"/>
    </xf>
    <xf numFmtId="0" fontId="26" fillId="8" borderId="20" xfId="0" applyFont="1" applyFill="1" applyBorder="1" applyAlignment="1">
      <alignment vertical="top" wrapText="1"/>
    </xf>
    <xf numFmtId="0" fontId="26" fillId="8" borderId="10" xfId="0" quotePrefix="1" applyFont="1" applyFill="1" applyBorder="1" applyAlignment="1">
      <alignment vertical="top" wrapText="1"/>
    </xf>
    <xf numFmtId="0" fontId="26" fillId="8" borderId="16" xfId="0" applyFont="1" applyFill="1" applyBorder="1" applyAlignment="1">
      <alignment vertical="top"/>
    </xf>
    <xf numFmtId="0" fontId="26" fillId="8" borderId="18" xfId="0" applyFont="1" applyFill="1" applyBorder="1" applyAlignment="1">
      <alignment vertical="top"/>
    </xf>
    <xf numFmtId="0" fontId="26" fillId="8" borderId="2" xfId="0" applyFont="1" applyFill="1" applyBorder="1" applyAlignment="1">
      <alignment horizontal="center" vertical="top"/>
    </xf>
    <xf numFmtId="0" fontId="26" fillId="8" borderId="17" xfId="0" applyFont="1" applyFill="1" applyBorder="1" applyAlignment="1">
      <alignment horizontal="center" vertical="top"/>
    </xf>
    <xf numFmtId="0" fontId="26" fillId="8" borderId="2" xfId="0" applyFont="1" applyFill="1" applyBorder="1" applyAlignment="1">
      <alignment vertical="top" wrapText="1"/>
    </xf>
    <xf numFmtId="0" fontId="26" fillId="8" borderId="17" xfId="0" applyFont="1" applyFill="1" applyBorder="1" applyAlignment="1">
      <alignment vertical="top" wrapText="1"/>
    </xf>
    <xf numFmtId="0" fontId="17" fillId="3" borderId="0" xfId="1" applyFont="1" applyFill="1" applyAlignment="1">
      <alignment horizontal="center" vertical="center"/>
    </xf>
    <xf numFmtId="0" fontId="26" fillId="0" borderId="26" xfId="0" applyFont="1" applyBorder="1" applyAlignment="1">
      <alignment vertical="top" wrapText="1"/>
    </xf>
    <xf numFmtId="0" fontId="12" fillId="0" borderId="1" xfId="0" applyFont="1" applyBorder="1" applyAlignment="1">
      <alignment vertical="top"/>
    </xf>
    <xf numFmtId="0" fontId="24" fillId="0" borderId="0" xfId="0" applyFont="1" applyAlignment="1">
      <alignment vertical="top"/>
    </xf>
    <xf numFmtId="0" fontId="12" fillId="0" borderId="1" xfId="0" applyFont="1" applyBorder="1" applyAlignment="1">
      <alignment horizontal="center" vertical="center"/>
    </xf>
    <xf numFmtId="0" fontId="12" fillId="0" borderId="1" xfId="0" applyFont="1" applyBorder="1" applyAlignment="1">
      <alignment vertical="top" wrapText="1"/>
    </xf>
    <xf numFmtId="0" fontId="26" fillId="8" borderId="24" xfId="0" applyFont="1" applyFill="1" applyBorder="1">
      <alignment vertical="center"/>
    </xf>
    <xf numFmtId="0" fontId="41" fillId="0" borderId="6" xfId="0" applyFont="1" applyBorder="1" applyAlignment="1">
      <alignment vertical="top" wrapText="1"/>
    </xf>
    <xf numFmtId="0" fontId="36" fillId="0" borderId="0" xfId="0" applyFont="1" applyAlignment="1">
      <alignment horizontal="right" vertical="center" wrapText="1"/>
    </xf>
    <xf numFmtId="0" fontId="26" fillId="8" borderId="10" xfId="0" quotePrefix="1" applyFont="1" applyFill="1" applyBorder="1" applyAlignment="1">
      <alignment vertical="top"/>
    </xf>
    <xf numFmtId="0" fontId="26" fillId="8" borderId="5" xfId="0" quotePrefix="1" applyFont="1" applyFill="1" applyBorder="1" applyAlignment="1">
      <alignment vertical="top"/>
    </xf>
    <xf numFmtId="0" fontId="26" fillId="8" borderId="5" xfId="0" applyFont="1" applyFill="1" applyBorder="1" applyAlignment="1">
      <alignment horizontal="left" vertical="top" wrapText="1"/>
    </xf>
    <xf numFmtId="0" fontId="26" fillId="0" borderId="10" xfId="0" quotePrefix="1" applyFont="1" applyBorder="1" applyAlignment="1">
      <alignment vertical="top" wrapText="1"/>
    </xf>
    <xf numFmtId="0" fontId="26" fillId="0" borderId="5" xfId="0" quotePrefix="1" applyFont="1" applyBorder="1" applyAlignment="1">
      <alignment vertical="top" wrapText="1"/>
    </xf>
    <xf numFmtId="0" fontId="26" fillId="8" borderId="24" xfId="0" applyFont="1" applyFill="1" applyBorder="1" applyAlignment="1">
      <alignment horizontal="center" vertical="top"/>
    </xf>
    <xf numFmtId="0" fontId="26" fillId="0" borderId="27" xfId="0" quotePrefix="1" applyFont="1" applyBorder="1" applyAlignment="1">
      <alignment vertical="top"/>
    </xf>
    <xf numFmtId="0" fontId="26" fillId="0" borderId="24" xfId="0" applyFont="1" applyBorder="1" applyAlignment="1">
      <alignment vertical="top"/>
    </xf>
    <xf numFmtId="0" fontId="26" fillId="0" borderId="5" xfId="0" quotePrefix="1" applyFont="1" applyBorder="1" applyAlignment="1">
      <alignment vertical="top"/>
    </xf>
    <xf numFmtId="0" fontId="26" fillId="0" borderId="16" xfId="0" quotePrefix="1" applyFont="1" applyBorder="1" applyAlignment="1">
      <alignment vertical="top"/>
    </xf>
    <xf numFmtId="0" fontId="26" fillId="0" borderId="93" xfId="0" quotePrefix="1" applyFont="1" applyBorder="1" applyAlignment="1">
      <alignment vertical="top"/>
    </xf>
    <xf numFmtId="0" fontId="26" fillId="8" borderId="5" xfId="0" quotePrefix="1" applyFont="1" applyFill="1" applyBorder="1" applyAlignment="1">
      <alignment vertical="top" wrapText="1"/>
    </xf>
    <xf numFmtId="0" fontId="26" fillId="0" borderId="11" xfId="0" quotePrefix="1" applyFont="1" applyBorder="1" applyAlignment="1">
      <alignment vertical="top" wrapText="1"/>
    </xf>
    <xf numFmtId="0" fontId="42" fillId="3" borderId="0" xfId="1" applyFont="1" applyFill="1">
      <alignment vertical="center"/>
    </xf>
    <xf numFmtId="0" fontId="17" fillId="3" borderId="0" xfId="1" applyFont="1" applyFill="1">
      <alignment vertical="center"/>
    </xf>
    <xf numFmtId="0" fontId="16" fillId="2" borderId="10" xfId="1" applyFont="1" applyFill="1" applyBorder="1">
      <alignment vertical="center"/>
    </xf>
    <xf numFmtId="0" fontId="16" fillId="2" borderId="11" xfId="1" applyFont="1" applyFill="1" applyBorder="1">
      <alignment vertical="center"/>
    </xf>
    <xf numFmtId="0" fontId="16" fillId="2" borderId="12" xfId="1" applyFont="1" applyFill="1" applyBorder="1" applyAlignment="1">
      <alignment vertical="center" wrapText="1"/>
    </xf>
    <xf numFmtId="0" fontId="16" fillId="3" borderId="0" xfId="1" applyFont="1" applyFill="1" applyAlignment="1">
      <alignment horizontal="center" vertical="center"/>
    </xf>
    <xf numFmtId="0" fontId="16" fillId="2" borderId="13" xfId="1" applyFont="1" applyFill="1" applyBorder="1" applyAlignment="1">
      <alignment horizontal="left" vertical="center"/>
    </xf>
    <xf numFmtId="0" fontId="16" fillId="2" borderId="8" xfId="1" applyFont="1" applyFill="1" applyBorder="1" applyAlignment="1">
      <alignment vertical="center" shrinkToFit="1"/>
    </xf>
    <xf numFmtId="0" fontId="16" fillId="3" borderId="14" xfId="1" applyFont="1" applyFill="1" applyBorder="1" applyAlignment="1">
      <alignment horizontal="center" vertical="center" shrinkToFit="1"/>
    </xf>
    <xf numFmtId="0" fontId="16" fillId="3" borderId="98" xfId="1" applyFont="1" applyFill="1" applyBorder="1" applyAlignment="1">
      <alignment vertical="center" shrinkToFit="1"/>
    </xf>
    <xf numFmtId="0" fontId="16" fillId="3" borderId="74" xfId="1" applyFont="1" applyFill="1" applyBorder="1" applyAlignment="1">
      <alignment vertical="center" shrinkToFit="1"/>
    </xf>
    <xf numFmtId="0" fontId="16" fillId="3" borderId="105" xfId="1" applyFont="1" applyFill="1" applyBorder="1" applyAlignment="1">
      <alignment vertical="center" shrinkToFit="1"/>
    </xf>
    <xf numFmtId="0" fontId="16" fillId="3" borderId="25" xfId="1" applyFont="1" applyFill="1" applyBorder="1" applyAlignment="1">
      <alignment horizontal="center" vertical="center" shrinkToFit="1"/>
    </xf>
    <xf numFmtId="0" fontId="16" fillId="3" borderId="43" xfId="1" applyFont="1" applyFill="1" applyBorder="1" applyAlignment="1">
      <alignment vertical="center" shrinkToFit="1"/>
    </xf>
    <xf numFmtId="0" fontId="16" fillId="3" borderId="44" xfId="1" applyFont="1" applyFill="1" applyBorder="1" applyAlignment="1">
      <alignment vertical="center" shrinkToFit="1"/>
    </xf>
    <xf numFmtId="0" fontId="16" fillId="3" borderId="106" xfId="1" applyFont="1" applyFill="1" applyBorder="1" applyAlignment="1">
      <alignment vertical="center" shrinkToFit="1"/>
    </xf>
    <xf numFmtId="0" fontId="16" fillId="3" borderId="2" xfId="1" applyFont="1" applyFill="1" applyBorder="1" applyAlignment="1">
      <alignment horizontal="center" vertical="center" shrinkToFit="1"/>
    </xf>
    <xf numFmtId="0" fontId="16" fillId="3" borderId="46" xfId="1" applyFont="1" applyFill="1" applyBorder="1" applyAlignment="1">
      <alignment vertical="center" shrinkToFit="1"/>
    </xf>
    <xf numFmtId="0" fontId="16" fillId="3" borderId="47" xfId="1" applyFont="1" applyFill="1" applyBorder="1" applyAlignment="1">
      <alignment vertical="center" shrinkToFit="1"/>
    </xf>
    <xf numFmtId="0" fontId="16" fillId="3" borderId="107" xfId="1" applyFont="1" applyFill="1" applyBorder="1" applyAlignment="1">
      <alignment vertical="center" shrinkToFit="1"/>
    </xf>
    <xf numFmtId="0" fontId="19" fillId="2" borderId="21" xfId="1" applyFont="1" applyFill="1" applyBorder="1" applyAlignment="1">
      <alignment horizontal="center" vertical="center" shrinkToFit="1"/>
    </xf>
    <xf numFmtId="0" fontId="16" fillId="3" borderId="95" xfId="1" applyFont="1" applyFill="1" applyBorder="1" applyAlignment="1">
      <alignment horizontal="center" vertical="center" shrinkToFit="1"/>
    </xf>
    <xf numFmtId="0" fontId="16" fillId="3" borderId="74" xfId="1" applyFont="1" applyFill="1" applyBorder="1" applyAlignment="1">
      <alignment horizontal="center" vertical="center" shrinkToFit="1"/>
    </xf>
    <xf numFmtId="0" fontId="16" fillId="3" borderId="105" xfId="1" applyFont="1" applyFill="1" applyBorder="1" applyAlignment="1">
      <alignment horizontal="center" vertical="center" shrinkToFit="1"/>
    </xf>
    <xf numFmtId="0" fontId="16" fillId="3" borderId="96" xfId="1" applyFont="1" applyFill="1" applyBorder="1" applyAlignment="1">
      <alignment horizontal="center" vertical="center" shrinkToFit="1"/>
    </xf>
    <xf numFmtId="0" fontId="16" fillId="3" borderId="44" xfId="1" applyFont="1" applyFill="1" applyBorder="1" applyAlignment="1">
      <alignment horizontal="center" vertical="center" shrinkToFit="1"/>
    </xf>
    <xf numFmtId="0" fontId="16" fillId="3" borderId="106" xfId="1" applyFont="1" applyFill="1" applyBorder="1" applyAlignment="1">
      <alignment horizontal="center" vertical="center" shrinkToFit="1"/>
    </xf>
    <xf numFmtId="0" fontId="16" fillId="3" borderId="108" xfId="1" applyFont="1" applyFill="1" applyBorder="1" applyAlignment="1">
      <alignment horizontal="center" vertical="center" shrinkToFit="1"/>
    </xf>
    <xf numFmtId="0" fontId="16" fillId="3" borderId="47" xfId="1" applyFont="1" applyFill="1" applyBorder="1" applyAlignment="1">
      <alignment horizontal="center" vertical="center" shrinkToFit="1"/>
    </xf>
    <xf numFmtId="0" fontId="16" fillId="3" borderId="107" xfId="1" applyFont="1" applyFill="1" applyBorder="1" applyAlignment="1">
      <alignment horizontal="center" vertical="center" shrinkToFit="1"/>
    </xf>
    <xf numFmtId="0" fontId="16" fillId="9" borderId="102" xfId="1" applyFont="1" applyFill="1" applyBorder="1" applyAlignment="1">
      <alignment horizontal="center" vertical="center" shrinkToFit="1"/>
    </xf>
    <xf numFmtId="0" fontId="16" fillId="9" borderId="35" xfId="1" applyFont="1" applyFill="1" applyBorder="1" applyAlignment="1">
      <alignment horizontal="center" vertical="center" shrinkToFit="1"/>
    </xf>
    <xf numFmtId="0" fontId="16" fillId="9" borderId="37" xfId="1" applyFont="1" applyFill="1" applyBorder="1" applyAlignment="1">
      <alignment horizontal="center" vertical="center" shrinkToFit="1"/>
    </xf>
    <xf numFmtId="0" fontId="16" fillId="6" borderId="21" xfId="1" applyFont="1" applyFill="1" applyBorder="1" applyAlignment="1">
      <alignment horizontal="center" vertical="center" shrinkToFit="1"/>
    </xf>
    <xf numFmtId="0" fontId="16" fillId="6" borderId="95" xfId="1" applyFont="1" applyFill="1" applyBorder="1" applyAlignment="1">
      <alignment horizontal="center" vertical="center" shrinkToFit="1"/>
    </xf>
    <xf numFmtId="0" fontId="16" fillId="6" borderId="74" xfId="1" applyFont="1" applyFill="1" applyBorder="1" applyAlignment="1">
      <alignment horizontal="center" vertical="center" shrinkToFit="1"/>
    </xf>
    <xf numFmtId="0" fontId="16" fillId="6" borderId="105" xfId="1" applyFont="1" applyFill="1" applyBorder="1" applyAlignment="1">
      <alignment horizontal="center" vertical="center" shrinkToFit="1"/>
    </xf>
    <xf numFmtId="0" fontId="16" fillId="6" borderId="0" xfId="1" applyFont="1" applyFill="1">
      <alignment vertical="center"/>
    </xf>
    <xf numFmtId="0" fontId="16" fillId="6" borderId="25" xfId="1" applyFont="1" applyFill="1" applyBorder="1" applyAlignment="1">
      <alignment horizontal="center" vertical="center" shrinkToFit="1"/>
    </xf>
    <xf numFmtId="0" fontId="16" fillId="6" borderId="96" xfId="1" applyFont="1" applyFill="1" applyBorder="1" applyAlignment="1">
      <alignment horizontal="center" vertical="center" shrinkToFit="1"/>
    </xf>
    <xf numFmtId="0" fontId="16" fillId="6" borderId="44" xfId="1" applyFont="1" applyFill="1" applyBorder="1" applyAlignment="1">
      <alignment horizontal="center" vertical="center" shrinkToFit="1"/>
    </xf>
    <xf numFmtId="0" fontId="16" fillId="6" borderId="106" xfId="1" applyFont="1" applyFill="1" applyBorder="1" applyAlignment="1">
      <alignment horizontal="center" vertical="center" shrinkToFit="1"/>
    </xf>
    <xf numFmtId="0" fontId="16" fillId="6" borderId="45" xfId="1" applyFont="1" applyFill="1" applyBorder="1" applyAlignment="1">
      <alignment horizontal="center" vertical="center" shrinkToFit="1"/>
    </xf>
    <xf numFmtId="0" fontId="16" fillId="6" borderId="108" xfId="1" applyFont="1" applyFill="1" applyBorder="1" applyAlignment="1">
      <alignment horizontal="center" vertical="center" shrinkToFit="1"/>
    </xf>
    <xf numFmtId="0" fontId="16" fillId="6" borderId="47" xfId="1" applyFont="1" applyFill="1" applyBorder="1" applyAlignment="1">
      <alignment horizontal="center" vertical="center" shrinkToFit="1"/>
    </xf>
    <xf numFmtId="0" fontId="16" fillId="6" borderId="107" xfId="1" applyFont="1" applyFill="1" applyBorder="1" applyAlignment="1">
      <alignment horizontal="center" vertical="center" shrinkToFit="1"/>
    </xf>
    <xf numFmtId="0" fontId="16" fillId="9" borderId="33" xfId="1" applyFont="1" applyFill="1" applyBorder="1" applyAlignment="1">
      <alignment horizontal="center" vertical="center" shrinkToFit="1"/>
    </xf>
    <xf numFmtId="0" fontId="16" fillId="3" borderId="10" xfId="1" applyFont="1" applyFill="1" applyBorder="1">
      <alignment vertical="center"/>
    </xf>
    <xf numFmtId="0" fontId="16" fillId="3" borderId="11" xfId="1" applyFont="1" applyFill="1" applyBorder="1">
      <alignment vertical="center"/>
    </xf>
    <xf numFmtId="0" fontId="16" fillId="3" borderId="12" xfId="1" applyFont="1" applyFill="1" applyBorder="1">
      <alignment vertical="center"/>
    </xf>
    <xf numFmtId="0" fontId="16" fillId="3" borderId="7" xfId="1" applyFont="1" applyFill="1" applyBorder="1">
      <alignment vertical="center"/>
    </xf>
    <xf numFmtId="0" fontId="16" fillId="3" borderId="13" xfId="1" applyFont="1" applyFill="1" applyBorder="1">
      <alignment vertical="center"/>
    </xf>
    <xf numFmtId="0" fontId="16" fillId="3" borderId="8" xfId="1" applyFont="1" applyFill="1" applyBorder="1">
      <alignment vertical="center"/>
    </xf>
    <xf numFmtId="0" fontId="19" fillId="3" borderId="0" xfId="1" applyFont="1" applyFill="1">
      <alignment vertical="center"/>
    </xf>
    <xf numFmtId="0" fontId="16" fillId="10" borderId="87" xfId="1" applyFont="1" applyFill="1" applyBorder="1">
      <alignment vertical="center"/>
    </xf>
    <xf numFmtId="0" fontId="16" fillId="10" borderId="0" xfId="1" applyFont="1" applyFill="1">
      <alignment vertical="center"/>
    </xf>
    <xf numFmtId="0" fontId="16" fillId="10" borderId="14" xfId="1" applyFont="1" applyFill="1" applyBorder="1" applyAlignment="1">
      <alignment vertical="center" wrapText="1" shrinkToFit="1"/>
    </xf>
    <xf numFmtId="0" fontId="16" fillId="10" borderId="21" xfId="1" applyFont="1" applyFill="1" applyBorder="1" applyAlignment="1">
      <alignment horizontal="center" vertical="center" shrinkToFit="1"/>
    </xf>
    <xf numFmtId="0" fontId="16" fillId="10" borderId="98" xfId="1" applyFont="1" applyFill="1" applyBorder="1" applyAlignment="1">
      <alignment horizontal="center" vertical="center" shrinkToFit="1"/>
    </xf>
    <xf numFmtId="0" fontId="16" fillId="10" borderId="95" xfId="1" applyFont="1" applyFill="1" applyBorder="1" applyAlignment="1">
      <alignment horizontal="center" vertical="center"/>
    </xf>
    <xf numFmtId="0" fontId="16" fillId="10" borderId="74" xfId="1" applyFont="1" applyFill="1" applyBorder="1" applyAlignment="1">
      <alignment horizontal="center" vertical="center"/>
    </xf>
    <xf numFmtId="0" fontId="16" fillId="10" borderId="91" xfId="1" applyFont="1" applyFill="1" applyBorder="1" applyAlignment="1">
      <alignment horizontal="center" vertical="center"/>
    </xf>
    <xf numFmtId="0" fontId="18" fillId="10" borderId="0" xfId="1" applyFont="1" applyFill="1">
      <alignment vertical="center"/>
    </xf>
    <xf numFmtId="0" fontId="16" fillId="10" borderId="2" xfId="1" applyFont="1" applyFill="1" applyBorder="1" applyAlignment="1">
      <alignment vertical="center" shrinkToFit="1"/>
    </xf>
    <xf numFmtId="0" fontId="16" fillId="10" borderId="25" xfId="1" applyFont="1" applyFill="1" applyBorder="1" applyAlignment="1">
      <alignment horizontal="center" vertical="center" shrinkToFit="1"/>
    </xf>
    <xf numFmtId="0" fontId="16" fillId="10" borderId="43" xfId="1" applyFont="1" applyFill="1" applyBorder="1" applyAlignment="1">
      <alignment horizontal="center" vertical="center" shrinkToFit="1"/>
    </xf>
    <xf numFmtId="0" fontId="16" fillId="10" borderId="96" xfId="1" applyFont="1" applyFill="1" applyBorder="1" applyAlignment="1">
      <alignment horizontal="center" vertical="center"/>
    </xf>
    <xf numFmtId="0" fontId="16" fillId="10" borderId="44" xfId="1" applyFont="1" applyFill="1" applyBorder="1" applyAlignment="1">
      <alignment horizontal="center" vertical="center"/>
    </xf>
    <xf numFmtId="0" fontId="16" fillId="10" borderId="88" xfId="1" applyFont="1" applyFill="1" applyBorder="1" applyAlignment="1">
      <alignment horizontal="center" vertical="center"/>
    </xf>
    <xf numFmtId="0" fontId="16" fillId="10" borderId="22" xfId="1" applyFont="1" applyFill="1" applyBorder="1" applyAlignment="1">
      <alignment horizontal="center" vertical="center" shrinkToFit="1"/>
    </xf>
    <xf numFmtId="0" fontId="16" fillId="10" borderId="99" xfId="1" applyFont="1" applyFill="1" applyBorder="1" applyAlignment="1">
      <alignment horizontal="center" vertical="center" shrinkToFit="1"/>
    </xf>
    <xf numFmtId="0" fontId="16" fillId="10" borderId="97" xfId="1" applyFont="1" applyFill="1" applyBorder="1" applyAlignment="1">
      <alignment horizontal="center" vertical="center"/>
    </xf>
    <xf numFmtId="0" fontId="16" fillId="10" borderId="77" xfId="1" applyFont="1" applyFill="1" applyBorder="1" applyAlignment="1">
      <alignment horizontal="center" vertical="center"/>
    </xf>
    <xf numFmtId="0" fontId="16" fillId="10" borderId="92" xfId="1" applyFont="1" applyFill="1" applyBorder="1" applyAlignment="1">
      <alignment horizontal="center" vertical="center"/>
    </xf>
    <xf numFmtId="0" fontId="16" fillId="9" borderId="42" xfId="1" applyFont="1" applyFill="1" applyBorder="1" applyAlignment="1">
      <alignment horizontal="center" vertical="center" shrinkToFit="1"/>
    </xf>
    <xf numFmtId="0" fontId="16" fillId="2" borderId="13" xfId="1" applyFont="1" applyFill="1" applyBorder="1">
      <alignment vertical="center"/>
    </xf>
    <xf numFmtId="0" fontId="16" fillId="3" borderId="95" xfId="1" applyFont="1" applyFill="1" applyBorder="1" applyAlignment="1">
      <alignment vertical="center" shrinkToFit="1"/>
    </xf>
    <xf numFmtId="0" fontId="16" fillId="3" borderId="96" xfId="1" applyFont="1" applyFill="1" applyBorder="1" applyAlignment="1">
      <alignment vertical="center" shrinkToFit="1"/>
    </xf>
    <xf numFmtId="0" fontId="16" fillId="3" borderId="108" xfId="1" applyFont="1" applyFill="1" applyBorder="1" applyAlignment="1">
      <alignment vertical="center" shrinkToFit="1"/>
    </xf>
    <xf numFmtId="0" fontId="16" fillId="3" borderId="102" xfId="1" applyFont="1" applyFill="1" applyBorder="1" applyAlignment="1">
      <alignment horizontal="center" vertical="center" shrinkToFit="1"/>
    </xf>
    <xf numFmtId="0" fontId="16" fillId="2" borderId="11" xfId="1" applyFont="1" applyFill="1" applyBorder="1" applyAlignment="1">
      <alignment vertical="center" wrapText="1"/>
    </xf>
    <xf numFmtId="0" fontId="16" fillId="3" borderId="77" xfId="1" applyFont="1" applyFill="1" applyBorder="1" applyAlignment="1">
      <alignment vertical="center" shrinkToFit="1"/>
    </xf>
    <xf numFmtId="0" fontId="16" fillId="3" borderId="109" xfId="1" applyFont="1" applyFill="1" applyBorder="1" applyAlignment="1">
      <alignment vertical="center" shrinkToFit="1"/>
    </xf>
    <xf numFmtId="0" fontId="16" fillId="3" borderId="110" xfId="1" applyFont="1" applyFill="1" applyBorder="1" applyAlignment="1">
      <alignment vertical="center" shrinkToFit="1"/>
    </xf>
    <xf numFmtId="0" fontId="16" fillId="3" borderId="97" xfId="1" applyFont="1" applyFill="1" applyBorder="1" applyAlignment="1">
      <alignment vertical="center" shrinkToFit="1"/>
    </xf>
    <xf numFmtId="0" fontId="19" fillId="3" borderId="50" xfId="1" applyFont="1" applyFill="1" applyBorder="1">
      <alignment vertical="center"/>
    </xf>
    <xf numFmtId="0" fontId="44" fillId="0" borderId="50" xfId="0" applyFont="1" applyBorder="1" applyAlignment="1">
      <alignment horizontal="center" vertical="center"/>
    </xf>
    <xf numFmtId="0" fontId="45" fillId="0" borderId="0" xfId="0" applyFont="1">
      <alignment vertical="center"/>
    </xf>
    <xf numFmtId="176" fontId="26" fillId="8" borderId="5" xfId="0" applyNumberFormat="1" applyFont="1" applyFill="1" applyBorder="1" applyAlignment="1">
      <alignment horizontal="right" vertical="top"/>
    </xf>
    <xf numFmtId="0" fontId="26" fillId="8" borderId="15" xfId="0" applyFont="1" applyFill="1" applyBorder="1" applyAlignment="1">
      <alignment horizontal="right" vertical="top"/>
    </xf>
    <xf numFmtId="0" fontId="26" fillId="8" borderId="17" xfId="0" applyFont="1" applyFill="1" applyBorder="1" applyAlignment="1">
      <alignment horizontal="right" vertical="top"/>
    </xf>
    <xf numFmtId="0" fontId="26" fillId="8" borderId="25" xfId="0" quotePrefix="1" applyFont="1" applyFill="1" applyBorder="1" applyAlignment="1">
      <alignment horizontal="center" vertical="top" wrapText="1"/>
    </xf>
    <xf numFmtId="49" fontId="26" fillId="8" borderId="13" xfId="0" applyNumberFormat="1" applyFont="1" applyFill="1" applyBorder="1" applyAlignment="1">
      <alignment vertical="top"/>
    </xf>
    <xf numFmtId="0" fontId="26" fillId="0" borderId="17" xfId="0" applyFont="1" applyBorder="1" applyAlignment="1">
      <alignment vertical="top" wrapText="1"/>
    </xf>
    <xf numFmtId="0" fontId="26" fillId="8" borderId="94" xfId="0" applyFont="1" applyFill="1" applyBorder="1" applyAlignment="1">
      <alignment vertical="top" wrapText="1"/>
    </xf>
    <xf numFmtId="0" fontId="8" fillId="8" borderId="1" xfId="0" applyFont="1" applyFill="1" applyBorder="1" applyAlignment="1">
      <alignment horizontal="center" vertical="center" wrapText="1"/>
    </xf>
    <xf numFmtId="0" fontId="26" fillId="8" borderId="10" xfId="0" applyFont="1" applyFill="1" applyBorder="1" applyAlignment="1">
      <alignment vertical="top"/>
    </xf>
    <xf numFmtId="0" fontId="26" fillId="8" borderId="16" xfId="0" applyFont="1" applyFill="1" applyBorder="1" applyAlignment="1">
      <alignment vertical="center" wrapText="1"/>
    </xf>
    <xf numFmtId="0" fontId="26" fillId="8" borderId="15" xfId="0" applyFont="1" applyFill="1" applyBorder="1" applyAlignment="1">
      <alignment vertical="center" wrapText="1"/>
    </xf>
    <xf numFmtId="0" fontId="26" fillId="8" borderId="0" xfId="0" quotePrefix="1" applyFont="1" applyFill="1" applyAlignment="1">
      <alignment vertical="top" wrapText="1"/>
    </xf>
    <xf numFmtId="0" fontId="8" fillId="8" borderId="14" xfId="0" applyFont="1" applyFill="1" applyBorder="1" applyAlignment="1">
      <alignment horizontal="center" vertical="top"/>
    </xf>
    <xf numFmtId="0" fontId="35" fillId="8" borderId="0" xfId="0" applyFont="1" applyFill="1" applyAlignment="1">
      <alignment vertical="top" wrapText="1"/>
    </xf>
    <xf numFmtId="0" fontId="8" fillId="8" borderId="3" xfId="0" applyFont="1" applyFill="1" applyBorder="1" applyAlignment="1">
      <alignment horizontal="center" vertical="top"/>
    </xf>
    <xf numFmtId="0" fontId="26" fillId="8" borderId="82" xfId="0" applyFont="1" applyFill="1" applyBorder="1" applyAlignment="1">
      <alignment vertical="top" wrapText="1"/>
    </xf>
    <xf numFmtId="0" fontId="26" fillId="8" borderId="82" xfId="0" applyFont="1" applyFill="1" applyBorder="1" applyAlignment="1">
      <alignment horizontal="center" vertical="top"/>
    </xf>
    <xf numFmtId="0" fontId="26" fillId="8" borderId="45" xfId="0" applyFont="1" applyFill="1" applyBorder="1" applyAlignment="1">
      <alignment vertical="top" wrapText="1"/>
    </xf>
    <xf numFmtId="0" fontId="26" fillId="0" borderId="11" xfId="0" applyFont="1" applyBorder="1">
      <alignment vertical="center"/>
    </xf>
    <xf numFmtId="0" fontId="26" fillId="0" borderId="21" xfId="0" applyFont="1" applyBorder="1" applyAlignment="1">
      <alignment vertical="top" wrapText="1"/>
    </xf>
    <xf numFmtId="0" fontId="26" fillId="0" borderId="93" xfId="0" applyFont="1" applyBorder="1" applyAlignment="1">
      <alignment vertical="top" wrapText="1"/>
    </xf>
    <xf numFmtId="0" fontId="26" fillId="0" borderId="45" xfId="0" applyFont="1" applyBorder="1" applyAlignment="1">
      <alignment horizontal="center" vertical="top"/>
    </xf>
    <xf numFmtId="0" fontId="26" fillId="0" borderId="45" xfId="0" applyFont="1" applyBorder="1" applyAlignment="1">
      <alignment vertical="top" wrapText="1"/>
    </xf>
    <xf numFmtId="0" fontId="27" fillId="0" borderId="0" xfId="0" applyFont="1" applyAlignment="1">
      <alignment vertical="top"/>
    </xf>
    <xf numFmtId="0" fontId="26" fillId="8" borderId="2" xfId="0" applyFont="1" applyFill="1" applyBorder="1" applyAlignment="1">
      <alignment horizontal="justify" vertical="top"/>
    </xf>
    <xf numFmtId="0" fontId="26" fillId="0" borderId="19" xfId="0" applyFont="1" applyBorder="1" applyAlignment="1">
      <alignment horizontal="center" vertical="top"/>
    </xf>
    <xf numFmtId="0" fontId="26" fillId="0" borderId="27" xfId="0" applyFont="1" applyBorder="1" applyAlignment="1">
      <alignment horizontal="justify" vertical="top" wrapText="1"/>
    </xf>
    <xf numFmtId="0" fontId="47" fillId="0" borderId="0" xfId="0" applyFont="1">
      <alignment vertical="center"/>
    </xf>
    <xf numFmtId="0" fontId="48" fillId="0" borderId="0" xfId="0" applyFont="1">
      <alignment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13" xfId="0" applyFont="1" applyBorder="1" applyAlignment="1">
      <alignment horizontal="center" vertical="center"/>
    </xf>
    <xf numFmtId="0" fontId="12" fillId="0" borderId="8" xfId="0" applyFont="1" applyBorder="1" applyAlignment="1">
      <alignment horizontal="center" vertical="center"/>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8" xfId="0" applyFont="1" applyBorder="1" applyAlignment="1">
      <alignment horizontal="center" vertical="center" wrapText="1"/>
    </xf>
    <xf numFmtId="22" fontId="27" fillId="0" borderId="0" xfId="0" applyNumberFormat="1" applyFont="1" applyAlignment="1">
      <alignment horizontal="center" vertical="center"/>
    </xf>
    <xf numFmtId="0" fontId="27" fillId="0" borderId="0" xfId="0" applyFont="1" applyAlignment="1">
      <alignment horizontal="center" vertical="center"/>
    </xf>
    <xf numFmtId="0" fontId="39" fillId="0" borderId="0" xfId="0" applyFont="1" applyAlignment="1">
      <alignment horizontal="center" vertical="center"/>
    </xf>
    <xf numFmtId="0" fontId="29" fillId="0" borderId="0" xfId="0" applyFont="1" applyAlignment="1">
      <alignment vertical="center" shrinkToFit="1"/>
    </xf>
    <xf numFmtId="0" fontId="28" fillId="0" borderId="0" xfId="0" applyFont="1" applyAlignment="1">
      <alignment horizontal="center" vertical="center"/>
    </xf>
    <xf numFmtId="0" fontId="37" fillId="0" borderId="0" xfId="0" applyFont="1" applyAlignment="1">
      <alignment horizontal="center" vertical="center" wrapText="1"/>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7" fillId="0" borderId="12" xfId="0" applyFont="1" applyBorder="1">
      <alignment vertical="center"/>
    </xf>
    <xf numFmtId="0" fontId="27" fillId="0" borderId="5" xfId="0" applyFont="1" applyBorder="1">
      <alignment vertical="center"/>
    </xf>
    <xf numFmtId="0" fontId="27" fillId="0" borderId="0" xfId="0" applyFont="1">
      <alignment vertical="center"/>
    </xf>
    <xf numFmtId="0" fontId="27" fillId="0" borderId="6" xfId="0" applyFont="1" applyBorder="1">
      <alignment vertical="center"/>
    </xf>
    <xf numFmtId="0" fontId="12" fillId="0" borderId="10" xfId="0" applyFont="1" applyBorder="1" applyAlignment="1">
      <alignment horizontal="center" vertical="center" wrapText="1"/>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13" xfId="0" applyFont="1" applyBorder="1" applyAlignment="1">
      <alignment horizontal="center" vertical="center"/>
    </xf>
    <xf numFmtId="0" fontId="27" fillId="0" borderId="8" xfId="0" applyFont="1" applyBorder="1" applyAlignment="1">
      <alignment horizontal="center" vertical="center"/>
    </xf>
    <xf numFmtId="0" fontId="27" fillId="0" borderId="5" xfId="0" applyFont="1" applyBorder="1" applyAlignment="1">
      <alignment vertical="top" wrapText="1"/>
    </xf>
    <xf numFmtId="0" fontId="27" fillId="0" borderId="0" xfId="0" applyFont="1" applyAlignment="1">
      <alignment vertical="top" wrapText="1"/>
    </xf>
    <xf numFmtId="0" fontId="27" fillId="0" borderId="6" xfId="0" applyFont="1" applyBorder="1" applyAlignment="1">
      <alignment vertical="top" wrapText="1"/>
    </xf>
    <xf numFmtId="0" fontId="27" fillId="0" borderId="7" xfId="0" applyFont="1" applyBorder="1">
      <alignment vertical="center"/>
    </xf>
    <xf numFmtId="0" fontId="27" fillId="0" borderId="13" xfId="0" applyFont="1" applyBorder="1">
      <alignment vertical="center"/>
    </xf>
    <xf numFmtId="0" fontId="27" fillId="0" borderId="8" xfId="0" applyFont="1" applyBorder="1">
      <alignment vertical="center"/>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7" xfId="0" applyFont="1" applyBorder="1" applyAlignment="1">
      <alignment horizontal="center" vertical="center" shrinkToFit="1"/>
    </xf>
    <xf numFmtId="0" fontId="27" fillId="0" borderId="13" xfId="0" applyFont="1" applyBorder="1" applyAlignment="1">
      <alignment horizontal="center" vertical="center" shrinkToFit="1"/>
    </xf>
    <xf numFmtId="0" fontId="12" fillId="0" borderId="13" xfId="0" applyFont="1" applyBorder="1">
      <alignment vertical="center"/>
    </xf>
    <xf numFmtId="0" fontId="12" fillId="0" borderId="1" xfId="0" applyFont="1" applyBorder="1" applyAlignment="1">
      <alignment horizontal="center" vertical="center"/>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xf>
    <xf numFmtId="0" fontId="12" fillId="0" borderId="30"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1" xfId="0" applyFont="1" applyBorder="1" applyAlignment="1">
      <alignment horizontal="center" vertical="center" wrapText="1"/>
    </xf>
    <xf numFmtId="0" fontId="40" fillId="0" borderId="10" xfId="1" applyFont="1" applyBorder="1" applyAlignment="1">
      <alignment horizontal="center" vertical="center"/>
    </xf>
    <xf numFmtId="0" fontId="24" fillId="0" borderId="12"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40" fillId="0" borderId="10" xfId="0" applyFont="1" applyBorder="1" applyAlignment="1">
      <alignment horizontal="center" vertical="center" wrapText="1"/>
    </xf>
    <xf numFmtId="0" fontId="24" fillId="0" borderId="11" xfId="0" applyFont="1" applyBorder="1" applyAlignment="1">
      <alignment horizontal="center" vertical="center"/>
    </xf>
    <xf numFmtId="0" fontId="24" fillId="0" borderId="13" xfId="0" applyFont="1" applyBorder="1" applyAlignment="1">
      <alignment horizontal="center" vertical="center"/>
    </xf>
    <xf numFmtId="0" fontId="40" fillId="0" borderId="1" xfId="0" applyFont="1" applyBorder="1" applyAlignment="1">
      <alignment horizontal="center" vertical="center" shrinkToFit="1"/>
    </xf>
    <xf numFmtId="0" fontId="24" fillId="0" borderId="1" xfId="0" applyFont="1" applyBorder="1" applyAlignment="1">
      <alignment horizontal="center" vertical="center" shrinkToFit="1"/>
    </xf>
    <xf numFmtId="0" fontId="12" fillId="0" borderId="1" xfId="1" applyFont="1" applyBorder="1" applyAlignment="1">
      <alignment horizontal="center" vertical="center"/>
    </xf>
    <xf numFmtId="0" fontId="24" fillId="0" borderId="1" xfId="0" applyFont="1" applyBorder="1" applyAlignment="1">
      <alignment horizontal="center" vertical="center"/>
    </xf>
    <xf numFmtId="0" fontId="12" fillId="0" borderId="10" xfId="0" applyFont="1" applyBorder="1" applyAlignment="1">
      <alignment horizontal="left" vertical="center" wrapText="1"/>
    </xf>
    <xf numFmtId="0" fontId="24" fillId="0" borderId="11" xfId="0" applyFont="1" applyBorder="1">
      <alignment vertical="center"/>
    </xf>
    <xf numFmtId="0" fontId="24" fillId="0" borderId="7" xfId="0" applyFont="1" applyBorder="1">
      <alignment vertical="center"/>
    </xf>
    <xf numFmtId="0" fontId="24" fillId="0" borderId="13" xfId="0" applyFont="1" applyBorder="1">
      <alignment vertical="center"/>
    </xf>
    <xf numFmtId="0" fontId="40"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9" fillId="0" borderId="0" xfId="0" applyFont="1" applyAlignment="1">
      <alignment vertical="center" wrapText="1"/>
    </xf>
    <xf numFmtId="0" fontId="29" fillId="0" borderId="0" xfId="0" applyFont="1">
      <alignment vertical="center"/>
    </xf>
    <xf numFmtId="0" fontId="27" fillId="0" borderId="5" xfId="0" applyFont="1" applyBorder="1" applyAlignment="1">
      <alignment horizontal="left" vertical="top" wrapText="1"/>
    </xf>
    <xf numFmtId="0" fontId="27" fillId="0" borderId="0" xfId="0" applyFont="1" applyAlignment="1">
      <alignment horizontal="left" vertical="top" wrapText="1"/>
    </xf>
    <xf numFmtId="0" fontId="27" fillId="0" borderId="6" xfId="0" applyFont="1" applyBorder="1" applyAlignment="1">
      <alignment horizontal="left" vertical="top" wrapText="1"/>
    </xf>
    <xf numFmtId="0" fontId="30" fillId="0" borderId="0" xfId="0" applyFont="1">
      <alignment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7" xfId="0" applyFont="1" applyBorder="1" applyAlignment="1">
      <alignment horizontal="center" vertical="center"/>
    </xf>
    <xf numFmtId="0" fontId="31" fillId="0" borderId="13" xfId="0" applyFont="1" applyBorder="1" applyAlignment="1">
      <alignment horizontal="center" vertical="center"/>
    </xf>
    <xf numFmtId="0" fontId="31" fillId="0" borderId="10" xfId="0" applyFont="1" applyBorder="1" applyAlignment="1">
      <alignment horizontal="center" vertical="center" wrapText="1"/>
    </xf>
    <xf numFmtId="0" fontId="31" fillId="0" borderId="12" xfId="0" applyFont="1" applyBorder="1" applyAlignment="1">
      <alignment horizontal="center" vertical="center"/>
    </xf>
    <xf numFmtId="0" fontId="31" fillId="0" borderId="8" xfId="0" applyFont="1" applyBorder="1" applyAlignment="1">
      <alignment horizontal="center" vertical="center"/>
    </xf>
    <xf numFmtId="0" fontId="27" fillId="0" borderId="10" xfId="0" applyFont="1" applyBorder="1" applyAlignment="1">
      <alignment horizontal="left" vertical="top" wrapText="1"/>
    </xf>
    <xf numFmtId="0" fontId="27" fillId="0" borderId="11" xfId="0" applyFont="1" applyBorder="1" applyAlignment="1">
      <alignment horizontal="left" vertical="top" wrapText="1"/>
    </xf>
    <xf numFmtId="0" fontId="27" fillId="0" borderId="12" xfId="0" applyFont="1" applyBorder="1" applyAlignment="1">
      <alignment horizontal="left" vertical="top" wrapText="1"/>
    </xf>
    <xf numFmtId="0" fontId="27" fillId="0" borderId="0" xfId="0" applyFont="1" applyAlignment="1">
      <alignment horizontal="right" vertical="center"/>
    </xf>
    <xf numFmtId="0" fontId="27" fillId="0" borderId="7" xfId="0" applyFont="1" applyBorder="1" applyAlignment="1">
      <alignment horizontal="left" vertical="top" wrapText="1"/>
    </xf>
    <xf numFmtId="0" fontId="27" fillId="0" borderId="13" xfId="0" applyFont="1" applyBorder="1" applyAlignment="1">
      <alignment horizontal="left" vertical="top" wrapText="1"/>
    </xf>
    <xf numFmtId="0" fontId="27" fillId="0" borderId="8" xfId="0" applyFont="1" applyBorder="1" applyAlignment="1">
      <alignment horizontal="left" vertical="top" wrapText="1"/>
    </xf>
    <xf numFmtId="0" fontId="13" fillId="0" borderId="0" xfId="0" applyFont="1">
      <alignment vertical="center"/>
    </xf>
    <xf numFmtId="0" fontId="33" fillId="0" borderId="13" xfId="0" applyFont="1" applyBorder="1" applyAlignment="1">
      <alignment vertical="top" wrapText="1"/>
    </xf>
    <xf numFmtId="0" fontId="33" fillId="2" borderId="1" xfId="0" applyFont="1" applyFill="1" applyBorder="1" applyAlignment="1">
      <alignment horizontal="center" vertical="center"/>
    </xf>
    <xf numFmtId="0" fontId="33" fillId="0" borderId="1" xfId="0" applyFont="1" applyBorder="1">
      <alignment vertical="center"/>
    </xf>
    <xf numFmtId="0" fontId="33" fillId="0" borderId="1" xfId="0" applyFont="1" applyBorder="1" applyAlignment="1">
      <alignment vertical="center" wrapText="1"/>
    </xf>
    <xf numFmtId="0" fontId="15" fillId="0" borderId="0" xfId="0" applyFont="1">
      <alignment vertical="center"/>
    </xf>
    <xf numFmtId="0" fontId="33" fillId="0" borderId="0" xfId="0" applyFont="1" applyAlignment="1">
      <alignment vertical="top" wrapText="1"/>
    </xf>
    <xf numFmtId="0" fontId="33" fillId="0" borderId="0" xfId="0" applyFont="1" applyAlignment="1">
      <alignment vertical="top"/>
    </xf>
    <xf numFmtId="0" fontId="33" fillId="0" borderId="4" xfId="0" applyFont="1" applyBorder="1" applyAlignment="1">
      <alignment horizontal="center" vertical="center"/>
    </xf>
    <xf numFmtId="0" fontId="33" fillId="0" borderId="30" xfId="0" applyFont="1" applyBorder="1" applyAlignment="1">
      <alignment horizontal="center" vertical="center"/>
    </xf>
    <xf numFmtId="0" fontId="33" fillId="0" borderId="9" xfId="0" applyFont="1" applyBorder="1" applyAlignment="1">
      <alignment horizontal="center" vertical="center"/>
    </xf>
    <xf numFmtId="0" fontId="33" fillId="0" borderId="30" xfId="0" applyFont="1" applyBorder="1">
      <alignment vertical="center"/>
    </xf>
    <xf numFmtId="0" fontId="33" fillId="0" borderId="9" xfId="0" applyFont="1" applyBorder="1">
      <alignment vertical="center"/>
    </xf>
    <xf numFmtId="0" fontId="33" fillId="0" borderId="4" xfId="0" applyFont="1" applyBorder="1" applyAlignment="1">
      <alignment horizontal="center" vertical="center" wrapText="1"/>
    </xf>
    <xf numFmtId="0" fontId="33" fillId="0" borderId="30"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30" xfId="0" applyFont="1" applyBorder="1" applyAlignment="1">
      <alignment vertical="center" wrapText="1"/>
    </xf>
    <xf numFmtId="0" fontId="33" fillId="0" borderId="9" xfId="0" applyFont="1" applyBorder="1" applyAlignment="1">
      <alignment vertical="center" wrapText="1"/>
    </xf>
    <xf numFmtId="0" fontId="33" fillId="2" borderId="4" xfId="0" applyFont="1" applyFill="1" applyBorder="1" applyAlignment="1">
      <alignment horizontal="center" vertical="center"/>
    </xf>
    <xf numFmtId="0" fontId="33" fillId="2" borderId="30" xfId="0" applyFont="1" applyFill="1" applyBorder="1" applyAlignment="1">
      <alignment horizontal="center" vertical="center"/>
    </xf>
    <xf numFmtId="0" fontId="33" fillId="2" borderId="9" xfId="0" applyFont="1" applyFill="1" applyBorder="1" applyAlignment="1">
      <alignment horizontal="center" vertical="center"/>
    </xf>
    <xf numFmtId="0" fontId="33" fillId="0" borderId="4" xfId="0" applyFont="1" applyBorder="1">
      <alignment vertical="center"/>
    </xf>
    <xf numFmtId="0" fontId="33" fillId="0" borderId="4" xfId="0" applyFont="1" applyBorder="1" applyAlignment="1">
      <alignment vertical="center" wrapText="1"/>
    </xf>
    <xf numFmtId="0" fontId="26" fillId="0" borderId="14" xfId="0" applyFont="1" applyBorder="1" applyAlignment="1">
      <alignment horizontal="center" vertical="center" textRotation="255"/>
    </xf>
    <xf numFmtId="0" fontId="26" fillId="0" borderId="2" xfId="0" applyFont="1" applyBorder="1" applyAlignment="1">
      <alignment horizontal="center" vertical="center" textRotation="255"/>
    </xf>
    <xf numFmtId="0" fontId="26" fillId="0" borderId="3"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3" xfId="0" applyFont="1" applyBorder="1" applyAlignment="1">
      <alignment horizontal="center" vertical="center" textRotation="255"/>
    </xf>
    <xf numFmtId="0" fontId="26" fillId="0" borderId="0" xfId="0" applyFont="1" applyAlignment="1">
      <alignment vertical="top" wrapText="1"/>
    </xf>
    <xf numFmtId="0" fontId="26" fillId="0" borderId="6" xfId="0" applyFont="1" applyBorder="1" applyAlignment="1">
      <alignment vertical="top" wrapText="1"/>
    </xf>
    <xf numFmtId="0" fontId="26" fillId="0" borderId="27" xfId="0" applyFont="1" applyBorder="1" applyAlignment="1">
      <alignment horizontal="justify" vertical="top" wrapText="1"/>
    </xf>
    <xf numFmtId="0" fontId="26" fillId="0" borderId="26" xfId="0" applyFont="1" applyBorder="1" applyAlignment="1">
      <alignment horizontal="justify" vertical="top" wrapText="1"/>
    </xf>
    <xf numFmtId="0" fontId="26" fillId="0" borderId="14" xfId="0" applyFont="1" applyBorder="1" applyAlignment="1">
      <alignment vertical="top" wrapText="1"/>
    </xf>
    <xf numFmtId="0" fontId="26" fillId="0" borderId="3" xfId="0" applyFont="1" applyBorder="1" applyAlignment="1">
      <alignment vertical="top" wrapText="1"/>
    </xf>
    <xf numFmtId="0" fontId="26" fillId="0" borderId="93" xfId="0" applyFont="1" applyBorder="1" applyAlignment="1">
      <alignment vertical="top" wrapText="1"/>
    </xf>
    <xf numFmtId="0" fontId="41" fillId="0" borderId="94" xfId="0" applyFont="1" applyBorder="1" applyAlignment="1">
      <alignment vertical="top"/>
    </xf>
    <xf numFmtId="0" fontId="26" fillId="0" borderId="32" xfId="0" applyFont="1" applyBorder="1" applyAlignment="1">
      <alignment vertical="top" wrapText="1"/>
    </xf>
    <xf numFmtId="0" fontId="26" fillId="0" borderId="81" xfId="0" applyFont="1" applyBorder="1" applyAlignment="1">
      <alignment vertical="top" wrapText="1"/>
    </xf>
    <xf numFmtId="0" fontId="26" fillId="0" borderId="19" xfId="0" applyFont="1" applyBorder="1" applyAlignment="1">
      <alignment vertical="top" wrapText="1"/>
    </xf>
    <xf numFmtId="0" fontId="41" fillId="0" borderId="20" xfId="0" applyFont="1" applyBorder="1" applyAlignment="1">
      <alignment vertical="top" wrapText="1"/>
    </xf>
    <xf numFmtId="0" fontId="12" fillId="0" borderId="14" xfId="0" applyFont="1" applyBorder="1" applyAlignment="1">
      <alignment vertical="center" textRotation="255"/>
    </xf>
    <xf numFmtId="0" fontId="12" fillId="0" borderId="2" xfId="0" applyFont="1" applyBorder="1" applyAlignment="1">
      <alignment vertical="center" textRotation="255"/>
    </xf>
    <xf numFmtId="0" fontId="12" fillId="0" borderId="3" xfId="0" applyFont="1" applyBorder="1" applyAlignment="1">
      <alignment vertical="center" textRotation="255"/>
    </xf>
    <xf numFmtId="0" fontId="41" fillId="0" borderId="81" xfId="0" applyFont="1" applyBorder="1" applyAlignment="1">
      <alignment vertical="top" wrapText="1"/>
    </xf>
    <xf numFmtId="0" fontId="41" fillId="0" borderId="16" xfId="0" applyFont="1" applyBorder="1" applyAlignment="1">
      <alignment vertical="top" wrapText="1"/>
    </xf>
    <xf numFmtId="0" fontId="41" fillId="0" borderId="18" xfId="0" applyFont="1" applyBorder="1" applyAlignment="1">
      <alignment vertical="top" wrapText="1"/>
    </xf>
    <xf numFmtId="0" fontId="41" fillId="0" borderId="94" xfId="0" applyFont="1" applyBorder="1" applyAlignment="1">
      <alignment vertical="top" wrapText="1"/>
    </xf>
    <xf numFmtId="0" fontId="26" fillId="0" borderId="13" xfId="0" applyFont="1" applyBorder="1" applyAlignment="1">
      <alignment vertical="top" wrapText="1"/>
    </xf>
    <xf numFmtId="0" fontId="26" fillId="0" borderId="8" xfId="0" applyFont="1" applyBorder="1" applyAlignment="1">
      <alignment vertical="top" wrapText="1"/>
    </xf>
    <xf numFmtId="0" fontId="26" fillId="0" borderId="11" xfId="0" applyFont="1" applyBorder="1" applyAlignment="1">
      <alignment vertical="top" wrapText="1"/>
    </xf>
    <xf numFmtId="0" fontId="26" fillId="0" borderId="12" xfId="0" applyFont="1" applyBorder="1" applyAlignment="1">
      <alignment vertical="top" wrapText="1"/>
    </xf>
    <xf numFmtId="0" fontId="41" fillId="0" borderId="12" xfId="0" applyFont="1" applyBorder="1" applyAlignment="1">
      <alignment vertical="top" wrapText="1"/>
    </xf>
    <xf numFmtId="0" fontId="41" fillId="0" borderId="81" xfId="0" applyFont="1" applyBorder="1">
      <alignment vertical="center"/>
    </xf>
    <xf numFmtId="0" fontId="41" fillId="0" borderId="13" xfId="0" applyFont="1" applyBorder="1">
      <alignment vertical="center"/>
    </xf>
    <xf numFmtId="0" fontId="41" fillId="0" borderId="8" xfId="0" applyFont="1" applyBorder="1">
      <alignment vertical="center"/>
    </xf>
    <xf numFmtId="0" fontId="26" fillId="8" borderId="2" xfId="0" applyFont="1" applyFill="1" applyBorder="1" applyAlignment="1">
      <alignment horizontal="center" vertical="top"/>
    </xf>
    <xf numFmtId="0" fontId="26" fillId="8" borderId="17" xfId="0" applyFont="1" applyFill="1" applyBorder="1" applyAlignment="1">
      <alignment horizontal="center" vertical="top"/>
    </xf>
    <xf numFmtId="0" fontId="26" fillId="8" borderId="32" xfId="0" applyFont="1" applyFill="1" applyBorder="1" applyAlignment="1">
      <alignment vertical="top" wrapText="1"/>
    </xf>
    <xf numFmtId="0" fontId="26" fillId="8" borderId="81" xfId="0" applyFont="1" applyFill="1" applyBorder="1" applyAlignment="1">
      <alignment vertical="top" wrapText="1"/>
    </xf>
    <xf numFmtId="0" fontId="26" fillId="8" borderId="27" xfId="0" applyFont="1" applyFill="1" applyBorder="1" applyAlignment="1">
      <alignment vertical="top" wrapText="1"/>
    </xf>
    <xf numFmtId="0" fontId="26" fillId="8" borderId="26" xfId="0" applyFont="1" applyFill="1" applyBorder="1" applyAlignment="1">
      <alignment vertical="top" wrapText="1"/>
    </xf>
    <xf numFmtId="0" fontId="26" fillId="8" borderId="13" xfId="0" applyFont="1" applyFill="1" applyBorder="1" applyAlignment="1">
      <alignment vertical="top" wrapText="1"/>
    </xf>
    <xf numFmtId="0" fontId="26" fillId="8" borderId="13" xfId="0" applyFont="1" applyFill="1" applyBorder="1" applyAlignment="1">
      <alignment vertical="top"/>
    </xf>
    <xf numFmtId="0" fontId="26" fillId="8" borderId="8" xfId="0" applyFont="1" applyFill="1" applyBorder="1" applyAlignment="1">
      <alignment vertical="top"/>
    </xf>
    <xf numFmtId="0" fontId="26" fillId="8" borderId="0" xfId="0" applyFont="1" applyFill="1" applyAlignment="1">
      <alignment vertical="top" wrapText="1"/>
    </xf>
    <xf numFmtId="0" fontId="26" fillId="8" borderId="6" xfId="0" applyFont="1" applyFill="1" applyBorder="1" applyAlignment="1">
      <alignment vertical="top" wrapText="1"/>
    </xf>
    <xf numFmtId="0" fontId="26" fillId="0" borderId="2" xfId="0" applyFont="1" applyBorder="1" applyAlignment="1">
      <alignment vertical="top" wrapText="1"/>
    </xf>
    <xf numFmtId="0" fontId="26" fillId="8" borderId="8" xfId="0" applyFont="1" applyFill="1" applyBorder="1" applyAlignment="1">
      <alignment vertical="top" wrapText="1"/>
    </xf>
    <xf numFmtId="0" fontId="26" fillId="8" borderId="16" xfId="0" applyFont="1" applyFill="1" applyBorder="1" applyAlignment="1">
      <alignment vertical="top" wrapText="1"/>
    </xf>
    <xf numFmtId="0" fontId="24" fillId="0" borderId="18" xfId="0" applyFont="1" applyBorder="1" applyAlignment="1">
      <alignment vertical="top" wrapText="1"/>
    </xf>
    <xf numFmtId="0" fontId="24" fillId="0" borderId="26" xfId="0" applyFont="1" applyBorder="1" applyAlignment="1">
      <alignment vertical="top" wrapText="1"/>
    </xf>
    <xf numFmtId="0" fontId="26" fillId="8" borderId="93" xfId="0" applyFont="1" applyFill="1" applyBorder="1" applyAlignment="1">
      <alignment vertical="top" wrapText="1"/>
    </xf>
    <xf numFmtId="0" fontId="24" fillId="0" borderId="94" xfId="0" applyFont="1" applyBorder="1" applyAlignment="1">
      <alignment vertical="top" wrapText="1"/>
    </xf>
    <xf numFmtId="0" fontId="26" fillId="8" borderId="11" xfId="0" applyFont="1" applyFill="1" applyBorder="1" applyAlignment="1">
      <alignment vertical="top" wrapText="1"/>
    </xf>
    <xf numFmtId="0" fontId="24" fillId="0" borderId="12" xfId="0" applyFont="1" applyBorder="1" applyAlignment="1">
      <alignment vertical="top"/>
    </xf>
    <xf numFmtId="0" fontId="24" fillId="0" borderId="0" xfId="0" applyFont="1" applyAlignment="1">
      <alignment vertical="top"/>
    </xf>
    <xf numFmtId="0" fontId="24" fillId="0" borderId="6" xfId="0" applyFont="1" applyBorder="1" applyAlignment="1">
      <alignment vertical="top"/>
    </xf>
    <xf numFmtId="0" fontId="26" fillId="8" borderId="31" xfId="0" applyFont="1" applyFill="1" applyBorder="1" applyAlignment="1">
      <alignment vertical="top" wrapText="1"/>
    </xf>
    <xf numFmtId="0" fontId="26" fillId="8" borderId="20" xfId="0" applyFont="1" applyFill="1" applyBorder="1" applyAlignment="1">
      <alignment vertical="top" wrapText="1"/>
    </xf>
    <xf numFmtId="0" fontId="26" fillId="8" borderId="2" xfId="0" applyFont="1" applyFill="1" applyBorder="1" applyAlignment="1">
      <alignment vertical="top" wrapText="1"/>
    </xf>
    <xf numFmtId="0" fontId="26" fillId="8" borderId="17" xfId="0" applyFont="1" applyFill="1" applyBorder="1" applyAlignment="1">
      <alignment vertical="top" wrapText="1"/>
    </xf>
    <xf numFmtId="0" fontId="8" fillId="0" borderId="13" xfId="0" applyFont="1" applyBorder="1" applyAlignment="1">
      <alignment horizontal="right" vertical="center"/>
    </xf>
    <xf numFmtId="0" fontId="46" fillId="0" borderId="13" xfId="0" applyFont="1" applyBorder="1" applyAlignment="1">
      <alignment horizontal="right" vertical="center"/>
    </xf>
    <xf numFmtId="0" fontId="26" fillId="8" borderId="18" xfId="0" applyFont="1" applyFill="1" applyBorder="1" applyAlignment="1">
      <alignment vertical="top" wrapText="1"/>
    </xf>
    <xf numFmtId="0" fontId="26" fillId="8" borderId="32" xfId="0" applyFont="1" applyFill="1" applyBorder="1" applyAlignment="1">
      <alignment vertical="top"/>
    </xf>
    <xf numFmtId="0" fontId="26" fillId="8" borderId="81" xfId="0" applyFont="1" applyFill="1" applyBorder="1" applyAlignment="1">
      <alignment vertical="top"/>
    </xf>
    <xf numFmtId="0" fontId="26" fillId="8" borderId="11" xfId="0" applyFont="1" applyFill="1" applyBorder="1" applyAlignment="1">
      <alignment vertical="top"/>
    </xf>
    <xf numFmtId="0" fontId="26" fillId="8" borderId="12" xfId="0" applyFont="1" applyFill="1" applyBorder="1" applyAlignment="1">
      <alignment vertical="top"/>
    </xf>
    <xf numFmtId="0" fontId="12" fillId="0" borderId="14" xfId="0" applyFont="1" applyBorder="1" applyAlignment="1">
      <alignment horizontal="center" vertical="center" textRotation="255"/>
    </xf>
    <xf numFmtId="0" fontId="12" fillId="0" borderId="2" xfId="0" applyFont="1" applyBorder="1" applyAlignment="1">
      <alignment horizontal="center" vertical="center" textRotation="255"/>
    </xf>
    <xf numFmtId="0" fontId="12" fillId="0" borderId="3" xfId="0" applyFont="1" applyBorder="1" applyAlignment="1">
      <alignment horizontal="center" vertical="center" textRotation="255"/>
    </xf>
    <xf numFmtId="0" fontId="26" fillId="8" borderId="11" xfId="0" quotePrefix="1" applyFont="1" applyFill="1" applyBorder="1" applyAlignment="1">
      <alignment vertical="top"/>
    </xf>
    <xf numFmtId="0" fontId="26" fillId="8" borderId="12" xfId="0" quotePrefix="1" applyFont="1" applyFill="1" applyBorder="1" applyAlignment="1">
      <alignment vertical="top"/>
    </xf>
    <xf numFmtId="0" fontId="41" fillId="0" borderId="6" xfId="0" applyFont="1" applyBorder="1" applyAlignment="1">
      <alignment vertical="top"/>
    </xf>
    <xf numFmtId="0" fontId="26" fillId="0" borderId="22" xfId="0" applyFont="1" applyBorder="1" applyAlignment="1">
      <alignment vertical="top" wrapText="1"/>
    </xf>
    <xf numFmtId="0" fontId="26" fillId="0" borderId="17" xfId="0" applyFont="1" applyBorder="1" applyAlignment="1">
      <alignment vertical="top" wrapText="1"/>
    </xf>
    <xf numFmtId="0" fontId="26" fillId="0" borderId="18" xfId="0" applyFont="1" applyBorder="1" applyAlignment="1">
      <alignment vertical="top" wrapText="1"/>
    </xf>
    <xf numFmtId="0" fontId="26" fillId="0" borderId="27" xfId="0" applyFont="1" applyBorder="1" applyAlignment="1">
      <alignment vertical="top" wrapText="1"/>
    </xf>
    <xf numFmtId="0" fontId="26" fillId="0" borderId="26" xfId="0" applyFont="1" applyBorder="1" applyAlignment="1">
      <alignment vertical="top" wrapText="1"/>
    </xf>
    <xf numFmtId="0" fontId="26" fillId="0" borderId="16" xfId="0" applyFont="1" applyBorder="1" applyAlignment="1">
      <alignment vertical="top" wrapText="1"/>
    </xf>
    <xf numFmtId="0" fontId="26" fillId="8" borderId="12" xfId="0" applyFont="1" applyFill="1" applyBorder="1" applyAlignment="1">
      <alignment vertical="top" wrapText="1"/>
    </xf>
    <xf numFmtId="0" fontId="41" fillId="0" borderId="18" xfId="0" applyFont="1" applyBorder="1">
      <alignment vertical="center"/>
    </xf>
    <xf numFmtId="0" fontId="26" fillId="0" borderId="31" xfId="0" applyFont="1" applyBorder="1" applyAlignment="1">
      <alignment vertical="top" wrapText="1"/>
    </xf>
    <xf numFmtId="0" fontId="41" fillId="0" borderId="0" xfId="0" applyFont="1" applyAlignment="1">
      <alignment vertical="top" wrapText="1"/>
    </xf>
    <xf numFmtId="0" fontId="41" fillId="0" borderId="6" xfId="0" applyFont="1" applyBorder="1" applyAlignment="1">
      <alignment vertical="top" wrapText="1"/>
    </xf>
    <xf numFmtId="0" fontId="26" fillId="8" borderId="0" xfId="0" applyFont="1" applyFill="1" applyAlignment="1">
      <alignment vertical="top"/>
    </xf>
    <xf numFmtId="0" fontId="26" fillId="8" borderId="6" xfId="0" applyFont="1" applyFill="1" applyBorder="1" applyAlignment="1">
      <alignment vertical="top"/>
    </xf>
    <xf numFmtId="0" fontId="26" fillId="0" borderId="28" xfId="0" applyFont="1" applyBorder="1" applyAlignment="1">
      <alignment vertical="top" wrapText="1"/>
    </xf>
    <xf numFmtId="0" fontId="26" fillId="0" borderId="29" xfId="0" applyFont="1" applyBorder="1" applyAlignment="1">
      <alignment vertical="top" wrapText="1"/>
    </xf>
    <xf numFmtId="0" fontId="26" fillId="8" borderId="94" xfId="0" applyFont="1" applyFill="1" applyBorder="1" applyAlignment="1">
      <alignment vertical="top" wrapText="1"/>
    </xf>
    <xf numFmtId="0" fontId="26" fillId="8" borderId="5" xfId="0" quotePrefix="1" applyFont="1" applyFill="1" applyBorder="1" applyAlignment="1">
      <alignment vertical="top" wrapText="1"/>
    </xf>
    <xf numFmtId="0" fontId="26" fillId="8" borderId="0" xfId="0" quotePrefix="1" applyFont="1" applyFill="1" applyAlignment="1">
      <alignment vertical="top" wrapText="1"/>
    </xf>
    <xf numFmtId="0" fontId="26" fillId="8" borderId="6" xfId="0" quotePrefix="1" applyFont="1" applyFill="1" applyBorder="1" applyAlignment="1">
      <alignment vertical="top" wrapText="1"/>
    </xf>
    <xf numFmtId="0" fontId="41" fillId="0" borderId="94" xfId="0" applyFont="1" applyBorder="1">
      <alignment vertical="center"/>
    </xf>
    <xf numFmtId="0" fontId="24" fillId="8" borderId="17" xfId="0" applyFont="1" applyFill="1" applyBorder="1" applyAlignment="1">
      <alignment vertical="top" wrapText="1"/>
    </xf>
    <xf numFmtId="0" fontId="26" fillId="8" borderId="16" xfId="0" applyFont="1" applyFill="1" applyBorder="1" applyAlignment="1">
      <alignment vertical="top"/>
    </xf>
    <xf numFmtId="0" fontId="26" fillId="8" borderId="18" xfId="0" applyFont="1" applyFill="1" applyBorder="1" applyAlignment="1">
      <alignment vertical="top"/>
    </xf>
    <xf numFmtId="0" fontId="26" fillId="8" borderId="10" xfId="0" applyFont="1" applyFill="1" applyBorder="1" applyAlignment="1">
      <alignment vertical="top" wrapText="1"/>
    </xf>
    <xf numFmtId="0" fontId="26" fillId="8" borderId="5" xfId="0" applyFont="1" applyFill="1" applyBorder="1" applyAlignment="1">
      <alignment vertical="top" wrapText="1"/>
    </xf>
    <xf numFmtId="0" fontId="26" fillId="0" borderId="0" xfId="0" applyFont="1" applyAlignment="1">
      <alignment vertical="top"/>
    </xf>
    <xf numFmtId="0" fontId="26" fillId="0" borderId="6" xfId="0" applyFont="1" applyBorder="1" applyAlignment="1">
      <alignment vertical="top"/>
    </xf>
    <xf numFmtId="0" fontId="12" fillId="0" borderId="2" xfId="0" applyFont="1" applyBorder="1" applyAlignment="1">
      <alignment vertical="center" textRotation="255" wrapText="1"/>
    </xf>
    <xf numFmtId="0" fontId="24" fillId="0" borderId="2" xfId="0" applyFont="1" applyBorder="1" applyAlignment="1">
      <alignment vertical="center" textRotation="255" wrapText="1"/>
    </xf>
    <xf numFmtId="0" fontId="24" fillId="0" borderId="3" xfId="0" applyFont="1" applyBorder="1" applyAlignment="1">
      <alignment vertical="center" textRotation="255" wrapText="1"/>
    </xf>
    <xf numFmtId="0" fontId="24" fillId="0" borderId="18" xfId="0" applyFont="1" applyBorder="1" applyAlignment="1">
      <alignment vertical="center" wrapText="1"/>
    </xf>
    <xf numFmtId="0" fontId="24" fillId="0" borderId="12" xfId="0" applyFont="1" applyBorder="1" applyAlignment="1">
      <alignment vertical="top" wrapText="1"/>
    </xf>
    <xf numFmtId="0" fontId="24" fillId="0" borderId="0" xfId="0" applyFont="1" applyAlignment="1">
      <alignment vertical="top" wrapText="1"/>
    </xf>
    <xf numFmtId="0" fontId="24" fillId="0" borderId="6" xfId="0" applyFont="1" applyBorder="1" applyAlignment="1">
      <alignment vertical="top" wrapText="1"/>
    </xf>
    <xf numFmtId="0" fontId="24" fillId="0" borderId="13" xfId="0" applyFont="1" applyBorder="1" applyAlignment="1">
      <alignment vertical="top" wrapText="1"/>
    </xf>
    <xf numFmtId="0" fontId="24" fillId="0" borderId="8" xfId="0" applyFont="1" applyBorder="1" applyAlignment="1">
      <alignment vertical="top" wrapText="1"/>
    </xf>
    <xf numFmtId="0" fontId="26" fillId="8" borderId="10" xfId="0" applyFont="1" applyFill="1" applyBorder="1" applyAlignment="1">
      <alignment vertical="top"/>
    </xf>
    <xf numFmtId="0" fontId="24" fillId="0" borderId="94" xfId="0" applyFont="1" applyBorder="1" applyAlignment="1">
      <alignment vertical="top"/>
    </xf>
    <xf numFmtId="0" fontId="24" fillId="0" borderId="18" xfId="0" applyFont="1" applyBorder="1" applyAlignment="1">
      <alignment vertical="top"/>
    </xf>
    <xf numFmtId="0" fontId="24" fillId="0" borderId="81" xfId="0" applyFont="1" applyBorder="1" applyAlignment="1">
      <alignment vertical="top"/>
    </xf>
    <xf numFmtId="0" fontId="36" fillId="0" borderId="0" xfId="0" applyFont="1" applyAlignment="1">
      <alignment horizontal="right" vertical="center"/>
    </xf>
    <xf numFmtId="0" fontId="34" fillId="0" borderId="0" xfId="0" applyFont="1" applyAlignment="1">
      <alignment horizontal="right" vertical="center"/>
    </xf>
    <xf numFmtId="0" fontId="8" fillId="8" borderId="1"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24" fillId="8" borderId="5" xfId="0" applyFont="1" applyFill="1" applyBorder="1" applyAlignment="1">
      <alignment horizontal="center" vertical="center" wrapText="1"/>
    </xf>
    <xf numFmtId="0" fontId="24" fillId="8" borderId="6"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24" fillId="8" borderId="8"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24" fillId="8" borderId="2" xfId="0" applyFont="1" applyFill="1" applyBorder="1" applyAlignment="1">
      <alignment horizontal="center" vertical="center" wrapText="1"/>
    </xf>
    <xf numFmtId="0" fontId="24" fillId="8" borderId="3"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24" fillId="0" borderId="11" xfId="0" applyFont="1" applyBorder="1" applyAlignment="1">
      <alignment vertical="top"/>
    </xf>
    <xf numFmtId="0" fontId="26" fillId="8" borderId="13" xfId="0" applyFont="1" applyFill="1" applyBorder="1" applyAlignment="1">
      <alignment vertical="center" wrapText="1"/>
    </xf>
    <xf numFmtId="0" fontId="26" fillId="8" borderId="13" xfId="0" applyFont="1" applyFill="1" applyBorder="1">
      <alignment vertical="center"/>
    </xf>
    <xf numFmtId="0" fontId="26" fillId="8" borderId="8" xfId="0" applyFont="1" applyFill="1" applyBorder="1">
      <alignment vertical="center"/>
    </xf>
    <xf numFmtId="0" fontId="26" fillId="8" borderId="10" xfId="0" applyFont="1" applyFill="1" applyBorder="1" applyAlignment="1">
      <alignment vertical="center" wrapText="1"/>
    </xf>
    <xf numFmtId="0" fontId="26" fillId="8" borderId="11" xfId="0" applyFont="1" applyFill="1" applyBorder="1">
      <alignment vertical="center"/>
    </xf>
    <xf numFmtId="0" fontId="26" fillId="8" borderId="12" xfId="0" applyFont="1" applyFill="1" applyBorder="1">
      <alignment vertical="center"/>
    </xf>
    <xf numFmtId="0" fontId="26" fillId="8" borderId="0" xfId="0" applyFont="1" applyFill="1" applyAlignment="1">
      <alignment vertical="center" wrapText="1"/>
    </xf>
    <xf numFmtId="0" fontId="26" fillId="8" borderId="6" xfId="0" applyFont="1" applyFill="1" applyBorder="1" applyAlignment="1">
      <alignment vertical="center" wrapText="1"/>
    </xf>
    <xf numFmtId="0" fontId="26" fillId="8" borderId="0" xfId="0" applyFont="1" applyFill="1">
      <alignment vertical="center"/>
    </xf>
    <xf numFmtId="0" fontId="26" fillId="8" borderId="6" xfId="0" applyFont="1" applyFill="1" applyBorder="1">
      <alignment vertical="center"/>
    </xf>
    <xf numFmtId="0" fontId="24" fillId="0" borderId="81" xfId="0" applyFont="1" applyBorder="1" applyAlignment="1">
      <alignment vertical="top" wrapText="1"/>
    </xf>
    <xf numFmtId="0" fontId="24" fillId="0" borderId="16" xfId="0" applyFont="1" applyBorder="1" applyAlignment="1">
      <alignment vertical="top" wrapText="1"/>
    </xf>
    <xf numFmtId="0" fontId="41" fillId="0" borderId="26" xfId="0" applyFont="1" applyBorder="1" applyAlignment="1">
      <alignment vertical="top" wrapText="1"/>
    </xf>
    <xf numFmtId="0" fontId="26" fillId="8" borderId="15" xfId="0" applyFont="1" applyFill="1" applyBorder="1" applyAlignment="1">
      <alignment vertical="top" wrapText="1"/>
    </xf>
    <xf numFmtId="0" fontId="26" fillId="0" borderId="23" xfId="0" applyFont="1" applyBorder="1" applyAlignment="1">
      <alignment vertical="top"/>
    </xf>
    <xf numFmtId="0" fontId="26" fillId="0" borderId="7" xfId="0" applyFont="1" applyBorder="1" applyAlignment="1">
      <alignment vertical="top"/>
    </xf>
    <xf numFmtId="0" fontId="12" fillId="0" borderId="14" xfId="0" applyFont="1" applyBorder="1" applyAlignment="1">
      <alignment horizontal="center" vertical="center" textRotation="255" wrapText="1"/>
    </xf>
    <xf numFmtId="0" fontId="12" fillId="0" borderId="2" xfId="0" applyFont="1" applyBorder="1" applyAlignment="1">
      <alignment horizontal="center" vertical="center" textRotation="255" wrapText="1"/>
    </xf>
    <xf numFmtId="0" fontId="12" fillId="0" borderId="3" xfId="0" applyFont="1" applyBorder="1" applyAlignment="1">
      <alignment horizontal="center" vertical="center" textRotation="255" wrapText="1"/>
    </xf>
    <xf numFmtId="0" fontId="26" fillId="0" borderId="94" xfId="0" applyFont="1" applyBorder="1" applyAlignment="1">
      <alignment vertical="top" wrapText="1"/>
    </xf>
    <xf numFmtId="0" fontId="41" fillId="0" borderId="2" xfId="0" applyFont="1" applyBorder="1" applyAlignment="1">
      <alignment vertical="top" wrapText="1"/>
    </xf>
    <xf numFmtId="0" fontId="26" fillId="8" borderId="2" xfId="0" applyFont="1" applyFill="1" applyBorder="1" applyAlignment="1">
      <alignment horizontal="left" vertical="top" wrapText="1"/>
    </xf>
    <xf numFmtId="0" fontId="41" fillId="0" borderId="17" xfId="0" applyFont="1" applyBorder="1" applyAlignment="1">
      <alignment horizontal="left" vertical="top" wrapText="1"/>
    </xf>
    <xf numFmtId="0" fontId="26" fillId="0" borderId="13" xfId="0" applyFont="1" applyBorder="1" applyAlignment="1">
      <alignment horizontal="left" vertical="top" wrapText="1"/>
    </xf>
    <xf numFmtId="0" fontId="26" fillId="0" borderId="8" xfId="0" applyFont="1" applyBorder="1" applyAlignment="1">
      <alignment horizontal="left" vertical="top" wrapText="1"/>
    </xf>
    <xf numFmtId="0" fontId="26" fillId="0" borderId="20" xfId="0" applyFont="1" applyBorder="1" applyAlignment="1">
      <alignment vertical="top" wrapText="1"/>
    </xf>
    <xf numFmtId="0" fontId="41" fillId="0" borderId="8" xfId="0" applyFont="1" applyBorder="1" applyAlignment="1">
      <alignment vertical="top" wrapText="1"/>
    </xf>
    <xf numFmtId="0" fontId="41" fillId="0" borderId="8" xfId="0" applyFont="1" applyBorder="1" applyAlignment="1">
      <alignment vertical="top"/>
    </xf>
    <xf numFmtId="0" fontId="26" fillId="0" borderId="32" xfId="0" applyFont="1" applyBorder="1" applyAlignment="1">
      <alignment horizontal="justify" vertical="top" wrapText="1"/>
    </xf>
    <xf numFmtId="0" fontId="26" fillId="0" borderId="81" xfId="0" applyFont="1" applyBorder="1" applyAlignment="1">
      <alignment horizontal="justify" vertical="top" wrapText="1"/>
    </xf>
    <xf numFmtId="0" fontId="26" fillId="0" borderId="16" xfId="0" applyFont="1" applyBorder="1" applyAlignment="1">
      <alignment horizontal="justify" vertical="top" wrapText="1"/>
    </xf>
    <xf numFmtId="0" fontId="26" fillId="0" borderId="18" xfId="0" applyFont="1" applyBorder="1" applyAlignment="1">
      <alignment horizontal="justify" vertical="top" wrapText="1"/>
    </xf>
    <xf numFmtId="0" fontId="24" fillId="0" borderId="14" xfId="0" applyFont="1" applyBorder="1" applyAlignment="1">
      <alignment vertical="center" textRotation="255"/>
    </xf>
    <xf numFmtId="0" fontId="24" fillId="0" borderId="2" xfId="0" applyFont="1" applyBorder="1" applyAlignment="1">
      <alignment vertical="center" textRotation="255"/>
    </xf>
    <xf numFmtId="0" fontId="24" fillId="0" borderId="3" xfId="0" applyFont="1" applyBorder="1" applyAlignment="1">
      <alignment vertical="center" textRotation="255"/>
    </xf>
    <xf numFmtId="0" fontId="26" fillId="0" borderId="11" xfId="0" applyFont="1" applyBorder="1" applyAlignment="1">
      <alignment horizontal="justify" vertical="top" wrapText="1"/>
    </xf>
    <xf numFmtId="0" fontId="26" fillId="0" borderId="12" xfId="0" applyFont="1" applyBorder="1" applyAlignment="1">
      <alignment horizontal="justify" vertical="top" wrapText="1"/>
    </xf>
    <xf numFmtId="0" fontId="26" fillId="8" borderId="14" xfId="0" applyFont="1" applyFill="1" applyBorder="1" applyAlignment="1">
      <alignment vertical="top" wrapText="1"/>
    </xf>
    <xf numFmtId="0" fontId="26" fillId="8" borderId="3" xfId="0" applyFont="1" applyFill="1" applyBorder="1" applyAlignment="1">
      <alignment vertical="top" wrapText="1"/>
    </xf>
    <xf numFmtId="0" fontId="26" fillId="0" borderId="13" xfId="0" applyFont="1" applyBorder="1" applyAlignment="1">
      <alignment horizontal="right" vertical="top"/>
    </xf>
    <xf numFmtId="0" fontId="41" fillId="0" borderId="81" xfId="0" applyFont="1" applyBorder="1" applyAlignment="1">
      <alignment vertical="top"/>
    </xf>
    <xf numFmtId="0" fontId="41" fillId="0" borderId="12" xfId="0" applyFont="1" applyBorder="1" applyAlignment="1">
      <alignment vertical="top"/>
    </xf>
    <xf numFmtId="0" fontId="41" fillId="0" borderId="13" xfId="0" applyFont="1" applyBorder="1" applyAlignment="1">
      <alignment vertical="top"/>
    </xf>
    <xf numFmtId="0" fontId="12" fillId="0" borderId="14" xfId="0" applyFont="1" applyBorder="1" applyAlignment="1">
      <alignment vertical="center" textRotation="255" wrapText="1"/>
    </xf>
    <xf numFmtId="0" fontId="12" fillId="0" borderId="3" xfId="0" applyFont="1" applyBorder="1" applyAlignment="1">
      <alignment vertical="center" textRotation="255" wrapText="1"/>
    </xf>
    <xf numFmtId="0" fontId="16" fillId="2" borderId="51" xfId="1" applyFont="1" applyFill="1" applyBorder="1" applyAlignment="1">
      <alignment horizontal="center" vertical="center" shrinkToFit="1"/>
    </xf>
    <xf numFmtId="0" fontId="16" fillId="2" borderId="52" xfId="1" applyFont="1" applyFill="1" applyBorder="1" applyAlignment="1">
      <alignment horizontal="center" vertical="center" shrinkToFit="1"/>
    </xf>
    <xf numFmtId="0" fontId="16" fillId="2" borderId="53" xfId="1" applyFont="1" applyFill="1" applyBorder="1" applyAlignment="1">
      <alignment horizontal="center" vertical="center" shrinkToFit="1"/>
    </xf>
    <xf numFmtId="0" fontId="16" fillId="2" borderId="54" xfId="1" applyFont="1" applyFill="1" applyBorder="1" applyAlignment="1">
      <alignment horizontal="center" vertical="center" shrinkToFit="1"/>
    </xf>
    <xf numFmtId="0" fontId="16" fillId="2" borderId="55" xfId="1" applyFont="1" applyFill="1" applyBorder="1" applyAlignment="1">
      <alignment horizontal="center" vertical="center" shrinkToFit="1"/>
    </xf>
    <xf numFmtId="0" fontId="16" fillId="2" borderId="56" xfId="1" applyFont="1" applyFill="1" applyBorder="1" applyAlignment="1">
      <alignment horizontal="center" vertical="center" shrinkToFit="1"/>
    </xf>
    <xf numFmtId="0" fontId="19" fillId="0" borderId="0" xfId="1" applyFont="1" applyAlignment="1">
      <alignment horizontal="left" vertical="center" wrapText="1"/>
    </xf>
    <xf numFmtId="0" fontId="38" fillId="0" borderId="0" xfId="0" applyFont="1" applyAlignment="1">
      <alignment horizontal="left" vertical="center" wrapText="1"/>
    </xf>
    <xf numFmtId="0" fontId="34" fillId="3" borderId="0" xfId="1" applyFont="1" applyFill="1">
      <alignment vertical="center"/>
    </xf>
    <xf numFmtId="0" fontId="17" fillId="3" borderId="0" xfId="1" applyFont="1" applyFill="1" applyAlignment="1">
      <alignment horizontal="center" vertical="center"/>
    </xf>
    <xf numFmtId="0" fontId="0" fillId="0" borderId="0" xfId="0">
      <alignment vertical="center"/>
    </xf>
    <xf numFmtId="0" fontId="16" fillId="4" borderId="7" xfId="1" applyFont="1" applyFill="1" applyBorder="1" applyAlignment="1">
      <alignment horizontal="center" vertical="center" shrinkToFit="1"/>
    </xf>
    <xf numFmtId="0" fontId="0" fillId="4" borderId="13" xfId="0" applyFill="1" applyBorder="1" applyAlignment="1">
      <alignment horizontal="center" vertical="center" shrinkToFit="1"/>
    </xf>
    <xf numFmtId="0" fontId="0" fillId="4" borderId="8" xfId="0" applyFill="1" applyBorder="1" applyAlignment="1">
      <alignment horizontal="center" vertical="center" shrinkToFit="1"/>
    </xf>
    <xf numFmtId="0" fontId="16" fillId="4" borderId="61" xfId="1" applyFont="1" applyFill="1" applyBorder="1" applyAlignment="1">
      <alignment horizontal="center" vertical="center" shrinkToFit="1"/>
    </xf>
    <xf numFmtId="0" fontId="0" fillId="4" borderId="62" xfId="0" applyFill="1" applyBorder="1" applyAlignment="1">
      <alignment horizontal="center" vertical="center" shrinkToFit="1"/>
    </xf>
    <xf numFmtId="0" fontId="0" fillId="4" borderId="63" xfId="0" applyFill="1" applyBorder="1" applyAlignment="1">
      <alignment horizontal="center" vertical="center" shrinkToFit="1"/>
    </xf>
    <xf numFmtId="0" fontId="6" fillId="4" borderId="73" xfId="0" applyFont="1" applyFill="1" applyBorder="1" applyAlignment="1">
      <alignment horizontal="center" vertical="center" shrinkToFit="1"/>
    </xf>
    <xf numFmtId="0" fontId="6" fillId="0" borderId="67" xfId="0" applyFont="1" applyBorder="1" applyAlignment="1">
      <alignment horizontal="center" vertical="center" shrinkToFit="1"/>
    </xf>
    <xf numFmtId="0" fontId="6" fillId="0" borderId="68" xfId="0" applyFont="1" applyBorder="1" applyAlignment="1">
      <alignment horizontal="center" vertical="center" shrinkToFit="1"/>
    </xf>
    <xf numFmtId="0" fontId="16" fillId="4" borderId="4" xfId="1" applyFont="1" applyFill="1" applyBorder="1" applyAlignment="1">
      <alignment horizontal="center" vertical="center" shrinkToFit="1"/>
    </xf>
    <xf numFmtId="0" fontId="0" fillId="4" borderId="30" xfId="0" applyFill="1" applyBorder="1" applyAlignment="1">
      <alignment horizontal="center" vertical="center" shrinkToFit="1"/>
    </xf>
    <xf numFmtId="0" fontId="0" fillId="4" borderId="9" xfId="0" applyFill="1" applyBorder="1" applyAlignment="1">
      <alignment horizontal="center" vertical="center" shrinkToFit="1"/>
    </xf>
    <xf numFmtId="0" fontId="21" fillId="3" borderId="13" xfId="0" applyFont="1" applyFill="1" applyBorder="1" applyAlignment="1">
      <alignment horizontal="right" vertical="center"/>
    </xf>
    <xf numFmtId="0" fontId="16" fillId="4" borderId="10" xfId="1" applyFont="1" applyFill="1" applyBorder="1" applyAlignment="1">
      <alignment horizontal="left" vertical="center" shrinkToFit="1"/>
    </xf>
    <xf numFmtId="0" fontId="0" fillId="4" borderId="30" xfId="0" applyFill="1" applyBorder="1" applyAlignment="1">
      <alignment horizontal="left" vertical="center" shrinkToFit="1"/>
    </xf>
    <xf numFmtId="0" fontId="0" fillId="4" borderId="9" xfId="0" applyFill="1" applyBorder="1" applyAlignment="1">
      <alignment horizontal="left" vertical="center" shrinkToFit="1"/>
    </xf>
    <xf numFmtId="0" fontId="16" fillId="4" borderId="2" xfId="1" applyFont="1" applyFill="1" applyBorder="1" applyAlignment="1">
      <alignment horizontal="center" vertical="center" shrinkToFit="1"/>
    </xf>
    <xf numFmtId="0" fontId="0" fillId="4" borderId="2" xfId="0" applyFill="1" applyBorder="1" applyAlignment="1">
      <alignment horizontal="center" vertical="center" shrinkToFit="1"/>
    </xf>
    <xf numFmtId="0" fontId="16" fillId="4" borderId="4" xfId="1" applyFont="1" applyFill="1" applyBorder="1" applyAlignment="1">
      <alignment horizontal="left" vertical="center" shrinkToFit="1"/>
    </xf>
    <xf numFmtId="0" fontId="16" fillId="4" borderId="30" xfId="1" applyFont="1" applyFill="1" applyBorder="1" applyAlignment="1">
      <alignment horizontal="left" vertical="center" shrinkToFit="1"/>
    </xf>
    <xf numFmtId="0" fontId="19" fillId="3" borderId="0" xfId="1" applyFont="1" applyFill="1">
      <alignment vertical="center"/>
    </xf>
    <xf numFmtId="0" fontId="16" fillId="7" borderId="78" xfId="1" applyFont="1" applyFill="1" applyBorder="1" applyAlignment="1">
      <alignment horizontal="center" vertical="center" shrinkToFit="1"/>
    </xf>
    <xf numFmtId="0" fontId="16" fillId="7" borderId="50" xfId="1" applyFont="1" applyFill="1" applyBorder="1" applyAlignment="1">
      <alignment horizontal="center" vertical="center" shrinkToFit="1"/>
    </xf>
    <xf numFmtId="0" fontId="16" fillId="7" borderId="48" xfId="1" applyFont="1" applyFill="1" applyBorder="1" applyAlignment="1">
      <alignment horizontal="center" vertical="center" shrinkToFit="1"/>
    </xf>
    <xf numFmtId="0" fontId="16" fillId="7" borderId="80" xfId="1" applyFont="1" applyFill="1" applyBorder="1" applyAlignment="1">
      <alignment horizontal="center" vertical="center" shrinkToFit="1"/>
    </xf>
    <xf numFmtId="0" fontId="16" fillId="7" borderId="70" xfId="1" applyFont="1" applyFill="1" applyBorder="1" applyAlignment="1">
      <alignment horizontal="center" vertical="center" shrinkToFit="1"/>
    </xf>
    <xf numFmtId="0" fontId="16" fillId="7" borderId="71" xfId="1" applyFont="1" applyFill="1" applyBorder="1" applyAlignment="1">
      <alignment horizontal="center" vertical="center" shrinkToFit="1"/>
    </xf>
    <xf numFmtId="0" fontId="16" fillId="5" borderId="10" xfId="1" applyFont="1" applyFill="1" applyBorder="1" applyAlignment="1">
      <alignment horizontal="left" vertical="center" shrinkToFit="1"/>
    </xf>
    <xf numFmtId="0" fontId="0" fillId="5" borderId="30" xfId="0" applyFill="1" applyBorder="1" applyAlignment="1">
      <alignment horizontal="left" vertical="center" shrinkToFit="1"/>
    </xf>
    <xf numFmtId="0" fontId="0" fillId="5" borderId="9" xfId="0" applyFill="1" applyBorder="1" applyAlignment="1">
      <alignment horizontal="left" vertical="center" shrinkToFit="1"/>
    </xf>
    <xf numFmtId="0" fontId="16" fillId="5" borderId="2" xfId="1" applyFont="1" applyFill="1" applyBorder="1" applyAlignment="1">
      <alignment horizontal="center" vertical="center" shrinkToFit="1"/>
    </xf>
    <xf numFmtId="0" fontId="0" fillId="5" borderId="2" xfId="0" applyFill="1" applyBorder="1" applyAlignment="1">
      <alignment horizontal="center" vertical="center" shrinkToFit="1"/>
    </xf>
    <xf numFmtId="0" fontId="0" fillId="5" borderId="49" xfId="0" applyFill="1" applyBorder="1" applyAlignment="1">
      <alignment horizontal="center" vertical="center" shrinkToFit="1"/>
    </xf>
    <xf numFmtId="0" fontId="16" fillId="5" borderId="4" xfId="1" applyFont="1" applyFill="1" applyBorder="1" applyAlignment="1">
      <alignment horizontal="center" vertical="center" shrinkToFit="1"/>
    </xf>
    <xf numFmtId="0" fontId="0" fillId="5" borderId="30" xfId="0" applyFill="1" applyBorder="1" applyAlignment="1">
      <alignment horizontal="center" vertical="center" shrinkToFit="1"/>
    </xf>
    <xf numFmtId="0" fontId="0" fillId="5" borderId="9" xfId="0" applyFill="1" applyBorder="1" applyAlignment="1">
      <alignment horizontal="center" vertical="center" shrinkToFit="1"/>
    </xf>
    <xf numFmtId="0" fontId="19" fillId="2" borderId="78" xfId="1" applyFont="1" applyFill="1" applyBorder="1" applyAlignment="1">
      <alignment horizontal="center" vertical="center" wrapText="1" shrinkToFit="1"/>
    </xf>
    <xf numFmtId="0" fontId="19" fillId="2" borderId="50" xfId="1" applyFont="1" applyFill="1" applyBorder="1" applyAlignment="1">
      <alignment horizontal="center" vertical="center" wrapText="1" shrinkToFit="1"/>
    </xf>
    <xf numFmtId="0" fontId="19" fillId="2" borderId="48" xfId="1" applyFont="1" applyFill="1" applyBorder="1" applyAlignment="1">
      <alignment horizontal="center" vertical="center" wrapText="1" shrinkToFit="1"/>
    </xf>
    <xf numFmtId="0" fontId="19" fillId="2" borderId="87" xfId="1" applyFont="1" applyFill="1" applyBorder="1" applyAlignment="1">
      <alignment horizontal="center" vertical="center" wrapText="1" shrinkToFit="1"/>
    </xf>
    <xf numFmtId="0" fontId="19" fillId="2" borderId="0" xfId="1" applyFont="1" applyFill="1" applyAlignment="1">
      <alignment horizontal="center" vertical="center" wrapText="1" shrinkToFit="1"/>
    </xf>
    <xf numFmtId="0" fontId="19" fillId="2" borderId="6" xfId="1" applyFont="1" applyFill="1" applyBorder="1" applyAlignment="1">
      <alignment horizontal="center" vertical="center" wrapText="1" shrinkToFit="1"/>
    </xf>
    <xf numFmtId="0" fontId="16" fillId="2" borderId="30" xfId="1" applyFont="1" applyFill="1" applyBorder="1" applyAlignment="1">
      <alignment horizontal="center" vertical="center"/>
    </xf>
    <xf numFmtId="0" fontId="16" fillId="2" borderId="13" xfId="1" applyFont="1" applyFill="1" applyBorder="1" applyAlignment="1">
      <alignment horizontal="center" vertical="center"/>
    </xf>
    <xf numFmtId="0" fontId="21" fillId="3" borderId="13" xfId="1" applyFont="1" applyFill="1" applyBorder="1" applyAlignment="1">
      <alignment horizontal="right" vertical="center"/>
    </xf>
    <xf numFmtId="0" fontId="19" fillId="2" borderId="4" xfId="1" applyFont="1" applyFill="1" applyBorder="1" applyAlignment="1">
      <alignment horizontal="center" vertical="center" shrinkToFit="1"/>
    </xf>
    <xf numFmtId="0" fontId="19" fillId="2" borderId="30" xfId="1" applyFont="1" applyFill="1" applyBorder="1" applyAlignment="1">
      <alignment horizontal="center" vertical="center" shrinkToFit="1"/>
    </xf>
    <xf numFmtId="0" fontId="19" fillId="2" borderId="9" xfId="1" applyFont="1" applyFill="1" applyBorder="1" applyAlignment="1">
      <alignment horizontal="center" vertical="center" shrinkToFit="1"/>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0" fontId="16" fillId="2" borderId="12" xfId="1" applyFont="1" applyFill="1" applyBorder="1" applyAlignment="1">
      <alignment horizontal="center" vertical="center"/>
    </xf>
    <xf numFmtId="0" fontId="16" fillId="2" borderId="7" xfId="1" applyFont="1" applyFill="1" applyBorder="1" applyAlignment="1">
      <alignment horizontal="center" vertical="center"/>
    </xf>
    <xf numFmtId="0" fontId="16" fillId="2" borderId="8" xfId="1" applyFont="1" applyFill="1" applyBorder="1" applyAlignment="1">
      <alignment horizontal="center" vertical="center"/>
    </xf>
    <xf numFmtId="0" fontId="16" fillId="3" borderId="11" xfId="1" applyFont="1" applyFill="1" applyBorder="1">
      <alignment vertical="center"/>
    </xf>
    <xf numFmtId="0" fontId="16" fillId="3" borderId="0" xfId="1" applyFont="1" applyFill="1">
      <alignment vertical="center"/>
    </xf>
    <xf numFmtId="0" fontId="19" fillId="2" borderId="7" xfId="1" applyFont="1" applyFill="1" applyBorder="1" applyAlignment="1">
      <alignment horizontal="center" vertical="center" shrinkToFit="1"/>
    </xf>
    <xf numFmtId="0" fontId="19" fillId="2" borderId="13" xfId="1" applyFont="1" applyFill="1" applyBorder="1" applyAlignment="1">
      <alignment horizontal="center" vertical="center" shrinkToFit="1"/>
    </xf>
    <xf numFmtId="0" fontId="19" fillId="2" borderId="10" xfId="1" applyFont="1" applyFill="1" applyBorder="1" applyAlignment="1">
      <alignment horizontal="center" vertical="center" wrapText="1" shrinkToFit="1"/>
    </xf>
    <xf numFmtId="0" fontId="19" fillId="2" borderId="12" xfId="1" applyFont="1" applyFill="1" applyBorder="1" applyAlignment="1">
      <alignment horizontal="center" vertical="center" wrapText="1" shrinkToFit="1"/>
    </xf>
    <xf numFmtId="0" fontId="19" fillId="2" borderId="5" xfId="1" applyFont="1" applyFill="1" applyBorder="1" applyAlignment="1">
      <alignment horizontal="center" vertical="center" wrapText="1" shrinkToFit="1"/>
    </xf>
    <xf numFmtId="0" fontId="19" fillId="2" borderId="7" xfId="1" applyFont="1" applyFill="1" applyBorder="1" applyAlignment="1">
      <alignment horizontal="center" vertical="center" wrapText="1" shrinkToFit="1"/>
    </xf>
    <xf numFmtId="0" fontId="19" fillId="2" borderId="8" xfId="1" applyFont="1" applyFill="1" applyBorder="1" applyAlignment="1">
      <alignment horizontal="center" vertical="center" wrapText="1" shrinkToFit="1"/>
    </xf>
    <xf numFmtId="0" fontId="16" fillId="6" borderId="10" xfId="1" applyFont="1" applyFill="1" applyBorder="1" applyAlignment="1">
      <alignment horizontal="center" vertical="center" wrapText="1" shrinkToFit="1"/>
    </xf>
    <xf numFmtId="0" fontId="16" fillId="6" borderId="12" xfId="1" applyFont="1" applyFill="1" applyBorder="1" applyAlignment="1">
      <alignment horizontal="center" vertical="center" wrapText="1" shrinkToFit="1"/>
    </xf>
    <xf numFmtId="0" fontId="16" fillId="6" borderId="5" xfId="1" applyFont="1" applyFill="1" applyBorder="1" applyAlignment="1">
      <alignment horizontal="center" vertical="center" wrapText="1" shrinkToFit="1"/>
    </xf>
    <xf numFmtId="0" fontId="16" fillId="6" borderId="6" xfId="1" applyFont="1" applyFill="1" applyBorder="1" applyAlignment="1">
      <alignment horizontal="center" vertical="center" wrapText="1" shrinkToFit="1"/>
    </xf>
    <xf numFmtId="0" fontId="16" fillId="6" borderId="7" xfId="1" applyFont="1" applyFill="1" applyBorder="1" applyAlignment="1">
      <alignment horizontal="center" vertical="center" wrapText="1" shrinkToFit="1"/>
    </xf>
    <xf numFmtId="0" fontId="16" fillId="6" borderId="8" xfId="1" applyFont="1" applyFill="1" applyBorder="1" applyAlignment="1">
      <alignment horizontal="center" vertical="center" wrapText="1" shrinkToFit="1"/>
    </xf>
    <xf numFmtId="0" fontId="16" fillId="2" borderId="13" xfId="1" applyFont="1" applyFill="1" applyBorder="1" applyAlignment="1">
      <alignment horizontal="center" vertical="center" shrinkToFit="1"/>
    </xf>
    <xf numFmtId="0" fontId="16" fillId="3" borderId="13" xfId="1" applyFont="1" applyFill="1" applyBorder="1">
      <alignment vertical="center"/>
    </xf>
    <xf numFmtId="0" fontId="16" fillId="3" borderId="24" xfId="1" applyFont="1" applyFill="1" applyBorder="1" applyAlignment="1">
      <alignment horizontal="center" vertical="center" shrinkToFit="1"/>
    </xf>
    <xf numFmtId="0" fontId="16" fillId="3" borderId="26" xfId="1" applyFont="1" applyFill="1" applyBorder="1" applyAlignment="1">
      <alignment horizontal="center" vertical="center" shrinkToFit="1"/>
    </xf>
    <xf numFmtId="0" fontId="16" fillId="3" borderId="19" xfId="1" applyFont="1" applyFill="1" applyBorder="1" applyAlignment="1">
      <alignment horizontal="center" vertical="center" shrinkToFit="1"/>
    </xf>
    <xf numFmtId="0" fontId="16" fillId="3" borderId="20" xfId="1" applyFont="1" applyFill="1" applyBorder="1" applyAlignment="1">
      <alignment horizontal="center" vertical="center" shrinkToFit="1"/>
    </xf>
    <xf numFmtId="0" fontId="43" fillId="2" borderId="4" xfId="2" applyFont="1" applyFill="1" applyBorder="1" applyAlignment="1">
      <alignment horizontal="center" vertical="center" shrinkToFit="1"/>
    </xf>
    <xf numFmtId="0" fontId="43" fillId="2" borderId="30" xfId="2" applyFont="1" applyFill="1" applyBorder="1" applyAlignment="1">
      <alignment horizontal="center" vertical="center" shrinkToFit="1"/>
    </xf>
    <xf numFmtId="0" fontId="43" fillId="2" borderId="9" xfId="2" applyFont="1" applyFill="1" applyBorder="1" applyAlignment="1">
      <alignment horizontal="center" vertical="center" shrinkToFit="1"/>
    </xf>
    <xf numFmtId="0" fontId="16" fillId="3" borderId="82" xfId="1" applyFont="1" applyFill="1" applyBorder="1" applyAlignment="1">
      <alignment horizontal="center" vertical="center" shrinkToFit="1"/>
    </xf>
    <xf numFmtId="0" fontId="16" fillId="3" borderId="94" xfId="1" applyFont="1" applyFill="1" applyBorder="1" applyAlignment="1">
      <alignment horizontal="center" vertical="center" shrinkToFit="1"/>
    </xf>
    <xf numFmtId="0" fontId="14" fillId="0" borderId="0" xfId="1" applyFont="1" applyAlignment="1">
      <alignment horizontal="center" vertical="center"/>
    </xf>
    <xf numFmtId="0" fontId="0" fillId="0" borderId="0" xfId="0" applyAlignment="1">
      <alignment horizontal="center" vertical="center"/>
    </xf>
    <xf numFmtId="0" fontId="4" fillId="2" borderId="4"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9" xfId="0" applyFont="1" applyFill="1" applyBorder="1" applyAlignment="1">
      <alignment horizontal="center" vertical="center"/>
    </xf>
    <xf numFmtId="0" fontId="15" fillId="0" borderId="0" xfId="1" applyFont="1" applyAlignment="1">
      <alignment horizontal="right" vertical="center"/>
    </xf>
    <xf numFmtId="0" fontId="7" fillId="0" borderId="0" xfId="0" applyFont="1" applyAlignment="1">
      <alignment horizontal="right" vertical="center"/>
    </xf>
    <xf numFmtId="0" fontId="2" fillId="0" borderId="13" xfId="0" applyFont="1" applyBorder="1" applyAlignment="1">
      <alignment horizontal="left" vertical="center" shrinkToFit="1"/>
    </xf>
    <xf numFmtId="0" fontId="33" fillId="0" borderId="13" xfId="1" applyFont="1" applyBorder="1" applyAlignment="1">
      <alignment horizontal="right" vertical="center"/>
    </xf>
    <xf numFmtId="0" fontId="3" fillId="0" borderId="13" xfId="0" applyFont="1" applyBorder="1" applyAlignment="1">
      <alignment horizontal="right" vertical="center"/>
    </xf>
    <xf numFmtId="0" fontId="2" fillId="0" borderId="13" xfId="0" applyFont="1" applyBorder="1" applyAlignment="1">
      <alignment horizontal="right" vertical="center"/>
    </xf>
    <xf numFmtId="0" fontId="12" fillId="2" borderId="10" xfId="1"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8" xfId="0" applyFont="1" applyFill="1" applyBorder="1" applyAlignment="1">
      <alignment horizontal="center" vertical="center"/>
    </xf>
    <xf numFmtId="0" fontId="12" fillId="2" borderId="14" xfId="1" applyFont="1" applyFill="1" applyBorder="1" applyAlignment="1">
      <alignment horizontal="center" vertical="center"/>
    </xf>
    <xf numFmtId="0" fontId="4" fillId="2" borderId="3" xfId="0" applyFont="1" applyFill="1" applyBorder="1" applyAlignment="1">
      <alignment horizontal="center" vertical="center"/>
    </xf>
    <xf numFmtId="0" fontId="12" fillId="2" borderId="10" xfId="1" applyFont="1" applyFill="1" applyBorder="1" applyAlignment="1">
      <alignment horizontal="center" vertical="center" wrapText="1"/>
    </xf>
    <xf numFmtId="0" fontId="0" fillId="0" borderId="3" xfId="0" applyBorder="1" applyAlignment="1">
      <alignment horizontal="center" vertical="center"/>
    </xf>
    <xf numFmtId="0" fontId="12" fillId="0" borderId="13" xfId="0" applyFont="1" applyBorder="1" applyAlignment="1">
      <alignment vertical="center" shrinkToFit="1"/>
    </xf>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12" fillId="0" borderId="1" xfId="0" applyFont="1" applyBorder="1" applyAlignment="1">
      <alignment vertical="top" wrapTex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mruColors>
      <color rgb="FFCCFFFF"/>
      <color rgb="FFFFFF66"/>
      <color rgb="FF99FF33"/>
      <color rgb="FFCCFF66"/>
      <color rgb="FFFF9933"/>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30480</xdr:colOff>
          <xdr:row>11</xdr:row>
          <xdr:rowOff>7620</xdr:rowOff>
        </xdr:from>
        <xdr:to>
          <xdr:col>11</xdr:col>
          <xdr:colOff>335280</xdr:colOff>
          <xdr:row>12</xdr:row>
          <xdr:rowOff>83820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xdr:row>
          <xdr:rowOff>7620</xdr:rowOff>
        </xdr:from>
        <xdr:to>
          <xdr:col>12</xdr:col>
          <xdr:colOff>30480</xdr:colOff>
          <xdr:row>12</xdr:row>
          <xdr:rowOff>83820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xdr:row>
          <xdr:rowOff>7620</xdr:rowOff>
        </xdr:from>
        <xdr:to>
          <xdr:col>11</xdr:col>
          <xdr:colOff>335280</xdr:colOff>
          <xdr:row>15</xdr:row>
          <xdr:rowOff>83820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xdr:row>
          <xdr:rowOff>7620</xdr:rowOff>
        </xdr:from>
        <xdr:to>
          <xdr:col>11</xdr:col>
          <xdr:colOff>838200</xdr:colOff>
          <xdr:row>15</xdr:row>
          <xdr:rowOff>83820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xdr:row>
          <xdr:rowOff>7620</xdr:rowOff>
        </xdr:from>
        <xdr:to>
          <xdr:col>11</xdr:col>
          <xdr:colOff>335280</xdr:colOff>
          <xdr:row>17</xdr:row>
          <xdr:rowOff>259080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xdr:row>
          <xdr:rowOff>7620</xdr:rowOff>
        </xdr:from>
        <xdr:to>
          <xdr:col>11</xdr:col>
          <xdr:colOff>838200</xdr:colOff>
          <xdr:row>17</xdr:row>
          <xdr:rowOff>259080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xdr:row>
          <xdr:rowOff>236220</xdr:rowOff>
        </xdr:from>
        <xdr:to>
          <xdr:col>11</xdr:col>
          <xdr:colOff>335280</xdr:colOff>
          <xdr:row>19</xdr:row>
          <xdr:rowOff>220980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xdr:row>
          <xdr:rowOff>236220</xdr:rowOff>
        </xdr:from>
        <xdr:to>
          <xdr:col>11</xdr:col>
          <xdr:colOff>838200</xdr:colOff>
          <xdr:row>19</xdr:row>
          <xdr:rowOff>220980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xdr:row>
          <xdr:rowOff>7620</xdr:rowOff>
        </xdr:from>
        <xdr:to>
          <xdr:col>11</xdr:col>
          <xdr:colOff>335280</xdr:colOff>
          <xdr:row>21</xdr:row>
          <xdr:rowOff>259080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21</xdr:row>
          <xdr:rowOff>7620</xdr:rowOff>
        </xdr:from>
        <xdr:to>
          <xdr:col>11</xdr:col>
          <xdr:colOff>838200</xdr:colOff>
          <xdr:row>21</xdr:row>
          <xdr:rowOff>259080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27</xdr:row>
          <xdr:rowOff>0</xdr:rowOff>
        </xdr:from>
        <xdr:to>
          <xdr:col>11</xdr:col>
          <xdr:colOff>495300</xdr:colOff>
          <xdr:row>27</xdr:row>
          <xdr:rowOff>251460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27</xdr:row>
          <xdr:rowOff>0</xdr:rowOff>
        </xdr:from>
        <xdr:to>
          <xdr:col>11</xdr:col>
          <xdr:colOff>1036320</xdr:colOff>
          <xdr:row>27</xdr:row>
          <xdr:rowOff>251460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32</xdr:row>
          <xdr:rowOff>655320</xdr:rowOff>
        </xdr:from>
        <xdr:to>
          <xdr:col>11</xdr:col>
          <xdr:colOff>335280</xdr:colOff>
          <xdr:row>33</xdr:row>
          <xdr:rowOff>220980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32</xdr:row>
          <xdr:rowOff>655320</xdr:rowOff>
        </xdr:from>
        <xdr:to>
          <xdr:col>11</xdr:col>
          <xdr:colOff>838200</xdr:colOff>
          <xdr:row>33</xdr:row>
          <xdr:rowOff>220980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33</xdr:row>
          <xdr:rowOff>335280</xdr:rowOff>
        </xdr:from>
        <xdr:to>
          <xdr:col>11</xdr:col>
          <xdr:colOff>335280</xdr:colOff>
          <xdr:row>34</xdr:row>
          <xdr:rowOff>220980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33</xdr:row>
          <xdr:rowOff>335280</xdr:rowOff>
        </xdr:from>
        <xdr:to>
          <xdr:col>11</xdr:col>
          <xdr:colOff>998220</xdr:colOff>
          <xdr:row>34</xdr:row>
          <xdr:rowOff>220980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34</xdr:row>
          <xdr:rowOff>899160</xdr:rowOff>
        </xdr:from>
        <xdr:to>
          <xdr:col>11</xdr:col>
          <xdr:colOff>335280</xdr:colOff>
          <xdr:row>35</xdr:row>
          <xdr:rowOff>220980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34</xdr:row>
          <xdr:rowOff>899160</xdr:rowOff>
        </xdr:from>
        <xdr:to>
          <xdr:col>11</xdr:col>
          <xdr:colOff>838200</xdr:colOff>
          <xdr:row>35</xdr:row>
          <xdr:rowOff>220980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35</xdr:row>
          <xdr:rowOff>327660</xdr:rowOff>
        </xdr:from>
        <xdr:to>
          <xdr:col>11</xdr:col>
          <xdr:colOff>335280</xdr:colOff>
          <xdr:row>36</xdr:row>
          <xdr:rowOff>220980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35</xdr:row>
          <xdr:rowOff>327660</xdr:rowOff>
        </xdr:from>
        <xdr:to>
          <xdr:col>11</xdr:col>
          <xdr:colOff>1013460</xdr:colOff>
          <xdr:row>36</xdr:row>
          <xdr:rowOff>220980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36</xdr:row>
          <xdr:rowOff>716280</xdr:rowOff>
        </xdr:from>
        <xdr:to>
          <xdr:col>11</xdr:col>
          <xdr:colOff>335280</xdr:colOff>
          <xdr:row>37</xdr:row>
          <xdr:rowOff>220980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36</xdr:row>
          <xdr:rowOff>716280</xdr:rowOff>
        </xdr:from>
        <xdr:to>
          <xdr:col>11</xdr:col>
          <xdr:colOff>952500</xdr:colOff>
          <xdr:row>37</xdr:row>
          <xdr:rowOff>220980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37</xdr:row>
          <xdr:rowOff>541020</xdr:rowOff>
        </xdr:from>
        <xdr:to>
          <xdr:col>11</xdr:col>
          <xdr:colOff>335280</xdr:colOff>
          <xdr:row>38</xdr:row>
          <xdr:rowOff>220980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37</xdr:row>
          <xdr:rowOff>541020</xdr:rowOff>
        </xdr:from>
        <xdr:to>
          <xdr:col>11</xdr:col>
          <xdr:colOff>960120</xdr:colOff>
          <xdr:row>38</xdr:row>
          <xdr:rowOff>220980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39</xdr:row>
          <xdr:rowOff>7620</xdr:rowOff>
        </xdr:from>
        <xdr:to>
          <xdr:col>11</xdr:col>
          <xdr:colOff>335280</xdr:colOff>
          <xdr:row>39</xdr:row>
          <xdr:rowOff>259080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39</xdr:row>
          <xdr:rowOff>7620</xdr:rowOff>
        </xdr:from>
        <xdr:to>
          <xdr:col>11</xdr:col>
          <xdr:colOff>838200</xdr:colOff>
          <xdr:row>39</xdr:row>
          <xdr:rowOff>259080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40</xdr:row>
          <xdr:rowOff>7620</xdr:rowOff>
        </xdr:from>
        <xdr:to>
          <xdr:col>11</xdr:col>
          <xdr:colOff>335280</xdr:colOff>
          <xdr:row>40</xdr:row>
          <xdr:rowOff>259080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40</xdr:row>
          <xdr:rowOff>7620</xdr:rowOff>
        </xdr:from>
        <xdr:to>
          <xdr:col>11</xdr:col>
          <xdr:colOff>838200</xdr:colOff>
          <xdr:row>40</xdr:row>
          <xdr:rowOff>259080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41</xdr:row>
          <xdr:rowOff>7620</xdr:rowOff>
        </xdr:from>
        <xdr:to>
          <xdr:col>11</xdr:col>
          <xdr:colOff>335280</xdr:colOff>
          <xdr:row>41</xdr:row>
          <xdr:rowOff>259080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41</xdr:row>
          <xdr:rowOff>7620</xdr:rowOff>
        </xdr:from>
        <xdr:to>
          <xdr:col>11</xdr:col>
          <xdr:colOff>838200</xdr:colOff>
          <xdr:row>41</xdr:row>
          <xdr:rowOff>259080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43</xdr:row>
          <xdr:rowOff>7620</xdr:rowOff>
        </xdr:from>
        <xdr:to>
          <xdr:col>11</xdr:col>
          <xdr:colOff>335280</xdr:colOff>
          <xdr:row>43</xdr:row>
          <xdr:rowOff>259080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43</xdr:row>
          <xdr:rowOff>7620</xdr:rowOff>
        </xdr:from>
        <xdr:to>
          <xdr:col>11</xdr:col>
          <xdr:colOff>1021080</xdr:colOff>
          <xdr:row>43</xdr:row>
          <xdr:rowOff>259080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3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44</xdr:row>
          <xdr:rowOff>7620</xdr:rowOff>
        </xdr:from>
        <xdr:to>
          <xdr:col>11</xdr:col>
          <xdr:colOff>335280</xdr:colOff>
          <xdr:row>44</xdr:row>
          <xdr:rowOff>259080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44</xdr:row>
          <xdr:rowOff>7620</xdr:rowOff>
        </xdr:from>
        <xdr:to>
          <xdr:col>11</xdr:col>
          <xdr:colOff>838200</xdr:colOff>
          <xdr:row>44</xdr:row>
          <xdr:rowOff>259080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3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46</xdr:row>
          <xdr:rowOff>7620</xdr:rowOff>
        </xdr:from>
        <xdr:to>
          <xdr:col>11</xdr:col>
          <xdr:colOff>335280</xdr:colOff>
          <xdr:row>46</xdr:row>
          <xdr:rowOff>259080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3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46</xdr:row>
          <xdr:rowOff>7620</xdr:rowOff>
        </xdr:from>
        <xdr:to>
          <xdr:col>11</xdr:col>
          <xdr:colOff>982980</xdr:colOff>
          <xdr:row>46</xdr:row>
          <xdr:rowOff>259080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3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47</xdr:row>
          <xdr:rowOff>7620</xdr:rowOff>
        </xdr:from>
        <xdr:to>
          <xdr:col>11</xdr:col>
          <xdr:colOff>335280</xdr:colOff>
          <xdr:row>47</xdr:row>
          <xdr:rowOff>259080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3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47</xdr:row>
          <xdr:rowOff>7620</xdr:rowOff>
        </xdr:from>
        <xdr:to>
          <xdr:col>11</xdr:col>
          <xdr:colOff>838200</xdr:colOff>
          <xdr:row>47</xdr:row>
          <xdr:rowOff>259080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3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47</xdr:row>
          <xdr:rowOff>571500</xdr:rowOff>
        </xdr:from>
        <xdr:to>
          <xdr:col>11</xdr:col>
          <xdr:colOff>495300</xdr:colOff>
          <xdr:row>48</xdr:row>
          <xdr:rowOff>236220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3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47</xdr:row>
          <xdr:rowOff>571500</xdr:rowOff>
        </xdr:from>
        <xdr:to>
          <xdr:col>11</xdr:col>
          <xdr:colOff>838200</xdr:colOff>
          <xdr:row>48</xdr:row>
          <xdr:rowOff>236220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3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51</xdr:row>
          <xdr:rowOff>7620</xdr:rowOff>
        </xdr:from>
        <xdr:to>
          <xdr:col>11</xdr:col>
          <xdr:colOff>571500</xdr:colOff>
          <xdr:row>51</xdr:row>
          <xdr:rowOff>259080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3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51</xdr:row>
          <xdr:rowOff>7620</xdr:rowOff>
        </xdr:from>
        <xdr:to>
          <xdr:col>11</xdr:col>
          <xdr:colOff>838200</xdr:colOff>
          <xdr:row>51</xdr:row>
          <xdr:rowOff>259080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3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52</xdr:row>
          <xdr:rowOff>7620</xdr:rowOff>
        </xdr:from>
        <xdr:to>
          <xdr:col>11</xdr:col>
          <xdr:colOff>335280</xdr:colOff>
          <xdr:row>52</xdr:row>
          <xdr:rowOff>259080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3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52</xdr:row>
          <xdr:rowOff>7620</xdr:rowOff>
        </xdr:from>
        <xdr:to>
          <xdr:col>11</xdr:col>
          <xdr:colOff>1036320</xdr:colOff>
          <xdr:row>52</xdr:row>
          <xdr:rowOff>259080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3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53</xdr:row>
          <xdr:rowOff>7620</xdr:rowOff>
        </xdr:from>
        <xdr:to>
          <xdr:col>11</xdr:col>
          <xdr:colOff>335280</xdr:colOff>
          <xdr:row>53</xdr:row>
          <xdr:rowOff>259080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3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53</xdr:row>
          <xdr:rowOff>7620</xdr:rowOff>
        </xdr:from>
        <xdr:to>
          <xdr:col>11</xdr:col>
          <xdr:colOff>838200</xdr:colOff>
          <xdr:row>53</xdr:row>
          <xdr:rowOff>259080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3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54</xdr:row>
          <xdr:rowOff>7620</xdr:rowOff>
        </xdr:from>
        <xdr:to>
          <xdr:col>11</xdr:col>
          <xdr:colOff>335280</xdr:colOff>
          <xdr:row>55</xdr:row>
          <xdr:rowOff>7620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3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54</xdr:row>
          <xdr:rowOff>7620</xdr:rowOff>
        </xdr:from>
        <xdr:to>
          <xdr:col>11</xdr:col>
          <xdr:colOff>838200</xdr:colOff>
          <xdr:row>55</xdr:row>
          <xdr:rowOff>7620</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3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57</xdr:row>
          <xdr:rowOff>7620</xdr:rowOff>
        </xdr:from>
        <xdr:to>
          <xdr:col>11</xdr:col>
          <xdr:colOff>335280</xdr:colOff>
          <xdr:row>57</xdr:row>
          <xdr:rowOff>259080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3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57</xdr:row>
          <xdr:rowOff>7620</xdr:rowOff>
        </xdr:from>
        <xdr:to>
          <xdr:col>11</xdr:col>
          <xdr:colOff>1074420</xdr:colOff>
          <xdr:row>57</xdr:row>
          <xdr:rowOff>259080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3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64</xdr:row>
          <xdr:rowOff>7620</xdr:rowOff>
        </xdr:from>
        <xdr:to>
          <xdr:col>11</xdr:col>
          <xdr:colOff>335280</xdr:colOff>
          <xdr:row>64</xdr:row>
          <xdr:rowOff>259080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3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64</xdr:row>
          <xdr:rowOff>7620</xdr:rowOff>
        </xdr:from>
        <xdr:to>
          <xdr:col>11</xdr:col>
          <xdr:colOff>990600</xdr:colOff>
          <xdr:row>64</xdr:row>
          <xdr:rowOff>259080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3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67</xdr:row>
          <xdr:rowOff>7620</xdr:rowOff>
        </xdr:from>
        <xdr:to>
          <xdr:col>11</xdr:col>
          <xdr:colOff>342900</xdr:colOff>
          <xdr:row>67</xdr:row>
          <xdr:rowOff>259080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3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67</xdr:row>
          <xdr:rowOff>7620</xdr:rowOff>
        </xdr:from>
        <xdr:to>
          <xdr:col>11</xdr:col>
          <xdr:colOff>998220</xdr:colOff>
          <xdr:row>67</xdr:row>
          <xdr:rowOff>259080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3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69</xdr:row>
          <xdr:rowOff>7620</xdr:rowOff>
        </xdr:from>
        <xdr:to>
          <xdr:col>11</xdr:col>
          <xdr:colOff>533400</xdr:colOff>
          <xdr:row>69</xdr:row>
          <xdr:rowOff>259080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3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69</xdr:row>
          <xdr:rowOff>7620</xdr:rowOff>
        </xdr:from>
        <xdr:to>
          <xdr:col>11</xdr:col>
          <xdr:colOff>1059180</xdr:colOff>
          <xdr:row>69</xdr:row>
          <xdr:rowOff>259080</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3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70</xdr:row>
          <xdr:rowOff>7620</xdr:rowOff>
        </xdr:from>
        <xdr:to>
          <xdr:col>11</xdr:col>
          <xdr:colOff>335280</xdr:colOff>
          <xdr:row>70</xdr:row>
          <xdr:rowOff>259080</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3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70</xdr:row>
          <xdr:rowOff>7620</xdr:rowOff>
        </xdr:from>
        <xdr:to>
          <xdr:col>12</xdr:col>
          <xdr:colOff>30480</xdr:colOff>
          <xdr:row>70</xdr:row>
          <xdr:rowOff>259080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3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71</xdr:row>
          <xdr:rowOff>7620</xdr:rowOff>
        </xdr:from>
        <xdr:to>
          <xdr:col>11</xdr:col>
          <xdr:colOff>556260</xdr:colOff>
          <xdr:row>71</xdr:row>
          <xdr:rowOff>259080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3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71</xdr:row>
          <xdr:rowOff>7620</xdr:rowOff>
        </xdr:from>
        <xdr:to>
          <xdr:col>12</xdr:col>
          <xdr:colOff>7620</xdr:colOff>
          <xdr:row>71</xdr:row>
          <xdr:rowOff>259080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3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75</xdr:row>
          <xdr:rowOff>7620</xdr:rowOff>
        </xdr:from>
        <xdr:to>
          <xdr:col>11</xdr:col>
          <xdr:colOff>335280</xdr:colOff>
          <xdr:row>75</xdr:row>
          <xdr:rowOff>259080</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3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75</xdr:row>
          <xdr:rowOff>7620</xdr:rowOff>
        </xdr:from>
        <xdr:to>
          <xdr:col>11</xdr:col>
          <xdr:colOff>998220</xdr:colOff>
          <xdr:row>75</xdr:row>
          <xdr:rowOff>259080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3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76</xdr:row>
          <xdr:rowOff>7620</xdr:rowOff>
        </xdr:from>
        <xdr:to>
          <xdr:col>11</xdr:col>
          <xdr:colOff>335280</xdr:colOff>
          <xdr:row>76</xdr:row>
          <xdr:rowOff>259080</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3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76</xdr:row>
          <xdr:rowOff>7620</xdr:rowOff>
        </xdr:from>
        <xdr:to>
          <xdr:col>11</xdr:col>
          <xdr:colOff>975360</xdr:colOff>
          <xdr:row>76</xdr:row>
          <xdr:rowOff>259080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3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79</xdr:row>
          <xdr:rowOff>0</xdr:rowOff>
        </xdr:from>
        <xdr:to>
          <xdr:col>11</xdr:col>
          <xdr:colOff>335280</xdr:colOff>
          <xdr:row>79</xdr:row>
          <xdr:rowOff>251460</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3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441960</xdr:colOff>
          <xdr:row>79</xdr:row>
          <xdr:rowOff>0</xdr:rowOff>
        </xdr:from>
        <xdr:to>
          <xdr:col>11</xdr:col>
          <xdr:colOff>1104900</xdr:colOff>
          <xdr:row>79</xdr:row>
          <xdr:rowOff>251460</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00000000-0008-0000-03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82</xdr:row>
          <xdr:rowOff>0</xdr:rowOff>
        </xdr:from>
        <xdr:to>
          <xdr:col>11</xdr:col>
          <xdr:colOff>335280</xdr:colOff>
          <xdr:row>82</xdr:row>
          <xdr:rowOff>251460</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3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82</xdr:row>
          <xdr:rowOff>0</xdr:rowOff>
        </xdr:from>
        <xdr:to>
          <xdr:col>11</xdr:col>
          <xdr:colOff>838200</xdr:colOff>
          <xdr:row>82</xdr:row>
          <xdr:rowOff>251460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3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83</xdr:row>
          <xdr:rowOff>0</xdr:rowOff>
        </xdr:from>
        <xdr:to>
          <xdr:col>11</xdr:col>
          <xdr:colOff>335280</xdr:colOff>
          <xdr:row>83</xdr:row>
          <xdr:rowOff>251460</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3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83</xdr:row>
          <xdr:rowOff>0</xdr:rowOff>
        </xdr:from>
        <xdr:to>
          <xdr:col>11</xdr:col>
          <xdr:colOff>838200</xdr:colOff>
          <xdr:row>83</xdr:row>
          <xdr:rowOff>251460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3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87</xdr:row>
          <xdr:rowOff>0</xdr:rowOff>
        </xdr:from>
        <xdr:to>
          <xdr:col>11</xdr:col>
          <xdr:colOff>335280</xdr:colOff>
          <xdr:row>87</xdr:row>
          <xdr:rowOff>251460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3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87</xdr:row>
          <xdr:rowOff>0</xdr:rowOff>
        </xdr:from>
        <xdr:to>
          <xdr:col>11</xdr:col>
          <xdr:colOff>1036320</xdr:colOff>
          <xdr:row>87</xdr:row>
          <xdr:rowOff>251460</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3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88</xdr:row>
          <xdr:rowOff>0</xdr:rowOff>
        </xdr:from>
        <xdr:to>
          <xdr:col>11</xdr:col>
          <xdr:colOff>335280</xdr:colOff>
          <xdr:row>88</xdr:row>
          <xdr:rowOff>251460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3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88</xdr:row>
          <xdr:rowOff>0</xdr:rowOff>
        </xdr:from>
        <xdr:to>
          <xdr:col>11</xdr:col>
          <xdr:colOff>1051560</xdr:colOff>
          <xdr:row>88</xdr:row>
          <xdr:rowOff>251460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3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89</xdr:row>
          <xdr:rowOff>0</xdr:rowOff>
        </xdr:from>
        <xdr:to>
          <xdr:col>11</xdr:col>
          <xdr:colOff>335280</xdr:colOff>
          <xdr:row>89</xdr:row>
          <xdr:rowOff>251460</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3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89</xdr:row>
          <xdr:rowOff>0</xdr:rowOff>
        </xdr:from>
        <xdr:to>
          <xdr:col>11</xdr:col>
          <xdr:colOff>838200</xdr:colOff>
          <xdr:row>89</xdr:row>
          <xdr:rowOff>251460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3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90</xdr:row>
          <xdr:rowOff>0</xdr:rowOff>
        </xdr:from>
        <xdr:to>
          <xdr:col>11</xdr:col>
          <xdr:colOff>335280</xdr:colOff>
          <xdr:row>90</xdr:row>
          <xdr:rowOff>251460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3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90</xdr:row>
          <xdr:rowOff>0</xdr:rowOff>
        </xdr:from>
        <xdr:to>
          <xdr:col>11</xdr:col>
          <xdr:colOff>990600</xdr:colOff>
          <xdr:row>90</xdr:row>
          <xdr:rowOff>251460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3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93</xdr:row>
          <xdr:rowOff>0</xdr:rowOff>
        </xdr:from>
        <xdr:to>
          <xdr:col>11</xdr:col>
          <xdr:colOff>335280</xdr:colOff>
          <xdr:row>93</xdr:row>
          <xdr:rowOff>251460</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3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93</xdr:row>
          <xdr:rowOff>0</xdr:rowOff>
        </xdr:from>
        <xdr:to>
          <xdr:col>11</xdr:col>
          <xdr:colOff>1051560</xdr:colOff>
          <xdr:row>93</xdr:row>
          <xdr:rowOff>251460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3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94</xdr:row>
          <xdr:rowOff>0</xdr:rowOff>
        </xdr:from>
        <xdr:to>
          <xdr:col>11</xdr:col>
          <xdr:colOff>335280</xdr:colOff>
          <xdr:row>94</xdr:row>
          <xdr:rowOff>251460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3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449580</xdr:colOff>
          <xdr:row>94</xdr:row>
          <xdr:rowOff>0</xdr:rowOff>
        </xdr:from>
        <xdr:to>
          <xdr:col>11</xdr:col>
          <xdr:colOff>1051560</xdr:colOff>
          <xdr:row>94</xdr:row>
          <xdr:rowOff>251460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3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99</xdr:row>
          <xdr:rowOff>7620</xdr:rowOff>
        </xdr:from>
        <xdr:to>
          <xdr:col>11</xdr:col>
          <xdr:colOff>335280</xdr:colOff>
          <xdr:row>99</xdr:row>
          <xdr:rowOff>259080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3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99</xdr:row>
          <xdr:rowOff>7620</xdr:rowOff>
        </xdr:from>
        <xdr:to>
          <xdr:col>11</xdr:col>
          <xdr:colOff>838200</xdr:colOff>
          <xdr:row>99</xdr:row>
          <xdr:rowOff>259080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3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102</xdr:row>
          <xdr:rowOff>784860</xdr:rowOff>
        </xdr:from>
        <xdr:to>
          <xdr:col>11</xdr:col>
          <xdr:colOff>335280</xdr:colOff>
          <xdr:row>103</xdr:row>
          <xdr:rowOff>228600</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3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102</xdr:row>
          <xdr:rowOff>792480</xdr:rowOff>
        </xdr:from>
        <xdr:to>
          <xdr:col>11</xdr:col>
          <xdr:colOff>1097280</xdr:colOff>
          <xdr:row>103</xdr:row>
          <xdr:rowOff>228600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3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103</xdr:row>
          <xdr:rowOff>457200</xdr:rowOff>
        </xdr:from>
        <xdr:to>
          <xdr:col>11</xdr:col>
          <xdr:colOff>335280</xdr:colOff>
          <xdr:row>104</xdr:row>
          <xdr:rowOff>228600</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3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103</xdr:row>
          <xdr:rowOff>464820</xdr:rowOff>
        </xdr:from>
        <xdr:to>
          <xdr:col>11</xdr:col>
          <xdr:colOff>1059180</xdr:colOff>
          <xdr:row>104</xdr:row>
          <xdr:rowOff>236220</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3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104</xdr:row>
          <xdr:rowOff>266700</xdr:rowOff>
        </xdr:from>
        <xdr:to>
          <xdr:col>11</xdr:col>
          <xdr:colOff>335280</xdr:colOff>
          <xdr:row>105</xdr:row>
          <xdr:rowOff>228600</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3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104</xdr:row>
          <xdr:rowOff>274320</xdr:rowOff>
        </xdr:from>
        <xdr:to>
          <xdr:col>11</xdr:col>
          <xdr:colOff>838200</xdr:colOff>
          <xdr:row>105</xdr:row>
          <xdr:rowOff>228600</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3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105</xdr:row>
          <xdr:rowOff>388620</xdr:rowOff>
        </xdr:from>
        <xdr:to>
          <xdr:col>11</xdr:col>
          <xdr:colOff>335280</xdr:colOff>
          <xdr:row>106</xdr:row>
          <xdr:rowOff>228600</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3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105</xdr:row>
          <xdr:rowOff>388620</xdr:rowOff>
        </xdr:from>
        <xdr:to>
          <xdr:col>11</xdr:col>
          <xdr:colOff>1051560</xdr:colOff>
          <xdr:row>106</xdr:row>
          <xdr:rowOff>228600</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3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108</xdr:row>
          <xdr:rowOff>327660</xdr:rowOff>
        </xdr:from>
        <xdr:to>
          <xdr:col>11</xdr:col>
          <xdr:colOff>335280</xdr:colOff>
          <xdr:row>109</xdr:row>
          <xdr:rowOff>220980</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3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108</xdr:row>
          <xdr:rowOff>327660</xdr:rowOff>
        </xdr:from>
        <xdr:to>
          <xdr:col>11</xdr:col>
          <xdr:colOff>1021080</xdr:colOff>
          <xdr:row>109</xdr:row>
          <xdr:rowOff>220980</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3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111</xdr:row>
          <xdr:rowOff>762000</xdr:rowOff>
        </xdr:from>
        <xdr:to>
          <xdr:col>11</xdr:col>
          <xdr:colOff>335280</xdr:colOff>
          <xdr:row>112</xdr:row>
          <xdr:rowOff>198120</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3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111</xdr:row>
          <xdr:rowOff>762000</xdr:rowOff>
        </xdr:from>
        <xdr:to>
          <xdr:col>11</xdr:col>
          <xdr:colOff>1051560</xdr:colOff>
          <xdr:row>112</xdr:row>
          <xdr:rowOff>213360</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3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112</xdr:row>
          <xdr:rowOff>441960</xdr:rowOff>
        </xdr:from>
        <xdr:to>
          <xdr:col>11</xdr:col>
          <xdr:colOff>335280</xdr:colOff>
          <xdr:row>113</xdr:row>
          <xdr:rowOff>251460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3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112</xdr:row>
          <xdr:rowOff>441960</xdr:rowOff>
        </xdr:from>
        <xdr:to>
          <xdr:col>11</xdr:col>
          <xdr:colOff>1051560</xdr:colOff>
          <xdr:row>113</xdr:row>
          <xdr:rowOff>259080</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3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113</xdr:row>
          <xdr:rowOff>487680</xdr:rowOff>
        </xdr:from>
        <xdr:to>
          <xdr:col>11</xdr:col>
          <xdr:colOff>335280</xdr:colOff>
          <xdr:row>114</xdr:row>
          <xdr:rowOff>198120</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3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113</xdr:row>
          <xdr:rowOff>487680</xdr:rowOff>
        </xdr:from>
        <xdr:to>
          <xdr:col>11</xdr:col>
          <xdr:colOff>982980</xdr:colOff>
          <xdr:row>114</xdr:row>
          <xdr:rowOff>213360</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3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114</xdr:row>
          <xdr:rowOff>419100</xdr:rowOff>
        </xdr:from>
        <xdr:to>
          <xdr:col>11</xdr:col>
          <xdr:colOff>335280</xdr:colOff>
          <xdr:row>115</xdr:row>
          <xdr:rowOff>220980</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3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114</xdr:row>
          <xdr:rowOff>419100</xdr:rowOff>
        </xdr:from>
        <xdr:to>
          <xdr:col>11</xdr:col>
          <xdr:colOff>982980</xdr:colOff>
          <xdr:row>115</xdr:row>
          <xdr:rowOff>220980</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3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115</xdr:row>
          <xdr:rowOff>708660</xdr:rowOff>
        </xdr:from>
        <xdr:to>
          <xdr:col>11</xdr:col>
          <xdr:colOff>518160</xdr:colOff>
          <xdr:row>116</xdr:row>
          <xdr:rowOff>220980</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3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115</xdr:row>
          <xdr:rowOff>708660</xdr:rowOff>
        </xdr:from>
        <xdr:to>
          <xdr:col>11</xdr:col>
          <xdr:colOff>838200</xdr:colOff>
          <xdr:row>116</xdr:row>
          <xdr:rowOff>220980</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3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116</xdr:row>
          <xdr:rowOff>373380</xdr:rowOff>
        </xdr:from>
        <xdr:to>
          <xdr:col>11</xdr:col>
          <xdr:colOff>335280</xdr:colOff>
          <xdr:row>117</xdr:row>
          <xdr:rowOff>220980</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3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116</xdr:row>
          <xdr:rowOff>373380</xdr:rowOff>
        </xdr:from>
        <xdr:to>
          <xdr:col>11</xdr:col>
          <xdr:colOff>1089660</xdr:colOff>
          <xdr:row>117</xdr:row>
          <xdr:rowOff>220980</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3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117</xdr:row>
          <xdr:rowOff>769620</xdr:rowOff>
        </xdr:from>
        <xdr:to>
          <xdr:col>11</xdr:col>
          <xdr:colOff>335280</xdr:colOff>
          <xdr:row>118</xdr:row>
          <xdr:rowOff>213360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3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117</xdr:row>
          <xdr:rowOff>769620</xdr:rowOff>
        </xdr:from>
        <xdr:to>
          <xdr:col>11</xdr:col>
          <xdr:colOff>838200</xdr:colOff>
          <xdr:row>118</xdr:row>
          <xdr:rowOff>213360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3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118</xdr:row>
          <xdr:rowOff>198120</xdr:rowOff>
        </xdr:from>
        <xdr:to>
          <xdr:col>11</xdr:col>
          <xdr:colOff>335280</xdr:colOff>
          <xdr:row>119</xdr:row>
          <xdr:rowOff>220980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3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118</xdr:row>
          <xdr:rowOff>198120</xdr:rowOff>
        </xdr:from>
        <xdr:to>
          <xdr:col>11</xdr:col>
          <xdr:colOff>838200</xdr:colOff>
          <xdr:row>119</xdr:row>
          <xdr:rowOff>220980</xdr:rowOff>
        </xdr:to>
        <xdr:sp macro="" textlink="">
          <xdr:nvSpPr>
            <xdr:cNvPr id="9374" name="Check Box 158" hidden="1">
              <a:extLst>
                <a:ext uri="{63B3BB69-23CF-44E3-9099-C40C66FF867C}">
                  <a14:compatExt spid="_x0000_s9374"/>
                </a:ext>
                <a:ext uri="{FF2B5EF4-FFF2-40B4-BE49-F238E27FC236}">
                  <a16:creationId xmlns:a16="http://schemas.microsoft.com/office/drawing/2014/main" id="{00000000-0008-0000-03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119</xdr:row>
          <xdr:rowOff>617220</xdr:rowOff>
        </xdr:from>
        <xdr:to>
          <xdr:col>11</xdr:col>
          <xdr:colOff>335280</xdr:colOff>
          <xdr:row>120</xdr:row>
          <xdr:rowOff>220980</xdr:rowOff>
        </xdr:to>
        <xdr:sp macro="" textlink="">
          <xdr:nvSpPr>
            <xdr:cNvPr id="9375" name="Check Box 159" hidden="1">
              <a:extLst>
                <a:ext uri="{63B3BB69-23CF-44E3-9099-C40C66FF867C}">
                  <a14:compatExt spid="_x0000_s9375"/>
                </a:ext>
                <a:ext uri="{FF2B5EF4-FFF2-40B4-BE49-F238E27FC236}">
                  <a16:creationId xmlns:a16="http://schemas.microsoft.com/office/drawing/2014/main" id="{00000000-0008-0000-03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119</xdr:row>
          <xdr:rowOff>617220</xdr:rowOff>
        </xdr:from>
        <xdr:to>
          <xdr:col>11</xdr:col>
          <xdr:colOff>838200</xdr:colOff>
          <xdr:row>120</xdr:row>
          <xdr:rowOff>220980</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3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121</xdr:row>
          <xdr:rowOff>198120</xdr:rowOff>
        </xdr:from>
        <xdr:to>
          <xdr:col>11</xdr:col>
          <xdr:colOff>335280</xdr:colOff>
          <xdr:row>122</xdr:row>
          <xdr:rowOff>220980</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3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121</xdr:row>
          <xdr:rowOff>198120</xdr:rowOff>
        </xdr:from>
        <xdr:to>
          <xdr:col>11</xdr:col>
          <xdr:colOff>952500</xdr:colOff>
          <xdr:row>122</xdr:row>
          <xdr:rowOff>220980</xdr:rowOff>
        </xdr:to>
        <xdr:sp macro="" textlink="">
          <xdr:nvSpPr>
            <xdr:cNvPr id="9378" name="Check Box 162" hidden="1">
              <a:extLst>
                <a:ext uri="{63B3BB69-23CF-44E3-9099-C40C66FF867C}">
                  <a14:compatExt spid="_x0000_s9378"/>
                </a:ext>
                <a:ext uri="{FF2B5EF4-FFF2-40B4-BE49-F238E27FC236}">
                  <a16:creationId xmlns:a16="http://schemas.microsoft.com/office/drawing/2014/main" id="{00000000-0008-0000-0300-0000A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123</xdr:row>
          <xdr:rowOff>563880</xdr:rowOff>
        </xdr:from>
        <xdr:to>
          <xdr:col>11</xdr:col>
          <xdr:colOff>335280</xdr:colOff>
          <xdr:row>124</xdr:row>
          <xdr:rowOff>251460</xdr:rowOff>
        </xdr:to>
        <xdr:sp macro="" textlink="">
          <xdr:nvSpPr>
            <xdr:cNvPr id="9379" name="Check Box 163" hidden="1">
              <a:extLst>
                <a:ext uri="{63B3BB69-23CF-44E3-9099-C40C66FF867C}">
                  <a14:compatExt spid="_x0000_s9379"/>
                </a:ext>
                <a:ext uri="{FF2B5EF4-FFF2-40B4-BE49-F238E27FC236}">
                  <a16:creationId xmlns:a16="http://schemas.microsoft.com/office/drawing/2014/main" id="{00000000-0008-0000-0300-0000A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123</xdr:row>
          <xdr:rowOff>563880</xdr:rowOff>
        </xdr:from>
        <xdr:to>
          <xdr:col>11</xdr:col>
          <xdr:colOff>982980</xdr:colOff>
          <xdr:row>124</xdr:row>
          <xdr:rowOff>251460</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3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124</xdr:row>
          <xdr:rowOff>609600</xdr:rowOff>
        </xdr:from>
        <xdr:to>
          <xdr:col>11</xdr:col>
          <xdr:colOff>556260</xdr:colOff>
          <xdr:row>125</xdr:row>
          <xdr:rowOff>251460</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3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124</xdr:row>
          <xdr:rowOff>609600</xdr:rowOff>
        </xdr:from>
        <xdr:to>
          <xdr:col>11</xdr:col>
          <xdr:colOff>838200</xdr:colOff>
          <xdr:row>125</xdr:row>
          <xdr:rowOff>251460</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3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125</xdr:row>
          <xdr:rowOff>952500</xdr:rowOff>
        </xdr:from>
        <xdr:to>
          <xdr:col>11</xdr:col>
          <xdr:colOff>335280</xdr:colOff>
          <xdr:row>126</xdr:row>
          <xdr:rowOff>251460</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3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125</xdr:row>
          <xdr:rowOff>952500</xdr:rowOff>
        </xdr:from>
        <xdr:to>
          <xdr:col>11</xdr:col>
          <xdr:colOff>1074420</xdr:colOff>
          <xdr:row>126</xdr:row>
          <xdr:rowOff>251460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3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127</xdr:row>
          <xdr:rowOff>769620</xdr:rowOff>
        </xdr:from>
        <xdr:to>
          <xdr:col>11</xdr:col>
          <xdr:colOff>335280</xdr:colOff>
          <xdr:row>128</xdr:row>
          <xdr:rowOff>236220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3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127</xdr:row>
          <xdr:rowOff>769620</xdr:rowOff>
        </xdr:from>
        <xdr:to>
          <xdr:col>11</xdr:col>
          <xdr:colOff>1051560</xdr:colOff>
          <xdr:row>128</xdr:row>
          <xdr:rowOff>236220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3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129</xdr:row>
          <xdr:rowOff>251460</xdr:rowOff>
        </xdr:from>
        <xdr:to>
          <xdr:col>11</xdr:col>
          <xdr:colOff>335280</xdr:colOff>
          <xdr:row>130</xdr:row>
          <xdr:rowOff>220980</xdr:rowOff>
        </xdr:to>
        <xdr:sp macro="" textlink="">
          <xdr:nvSpPr>
            <xdr:cNvPr id="9387" name="Check Box 171" hidden="1">
              <a:extLst>
                <a:ext uri="{63B3BB69-23CF-44E3-9099-C40C66FF867C}">
                  <a14:compatExt spid="_x0000_s9387"/>
                </a:ext>
                <a:ext uri="{FF2B5EF4-FFF2-40B4-BE49-F238E27FC236}">
                  <a16:creationId xmlns:a16="http://schemas.microsoft.com/office/drawing/2014/main" id="{00000000-0008-0000-0300-0000A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129</xdr:row>
          <xdr:rowOff>251460</xdr:rowOff>
        </xdr:from>
        <xdr:to>
          <xdr:col>12</xdr:col>
          <xdr:colOff>22860</xdr:colOff>
          <xdr:row>130</xdr:row>
          <xdr:rowOff>228600</xdr:rowOff>
        </xdr:to>
        <xdr:sp macro="" textlink="">
          <xdr:nvSpPr>
            <xdr:cNvPr id="9388" name="Check Box 172" hidden="1">
              <a:extLst>
                <a:ext uri="{63B3BB69-23CF-44E3-9099-C40C66FF867C}">
                  <a14:compatExt spid="_x0000_s9388"/>
                </a:ext>
                <a:ext uri="{FF2B5EF4-FFF2-40B4-BE49-F238E27FC236}">
                  <a16:creationId xmlns:a16="http://schemas.microsoft.com/office/drawing/2014/main" id="{00000000-0008-0000-03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130</xdr:row>
          <xdr:rowOff>541020</xdr:rowOff>
        </xdr:from>
        <xdr:to>
          <xdr:col>11</xdr:col>
          <xdr:colOff>335280</xdr:colOff>
          <xdr:row>131</xdr:row>
          <xdr:rowOff>220980</xdr:rowOff>
        </xdr:to>
        <xdr:sp macro="" textlink="">
          <xdr:nvSpPr>
            <xdr:cNvPr id="9389" name="Check Box 173" hidden="1">
              <a:extLst>
                <a:ext uri="{63B3BB69-23CF-44E3-9099-C40C66FF867C}">
                  <a14:compatExt spid="_x0000_s9389"/>
                </a:ext>
                <a:ext uri="{FF2B5EF4-FFF2-40B4-BE49-F238E27FC236}">
                  <a16:creationId xmlns:a16="http://schemas.microsoft.com/office/drawing/2014/main" id="{00000000-0008-0000-0300-0000A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130</xdr:row>
          <xdr:rowOff>556260</xdr:rowOff>
        </xdr:from>
        <xdr:to>
          <xdr:col>11</xdr:col>
          <xdr:colOff>990600</xdr:colOff>
          <xdr:row>131</xdr:row>
          <xdr:rowOff>228600</xdr:rowOff>
        </xdr:to>
        <xdr:sp macro="" textlink="">
          <xdr:nvSpPr>
            <xdr:cNvPr id="9390" name="Check Box 174" hidden="1">
              <a:extLst>
                <a:ext uri="{63B3BB69-23CF-44E3-9099-C40C66FF867C}">
                  <a14:compatExt spid="_x0000_s9390"/>
                </a:ext>
                <a:ext uri="{FF2B5EF4-FFF2-40B4-BE49-F238E27FC236}">
                  <a16:creationId xmlns:a16="http://schemas.microsoft.com/office/drawing/2014/main" id="{00000000-0008-0000-0300-0000A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132</xdr:row>
          <xdr:rowOff>403860</xdr:rowOff>
        </xdr:from>
        <xdr:to>
          <xdr:col>11</xdr:col>
          <xdr:colOff>335280</xdr:colOff>
          <xdr:row>133</xdr:row>
          <xdr:rowOff>220980</xdr:rowOff>
        </xdr:to>
        <xdr:sp macro="" textlink="">
          <xdr:nvSpPr>
            <xdr:cNvPr id="9391" name="Check Box 175" hidden="1">
              <a:extLst>
                <a:ext uri="{63B3BB69-23CF-44E3-9099-C40C66FF867C}">
                  <a14:compatExt spid="_x0000_s9391"/>
                </a:ext>
                <a:ext uri="{FF2B5EF4-FFF2-40B4-BE49-F238E27FC236}">
                  <a16:creationId xmlns:a16="http://schemas.microsoft.com/office/drawing/2014/main" id="{00000000-0008-0000-0300-0000A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132</xdr:row>
          <xdr:rowOff>403860</xdr:rowOff>
        </xdr:from>
        <xdr:to>
          <xdr:col>11</xdr:col>
          <xdr:colOff>1059180</xdr:colOff>
          <xdr:row>133</xdr:row>
          <xdr:rowOff>228600</xdr:rowOff>
        </xdr:to>
        <xdr:sp macro="" textlink="">
          <xdr:nvSpPr>
            <xdr:cNvPr id="9392" name="Check Box 176" hidden="1">
              <a:extLst>
                <a:ext uri="{63B3BB69-23CF-44E3-9099-C40C66FF867C}">
                  <a14:compatExt spid="_x0000_s9392"/>
                </a:ext>
                <a:ext uri="{FF2B5EF4-FFF2-40B4-BE49-F238E27FC236}">
                  <a16:creationId xmlns:a16="http://schemas.microsoft.com/office/drawing/2014/main" id="{00000000-0008-0000-0300-0000B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134</xdr:row>
          <xdr:rowOff>0</xdr:rowOff>
        </xdr:from>
        <xdr:to>
          <xdr:col>11</xdr:col>
          <xdr:colOff>335280</xdr:colOff>
          <xdr:row>134</xdr:row>
          <xdr:rowOff>251460</xdr:rowOff>
        </xdr:to>
        <xdr:sp macro="" textlink="">
          <xdr:nvSpPr>
            <xdr:cNvPr id="9393" name="Check Box 177" hidden="1">
              <a:extLst>
                <a:ext uri="{63B3BB69-23CF-44E3-9099-C40C66FF867C}">
                  <a14:compatExt spid="_x0000_s9393"/>
                </a:ext>
                <a:ext uri="{FF2B5EF4-FFF2-40B4-BE49-F238E27FC236}">
                  <a16:creationId xmlns:a16="http://schemas.microsoft.com/office/drawing/2014/main" id="{00000000-0008-0000-0300-0000B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134</xdr:row>
          <xdr:rowOff>0</xdr:rowOff>
        </xdr:from>
        <xdr:to>
          <xdr:col>11</xdr:col>
          <xdr:colOff>1028700</xdr:colOff>
          <xdr:row>134</xdr:row>
          <xdr:rowOff>251460</xdr:rowOff>
        </xdr:to>
        <xdr:sp macro="" textlink="">
          <xdr:nvSpPr>
            <xdr:cNvPr id="9394" name="Check Box 178" hidden="1">
              <a:extLst>
                <a:ext uri="{63B3BB69-23CF-44E3-9099-C40C66FF867C}">
                  <a14:compatExt spid="_x0000_s9394"/>
                </a:ext>
                <a:ext uri="{FF2B5EF4-FFF2-40B4-BE49-F238E27FC236}">
                  <a16:creationId xmlns:a16="http://schemas.microsoft.com/office/drawing/2014/main" id="{00000000-0008-0000-0300-0000B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145</xdr:row>
          <xdr:rowOff>403860</xdr:rowOff>
        </xdr:from>
        <xdr:to>
          <xdr:col>11</xdr:col>
          <xdr:colOff>335280</xdr:colOff>
          <xdr:row>146</xdr:row>
          <xdr:rowOff>220980</xdr:rowOff>
        </xdr:to>
        <xdr:sp macro="" textlink="">
          <xdr:nvSpPr>
            <xdr:cNvPr id="9419" name="Check Box 203" hidden="1">
              <a:extLst>
                <a:ext uri="{63B3BB69-23CF-44E3-9099-C40C66FF867C}">
                  <a14:compatExt spid="_x0000_s9419"/>
                </a:ext>
                <a:ext uri="{FF2B5EF4-FFF2-40B4-BE49-F238E27FC236}">
                  <a16:creationId xmlns:a16="http://schemas.microsoft.com/office/drawing/2014/main" id="{00000000-0008-0000-0300-0000C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145</xdr:row>
          <xdr:rowOff>403860</xdr:rowOff>
        </xdr:from>
        <xdr:to>
          <xdr:col>11</xdr:col>
          <xdr:colOff>1059180</xdr:colOff>
          <xdr:row>146</xdr:row>
          <xdr:rowOff>220980</xdr:rowOff>
        </xdr:to>
        <xdr:sp macro="" textlink="">
          <xdr:nvSpPr>
            <xdr:cNvPr id="9420" name="Check Box 204" hidden="1">
              <a:extLst>
                <a:ext uri="{63B3BB69-23CF-44E3-9099-C40C66FF867C}">
                  <a14:compatExt spid="_x0000_s9420"/>
                </a:ext>
                <a:ext uri="{FF2B5EF4-FFF2-40B4-BE49-F238E27FC236}">
                  <a16:creationId xmlns:a16="http://schemas.microsoft.com/office/drawing/2014/main" id="{00000000-0008-0000-0300-0000C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146</xdr:row>
          <xdr:rowOff>411480</xdr:rowOff>
        </xdr:from>
        <xdr:to>
          <xdr:col>11</xdr:col>
          <xdr:colOff>335280</xdr:colOff>
          <xdr:row>147</xdr:row>
          <xdr:rowOff>220980</xdr:rowOff>
        </xdr:to>
        <xdr:sp macro="" textlink="">
          <xdr:nvSpPr>
            <xdr:cNvPr id="9421" name="Check Box 205" hidden="1">
              <a:extLst>
                <a:ext uri="{63B3BB69-23CF-44E3-9099-C40C66FF867C}">
                  <a14:compatExt spid="_x0000_s9421"/>
                </a:ext>
                <a:ext uri="{FF2B5EF4-FFF2-40B4-BE49-F238E27FC236}">
                  <a16:creationId xmlns:a16="http://schemas.microsoft.com/office/drawing/2014/main" id="{00000000-0008-0000-0300-0000C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146</xdr:row>
          <xdr:rowOff>419100</xdr:rowOff>
        </xdr:from>
        <xdr:to>
          <xdr:col>11</xdr:col>
          <xdr:colOff>1051560</xdr:colOff>
          <xdr:row>147</xdr:row>
          <xdr:rowOff>220980</xdr:rowOff>
        </xdr:to>
        <xdr:sp macro="" textlink="">
          <xdr:nvSpPr>
            <xdr:cNvPr id="9422" name="Check Box 206" hidden="1">
              <a:extLst>
                <a:ext uri="{63B3BB69-23CF-44E3-9099-C40C66FF867C}">
                  <a14:compatExt spid="_x0000_s9422"/>
                </a:ext>
                <a:ext uri="{FF2B5EF4-FFF2-40B4-BE49-F238E27FC236}">
                  <a16:creationId xmlns:a16="http://schemas.microsoft.com/office/drawing/2014/main" id="{00000000-0008-0000-0300-0000C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147</xdr:row>
          <xdr:rowOff>403860</xdr:rowOff>
        </xdr:from>
        <xdr:to>
          <xdr:col>11</xdr:col>
          <xdr:colOff>571500</xdr:colOff>
          <xdr:row>148</xdr:row>
          <xdr:rowOff>266700</xdr:rowOff>
        </xdr:to>
        <xdr:sp macro="" textlink="">
          <xdr:nvSpPr>
            <xdr:cNvPr id="9423" name="Check Box 207" hidden="1">
              <a:extLst>
                <a:ext uri="{63B3BB69-23CF-44E3-9099-C40C66FF867C}">
                  <a14:compatExt spid="_x0000_s9423"/>
                </a:ext>
                <a:ext uri="{FF2B5EF4-FFF2-40B4-BE49-F238E27FC236}">
                  <a16:creationId xmlns:a16="http://schemas.microsoft.com/office/drawing/2014/main" id="{00000000-0008-0000-0300-0000C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147</xdr:row>
          <xdr:rowOff>426720</xdr:rowOff>
        </xdr:from>
        <xdr:to>
          <xdr:col>11</xdr:col>
          <xdr:colOff>1013460</xdr:colOff>
          <xdr:row>148</xdr:row>
          <xdr:rowOff>251460</xdr:rowOff>
        </xdr:to>
        <xdr:sp macro="" textlink="">
          <xdr:nvSpPr>
            <xdr:cNvPr id="9424" name="Check Box 208" hidden="1">
              <a:extLst>
                <a:ext uri="{63B3BB69-23CF-44E3-9099-C40C66FF867C}">
                  <a14:compatExt spid="_x0000_s9424"/>
                </a:ext>
                <a:ext uri="{FF2B5EF4-FFF2-40B4-BE49-F238E27FC236}">
                  <a16:creationId xmlns:a16="http://schemas.microsoft.com/office/drawing/2014/main" id="{00000000-0008-0000-0300-0000D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149</xdr:row>
          <xdr:rowOff>60960</xdr:rowOff>
        </xdr:from>
        <xdr:to>
          <xdr:col>11</xdr:col>
          <xdr:colOff>335280</xdr:colOff>
          <xdr:row>149</xdr:row>
          <xdr:rowOff>304800</xdr:rowOff>
        </xdr:to>
        <xdr:sp macro="" textlink="">
          <xdr:nvSpPr>
            <xdr:cNvPr id="9425" name="Check Box 209" hidden="1">
              <a:extLst>
                <a:ext uri="{63B3BB69-23CF-44E3-9099-C40C66FF867C}">
                  <a14:compatExt spid="_x0000_s9425"/>
                </a:ext>
                <a:ext uri="{FF2B5EF4-FFF2-40B4-BE49-F238E27FC236}">
                  <a16:creationId xmlns:a16="http://schemas.microsoft.com/office/drawing/2014/main" id="{00000000-0008-0000-0300-0000D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426720</xdr:colOff>
          <xdr:row>149</xdr:row>
          <xdr:rowOff>60960</xdr:rowOff>
        </xdr:from>
        <xdr:to>
          <xdr:col>11</xdr:col>
          <xdr:colOff>944880</xdr:colOff>
          <xdr:row>149</xdr:row>
          <xdr:rowOff>304800</xdr:rowOff>
        </xdr:to>
        <xdr:sp macro="" textlink="">
          <xdr:nvSpPr>
            <xdr:cNvPr id="9426" name="Check Box 210" hidden="1">
              <a:extLst>
                <a:ext uri="{63B3BB69-23CF-44E3-9099-C40C66FF867C}">
                  <a14:compatExt spid="_x0000_s9426"/>
                </a:ext>
                <a:ext uri="{FF2B5EF4-FFF2-40B4-BE49-F238E27FC236}">
                  <a16:creationId xmlns:a16="http://schemas.microsoft.com/office/drawing/2014/main" id="{00000000-0008-0000-0300-0000D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149</xdr:row>
          <xdr:rowOff>342900</xdr:rowOff>
        </xdr:from>
        <xdr:to>
          <xdr:col>11</xdr:col>
          <xdr:colOff>335280</xdr:colOff>
          <xdr:row>150</xdr:row>
          <xdr:rowOff>220980</xdr:rowOff>
        </xdr:to>
        <xdr:sp macro="" textlink="">
          <xdr:nvSpPr>
            <xdr:cNvPr id="9427" name="Check Box 211" hidden="1">
              <a:extLst>
                <a:ext uri="{63B3BB69-23CF-44E3-9099-C40C66FF867C}">
                  <a14:compatExt spid="_x0000_s9427"/>
                </a:ext>
                <a:ext uri="{FF2B5EF4-FFF2-40B4-BE49-F238E27FC236}">
                  <a16:creationId xmlns:a16="http://schemas.microsoft.com/office/drawing/2014/main" id="{00000000-0008-0000-0300-0000D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149</xdr:row>
          <xdr:rowOff>342900</xdr:rowOff>
        </xdr:from>
        <xdr:to>
          <xdr:col>11</xdr:col>
          <xdr:colOff>1021080</xdr:colOff>
          <xdr:row>150</xdr:row>
          <xdr:rowOff>220980</xdr:rowOff>
        </xdr:to>
        <xdr:sp macro="" textlink="">
          <xdr:nvSpPr>
            <xdr:cNvPr id="9428" name="Check Box 212" hidden="1">
              <a:extLst>
                <a:ext uri="{63B3BB69-23CF-44E3-9099-C40C66FF867C}">
                  <a14:compatExt spid="_x0000_s9428"/>
                </a:ext>
                <a:ext uri="{FF2B5EF4-FFF2-40B4-BE49-F238E27FC236}">
                  <a16:creationId xmlns:a16="http://schemas.microsoft.com/office/drawing/2014/main" id="{00000000-0008-0000-0300-0000D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807720</xdr:rowOff>
        </xdr:from>
        <xdr:to>
          <xdr:col>11</xdr:col>
          <xdr:colOff>518160</xdr:colOff>
          <xdr:row>151</xdr:row>
          <xdr:rowOff>236220</xdr:rowOff>
        </xdr:to>
        <xdr:sp macro="" textlink="">
          <xdr:nvSpPr>
            <xdr:cNvPr id="9429" name="Check Box 213" hidden="1">
              <a:extLst>
                <a:ext uri="{63B3BB69-23CF-44E3-9099-C40C66FF867C}">
                  <a14:compatExt spid="_x0000_s9429"/>
                </a:ext>
                <a:ext uri="{FF2B5EF4-FFF2-40B4-BE49-F238E27FC236}">
                  <a16:creationId xmlns:a16="http://schemas.microsoft.com/office/drawing/2014/main" id="{00000000-0008-0000-0300-0000D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150</xdr:row>
          <xdr:rowOff>807720</xdr:rowOff>
        </xdr:from>
        <xdr:to>
          <xdr:col>12</xdr:col>
          <xdr:colOff>22860</xdr:colOff>
          <xdr:row>151</xdr:row>
          <xdr:rowOff>236220</xdr:rowOff>
        </xdr:to>
        <xdr:sp macro="" textlink="">
          <xdr:nvSpPr>
            <xdr:cNvPr id="9430" name="Check Box 214" hidden="1">
              <a:extLst>
                <a:ext uri="{63B3BB69-23CF-44E3-9099-C40C66FF867C}">
                  <a14:compatExt spid="_x0000_s9430"/>
                </a:ext>
                <a:ext uri="{FF2B5EF4-FFF2-40B4-BE49-F238E27FC236}">
                  <a16:creationId xmlns:a16="http://schemas.microsoft.com/office/drawing/2014/main" id="{00000000-0008-0000-0300-0000D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151</xdr:row>
          <xdr:rowOff>304800</xdr:rowOff>
        </xdr:from>
        <xdr:to>
          <xdr:col>11</xdr:col>
          <xdr:colOff>563880</xdr:colOff>
          <xdr:row>152</xdr:row>
          <xdr:rowOff>144780</xdr:rowOff>
        </xdr:to>
        <xdr:sp macro="" textlink="">
          <xdr:nvSpPr>
            <xdr:cNvPr id="9431" name="Check Box 215" hidden="1">
              <a:extLst>
                <a:ext uri="{63B3BB69-23CF-44E3-9099-C40C66FF867C}">
                  <a14:compatExt spid="_x0000_s9431"/>
                </a:ext>
                <a:ext uri="{FF2B5EF4-FFF2-40B4-BE49-F238E27FC236}">
                  <a16:creationId xmlns:a16="http://schemas.microsoft.com/office/drawing/2014/main" id="{00000000-0008-0000-0300-0000D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151</xdr:row>
          <xdr:rowOff>304800</xdr:rowOff>
        </xdr:from>
        <xdr:to>
          <xdr:col>11</xdr:col>
          <xdr:colOff>1059180</xdr:colOff>
          <xdr:row>152</xdr:row>
          <xdr:rowOff>144780</xdr:rowOff>
        </xdr:to>
        <xdr:sp macro="" textlink="">
          <xdr:nvSpPr>
            <xdr:cNvPr id="9432" name="Check Box 216" hidden="1">
              <a:extLst>
                <a:ext uri="{63B3BB69-23CF-44E3-9099-C40C66FF867C}">
                  <a14:compatExt spid="_x0000_s9432"/>
                </a:ext>
                <a:ext uri="{FF2B5EF4-FFF2-40B4-BE49-F238E27FC236}">
                  <a16:creationId xmlns:a16="http://schemas.microsoft.com/office/drawing/2014/main" id="{00000000-0008-0000-0300-0000D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152</xdr:row>
          <xdr:rowOff>335280</xdr:rowOff>
        </xdr:from>
        <xdr:to>
          <xdr:col>11</xdr:col>
          <xdr:colOff>335280</xdr:colOff>
          <xdr:row>153</xdr:row>
          <xdr:rowOff>220980</xdr:rowOff>
        </xdr:to>
        <xdr:sp macro="" textlink="">
          <xdr:nvSpPr>
            <xdr:cNvPr id="9433" name="Check Box 217" hidden="1">
              <a:extLst>
                <a:ext uri="{63B3BB69-23CF-44E3-9099-C40C66FF867C}">
                  <a14:compatExt spid="_x0000_s9433"/>
                </a:ext>
                <a:ext uri="{FF2B5EF4-FFF2-40B4-BE49-F238E27FC236}">
                  <a16:creationId xmlns:a16="http://schemas.microsoft.com/office/drawing/2014/main" id="{00000000-0008-0000-0300-0000D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152</xdr:row>
          <xdr:rowOff>335280</xdr:rowOff>
        </xdr:from>
        <xdr:to>
          <xdr:col>11</xdr:col>
          <xdr:colOff>838200</xdr:colOff>
          <xdr:row>153</xdr:row>
          <xdr:rowOff>220980</xdr:rowOff>
        </xdr:to>
        <xdr:sp macro="" textlink="">
          <xdr:nvSpPr>
            <xdr:cNvPr id="9434" name="Check Box 218" hidden="1">
              <a:extLst>
                <a:ext uri="{63B3BB69-23CF-44E3-9099-C40C66FF867C}">
                  <a14:compatExt spid="_x0000_s9434"/>
                </a:ext>
                <a:ext uri="{FF2B5EF4-FFF2-40B4-BE49-F238E27FC236}">
                  <a16:creationId xmlns:a16="http://schemas.microsoft.com/office/drawing/2014/main" id="{00000000-0008-0000-0300-0000D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153</xdr:row>
          <xdr:rowOff>426720</xdr:rowOff>
        </xdr:from>
        <xdr:to>
          <xdr:col>11</xdr:col>
          <xdr:colOff>335280</xdr:colOff>
          <xdr:row>154</xdr:row>
          <xdr:rowOff>236220</xdr:rowOff>
        </xdr:to>
        <xdr:sp macro="" textlink="">
          <xdr:nvSpPr>
            <xdr:cNvPr id="9435" name="Check Box 219" hidden="1">
              <a:extLst>
                <a:ext uri="{63B3BB69-23CF-44E3-9099-C40C66FF867C}">
                  <a14:compatExt spid="_x0000_s9435"/>
                </a:ext>
                <a:ext uri="{FF2B5EF4-FFF2-40B4-BE49-F238E27FC236}">
                  <a16:creationId xmlns:a16="http://schemas.microsoft.com/office/drawing/2014/main" id="{00000000-0008-0000-0300-0000D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153</xdr:row>
          <xdr:rowOff>426720</xdr:rowOff>
        </xdr:from>
        <xdr:to>
          <xdr:col>11</xdr:col>
          <xdr:colOff>1036320</xdr:colOff>
          <xdr:row>154</xdr:row>
          <xdr:rowOff>236220</xdr:rowOff>
        </xdr:to>
        <xdr:sp macro="" textlink="">
          <xdr:nvSpPr>
            <xdr:cNvPr id="9436" name="Check Box 220" hidden="1">
              <a:extLst>
                <a:ext uri="{63B3BB69-23CF-44E3-9099-C40C66FF867C}">
                  <a14:compatExt spid="_x0000_s9436"/>
                </a:ext>
                <a:ext uri="{FF2B5EF4-FFF2-40B4-BE49-F238E27FC236}">
                  <a16:creationId xmlns:a16="http://schemas.microsoft.com/office/drawing/2014/main" id="{00000000-0008-0000-0300-0000D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154</xdr:row>
          <xdr:rowOff>342900</xdr:rowOff>
        </xdr:from>
        <xdr:to>
          <xdr:col>11</xdr:col>
          <xdr:colOff>335280</xdr:colOff>
          <xdr:row>155</xdr:row>
          <xdr:rowOff>220980</xdr:rowOff>
        </xdr:to>
        <xdr:sp macro="" textlink="">
          <xdr:nvSpPr>
            <xdr:cNvPr id="9437" name="Check Box 221" hidden="1">
              <a:extLst>
                <a:ext uri="{63B3BB69-23CF-44E3-9099-C40C66FF867C}">
                  <a14:compatExt spid="_x0000_s9437"/>
                </a:ext>
                <a:ext uri="{FF2B5EF4-FFF2-40B4-BE49-F238E27FC236}">
                  <a16:creationId xmlns:a16="http://schemas.microsoft.com/office/drawing/2014/main" id="{00000000-0008-0000-0300-0000D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154</xdr:row>
          <xdr:rowOff>342900</xdr:rowOff>
        </xdr:from>
        <xdr:to>
          <xdr:col>11</xdr:col>
          <xdr:colOff>838200</xdr:colOff>
          <xdr:row>155</xdr:row>
          <xdr:rowOff>220980</xdr:rowOff>
        </xdr:to>
        <xdr:sp macro="" textlink="">
          <xdr:nvSpPr>
            <xdr:cNvPr id="9438" name="Check Box 222" hidden="1">
              <a:extLst>
                <a:ext uri="{63B3BB69-23CF-44E3-9099-C40C66FF867C}">
                  <a14:compatExt spid="_x0000_s9438"/>
                </a:ext>
                <a:ext uri="{FF2B5EF4-FFF2-40B4-BE49-F238E27FC236}">
                  <a16:creationId xmlns:a16="http://schemas.microsoft.com/office/drawing/2014/main" id="{00000000-0008-0000-0300-0000D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155</xdr:row>
          <xdr:rowOff>426720</xdr:rowOff>
        </xdr:from>
        <xdr:to>
          <xdr:col>11</xdr:col>
          <xdr:colOff>335280</xdr:colOff>
          <xdr:row>156</xdr:row>
          <xdr:rowOff>220980</xdr:rowOff>
        </xdr:to>
        <xdr:sp macro="" textlink="">
          <xdr:nvSpPr>
            <xdr:cNvPr id="9439" name="Check Box 223" hidden="1">
              <a:extLst>
                <a:ext uri="{63B3BB69-23CF-44E3-9099-C40C66FF867C}">
                  <a14:compatExt spid="_x0000_s9439"/>
                </a:ext>
                <a:ext uri="{FF2B5EF4-FFF2-40B4-BE49-F238E27FC236}">
                  <a16:creationId xmlns:a16="http://schemas.microsoft.com/office/drawing/2014/main" id="{00000000-0008-0000-0300-0000D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155</xdr:row>
          <xdr:rowOff>426720</xdr:rowOff>
        </xdr:from>
        <xdr:to>
          <xdr:col>11</xdr:col>
          <xdr:colOff>1021080</xdr:colOff>
          <xdr:row>156</xdr:row>
          <xdr:rowOff>220980</xdr:rowOff>
        </xdr:to>
        <xdr:sp macro="" textlink="">
          <xdr:nvSpPr>
            <xdr:cNvPr id="9440" name="Check Box 224" hidden="1">
              <a:extLst>
                <a:ext uri="{63B3BB69-23CF-44E3-9099-C40C66FF867C}">
                  <a14:compatExt spid="_x0000_s9440"/>
                </a:ext>
                <a:ext uri="{FF2B5EF4-FFF2-40B4-BE49-F238E27FC236}">
                  <a16:creationId xmlns:a16="http://schemas.microsoft.com/office/drawing/2014/main" id="{00000000-0008-0000-0300-0000E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156</xdr:row>
          <xdr:rowOff>541020</xdr:rowOff>
        </xdr:from>
        <xdr:to>
          <xdr:col>11</xdr:col>
          <xdr:colOff>335280</xdr:colOff>
          <xdr:row>157</xdr:row>
          <xdr:rowOff>220980</xdr:rowOff>
        </xdr:to>
        <xdr:sp macro="" textlink="">
          <xdr:nvSpPr>
            <xdr:cNvPr id="9441" name="Check Box 225" hidden="1">
              <a:extLst>
                <a:ext uri="{63B3BB69-23CF-44E3-9099-C40C66FF867C}">
                  <a14:compatExt spid="_x0000_s9441"/>
                </a:ext>
                <a:ext uri="{FF2B5EF4-FFF2-40B4-BE49-F238E27FC236}">
                  <a16:creationId xmlns:a16="http://schemas.microsoft.com/office/drawing/2014/main" id="{00000000-0008-0000-0300-0000E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156</xdr:row>
          <xdr:rowOff>541020</xdr:rowOff>
        </xdr:from>
        <xdr:to>
          <xdr:col>11</xdr:col>
          <xdr:colOff>1089660</xdr:colOff>
          <xdr:row>157</xdr:row>
          <xdr:rowOff>220980</xdr:rowOff>
        </xdr:to>
        <xdr:sp macro="" textlink="">
          <xdr:nvSpPr>
            <xdr:cNvPr id="9442" name="Check Box 226" hidden="1">
              <a:extLst>
                <a:ext uri="{63B3BB69-23CF-44E3-9099-C40C66FF867C}">
                  <a14:compatExt spid="_x0000_s9442"/>
                </a:ext>
                <a:ext uri="{FF2B5EF4-FFF2-40B4-BE49-F238E27FC236}">
                  <a16:creationId xmlns:a16="http://schemas.microsoft.com/office/drawing/2014/main" id="{00000000-0008-0000-0300-0000E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158</xdr:row>
          <xdr:rowOff>861060</xdr:rowOff>
        </xdr:from>
        <xdr:to>
          <xdr:col>11</xdr:col>
          <xdr:colOff>335280</xdr:colOff>
          <xdr:row>158</xdr:row>
          <xdr:rowOff>1097280</xdr:rowOff>
        </xdr:to>
        <xdr:sp macro="" textlink="">
          <xdr:nvSpPr>
            <xdr:cNvPr id="9443" name="Check Box 227" hidden="1">
              <a:extLst>
                <a:ext uri="{63B3BB69-23CF-44E3-9099-C40C66FF867C}">
                  <a14:compatExt spid="_x0000_s9443"/>
                </a:ext>
                <a:ext uri="{FF2B5EF4-FFF2-40B4-BE49-F238E27FC236}">
                  <a16:creationId xmlns:a16="http://schemas.microsoft.com/office/drawing/2014/main" id="{00000000-0008-0000-0300-0000E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158</xdr:row>
          <xdr:rowOff>861060</xdr:rowOff>
        </xdr:from>
        <xdr:to>
          <xdr:col>11</xdr:col>
          <xdr:colOff>1036320</xdr:colOff>
          <xdr:row>158</xdr:row>
          <xdr:rowOff>1097280</xdr:rowOff>
        </xdr:to>
        <xdr:sp macro="" textlink="">
          <xdr:nvSpPr>
            <xdr:cNvPr id="9444" name="Check Box 228" hidden="1">
              <a:extLst>
                <a:ext uri="{63B3BB69-23CF-44E3-9099-C40C66FF867C}">
                  <a14:compatExt spid="_x0000_s9444"/>
                </a:ext>
                <a:ext uri="{FF2B5EF4-FFF2-40B4-BE49-F238E27FC236}">
                  <a16:creationId xmlns:a16="http://schemas.microsoft.com/office/drawing/2014/main" id="{00000000-0008-0000-0300-0000E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159</xdr:row>
          <xdr:rowOff>388620</xdr:rowOff>
        </xdr:from>
        <xdr:to>
          <xdr:col>11</xdr:col>
          <xdr:colOff>335280</xdr:colOff>
          <xdr:row>160</xdr:row>
          <xdr:rowOff>236220</xdr:rowOff>
        </xdr:to>
        <xdr:sp macro="" textlink="">
          <xdr:nvSpPr>
            <xdr:cNvPr id="9445" name="Check Box 229" hidden="1">
              <a:extLst>
                <a:ext uri="{63B3BB69-23CF-44E3-9099-C40C66FF867C}">
                  <a14:compatExt spid="_x0000_s9445"/>
                </a:ext>
                <a:ext uri="{FF2B5EF4-FFF2-40B4-BE49-F238E27FC236}">
                  <a16:creationId xmlns:a16="http://schemas.microsoft.com/office/drawing/2014/main" id="{00000000-0008-0000-0300-0000E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159</xdr:row>
          <xdr:rowOff>388620</xdr:rowOff>
        </xdr:from>
        <xdr:to>
          <xdr:col>11</xdr:col>
          <xdr:colOff>1036320</xdr:colOff>
          <xdr:row>160</xdr:row>
          <xdr:rowOff>236220</xdr:rowOff>
        </xdr:to>
        <xdr:sp macro="" textlink="">
          <xdr:nvSpPr>
            <xdr:cNvPr id="9446" name="Check Box 230" hidden="1">
              <a:extLst>
                <a:ext uri="{63B3BB69-23CF-44E3-9099-C40C66FF867C}">
                  <a14:compatExt spid="_x0000_s9446"/>
                </a:ext>
                <a:ext uri="{FF2B5EF4-FFF2-40B4-BE49-F238E27FC236}">
                  <a16:creationId xmlns:a16="http://schemas.microsoft.com/office/drawing/2014/main" id="{00000000-0008-0000-0300-0000E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160</xdr:row>
          <xdr:rowOff>571500</xdr:rowOff>
        </xdr:from>
        <xdr:to>
          <xdr:col>11</xdr:col>
          <xdr:colOff>335280</xdr:colOff>
          <xdr:row>161</xdr:row>
          <xdr:rowOff>236220</xdr:rowOff>
        </xdr:to>
        <xdr:sp macro="" textlink="">
          <xdr:nvSpPr>
            <xdr:cNvPr id="9447" name="Check Box 231" hidden="1">
              <a:extLst>
                <a:ext uri="{63B3BB69-23CF-44E3-9099-C40C66FF867C}">
                  <a14:compatExt spid="_x0000_s9447"/>
                </a:ext>
                <a:ext uri="{FF2B5EF4-FFF2-40B4-BE49-F238E27FC236}">
                  <a16:creationId xmlns:a16="http://schemas.microsoft.com/office/drawing/2014/main" id="{00000000-0008-0000-0300-0000E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160</xdr:row>
          <xdr:rowOff>571500</xdr:rowOff>
        </xdr:from>
        <xdr:to>
          <xdr:col>11</xdr:col>
          <xdr:colOff>838200</xdr:colOff>
          <xdr:row>161</xdr:row>
          <xdr:rowOff>236220</xdr:rowOff>
        </xdr:to>
        <xdr:sp macro="" textlink="">
          <xdr:nvSpPr>
            <xdr:cNvPr id="9448" name="Check Box 232" hidden="1">
              <a:extLst>
                <a:ext uri="{63B3BB69-23CF-44E3-9099-C40C66FF867C}">
                  <a14:compatExt spid="_x0000_s9448"/>
                </a:ext>
                <a:ext uri="{FF2B5EF4-FFF2-40B4-BE49-F238E27FC236}">
                  <a16:creationId xmlns:a16="http://schemas.microsoft.com/office/drawing/2014/main" id="{00000000-0008-0000-0300-0000E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162</xdr:row>
          <xdr:rowOff>449580</xdr:rowOff>
        </xdr:from>
        <xdr:to>
          <xdr:col>11</xdr:col>
          <xdr:colOff>533400</xdr:colOff>
          <xdr:row>163</xdr:row>
          <xdr:rowOff>236220</xdr:rowOff>
        </xdr:to>
        <xdr:sp macro="" textlink="">
          <xdr:nvSpPr>
            <xdr:cNvPr id="9449" name="Check Box 233" hidden="1">
              <a:extLst>
                <a:ext uri="{63B3BB69-23CF-44E3-9099-C40C66FF867C}">
                  <a14:compatExt spid="_x0000_s9449"/>
                </a:ext>
                <a:ext uri="{FF2B5EF4-FFF2-40B4-BE49-F238E27FC236}">
                  <a16:creationId xmlns:a16="http://schemas.microsoft.com/office/drawing/2014/main" id="{00000000-0008-0000-0300-0000E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162</xdr:row>
          <xdr:rowOff>449580</xdr:rowOff>
        </xdr:from>
        <xdr:to>
          <xdr:col>11</xdr:col>
          <xdr:colOff>1036320</xdr:colOff>
          <xdr:row>163</xdr:row>
          <xdr:rowOff>236220</xdr:rowOff>
        </xdr:to>
        <xdr:sp macro="" textlink="">
          <xdr:nvSpPr>
            <xdr:cNvPr id="9450" name="Check Box 234" hidden="1">
              <a:extLst>
                <a:ext uri="{63B3BB69-23CF-44E3-9099-C40C66FF867C}">
                  <a14:compatExt spid="_x0000_s9450"/>
                </a:ext>
                <a:ext uri="{FF2B5EF4-FFF2-40B4-BE49-F238E27FC236}">
                  <a16:creationId xmlns:a16="http://schemas.microsoft.com/office/drawing/2014/main" id="{00000000-0008-0000-0300-0000E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163</xdr:row>
          <xdr:rowOff>769620</xdr:rowOff>
        </xdr:from>
        <xdr:to>
          <xdr:col>11</xdr:col>
          <xdr:colOff>487680</xdr:colOff>
          <xdr:row>164</xdr:row>
          <xdr:rowOff>251460</xdr:rowOff>
        </xdr:to>
        <xdr:sp macro="" textlink="">
          <xdr:nvSpPr>
            <xdr:cNvPr id="9451" name="Check Box 235" hidden="1">
              <a:extLst>
                <a:ext uri="{63B3BB69-23CF-44E3-9099-C40C66FF867C}">
                  <a14:compatExt spid="_x0000_s9451"/>
                </a:ext>
                <a:ext uri="{FF2B5EF4-FFF2-40B4-BE49-F238E27FC236}">
                  <a16:creationId xmlns:a16="http://schemas.microsoft.com/office/drawing/2014/main" id="{00000000-0008-0000-0300-0000E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163</xdr:row>
          <xdr:rowOff>769620</xdr:rowOff>
        </xdr:from>
        <xdr:to>
          <xdr:col>11</xdr:col>
          <xdr:colOff>838200</xdr:colOff>
          <xdr:row>164</xdr:row>
          <xdr:rowOff>259080</xdr:rowOff>
        </xdr:to>
        <xdr:sp macro="" textlink="">
          <xdr:nvSpPr>
            <xdr:cNvPr id="9452" name="Check Box 236" hidden="1">
              <a:extLst>
                <a:ext uri="{63B3BB69-23CF-44E3-9099-C40C66FF867C}">
                  <a14:compatExt spid="_x0000_s9452"/>
                </a:ext>
                <a:ext uri="{FF2B5EF4-FFF2-40B4-BE49-F238E27FC236}">
                  <a16:creationId xmlns:a16="http://schemas.microsoft.com/office/drawing/2014/main" id="{00000000-0008-0000-0300-0000E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164</xdr:row>
          <xdr:rowOff>1203960</xdr:rowOff>
        </xdr:from>
        <xdr:to>
          <xdr:col>11</xdr:col>
          <xdr:colOff>556260</xdr:colOff>
          <xdr:row>165</xdr:row>
          <xdr:rowOff>236220</xdr:rowOff>
        </xdr:to>
        <xdr:sp macro="" textlink="">
          <xdr:nvSpPr>
            <xdr:cNvPr id="9453" name="Check Box 237" hidden="1">
              <a:extLst>
                <a:ext uri="{63B3BB69-23CF-44E3-9099-C40C66FF867C}">
                  <a14:compatExt spid="_x0000_s9453"/>
                </a:ext>
                <a:ext uri="{FF2B5EF4-FFF2-40B4-BE49-F238E27FC236}">
                  <a16:creationId xmlns:a16="http://schemas.microsoft.com/office/drawing/2014/main" id="{00000000-0008-0000-0300-0000E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164</xdr:row>
          <xdr:rowOff>1203960</xdr:rowOff>
        </xdr:from>
        <xdr:to>
          <xdr:col>11</xdr:col>
          <xdr:colOff>838200</xdr:colOff>
          <xdr:row>165</xdr:row>
          <xdr:rowOff>251460</xdr:rowOff>
        </xdr:to>
        <xdr:sp macro="" textlink="">
          <xdr:nvSpPr>
            <xdr:cNvPr id="9454" name="Check Box 238" hidden="1">
              <a:extLst>
                <a:ext uri="{63B3BB69-23CF-44E3-9099-C40C66FF867C}">
                  <a14:compatExt spid="_x0000_s9454"/>
                </a:ext>
                <a:ext uri="{FF2B5EF4-FFF2-40B4-BE49-F238E27FC236}">
                  <a16:creationId xmlns:a16="http://schemas.microsoft.com/office/drawing/2014/main" id="{00000000-0008-0000-0300-0000E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223</xdr:row>
          <xdr:rowOff>304800</xdr:rowOff>
        </xdr:from>
        <xdr:to>
          <xdr:col>11</xdr:col>
          <xdr:colOff>335280</xdr:colOff>
          <xdr:row>224</xdr:row>
          <xdr:rowOff>228600</xdr:rowOff>
        </xdr:to>
        <xdr:sp macro="" textlink="">
          <xdr:nvSpPr>
            <xdr:cNvPr id="9491" name="Check Box 275" hidden="1">
              <a:extLst>
                <a:ext uri="{63B3BB69-23CF-44E3-9099-C40C66FF867C}">
                  <a14:compatExt spid="_x0000_s9491"/>
                </a:ext>
                <a:ext uri="{FF2B5EF4-FFF2-40B4-BE49-F238E27FC236}">
                  <a16:creationId xmlns:a16="http://schemas.microsoft.com/office/drawing/2014/main" id="{00000000-0008-0000-0300-00001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223</xdr:row>
          <xdr:rowOff>304800</xdr:rowOff>
        </xdr:from>
        <xdr:to>
          <xdr:col>11</xdr:col>
          <xdr:colOff>1059180</xdr:colOff>
          <xdr:row>224</xdr:row>
          <xdr:rowOff>228600</xdr:rowOff>
        </xdr:to>
        <xdr:sp macro="" textlink="">
          <xdr:nvSpPr>
            <xdr:cNvPr id="9492" name="Check Box 276" hidden="1">
              <a:extLst>
                <a:ext uri="{63B3BB69-23CF-44E3-9099-C40C66FF867C}">
                  <a14:compatExt spid="_x0000_s9492"/>
                </a:ext>
                <a:ext uri="{FF2B5EF4-FFF2-40B4-BE49-F238E27FC236}">
                  <a16:creationId xmlns:a16="http://schemas.microsoft.com/office/drawing/2014/main" id="{00000000-0008-0000-0300-00001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224</xdr:row>
          <xdr:rowOff>495300</xdr:rowOff>
        </xdr:from>
        <xdr:to>
          <xdr:col>11</xdr:col>
          <xdr:colOff>342900</xdr:colOff>
          <xdr:row>225</xdr:row>
          <xdr:rowOff>236220</xdr:rowOff>
        </xdr:to>
        <xdr:sp macro="" textlink="">
          <xdr:nvSpPr>
            <xdr:cNvPr id="9493" name="Check Box 277" hidden="1">
              <a:extLst>
                <a:ext uri="{63B3BB69-23CF-44E3-9099-C40C66FF867C}">
                  <a14:compatExt spid="_x0000_s9493"/>
                </a:ext>
                <a:ext uri="{FF2B5EF4-FFF2-40B4-BE49-F238E27FC236}">
                  <a16:creationId xmlns:a16="http://schemas.microsoft.com/office/drawing/2014/main" id="{00000000-0008-0000-0300-00001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518160</xdr:colOff>
          <xdr:row>224</xdr:row>
          <xdr:rowOff>487680</xdr:rowOff>
        </xdr:from>
        <xdr:to>
          <xdr:col>11</xdr:col>
          <xdr:colOff>1036320</xdr:colOff>
          <xdr:row>225</xdr:row>
          <xdr:rowOff>251460</xdr:rowOff>
        </xdr:to>
        <xdr:sp macro="" textlink="">
          <xdr:nvSpPr>
            <xdr:cNvPr id="9494" name="Check Box 278" hidden="1">
              <a:extLst>
                <a:ext uri="{63B3BB69-23CF-44E3-9099-C40C66FF867C}">
                  <a14:compatExt spid="_x0000_s9494"/>
                </a:ext>
                <a:ext uri="{FF2B5EF4-FFF2-40B4-BE49-F238E27FC236}">
                  <a16:creationId xmlns:a16="http://schemas.microsoft.com/office/drawing/2014/main" id="{00000000-0008-0000-0300-00001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225</xdr:row>
          <xdr:rowOff>304800</xdr:rowOff>
        </xdr:from>
        <xdr:to>
          <xdr:col>11</xdr:col>
          <xdr:colOff>335280</xdr:colOff>
          <xdr:row>226</xdr:row>
          <xdr:rowOff>266700</xdr:rowOff>
        </xdr:to>
        <xdr:sp macro="" textlink="">
          <xdr:nvSpPr>
            <xdr:cNvPr id="9495" name="Check Box 279" hidden="1">
              <a:extLst>
                <a:ext uri="{63B3BB69-23CF-44E3-9099-C40C66FF867C}">
                  <a14:compatExt spid="_x0000_s9495"/>
                </a:ext>
                <a:ext uri="{FF2B5EF4-FFF2-40B4-BE49-F238E27FC236}">
                  <a16:creationId xmlns:a16="http://schemas.microsoft.com/office/drawing/2014/main" id="{00000000-0008-0000-0300-00001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226</xdr:row>
          <xdr:rowOff>7620</xdr:rowOff>
        </xdr:from>
        <xdr:to>
          <xdr:col>11</xdr:col>
          <xdr:colOff>1051560</xdr:colOff>
          <xdr:row>226</xdr:row>
          <xdr:rowOff>236220</xdr:rowOff>
        </xdr:to>
        <xdr:sp macro="" textlink="">
          <xdr:nvSpPr>
            <xdr:cNvPr id="9496" name="Check Box 280" hidden="1">
              <a:extLst>
                <a:ext uri="{63B3BB69-23CF-44E3-9099-C40C66FF867C}">
                  <a14:compatExt spid="_x0000_s9496"/>
                </a:ext>
                <a:ext uri="{FF2B5EF4-FFF2-40B4-BE49-F238E27FC236}">
                  <a16:creationId xmlns:a16="http://schemas.microsoft.com/office/drawing/2014/main" id="{00000000-0008-0000-0300-00001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226</xdr:row>
          <xdr:rowOff>708660</xdr:rowOff>
        </xdr:from>
        <xdr:to>
          <xdr:col>11</xdr:col>
          <xdr:colOff>335280</xdr:colOff>
          <xdr:row>227</xdr:row>
          <xdr:rowOff>213360</xdr:rowOff>
        </xdr:to>
        <xdr:sp macro="" textlink="">
          <xdr:nvSpPr>
            <xdr:cNvPr id="9497" name="Check Box 281" hidden="1">
              <a:extLst>
                <a:ext uri="{63B3BB69-23CF-44E3-9099-C40C66FF867C}">
                  <a14:compatExt spid="_x0000_s9497"/>
                </a:ext>
                <a:ext uri="{FF2B5EF4-FFF2-40B4-BE49-F238E27FC236}">
                  <a16:creationId xmlns:a16="http://schemas.microsoft.com/office/drawing/2014/main" id="{00000000-0008-0000-0300-00001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226</xdr:row>
          <xdr:rowOff>708660</xdr:rowOff>
        </xdr:from>
        <xdr:to>
          <xdr:col>11</xdr:col>
          <xdr:colOff>1021080</xdr:colOff>
          <xdr:row>227</xdr:row>
          <xdr:rowOff>213360</xdr:rowOff>
        </xdr:to>
        <xdr:sp macro="" textlink="">
          <xdr:nvSpPr>
            <xdr:cNvPr id="9498" name="Check Box 282" hidden="1">
              <a:extLst>
                <a:ext uri="{63B3BB69-23CF-44E3-9099-C40C66FF867C}">
                  <a14:compatExt spid="_x0000_s9498"/>
                </a:ext>
                <a:ext uri="{FF2B5EF4-FFF2-40B4-BE49-F238E27FC236}">
                  <a16:creationId xmlns:a16="http://schemas.microsoft.com/office/drawing/2014/main" id="{00000000-0008-0000-0300-00001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228</xdr:row>
          <xdr:rowOff>0</xdr:rowOff>
        </xdr:from>
        <xdr:to>
          <xdr:col>11</xdr:col>
          <xdr:colOff>1021080</xdr:colOff>
          <xdr:row>228</xdr:row>
          <xdr:rowOff>251460</xdr:rowOff>
        </xdr:to>
        <xdr:sp macro="" textlink="">
          <xdr:nvSpPr>
            <xdr:cNvPr id="9500" name="Check Box 284" hidden="1">
              <a:extLst>
                <a:ext uri="{63B3BB69-23CF-44E3-9099-C40C66FF867C}">
                  <a14:compatExt spid="_x0000_s9500"/>
                </a:ext>
                <a:ext uri="{FF2B5EF4-FFF2-40B4-BE49-F238E27FC236}">
                  <a16:creationId xmlns:a16="http://schemas.microsoft.com/office/drawing/2014/main" id="{00000000-0008-0000-0300-00001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228</xdr:row>
          <xdr:rowOff>274320</xdr:rowOff>
        </xdr:from>
        <xdr:to>
          <xdr:col>11</xdr:col>
          <xdr:colOff>335280</xdr:colOff>
          <xdr:row>229</xdr:row>
          <xdr:rowOff>220980</xdr:rowOff>
        </xdr:to>
        <xdr:sp macro="" textlink="">
          <xdr:nvSpPr>
            <xdr:cNvPr id="9501" name="Check Box 285" hidden="1">
              <a:extLst>
                <a:ext uri="{63B3BB69-23CF-44E3-9099-C40C66FF867C}">
                  <a14:compatExt spid="_x0000_s9501"/>
                </a:ext>
                <a:ext uri="{FF2B5EF4-FFF2-40B4-BE49-F238E27FC236}">
                  <a16:creationId xmlns:a16="http://schemas.microsoft.com/office/drawing/2014/main" id="{00000000-0008-0000-0300-00001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228</xdr:row>
          <xdr:rowOff>274320</xdr:rowOff>
        </xdr:from>
        <xdr:to>
          <xdr:col>11</xdr:col>
          <xdr:colOff>845820</xdr:colOff>
          <xdr:row>229</xdr:row>
          <xdr:rowOff>220980</xdr:rowOff>
        </xdr:to>
        <xdr:sp macro="" textlink="">
          <xdr:nvSpPr>
            <xdr:cNvPr id="9502" name="Check Box 286" hidden="1">
              <a:extLst>
                <a:ext uri="{63B3BB69-23CF-44E3-9099-C40C66FF867C}">
                  <a14:compatExt spid="_x0000_s9502"/>
                </a:ext>
                <a:ext uri="{FF2B5EF4-FFF2-40B4-BE49-F238E27FC236}">
                  <a16:creationId xmlns:a16="http://schemas.microsoft.com/office/drawing/2014/main" id="{00000000-0008-0000-0300-00001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233</xdr:row>
          <xdr:rowOff>525780</xdr:rowOff>
        </xdr:from>
        <xdr:to>
          <xdr:col>11</xdr:col>
          <xdr:colOff>335280</xdr:colOff>
          <xdr:row>234</xdr:row>
          <xdr:rowOff>220980</xdr:rowOff>
        </xdr:to>
        <xdr:sp macro="" textlink="">
          <xdr:nvSpPr>
            <xdr:cNvPr id="9505" name="Check Box 289" hidden="1">
              <a:extLst>
                <a:ext uri="{63B3BB69-23CF-44E3-9099-C40C66FF867C}">
                  <a14:compatExt spid="_x0000_s9505"/>
                </a:ext>
                <a:ext uri="{FF2B5EF4-FFF2-40B4-BE49-F238E27FC236}">
                  <a16:creationId xmlns:a16="http://schemas.microsoft.com/office/drawing/2014/main" id="{00000000-0008-0000-0300-00002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233</xdr:row>
          <xdr:rowOff>525780</xdr:rowOff>
        </xdr:from>
        <xdr:to>
          <xdr:col>11</xdr:col>
          <xdr:colOff>1028700</xdr:colOff>
          <xdr:row>234</xdr:row>
          <xdr:rowOff>220980</xdr:rowOff>
        </xdr:to>
        <xdr:sp macro="" textlink="">
          <xdr:nvSpPr>
            <xdr:cNvPr id="9506" name="Check Box 290" hidden="1">
              <a:extLst>
                <a:ext uri="{63B3BB69-23CF-44E3-9099-C40C66FF867C}">
                  <a14:compatExt spid="_x0000_s9506"/>
                </a:ext>
                <a:ext uri="{FF2B5EF4-FFF2-40B4-BE49-F238E27FC236}">
                  <a16:creationId xmlns:a16="http://schemas.microsoft.com/office/drawing/2014/main" id="{00000000-0008-0000-0300-00002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234</xdr:row>
          <xdr:rowOff>297180</xdr:rowOff>
        </xdr:from>
        <xdr:to>
          <xdr:col>11</xdr:col>
          <xdr:colOff>335280</xdr:colOff>
          <xdr:row>235</xdr:row>
          <xdr:rowOff>220980</xdr:rowOff>
        </xdr:to>
        <xdr:sp macro="" textlink="">
          <xdr:nvSpPr>
            <xdr:cNvPr id="9507" name="Check Box 291" hidden="1">
              <a:extLst>
                <a:ext uri="{63B3BB69-23CF-44E3-9099-C40C66FF867C}">
                  <a14:compatExt spid="_x0000_s9507"/>
                </a:ext>
                <a:ext uri="{FF2B5EF4-FFF2-40B4-BE49-F238E27FC236}">
                  <a16:creationId xmlns:a16="http://schemas.microsoft.com/office/drawing/2014/main" id="{00000000-0008-0000-0300-00002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234</xdr:row>
          <xdr:rowOff>297180</xdr:rowOff>
        </xdr:from>
        <xdr:to>
          <xdr:col>11</xdr:col>
          <xdr:colOff>1097280</xdr:colOff>
          <xdr:row>235</xdr:row>
          <xdr:rowOff>220980</xdr:rowOff>
        </xdr:to>
        <xdr:sp macro="" textlink="">
          <xdr:nvSpPr>
            <xdr:cNvPr id="9508" name="Check Box 292" hidden="1">
              <a:extLst>
                <a:ext uri="{63B3BB69-23CF-44E3-9099-C40C66FF867C}">
                  <a14:compatExt spid="_x0000_s9508"/>
                </a:ext>
                <a:ext uri="{FF2B5EF4-FFF2-40B4-BE49-F238E27FC236}">
                  <a16:creationId xmlns:a16="http://schemas.microsoft.com/office/drawing/2014/main" id="{00000000-0008-0000-0300-00002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30</xdr:row>
          <xdr:rowOff>297180</xdr:rowOff>
        </xdr:from>
        <xdr:to>
          <xdr:col>11</xdr:col>
          <xdr:colOff>335280</xdr:colOff>
          <xdr:row>31</xdr:row>
          <xdr:rowOff>220980</xdr:rowOff>
        </xdr:to>
        <xdr:sp macro="" textlink="">
          <xdr:nvSpPr>
            <xdr:cNvPr id="9515" name="Check Box 299" hidden="1">
              <a:extLst>
                <a:ext uri="{63B3BB69-23CF-44E3-9099-C40C66FF867C}">
                  <a14:compatExt spid="_x0000_s9515"/>
                </a:ext>
                <a:ext uri="{FF2B5EF4-FFF2-40B4-BE49-F238E27FC236}">
                  <a16:creationId xmlns:a16="http://schemas.microsoft.com/office/drawing/2014/main" id="{00000000-0008-0000-0300-00002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30</xdr:row>
          <xdr:rowOff>297180</xdr:rowOff>
        </xdr:from>
        <xdr:to>
          <xdr:col>11</xdr:col>
          <xdr:colOff>838200</xdr:colOff>
          <xdr:row>31</xdr:row>
          <xdr:rowOff>220980</xdr:rowOff>
        </xdr:to>
        <xdr:sp macro="" textlink="">
          <xdr:nvSpPr>
            <xdr:cNvPr id="9516" name="Check Box 300" hidden="1">
              <a:extLst>
                <a:ext uri="{63B3BB69-23CF-44E3-9099-C40C66FF867C}">
                  <a14:compatExt spid="_x0000_s9516"/>
                </a:ext>
                <a:ext uri="{FF2B5EF4-FFF2-40B4-BE49-F238E27FC236}">
                  <a16:creationId xmlns:a16="http://schemas.microsoft.com/office/drawing/2014/main" id="{00000000-0008-0000-0300-00002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31</xdr:row>
          <xdr:rowOff>274320</xdr:rowOff>
        </xdr:from>
        <xdr:to>
          <xdr:col>11</xdr:col>
          <xdr:colOff>335280</xdr:colOff>
          <xdr:row>32</xdr:row>
          <xdr:rowOff>220980</xdr:rowOff>
        </xdr:to>
        <xdr:sp macro="" textlink="">
          <xdr:nvSpPr>
            <xdr:cNvPr id="9517" name="Check Box 301" hidden="1">
              <a:extLst>
                <a:ext uri="{63B3BB69-23CF-44E3-9099-C40C66FF867C}">
                  <a14:compatExt spid="_x0000_s9517"/>
                </a:ext>
                <a:ext uri="{FF2B5EF4-FFF2-40B4-BE49-F238E27FC236}">
                  <a16:creationId xmlns:a16="http://schemas.microsoft.com/office/drawing/2014/main" id="{00000000-0008-0000-0300-00002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31</xdr:row>
          <xdr:rowOff>274320</xdr:rowOff>
        </xdr:from>
        <xdr:to>
          <xdr:col>11</xdr:col>
          <xdr:colOff>838200</xdr:colOff>
          <xdr:row>32</xdr:row>
          <xdr:rowOff>220980</xdr:rowOff>
        </xdr:to>
        <xdr:sp macro="" textlink="">
          <xdr:nvSpPr>
            <xdr:cNvPr id="9518" name="Check Box 302" hidden="1">
              <a:extLst>
                <a:ext uri="{63B3BB69-23CF-44E3-9099-C40C66FF867C}">
                  <a14:compatExt spid="_x0000_s9518"/>
                </a:ext>
                <a:ext uri="{FF2B5EF4-FFF2-40B4-BE49-F238E27FC236}">
                  <a16:creationId xmlns:a16="http://schemas.microsoft.com/office/drawing/2014/main" id="{00000000-0008-0000-0300-00002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63</xdr:row>
          <xdr:rowOff>0</xdr:rowOff>
        </xdr:from>
        <xdr:to>
          <xdr:col>11</xdr:col>
          <xdr:colOff>335280</xdr:colOff>
          <xdr:row>63</xdr:row>
          <xdr:rowOff>259080</xdr:rowOff>
        </xdr:to>
        <xdr:sp macro="" textlink="">
          <xdr:nvSpPr>
            <xdr:cNvPr id="9553" name="Check Box 337" hidden="1">
              <a:extLst>
                <a:ext uri="{63B3BB69-23CF-44E3-9099-C40C66FF867C}">
                  <a14:compatExt spid="_x0000_s9553"/>
                </a:ext>
                <a:ext uri="{FF2B5EF4-FFF2-40B4-BE49-F238E27FC236}">
                  <a16:creationId xmlns:a16="http://schemas.microsoft.com/office/drawing/2014/main" id="{00000000-0008-0000-0300-00005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525780</xdr:colOff>
          <xdr:row>63</xdr:row>
          <xdr:rowOff>7620</xdr:rowOff>
        </xdr:from>
        <xdr:to>
          <xdr:col>11</xdr:col>
          <xdr:colOff>1059180</xdr:colOff>
          <xdr:row>63</xdr:row>
          <xdr:rowOff>259080</xdr:rowOff>
        </xdr:to>
        <xdr:sp macro="" textlink="">
          <xdr:nvSpPr>
            <xdr:cNvPr id="9554" name="Check Box 338" hidden="1">
              <a:extLst>
                <a:ext uri="{63B3BB69-23CF-44E3-9099-C40C66FF867C}">
                  <a14:compatExt spid="_x0000_s9554"/>
                </a:ext>
                <a:ext uri="{FF2B5EF4-FFF2-40B4-BE49-F238E27FC236}">
                  <a16:creationId xmlns:a16="http://schemas.microsoft.com/office/drawing/2014/main" id="{00000000-0008-0000-0300-00005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64</xdr:row>
          <xdr:rowOff>297180</xdr:rowOff>
        </xdr:from>
        <xdr:to>
          <xdr:col>11</xdr:col>
          <xdr:colOff>335280</xdr:colOff>
          <xdr:row>65</xdr:row>
          <xdr:rowOff>213360</xdr:rowOff>
        </xdr:to>
        <xdr:sp macro="" textlink="">
          <xdr:nvSpPr>
            <xdr:cNvPr id="9565" name="Check Box 349" hidden="1">
              <a:extLst>
                <a:ext uri="{63B3BB69-23CF-44E3-9099-C40C66FF867C}">
                  <a14:compatExt spid="_x0000_s9565"/>
                </a:ext>
                <a:ext uri="{FF2B5EF4-FFF2-40B4-BE49-F238E27FC236}">
                  <a16:creationId xmlns:a16="http://schemas.microsoft.com/office/drawing/2014/main" id="{00000000-0008-0000-0300-00005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525780</xdr:colOff>
          <xdr:row>64</xdr:row>
          <xdr:rowOff>304800</xdr:rowOff>
        </xdr:from>
        <xdr:to>
          <xdr:col>11</xdr:col>
          <xdr:colOff>1066800</xdr:colOff>
          <xdr:row>65</xdr:row>
          <xdr:rowOff>213360</xdr:rowOff>
        </xdr:to>
        <xdr:sp macro="" textlink="">
          <xdr:nvSpPr>
            <xdr:cNvPr id="9566" name="Check Box 350" hidden="1">
              <a:extLst>
                <a:ext uri="{63B3BB69-23CF-44E3-9099-C40C66FF867C}">
                  <a14:compatExt spid="_x0000_s9566"/>
                </a:ext>
                <a:ext uri="{FF2B5EF4-FFF2-40B4-BE49-F238E27FC236}">
                  <a16:creationId xmlns:a16="http://schemas.microsoft.com/office/drawing/2014/main" id="{00000000-0008-0000-0300-00005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28</xdr:row>
          <xdr:rowOff>0</xdr:rowOff>
        </xdr:from>
        <xdr:to>
          <xdr:col>11</xdr:col>
          <xdr:colOff>495300</xdr:colOff>
          <xdr:row>28</xdr:row>
          <xdr:rowOff>251460</xdr:rowOff>
        </xdr:to>
        <xdr:sp macro="" textlink="">
          <xdr:nvSpPr>
            <xdr:cNvPr id="9594" name="Check Box 378" hidden="1">
              <a:extLst>
                <a:ext uri="{63B3BB69-23CF-44E3-9099-C40C66FF867C}">
                  <a14:compatExt spid="_x0000_s9594"/>
                </a:ext>
                <a:ext uri="{FF2B5EF4-FFF2-40B4-BE49-F238E27FC236}">
                  <a16:creationId xmlns:a16="http://schemas.microsoft.com/office/drawing/2014/main" id="{00000000-0008-0000-0300-00007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28</xdr:row>
          <xdr:rowOff>0</xdr:rowOff>
        </xdr:from>
        <xdr:to>
          <xdr:col>11</xdr:col>
          <xdr:colOff>1036320</xdr:colOff>
          <xdr:row>28</xdr:row>
          <xdr:rowOff>251460</xdr:rowOff>
        </xdr:to>
        <xdr:sp macro="" textlink="">
          <xdr:nvSpPr>
            <xdr:cNvPr id="9595" name="Check Box 379" hidden="1">
              <a:extLst>
                <a:ext uri="{63B3BB69-23CF-44E3-9099-C40C66FF867C}">
                  <a14:compatExt spid="_x0000_s9595"/>
                </a:ext>
                <a:ext uri="{FF2B5EF4-FFF2-40B4-BE49-F238E27FC236}">
                  <a16:creationId xmlns:a16="http://schemas.microsoft.com/office/drawing/2014/main" id="{00000000-0008-0000-0300-00007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60</xdr:row>
          <xdr:rowOff>228600</xdr:rowOff>
        </xdr:from>
        <xdr:to>
          <xdr:col>11</xdr:col>
          <xdr:colOff>335280</xdr:colOff>
          <xdr:row>61</xdr:row>
          <xdr:rowOff>182880</xdr:rowOff>
        </xdr:to>
        <xdr:sp macro="" textlink="">
          <xdr:nvSpPr>
            <xdr:cNvPr id="9600" name="Check Box 384" hidden="1">
              <a:extLst>
                <a:ext uri="{63B3BB69-23CF-44E3-9099-C40C66FF867C}">
                  <a14:compatExt spid="_x0000_s9600"/>
                </a:ext>
                <a:ext uri="{FF2B5EF4-FFF2-40B4-BE49-F238E27FC236}">
                  <a16:creationId xmlns:a16="http://schemas.microsoft.com/office/drawing/2014/main" id="{00000000-0008-0000-0300-00008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60</xdr:row>
          <xdr:rowOff>228600</xdr:rowOff>
        </xdr:from>
        <xdr:to>
          <xdr:col>11</xdr:col>
          <xdr:colOff>1074420</xdr:colOff>
          <xdr:row>61</xdr:row>
          <xdr:rowOff>182880</xdr:rowOff>
        </xdr:to>
        <xdr:sp macro="" textlink="">
          <xdr:nvSpPr>
            <xdr:cNvPr id="9601" name="Check Box 385" hidden="1">
              <a:extLst>
                <a:ext uri="{63B3BB69-23CF-44E3-9099-C40C66FF867C}">
                  <a14:compatExt spid="_x0000_s9601"/>
                </a:ext>
                <a:ext uri="{FF2B5EF4-FFF2-40B4-BE49-F238E27FC236}">
                  <a16:creationId xmlns:a16="http://schemas.microsoft.com/office/drawing/2014/main" id="{00000000-0008-0000-0300-00008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71</xdr:row>
          <xdr:rowOff>807720</xdr:rowOff>
        </xdr:from>
        <xdr:to>
          <xdr:col>11</xdr:col>
          <xdr:colOff>335280</xdr:colOff>
          <xdr:row>72</xdr:row>
          <xdr:rowOff>228600</xdr:rowOff>
        </xdr:to>
        <xdr:sp macro="" textlink="">
          <xdr:nvSpPr>
            <xdr:cNvPr id="9608" name="Check Box 392" hidden="1">
              <a:extLst>
                <a:ext uri="{63B3BB69-23CF-44E3-9099-C40C66FF867C}">
                  <a14:compatExt spid="_x0000_s9608"/>
                </a:ext>
                <a:ext uri="{FF2B5EF4-FFF2-40B4-BE49-F238E27FC236}">
                  <a16:creationId xmlns:a16="http://schemas.microsoft.com/office/drawing/2014/main" id="{00000000-0008-0000-0300-00008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71</xdr:row>
          <xdr:rowOff>807720</xdr:rowOff>
        </xdr:from>
        <xdr:to>
          <xdr:col>11</xdr:col>
          <xdr:colOff>1097280</xdr:colOff>
          <xdr:row>72</xdr:row>
          <xdr:rowOff>228600</xdr:rowOff>
        </xdr:to>
        <xdr:sp macro="" textlink="">
          <xdr:nvSpPr>
            <xdr:cNvPr id="9609" name="Check Box 393" hidden="1">
              <a:extLst>
                <a:ext uri="{63B3BB69-23CF-44E3-9099-C40C66FF867C}">
                  <a14:compatExt spid="_x0000_s9609"/>
                </a:ext>
                <a:ext uri="{FF2B5EF4-FFF2-40B4-BE49-F238E27FC236}">
                  <a16:creationId xmlns:a16="http://schemas.microsoft.com/office/drawing/2014/main" id="{00000000-0008-0000-0300-00008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72</xdr:row>
          <xdr:rowOff>381000</xdr:rowOff>
        </xdr:from>
        <xdr:to>
          <xdr:col>11</xdr:col>
          <xdr:colOff>335280</xdr:colOff>
          <xdr:row>72</xdr:row>
          <xdr:rowOff>632460</xdr:rowOff>
        </xdr:to>
        <xdr:sp macro="" textlink="">
          <xdr:nvSpPr>
            <xdr:cNvPr id="9610" name="Check Box 394" hidden="1">
              <a:extLst>
                <a:ext uri="{63B3BB69-23CF-44E3-9099-C40C66FF867C}">
                  <a14:compatExt spid="_x0000_s9610"/>
                </a:ext>
                <a:ext uri="{FF2B5EF4-FFF2-40B4-BE49-F238E27FC236}">
                  <a16:creationId xmlns:a16="http://schemas.microsoft.com/office/drawing/2014/main" id="{00000000-0008-0000-0300-00008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72</xdr:row>
          <xdr:rowOff>388620</xdr:rowOff>
        </xdr:from>
        <xdr:to>
          <xdr:col>11</xdr:col>
          <xdr:colOff>1097280</xdr:colOff>
          <xdr:row>72</xdr:row>
          <xdr:rowOff>640080</xdr:rowOff>
        </xdr:to>
        <xdr:sp macro="" textlink="">
          <xdr:nvSpPr>
            <xdr:cNvPr id="9611" name="Check Box 395" hidden="1">
              <a:extLst>
                <a:ext uri="{63B3BB69-23CF-44E3-9099-C40C66FF867C}">
                  <a14:compatExt spid="_x0000_s9611"/>
                </a:ext>
                <a:ext uri="{FF2B5EF4-FFF2-40B4-BE49-F238E27FC236}">
                  <a16:creationId xmlns:a16="http://schemas.microsoft.com/office/drawing/2014/main" id="{00000000-0008-0000-0300-00008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73</xdr:row>
          <xdr:rowOff>7620</xdr:rowOff>
        </xdr:from>
        <xdr:to>
          <xdr:col>11</xdr:col>
          <xdr:colOff>335280</xdr:colOff>
          <xdr:row>73</xdr:row>
          <xdr:rowOff>259080</xdr:rowOff>
        </xdr:to>
        <xdr:sp macro="" textlink="">
          <xdr:nvSpPr>
            <xdr:cNvPr id="9612" name="Check Box 396" hidden="1">
              <a:extLst>
                <a:ext uri="{63B3BB69-23CF-44E3-9099-C40C66FF867C}">
                  <a14:compatExt spid="_x0000_s9612"/>
                </a:ext>
                <a:ext uri="{FF2B5EF4-FFF2-40B4-BE49-F238E27FC236}">
                  <a16:creationId xmlns:a16="http://schemas.microsoft.com/office/drawing/2014/main" id="{00000000-0008-0000-0300-00008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73</xdr:row>
          <xdr:rowOff>7620</xdr:rowOff>
        </xdr:from>
        <xdr:to>
          <xdr:col>11</xdr:col>
          <xdr:colOff>922020</xdr:colOff>
          <xdr:row>73</xdr:row>
          <xdr:rowOff>259080</xdr:rowOff>
        </xdr:to>
        <xdr:sp macro="" textlink="">
          <xdr:nvSpPr>
            <xdr:cNvPr id="9613" name="Check Box 397" hidden="1">
              <a:extLst>
                <a:ext uri="{63B3BB69-23CF-44E3-9099-C40C66FF867C}">
                  <a14:compatExt spid="_x0000_s9613"/>
                </a:ext>
                <a:ext uri="{FF2B5EF4-FFF2-40B4-BE49-F238E27FC236}">
                  <a16:creationId xmlns:a16="http://schemas.microsoft.com/office/drawing/2014/main" id="{00000000-0008-0000-0300-00008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74</xdr:row>
          <xdr:rowOff>7620</xdr:rowOff>
        </xdr:from>
        <xdr:to>
          <xdr:col>11</xdr:col>
          <xdr:colOff>335280</xdr:colOff>
          <xdr:row>74</xdr:row>
          <xdr:rowOff>259080</xdr:rowOff>
        </xdr:to>
        <xdr:sp macro="" textlink="">
          <xdr:nvSpPr>
            <xdr:cNvPr id="9614" name="Check Box 398" hidden="1">
              <a:extLst>
                <a:ext uri="{63B3BB69-23CF-44E3-9099-C40C66FF867C}">
                  <a14:compatExt spid="_x0000_s9614"/>
                </a:ext>
                <a:ext uri="{FF2B5EF4-FFF2-40B4-BE49-F238E27FC236}">
                  <a16:creationId xmlns:a16="http://schemas.microsoft.com/office/drawing/2014/main" id="{00000000-0008-0000-0300-00008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74</xdr:row>
          <xdr:rowOff>7620</xdr:rowOff>
        </xdr:from>
        <xdr:to>
          <xdr:col>11</xdr:col>
          <xdr:colOff>1097280</xdr:colOff>
          <xdr:row>74</xdr:row>
          <xdr:rowOff>259080</xdr:rowOff>
        </xdr:to>
        <xdr:sp macro="" textlink="">
          <xdr:nvSpPr>
            <xdr:cNvPr id="9615" name="Check Box 399" hidden="1">
              <a:extLst>
                <a:ext uri="{63B3BB69-23CF-44E3-9099-C40C66FF867C}">
                  <a14:compatExt spid="_x0000_s9615"/>
                </a:ext>
                <a:ext uri="{FF2B5EF4-FFF2-40B4-BE49-F238E27FC236}">
                  <a16:creationId xmlns:a16="http://schemas.microsoft.com/office/drawing/2014/main" id="{00000000-0008-0000-0300-00008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80</xdr:row>
          <xdr:rowOff>0</xdr:rowOff>
        </xdr:from>
        <xdr:to>
          <xdr:col>11</xdr:col>
          <xdr:colOff>335280</xdr:colOff>
          <xdr:row>80</xdr:row>
          <xdr:rowOff>251460</xdr:rowOff>
        </xdr:to>
        <xdr:sp macro="" textlink="">
          <xdr:nvSpPr>
            <xdr:cNvPr id="9628" name="Check Box 412" hidden="1">
              <a:extLst>
                <a:ext uri="{63B3BB69-23CF-44E3-9099-C40C66FF867C}">
                  <a14:compatExt spid="_x0000_s9628"/>
                </a:ext>
                <a:ext uri="{FF2B5EF4-FFF2-40B4-BE49-F238E27FC236}">
                  <a16:creationId xmlns:a16="http://schemas.microsoft.com/office/drawing/2014/main" id="{00000000-0008-0000-0300-00009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80</xdr:row>
          <xdr:rowOff>0</xdr:rowOff>
        </xdr:from>
        <xdr:to>
          <xdr:col>11</xdr:col>
          <xdr:colOff>975360</xdr:colOff>
          <xdr:row>80</xdr:row>
          <xdr:rowOff>251460</xdr:rowOff>
        </xdr:to>
        <xdr:sp macro="" textlink="">
          <xdr:nvSpPr>
            <xdr:cNvPr id="9629" name="Check Box 413" hidden="1">
              <a:extLst>
                <a:ext uri="{63B3BB69-23CF-44E3-9099-C40C66FF867C}">
                  <a14:compatExt spid="_x0000_s9629"/>
                </a:ext>
                <a:ext uri="{FF2B5EF4-FFF2-40B4-BE49-F238E27FC236}">
                  <a16:creationId xmlns:a16="http://schemas.microsoft.com/office/drawing/2014/main" id="{00000000-0008-0000-0300-00009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94</xdr:row>
          <xdr:rowOff>502920</xdr:rowOff>
        </xdr:from>
        <xdr:to>
          <xdr:col>11</xdr:col>
          <xdr:colOff>335280</xdr:colOff>
          <xdr:row>95</xdr:row>
          <xdr:rowOff>251460</xdr:rowOff>
        </xdr:to>
        <xdr:sp macro="" textlink="">
          <xdr:nvSpPr>
            <xdr:cNvPr id="9639" name="Check Box 423" hidden="1">
              <a:extLst>
                <a:ext uri="{63B3BB69-23CF-44E3-9099-C40C66FF867C}">
                  <a14:compatExt spid="_x0000_s9639"/>
                </a:ext>
                <a:ext uri="{FF2B5EF4-FFF2-40B4-BE49-F238E27FC236}">
                  <a16:creationId xmlns:a16="http://schemas.microsoft.com/office/drawing/2014/main" id="{00000000-0008-0000-0300-0000A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94</xdr:row>
          <xdr:rowOff>502920</xdr:rowOff>
        </xdr:from>
        <xdr:to>
          <xdr:col>11</xdr:col>
          <xdr:colOff>975360</xdr:colOff>
          <xdr:row>95</xdr:row>
          <xdr:rowOff>251460</xdr:rowOff>
        </xdr:to>
        <xdr:sp macro="" textlink="">
          <xdr:nvSpPr>
            <xdr:cNvPr id="9640" name="Check Box 424" hidden="1">
              <a:extLst>
                <a:ext uri="{63B3BB69-23CF-44E3-9099-C40C66FF867C}">
                  <a14:compatExt spid="_x0000_s9640"/>
                </a:ext>
                <a:ext uri="{FF2B5EF4-FFF2-40B4-BE49-F238E27FC236}">
                  <a16:creationId xmlns:a16="http://schemas.microsoft.com/office/drawing/2014/main" id="{00000000-0008-0000-0300-0000A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160619</xdr:colOff>
          <xdr:row>95</xdr:row>
          <xdr:rowOff>724651</xdr:rowOff>
        </xdr:from>
        <xdr:to>
          <xdr:col>13</xdr:col>
          <xdr:colOff>283267</xdr:colOff>
          <xdr:row>97</xdr:row>
          <xdr:rowOff>1718241</xdr:rowOff>
        </xdr:to>
        <xdr:pic>
          <xdr:nvPicPr>
            <xdr:cNvPr id="343" name="図 342">
              <a:extLst>
                <a:ext uri="{FF2B5EF4-FFF2-40B4-BE49-F238E27FC236}">
                  <a16:creationId xmlns:a16="http://schemas.microsoft.com/office/drawing/2014/main" id="{00000000-0008-0000-0300-000057010000}"/>
                </a:ext>
              </a:extLst>
            </xdr:cNvPr>
            <xdr:cNvPicPr>
              <a:picLocks noChangeAspect="1" noChangeArrowheads="1"/>
              <a:extLst>
                <a:ext uri="{84589F7E-364E-4C9E-8A38-B11213B215E9}">
                  <a14:cameraTool cellRange="Sheet1!$B$15:$E$19" spid="_x0000_s26635"/>
                </a:ext>
              </a:extLst>
            </xdr:cNvPicPr>
          </xdr:nvPicPr>
          <xdr:blipFill>
            <a:blip xmlns:r="http://schemas.openxmlformats.org/officeDocument/2006/relationships" r:embed="rId1"/>
            <a:srcRect/>
            <a:stretch>
              <a:fillRect/>
            </a:stretch>
          </xdr:blipFill>
          <xdr:spPr bwMode="auto">
            <a:xfrm>
              <a:off x="6540501" y="47595122"/>
              <a:ext cx="4888884" cy="2412999"/>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149412</xdr:colOff>
          <xdr:row>80</xdr:row>
          <xdr:rowOff>737750</xdr:rowOff>
        </xdr:from>
        <xdr:to>
          <xdr:col>14</xdr:col>
          <xdr:colOff>44821</xdr:colOff>
          <xdr:row>81</xdr:row>
          <xdr:rowOff>1748657</xdr:rowOff>
        </xdr:to>
        <xdr:pic>
          <xdr:nvPicPr>
            <xdr:cNvPr id="344" name="図 343">
              <a:extLst>
                <a:ext uri="{FF2B5EF4-FFF2-40B4-BE49-F238E27FC236}">
                  <a16:creationId xmlns:a16="http://schemas.microsoft.com/office/drawing/2014/main" id="{00000000-0008-0000-0300-000058010000}"/>
                </a:ext>
              </a:extLst>
            </xdr:cNvPr>
            <xdr:cNvPicPr>
              <a:picLocks noChangeAspect="1" noChangeArrowheads="1"/>
              <a:extLst>
                <a:ext uri="{84589F7E-364E-4C9E-8A38-B11213B215E9}">
                  <a14:cameraTool cellRange="Sheet1!$B$9:$E$13" spid="_x0000_s26636"/>
                </a:ext>
              </a:extLst>
            </xdr:cNvPicPr>
          </xdr:nvPicPr>
          <xdr:blipFill>
            <a:blip xmlns:r="http://schemas.openxmlformats.org/officeDocument/2006/relationships" r:embed="rId2"/>
            <a:srcRect/>
            <a:stretch>
              <a:fillRect/>
            </a:stretch>
          </xdr:blipFill>
          <xdr:spPr bwMode="auto">
            <a:xfrm>
              <a:off x="6529294" y="38217691"/>
              <a:ext cx="5042645" cy="1750495"/>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98</xdr:row>
          <xdr:rowOff>7620</xdr:rowOff>
        </xdr:from>
        <xdr:to>
          <xdr:col>11</xdr:col>
          <xdr:colOff>335280</xdr:colOff>
          <xdr:row>98</xdr:row>
          <xdr:rowOff>259080</xdr:rowOff>
        </xdr:to>
        <xdr:sp macro="" textlink="">
          <xdr:nvSpPr>
            <xdr:cNvPr id="9650" name="Check Box 434" hidden="1">
              <a:extLst>
                <a:ext uri="{63B3BB69-23CF-44E3-9099-C40C66FF867C}">
                  <a14:compatExt spid="_x0000_s9650"/>
                </a:ext>
                <a:ext uri="{FF2B5EF4-FFF2-40B4-BE49-F238E27FC236}">
                  <a16:creationId xmlns:a16="http://schemas.microsoft.com/office/drawing/2014/main" id="{00000000-0008-0000-0300-0000B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98</xdr:row>
          <xdr:rowOff>7620</xdr:rowOff>
        </xdr:from>
        <xdr:to>
          <xdr:col>11</xdr:col>
          <xdr:colOff>838200</xdr:colOff>
          <xdr:row>98</xdr:row>
          <xdr:rowOff>259080</xdr:rowOff>
        </xdr:to>
        <xdr:sp macro="" textlink="">
          <xdr:nvSpPr>
            <xdr:cNvPr id="9651" name="Check Box 435" hidden="1">
              <a:extLst>
                <a:ext uri="{63B3BB69-23CF-44E3-9099-C40C66FF867C}">
                  <a14:compatExt spid="_x0000_s9651"/>
                </a:ext>
                <a:ext uri="{FF2B5EF4-FFF2-40B4-BE49-F238E27FC236}">
                  <a16:creationId xmlns:a16="http://schemas.microsoft.com/office/drawing/2014/main" id="{00000000-0008-0000-0300-0000B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134</xdr:row>
          <xdr:rowOff>769620</xdr:rowOff>
        </xdr:from>
        <xdr:to>
          <xdr:col>11</xdr:col>
          <xdr:colOff>541020</xdr:colOff>
          <xdr:row>135</xdr:row>
          <xdr:rowOff>236220</xdr:rowOff>
        </xdr:to>
        <xdr:sp macro="" textlink="">
          <xdr:nvSpPr>
            <xdr:cNvPr id="9693" name="Check Box 477" hidden="1">
              <a:extLst>
                <a:ext uri="{63B3BB69-23CF-44E3-9099-C40C66FF867C}">
                  <a14:compatExt spid="_x0000_s9693"/>
                </a:ext>
                <a:ext uri="{FF2B5EF4-FFF2-40B4-BE49-F238E27FC236}">
                  <a16:creationId xmlns:a16="http://schemas.microsoft.com/office/drawing/2014/main" id="{00000000-0008-0000-0300-0000D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134</xdr:row>
          <xdr:rowOff>769620</xdr:rowOff>
        </xdr:from>
        <xdr:to>
          <xdr:col>11</xdr:col>
          <xdr:colOff>845820</xdr:colOff>
          <xdr:row>135</xdr:row>
          <xdr:rowOff>228600</xdr:rowOff>
        </xdr:to>
        <xdr:sp macro="" textlink="">
          <xdr:nvSpPr>
            <xdr:cNvPr id="9694" name="Check Box 478" hidden="1">
              <a:extLst>
                <a:ext uri="{63B3BB69-23CF-44E3-9099-C40C66FF867C}">
                  <a14:compatExt spid="_x0000_s9694"/>
                </a:ext>
                <a:ext uri="{FF2B5EF4-FFF2-40B4-BE49-F238E27FC236}">
                  <a16:creationId xmlns:a16="http://schemas.microsoft.com/office/drawing/2014/main" id="{00000000-0008-0000-0300-0000D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135</xdr:row>
          <xdr:rowOff>289560</xdr:rowOff>
        </xdr:from>
        <xdr:to>
          <xdr:col>11</xdr:col>
          <xdr:colOff>449580</xdr:colOff>
          <xdr:row>135</xdr:row>
          <xdr:rowOff>541020</xdr:rowOff>
        </xdr:to>
        <xdr:sp macro="" textlink="">
          <xdr:nvSpPr>
            <xdr:cNvPr id="9695" name="Check Box 479" hidden="1">
              <a:extLst>
                <a:ext uri="{63B3BB69-23CF-44E3-9099-C40C66FF867C}">
                  <a14:compatExt spid="_x0000_s9695"/>
                </a:ext>
                <a:ext uri="{FF2B5EF4-FFF2-40B4-BE49-F238E27FC236}">
                  <a16:creationId xmlns:a16="http://schemas.microsoft.com/office/drawing/2014/main" id="{00000000-0008-0000-0300-0000D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135</xdr:row>
          <xdr:rowOff>297180</xdr:rowOff>
        </xdr:from>
        <xdr:to>
          <xdr:col>11</xdr:col>
          <xdr:colOff>845820</xdr:colOff>
          <xdr:row>135</xdr:row>
          <xdr:rowOff>541020</xdr:rowOff>
        </xdr:to>
        <xdr:sp macro="" textlink="">
          <xdr:nvSpPr>
            <xdr:cNvPr id="9696" name="Check Box 480" hidden="1">
              <a:extLst>
                <a:ext uri="{63B3BB69-23CF-44E3-9099-C40C66FF867C}">
                  <a14:compatExt spid="_x0000_s9696"/>
                </a:ext>
                <a:ext uri="{FF2B5EF4-FFF2-40B4-BE49-F238E27FC236}">
                  <a16:creationId xmlns:a16="http://schemas.microsoft.com/office/drawing/2014/main" id="{00000000-0008-0000-0300-0000E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136</xdr:row>
          <xdr:rowOff>487680</xdr:rowOff>
        </xdr:from>
        <xdr:to>
          <xdr:col>11</xdr:col>
          <xdr:colOff>350520</xdr:colOff>
          <xdr:row>137</xdr:row>
          <xdr:rowOff>220980</xdr:rowOff>
        </xdr:to>
        <xdr:sp macro="" textlink="">
          <xdr:nvSpPr>
            <xdr:cNvPr id="9711" name="Check Box 495" hidden="1">
              <a:extLst>
                <a:ext uri="{63B3BB69-23CF-44E3-9099-C40C66FF867C}">
                  <a14:compatExt spid="_x0000_s9711"/>
                </a:ext>
                <a:ext uri="{FF2B5EF4-FFF2-40B4-BE49-F238E27FC236}">
                  <a16:creationId xmlns:a16="http://schemas.microsoft.com/office/drawing/2014/main" id="{00000000-0008-0000-0300-0000E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136</xdr:row>
          <xdr:rowOff>487680</xdr:rowOff>
        </xdr:from>
        <xdr:to>
          <xdr:col>11</xdr:col>
          <xdr:colOff>845820</xdr:colOff>
          <xdr:row>137</xdr:row>
          <xdr:rowOff>220980</xdr:rowOff>
        </xdr:to>
        <xdr:sp macro="" textlink="">
          <xdr:nvSpPr>
            <xdr:cNvPr id="9712" name="Check Box 496" hidden="1">
              <a:extLst>
                <a:ext uri="{63B3BB69-23CF-44E3-9099-C40C66FF867C}">
                  <a14:compatExt spid="_x0000_s9712"/>
                </a:ext>
                <a:ext uri="{FF2B5EF4-FFF2-40B4-BE49-F238E27FC236}">
                  <a16:creationId xmlns:a16="http://schemas.microsoft.com/office/drawing/2014/main" id="{00000000-0008-0000-0300-0000F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141</xdr:row>
          <xdr:rowOff>708660</xdr:rowOff>
        </xdr:from>
        <xdr:to>
          <xdr:col>11</xdr:col>
          <xdr:colOff>335280</xdr:colOff>
          <xdr:row>142</xdr:row>
          <xdr:rowOff>220980</xdr:rowOff>
        </xdr:to>
        <xdr:sp macro="" textlink="">
          <xdr:nvSpPr>
            <xdr:cNvPr id="9738" name="Check Box 522" hidden="1">
              <a:extLst>
                <a:ext uri="{63B3BB69-23CF-44E3-9099-C40C66FF867C}">
                  <a14:compatExt spid="_x0000_s9738"/>
                </a:ext>
                <a:ext uri="{FF2B5EF4-FFF2-40B4-BE49-F238E27FC236}">
                  <a16:creationId xmlns:a16="http://schemas.microsoft.com/office/drawing/2014/main" id="{00000000-0008-0000-0300-00000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141</xdr:row>
          <xdr:rowOff>708660</xdr:rowOff>
        </xdr:from>
        <xdr:to>
          <xdr:col>11</xdr:col>
          <xdr:colOff>1097280</xdr:colOff>
          <xdr:row>142</xdr:row>
          <xdr:rowOff>228600</xdr:rowOff>
        </xdr:to>
        <xdr:sp macro="" textlink="">
          <xdr:nvSpPr>
            <xdr:cNvPr id="9739" name="Check Box 523" hidden="1">
              <a:extLst>
                <a:ext uri="{63B3BB69-23CF-44E3-9099-C40C66FF867C}">
                  <a14:compatExt spid="_x0000_s9739"/>
                </a:ext>
                <a:ext uri="{FF2B5EF4-FFF2-40B4-BE49-F238E27FC236}">
                  <a16:creationId xmlns:a16="http://schemas.microsoft.com/office/drawing/2014/main" id="{00000000-0008-0000-0300-00000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137</xdr:row>
          <xdr:rowOff>769620</xdr:rowOff>
        </xdr:from>
        <xdr:to>
          <xdr:col>11</xdr:col>
          <xdr:colOff>335280</xdr:colOff>
          <xdr:row>138</xdr:row>
          <xdr:rowOff>236220</xdr:rowOff>
        </xdr:to>
        <xdr:sp macro="" textlink="">
          <xdr:nvSpPr>
            <xdr:cNvPr id="9742" name="Check Box 526" hidden="1">
              <a:extLst>
                <a:ext uri="{63B3BB69-23CF-44E3-9099-C40C66FF867C}">
                  <a14:compatExt spid="_x0000_s9742"/>
                </a:ext>
                <a:ext uri="{FF2B5EF4-FFF2-40B4-BE49-F238E27FC236}">
                  <a16:creationId xmlns:a16="http://schemas.microsoft.com/office/drawing/2014/main" id="{00000000-0008-0000-0300-00000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137</xdr:row>
          <xdr:rowOff>769620</xdr:rowOff>
        </xdr:from>
        <xdr:to>
          <xdr:col>11</xdr:col>
          <xdr:colOff>998220</xdr:colOff>
          <xdr:row>138</xdr:row>
          <xdr:rowOff>259080</xdr:rowOff>
        </xdr:to>
        <xdr:sp macro="" textlink="">
          <xdr:nvSpPr>
            <xdr:cNvPr id="9743" name="Check Box 527" hidden="1">
              <a:extLst>
                <a:ext uri="{63B3BB69-23CF-44E3-9099-C40C66FF867C}">
                  <a14:compatExt spid="_x0000_s9743"/>
                </a:ext>
                <a:ext uri="{FF2B5EF4-FFF2-40B4-BE49-F238E27FC236}">
                  <a16:creationId xmlns:a16="http://schemas.microsoft.com/office/drawing/2014/main" id="{00000000-0008-0000-0300-00000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140</xdr:row>
          <xdr:rowOff>0</xdr:rowOff>
        </xdr:from>
        <xdr:to>
          <xdr:col>11</xdr:col>
          <xdr:colOff>335280</xdr:colOff>
          <xdr:row>140</xdr:row>
          <xdr:rowOff>236220</xdr:rowOff>
        </xdr:to>
        <xdr:sp macro="" textlink="">
          <xdr:nvSpPr>
            <xdr:cNvPr id="9744" name="Check Box 528" hidden="1">
              <a:extLst>
                <a:ext uri="{63B3BB69-23CF-44E3-9099-C40C66FF867C}">
                  <a14:compatExt spid="_x0000_s9744"/>
                </a:ext>
                <a:ext uri="{FF2B5EF4-FFF2-40B4-BE49-F238E27FC236}">
                  <a16:creationId xmlns:a16="http://schemas.microsoft.com/office/drawing/2014/main" id="{00000000-0008-0000-0300-00001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140</xdr:row>
          <xdr:rowOff>0</xdr:rowOff>
        </xdr:from>
        <xdr:to>
          <xdr:col>11</xdr:col>
          <xdr:colOff>998220</xdr:colOff>
          <xdr:row>140</xdr:row>
          <xdr:rowOff>259080</xdr:rowOff>
        </xdr:to>
        <xdr:sp macro="" textlink="">
          <xdr:nvSpPr>
            <xdr:cNvPr id="9745" name="Check Box 529" hidden="1">
              <a:extLst>
                <a:ext uri="{63B3BB69-23CF-44E3-9099-C40C66FF867C}">
                  <a14:compatExt spid="_x0000_s9745"/>
                </a:ext>
                <a:ext uri="{FF2B5EF4-FFF2-40B4-BE49-F238E27FC236}">
                  <a16:creationId xmlns:a16="http://schemas.microsoft.com/office/drawing/2014/main" id="{00000000-0008-0000-0300-00001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141</xdr:row>
          <xdr:rowOff>0</xdr:rowOff>
        </xdr:from>
        <xdr:to>
          <xdr:col>11</xdr:col>
          <xdr:colOff>335280</xdr:colOff>
          <xdr:row>141</xdr:row>
          <xdr:rowOff>236220</xdr:rowOff>
        </xdr:to>
        <xdr:sp macro="" textlink="">
          <xdr:nvSpPr>
            <xdr:cNvPr id="9749" name="Check Box 533" hidden="1">
              <a:extLst>
                <a:ext uri="{63B3BB69-23CF-44E3-9099-C40C66FF867C}">
                  <a14:compatExt spid="_x0000_s9749"/>
                </a:ext>
                <a:ext uri="{FF2B5EF4-FFF2-40B4-BE49-F238E27FC236}">
                  <a16:creationId xmlns:a16="http://schemas.microsoft.com/office/drawing/2014/main" id="{00000000-0008-0000-0300-00001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141</xdr:row>
          <xdr:rowOff>0</xdr:rowOff>
        </xdr:from>
        <xdr:to>
          <xdr:col>11</xdr:col>
          <xdr:colOff>998220</xdr:colOff>
          <xdr:row>141</xdr:row>
          <xdr:rowOff>259080</xdr:rowOff>
        </xdr:to>
        <xdr:sp macro="" textlink="">
          <xdr:nvSpPr>
            <xdr:cNvPr id="9750" name="Check Box 534" hidden="1">
              <a:extLst>
                <a:ext uri="{63B3BB69-23CF-44E3-9099-C40C66FF867C}">
                  <a14:compatExt spid="_x0000_s9750"/>
                </a:ext>
                <a:ext uri="{FF2B5EF4-FFF2-40B4-BE49-F238E27FC236}">
                  <a16:creationId xmlns:a16="http://schemas.microsoft.com/office/drawing/2014/main" id="{00000000-0008-0000-0300-00001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142</xdr:row>
          <xdr:rowOff>327660</xdr:rowOff>
        </xdr:from>
        <xdr:to>
          <xdr:col>11</xdr:col>
          <xdr:colOff>335280</xdr:colOff>
          <xdr:row>143</xdr:row>
          <xdr:rowOff>220980</xdr:rowOff>
        </xdr:to>
        <xdr:sp macro="" textlink="">
          <xdr:nvSpPr>
            <xdr:cNvPr id="9755" name="Check Box 539" hidden="1">
              <a:extLst>
                <a:ext uri="{63B3BB69-23CF-44E3-9099-C40C66FF867C}">
                  <a14:compatExt spid="_x0000_s9755"/>
                </a:ext>
                <a:ext uri="{FF2B5EF4-FFF2-40B4-BE49-F238E27FC236}">
                  <a16:creationId xmlns:a16="http://schemas.microsoft.com/office/drawing/2014/main" id="{00000000-0008-0000-0300-00001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142</xdr:row>
          <xdr:rowOff>327660</xdr:rowOff>
        </xdr:from>
        <xdr:to>
          <xdr:col>11</xdr:col>
          <xdr:colOff>1097280</xdr:colOff>
          <xdr:row>143</xdr:row>
          <xdr:rowOff>220980</xdr:rowOff>
        </xdr:to>
        <xdr:sp macro="" textlink="">
          <xdr:nvSpPr>
            <xdr:cNvPr id="9756" name="Check Box 540" hidden="1">
              <a:extLst>
                <a:ext uri="{63B3BB69-23CF-44E3-9099-C40C66FF867C}">
                  <a14:compatExt spid="_x0000_s9756"/>
                </a:ext>
                <a:ext uri="{FF2B5EF4-FFF2-40B4-BE49-F238E27FC236}">
                  <a16:creationId xmlns:a16="http://schemas.microsoft.com/office/drawing/2014/main" id="{00000000-0008-0000-0300-00001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134471</xdr:colOff>
          <xdr:row>78</xdr:row>
          <xdr:rowOff>878779</xdr:rowOff>
        </xdr:from>
        <xdr:to>
          <xdr:col>14</xdr:col>
          <xdr:colOff>52294</xdr:colOff>
          <xdr:row>78</xdr:row>
          <xdr:rowOff>2410387</xdr:rowOff>
        </xdr:to>
        <xdr:pic>
          <xdr:nvPicPr>
            <xdr:cNvPr id="363" name="図 362">
              <a:extLst>
                <a:ext uri="{FF2B5EF4-FFF2-40B4-BE49-F238E27FC236}">
                  <a16:creationId xmlns:a16="http://schemas.microsoft.com/office/drawing/2014/main" id="{00000000-0008-0000-0300-00006B010000}"/>
                </a:ext>
              </a:extLst>
            </xdr:cNvPr>
            <xdr:cNvPicPr>
              <a:picLocks noChangeAspect="1" noChangeArrowheads="1"/>
              <a:extLst>
                <a:ext uri="{84589F7E-364E-4C9E-8A38-B11213B215E9}">
                  <a14:cameraTool cellRange="Sheet1!$B$2:$E$7" spid="_x0000_s26637"/>
                </a:ext>
              </a:extLst>
            </xdr:cNvPicPr>
          </xdr:nvPicPr>
          <xdr:blipFill>
            <a:blip xmlns:r="http://schemas.openxmlformats.org/officeDocument/2006/relationships" r:embed="rId3"/>
            <a:srcRect/>
            <a:stretch>
              <a:fillRect/>
            </a:stretch>
          </xdr:blipFill>
          <xdr:spPr bwMode="auto">
            <a:xfrm>
              <a:off x="6514353" y="35161308"/>
              <a:ext cx="5065059" cy="1531608"/>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143</xdr:row>
          <xdr:rowOff>350520</xdr:rowOff>
        </xdr:from>
        <xdr:to>
          <xdr:col>11</xdr:col>
          <xdr:colOff>335280</xdr:colOff>
          <xdr:row>144</xdr:row>
          <xdr:rowOff>236220</xdr:rowOff>
        </xdr:to>
        <xdr:sp macro="" textlink="">
          <xdr:nvSpPr>
            <xdr:cNvPr id="9787" name="Check Box 571" hidden="1">
              <a:extLst>
                <a:ext uri="{63B3BB69-23CF-44E3-9099-C40C66FF867C}">
                  <a14:compatExt spid="_x0000_s9787"/>
                </a:ext>
                <a:ext uri="{FF2B5EF4-FFF2-40B4-BE49-F238E27FC236}">
                  <a16:creationId xmlns:a16="http://schemas.microsoft.com/office/drawing/2014/main" id="{00000000-0008-0000-0300-00003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143</xdr:row>
          <xdr:rowOff>350520</xdr:rowOff>
        </xdr:from>
        <xdr:to>
          <xdr:col>11</xdr:col>
          <xdr:colOff>1097280</xdr:colOff>
          <xdr:row>144</xdr:row>
          <xdr:rowOff>236220</xdr:rowOff>
        </xdr:to>
        <xdr:sp macro="" textlink="">
          <xdr:nvSpPr>
            <xdr:cNvPr id="9788" name="Check Box 572" hidden="1">
              <a:extLst>
                <a:ext uri="{63B3BB69-23CF-44E3-9099-C40C66FF867C}">
                  <a14:compatExt spid="_x0000_s9788"/>
                </a:ext>
                <a:ext uri="{FF2B5EF4-FFF2-40B4-BE49-F238E27FC236}">
                  <a16:creationId xmlns:a16="http://schemas.microsoft.com/office/drawing/2014/main" id="{00000000-0008-0000-0300-00003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144</xdr:row>
          <xdr:rowOff>403860</xdr:rowOff>
        </xdr:from>
        <xdr:to>
          <xdr:col>11</xdr:col>
          <xdr:colOff>335280</xdr:colOff>
          <xdr:row>145</xdr:row>
          <xdr:rowOff>220980</xdr:rowOff>
        </xdr:to>
        <xdr:sp macro="" textlink="">
          <xdr:nvSpPr>
            <xdr:cNvPr id="9792" name="Check Box 576" hidden="1">
              <a:extLst>
                <a:ext uri="{63B3BB69-23CF-44E3-9099-C40C66FF867C}">
                  <a14:compatExt spid="_x0000_s9792"/>
                </a:ext>
                <a:ext uri="{FF2B5EF4-FFF2-40B4-BE49-F238E27FC236}">
                  <a16:creationId xmlns:a16="http://schemas.microsoft.com/office/drawing/2014/main" id="{00000000-0008-0000-0300-00004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144</xdr:row>
          <xdr:rowOff>403860</xdr:rowOff>
        </xdr:from>
        <xdr:to>
          <xdr:col>11</xdr:col>
          <xdr:colOff>1097280</xdr:colOff>
          <xdr:row>145</xdr:row>
          <xdr:rowOff>220980</xdr:rowOff>
        </xdr:to>
        <xdr:sp macro="" textlink="">
          <xdr:nvSpPr>
            <xdr:cNvPr id="9793" name="Check Box 577" hidden="1">
              <a:extLst>
                <a:ext uri="{63B3BB69-23CF-44E3-9099-C40C66FF867C}">
                  <a14:compatExt spid="_x0000_s9793"/>
                </a:ext>
                <a:ext uri="{FF2B5EF4-FFF2-40B4-BE49-F238E27FC236}">
                  <a16:creationId xmlns:a16="http://schemas.microsoft.com/office/drawing/2014/main" id="{00000000-0008-0000-0300-00004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165</xdr:row>
          <xdr:rowOff>502920</xdr:rowOff>
        </xdr:from>
        <xdr:to>
          <xdr:col>11</xdr:col>
          <xdr:colOff>335280</xdr:colOff>
          <xdr:row>166</xdr:row>
          <xdr:rowOff>236220</xdr:rowOff>
        </xdr:to>
        <xdr:sp macro="" textlink="">
          <xdr:nvSpPr>
            <xdr:cNvPr id="9821" name="Check Box 605" hidden="1">
              <a:extLst>
                <a:ext uri="{63B3BB69-23CF-44E3-9099-C40C66FF867C}">
                  <a14:compatExt spid="_x0000_s9821"/>
                </a:ext>
                <a:ext uri="{FF2B5EF4-FFF2-40B4-BE49-F238E27FC236}">
                  <a16:creationId xmlns:a16="http://schemas.microsoft.com/office/drawing/2014/main" id="{00000000-0008-0000-0300-00005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165</xdr:row>
          <xdr:rowOff>502920</xdr:rowOff>
        </xdr:from>
        <xdr:to>
          <xdr:col>11</xdr:col>
          <xdr:colOff>1059180</xdr:colOff>
          <xdr:row>166</xdr:row>
          <xdr:rowOff>236220</xdr:rowOff>
        </xdr:to>
        <xdr:sp macro="" textlink="">
          <xdr:nvSpPr>
            <xdr:cNvPr id="9822" name="Check Box 606" hidden="1">
              <a:extLst>
                <a:ext uri="{63B3BB69-23CF-44E3-9099-C40C66FF867C}">
                  <a14:compatExt spid="_x0000_s9822"/>
                </a:ext>
                <a:ext uri="{FF2B5EF4-FFF2-40B4-BE49-F238E27FC236}">
                  <a16:creationId xmlns:a16="http://schemas.microsoft.com/office/drawing/2014/main" id="{00000000-0008-0000-0300-00005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166</xdr:row>
          <xdr:rowOff>502920</xdr:rowOff>
        </xdr:from>
        <xdr:to>
          <xdr:col>11</xdr:col>
          <xdr:colOff>335280</xdr:colOff>
          <xdr:row>167</xdr:row>
          <xdr:rowOff>220980</xdr:rowOff>
        </xdr:to>
        <xdr:sp macro="" textlink="">
          <xdr:nvSpPr>
            <xdr:cNvPr id="9823" name="Check Box 607" hidden="1">
              <a:extLst>
                <a:ext uri="{63B3BB69-23CF-44E3-9099-C40C66FF867C}">
                  <a14:compatExt spid="_x0000_s9823"/>
                </a:ext>
                <a:ext uri="{FF2B5EF4-FFF2-40B4-BE49-F238E27FC236}">
                  <a16:creationId xmlns:a16="http://schemas.microsoft.com/office/drawing/2014/main" id="{00000000-0008-0000-0300-00005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166</xdr:row>
          <xdr:rowOff>502920</xdr:rowOff>
        </xdr:from>
        <xdr:to>
          <xdr:col>11</xdr:col>
          <xdr:colOff>838200</xdr:colOff>
          <xdr:row>167</xdr:row>
          <xdr:rowOff>220980</xdr:rowOff>
        </xdr:to>
        <xdr:sp macro="" textlink="">
          <xdr:nvSpPr>
            <xdr:cNvPr id="9824" name="Check Box 608" hidden="1">
              <a:extLst>
                <a:ext uri="{63B3BB69-23CF-44E3-9099-C40C66FF867C}">
                  <a14:compatExt spid="_x0000_s9824"/>
                </a:ext>
                <a:ext uri="{FF2B5EF4-FFF2-40B4-BE49-F238E27FC236}">
                  <a16:creationId xmlns:a16="http://schemas.microsoft.com/office/drawing/2014/main" id="{00000000-0008-0000-0300-00006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167</xdr:row>
          <xdr:rowOff>327660</xdr:rowOff>
        </xdr:from>
        <xdr:to>
          <xdr:col>11</xdr:col>
          <xdr:colOff>335280</xdr:colOff>
          <xdr:row>168</xdr:row>
          <xdr:rowOff>220980</xdr:rowOff>
        </xdr:to>
        <xdr:sp macro="" textlink="">
          <xdr:nvSpPr>
            <xdr:cNvPr id="9825" name="Check Box 609" hidden="1">
              <a:extLst>
                <a:ext uri="{63B3BB69-23CF-44E3-9099-C40C66FF867C}">
                  <a14:compatExt spid="_x0000_s9825"/>
                </a:ext>
                <a:ext uri="{FF2B5EF4-FFF2-40B4-BE49-F238E27FC236}">
                  <a16:creationId xmlns:a16="http://schemas.microsoft.com/office/drawing/2014/main" id="{00000000-0008-0000-0300-00006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167</xdr:row>
          <xdr:rowOff>335280</xdr:rowOff>
        </xdr:from>
        <xdr:to>
          <xdr:col>11</xdr:col>
          <xdr:colOff>1059180</xdr:colOff>
          <xdr:row>168</xdr:row>
          <xdr:rowOff>220980</xdr:rowOff>
        </xdr:to>
        <xdr:sp macro="" textlink="">
          <xdr:nvSpPr>
            <xdr:cNvPr id="9826" name="Check Box 610" hidden="1">
              <a:extLst>
                <a:ext uri="{63B3BB69-23CF-44E3-9099-C40C66FF867C}">
                  <a14:compatExt spid="_x0000_s9826"/>
                </a:ext>
                <a:ext uri="{FF2B5EF4-FFF2-40B4-BE49-F238E27FC236}">
                  <a16:creationId xmlns:a16="http://schemas.microsoft.com/office/drawing/2014/main" id="{00000000-0008-0000-0300-00006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168</xdr:row>
          <xdr:rowOff>426720</xdr:rowOff>
        </xdr:from>
        <xdr:to>
          <xdr:col>11</xdr:col>
          <xdr:colOff>518160</xdr:colOff>
          <xdr:row>169</xdr:row>
          <xdr:rowOff>220980</xdr:rowOff>
        </xdr:to>
        <xdr:sp macro="" textlink="">
          <xdr:nvSpPr>
            <xdr:cNvPr id="9827" name="Check Box 611" hidden="1">
              <a:extLst>
                <a:ext uri="{63B3BB69-23CF-44E3-9099-C40C66FF867C}">
                  <a14:compatExt spid="_x0000_s9827"/>
                </a:ext>
                <a:ext uri="{FF2B5EF4-FFF2-40B4-BE49-F238E27FC236}">
                  <a16:creationId xmlns:a16="http://schemas.microsoft.com/office/drawing/2014/main" id="{00000000-0008-0000-0300-00006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168</xdr:row>
          <xdr:rowOff>426720</xdr:rowOff>
        </xdr:from>
        <xdr:to>
          <xdr:col>11</xdr:col>
          <xdr:colOff>1028700</xdr:colOff>
          <xdr:row>169</xdr:row>
          <xdr:rowOff>220980</xdr:rowOff>
        </xdr:to>
        <xdr:sp macro="" textlink="">
          <xdr:nvSpPr>
            <xdr:cNvPr id="9828" name="Check Box 612" hidden="1">
              <a:extLst>
                <a:ext uri="{63B3BB69-23CF-44E3-9099-C40C66FF867C}">
                  <a14:compatExt spid="_x0000_s9828"/>
                </a:ext>
                <a:ext uri="{FF2B5EF4-FFF2-40B4-BE49-F238E27FC236}">
                  <a16:creationId xmlns:a16="http://schemas.microsoft.com/office/drawing/2014/main" id="{00000000-0008-0000-0300-00006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175</xdr:row>
          <xdr:rowOff>1455420</xdr:rowOff>
        </xdr:from>
        <xdr:to>
          <xdr:col>11</xdr:col>
          <xdr:colOff>533400</xdr:colOff>
          <xdr:row>176</xdr:row>
          <xdr:rowOff>228600</xdr:rowOff>
        </xdr:to>
        <xdr:sp macro="" textlink="">
          <xdr:nvSpPr>
            <xdr:cNvPr id="9829" name="Check Box 613" hidden="1">
              <a:extLst>
                <a:ext uri="{63B3BB69-23CF-44E3-9099-C40C66FF867C}">
                  <a14:compatExt spid="_x0000_s9829"/>
                </a:ext>
                <a:ext uri="{FF2B5EF4-FFF2-40B4-BE49-F238E27FC236}">
                  <a16:creationId xmlns:a16="http://schemas.microsoft.com/office/drawing/2014/main" id="{00000000-0008-0000-0300-00006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175</xdr:row>
          <xdr:rowOff>1455420</xdr:rowOff>
        </xdr:from>
        <xdr:to>
          <xdr:col>11</xdr:col>
          <xdr:colOff>838200</xdr:colOff>
          <xdr:row>176</xdr:row>
          <xdr:rowOff>228600</xdr:rowOff>
        </xdr:to>
        <xdr:sp macro="" textlink="">
          <xdr:nvSpPr>
            <xdr:cNvPr id="9830" name="Check Box 614" hidden="1">
              <a:extLst>
                <a:ext uri="{63B3BB69-23CF-44E3-9099-C40C66FF867C}">
                  <a14:compatExt spid="_x0000_s9830"/>
                </a:ext>
                <a:ext uri="{FF2B5EF4-FFF2-40B4-BE49-F238E27FC236}">
                  <a16:creationId xmlns:a16="http://schemas.microsoft.com/office/drawing/2014/main" id="{00000000-0008-0000-0300-00006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173</xdr:row>
          <xdr:rowOff>190500</xdr:rowOff>
        </xdr:from>
        <xdr:to>
          <xdr:col>11</xdr:col>
          <xdr:colOff>335280</xdr:colOff>
          <xdr:row>174</xdr:row>
          <xdr:rowOff>220980</xdr:rowOff>
        </xdr:to>
        <xdr:sp macro="" textlink="">
          <xdr:nvSpPr>
            <xdr:cNvPr id="9837" name="Check Box 621" hidden="1">
              <a:extLst>
                <a:ext uri="{63B3BB69-23CF-44E3-9099-C40C66FF867C}">
                  <a14:compatExt spid="_x0000_s9837"/>
                </a:ext>
                <a:ext uri="{FF2B5EF4-FFF2-40B4-BE49-F238E27FC236}">
                  <a16:creationId xmlns:a16="http://schemas.microsoft.com/office/drawing/2014/main" id="{00000000-0008-0000-0300-00006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173</xdr:row>
          <xdr:rowOff>190500</xdr:rowOff>
        </xdr:from>
        <xdr:to>
          <xdr:col>11</xdr:col>
          <xdr:colOff>838200</xdr:colOff>
          <xdr:row>174</xdr:row>
          <xdr:rowOff>220980</xdr:rowOff>
        </xdr:to>
        <xdr:sp macro="" textlink="">
          <xdr:nvSpPr>
            <xdr:cNvPr id="9838" name="Check Box 622" hidden="1">
              <a:extLst>
                <a:ext uri="{63B3BB69-23CF-44E3-9099-C40C66FF867C}">
                  <a14:compatExt spid="_x0000_s9838"/>
                </a:ext>
                <a:ext uri="{FF2B5EF4-FFF2-40B4-BE49-F238E27FC236}">
                  <a16:creationId xmlns:a16="http://schemas.microsoft.com/office/drawing/2014/main" id="{00000000-0008-0000-0300-00006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174</xdr:row>
          <xdr:rowOff>304800</xdr:rowOff>
        </xdr:from>
        <xdr:to>
          <xdr:col>11</xdr:col>
          <xdr:colOff>335280</xdr:colOff>
          <xdr:row>175</xdr:row>
          <xdr:rowOff>220980</xdr:rowOff>
        </xdr:to>
        <xdr:sp macro="" textlink="">
          <xdr:nvSpPr>
            <xdr:cNvPr id="9839" name="Check Box 623" hidden="1">
              <a:extLst>
                <a:ext uri="{63B3BB69-23CF-44E3-9099-C40C66FF867C}">
                  <a14:compatExt spid="_x0000_s9839"/>
                </a:ext>
                <a:ext uri="{FF2B5EF4-FFF2-40B4-BE49-F238E27FC236}">
                  <a16:creationId xmlns:a16="http://schemas.microsoft.com/office/drawing/2014/main" id="{00000000-0008-0000-0300-00006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174</xdr:row>
          <xdr:rowOff>304800</xdr:rowOff>
        </xdr:from>
        <xdr:to>
          <xdr:col>11</xdr:col>
          <xdr:colOff>838200</xdr:colOff>
          <xdr:row>175</xdr:row>
          <xdr:rowOff>220980</xdr:rowOff>
        </xdr:to>
        <xdr:sp macro="" textlink="">
          <xdr:nvSpPr>
            <xdr:cNvPr id="9840" name="Check Box 624" hidden="1">
              <a:extLst>
                <a:ext uri="{63B3BB69-23CF-44E3-9099-C40C66FF867C}">
                  <a14:compatExt spid="_x0000_s9840"/>
                </a:ext>
                <a:ext uri="{FF2B5EF4-FFF2-40B4-BE49-F238E27FC236}">
                  <a16:creationId xmlns:a16="http://schemas.microsoft.com/office/drawing/2014/main" id="{00000000-0008-0000-0300-00007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171</xdr:row>
          <xdr:rowOff>198120</xdr:rowOff>
        </xdr:from>
        <xdr:to>
          <xdr:col>11</xdr:col>
          <xdr:colOff>335280</xdr:colOff>
          <xdr:row>172</xdr:row>
          <xdr:rowOff>220980</xdr:rowOff>
        </xdr:to>
        <xdr:sp macro="" textlink="">
          <xdr:nvSpPr>
            <xdr:cNvPr id="9854" name="Check Box 638" hidden="1">
              <a:extLst>
                <a:ext uri="{63B3BB69-23CF-44E3-9099-C40C66FF867C}">
                  <a14:compatExt spid="_x0000_s9854"/>
                </a:ext>
                <a:ext uri="{FF2B5EF4-FFF2-40B4-BE49-F238E27FC236}">
                  <a16:creationId xmlns:a16="http://schemas.microsoft.com/office/drawing/2014/main" id="{00000000-0008-0000-0300-00007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171</xdr:row>
          <xdr:rowOff>198120</xdr:rowOff>
        </xdr:from>
        <xdr:to>
          <xdr:col>11</xdr:col>
          <xdr:colOff>838200</xdr:colOff>
          <xdr:row>172</xdr:row>
          <xdr:rowOff>220980</xdr:rowOff>
        </xdr:to>
        <xdr:sp macro="" textlink="">
          <xdr:nvSpPr>
            <xdr:cNvPr id="9855" name="Check Box 639" hidden="1">
              <a:extLst>
                <a:ext uri="{63B3BB69-23CF-44E3-9099-C40C66FF867C}">
                  <a14:compatExt spid="_x0000_s9855"/>
                </a:ext>
                <a:ext uri="{FF2B5EF4-FFF2-40B4-BE49-F238E27FC236}">
                  <a16:creationId xmlns:a16="http://schemas.microsoft.com/office/drawing/2014/main" id="{00000000-0008-0000-0300-00007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172</xdr:row>
          <xdr:rowOff>190500</xdr:rowOff>
        </xdr:from>
        <xdr:to>
          <xdr:col>11</xdr:col>
          <xdr:colOff>335280</xdr:colOff>
          <xdr:row>174</xdr:row>
          <xdr:rowOff>0</xdr:rowOff>
        </xdr:to>
        <xdr:sp macro="" textlink="">
          <xdr:nvSpPr>
            <xdr:cNvPr id="9856" name="Check Box 640" hidden="1">
              <a:extLst>
                <a:ext uri="{63B3BB69-23CF-44E3-9099-C40C66FF867C}">
                  <a14:compatExt spid="_x0000_s9856"/>
                </a:ext>
                <a:ext uri="{FF2B5EF4-FFF2-40B4-BE49-F238E27FC236}">
                  <a16:creationId xmlns:a16="http://schemas.microsoft.com/office/drawing/2014/main" id="{00000000-0008-0000-0300-00008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172</xdr:row>
          <xdr:rowOff>190500</xdr:rowOff>
        </xdr:from>
        <xdr:to>
          <xdr:col>11</xdr:col>
          <xdr:colOff>838200</xdr:colOff>
          <xdr:row>174</xdr:row>
          <xdr:rowOff>0</xdr:rowOff>
        </xdr:to>
        <xdr:sp macro="" textlink="">
          <xdr:nvSpPr>
            <xdr:cNvPr id="9857" name="Check Box 641" hidden="1">
              <a:extLst>
                <a:ext uri="{63B3BB69-23CF-44E3-9099-C40C66FF867C}">
                  <a14:compatExt spid="_x0000_s9857"/>
                </a:ext>
                <a:ext uri="{FF2B5EF4-FFF2-40B4-BE49-F238E27FC236}">
                  <a16:creationId xmlns:a16="http://schemas.microsoft.com/office/drawing/2014/main" id="{00000000-0008-0000-0300-00008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170</xdr:row>
          <xdr:rowOff>190500</xdr:rowOff>
        </xdr:from>
        <xdr:to>
          <xdr:col>11</xdr:col>
          <xdr:colOff>335280</xdr:colOff>
          <xdr:row>171</xdr:row>
          <xdr:rowOff>220980</xdr:rowOff>
        </xdr:to>
        <xdr:sp macro="" textlink="">
          <xdr:nvSpPr>
            <xdr:cNvPr id="9858" name="Check Box 642" hidden="1">
              <a:extLst>
                <a:ext uri="{63B3BB69-23CF-44E3-9099-C40C66FF867C}">
                  <a14:compatExt spid="_x0000_s9858"/>
                </a:ext>
                <a:ext uri="{FF2B5EF4-FFF2-40B4-BE49-F238E27FC236}">
                  <a16:creationId xmlns:a16="http://schemas.microsoft.com/office/drawing/2014/main" id="{00000000-0008-0000-0300-00008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170</xdr:row>
          <xdr:rowOff>190500</xdr:rowOff>
        </xdr:from>
        <xdr:to>
          <xdr:col>11</xdr:col>
          <xdr:colOff>838200</xdr:colOff>
          <xdr:row>171</xdr:row>
          <xdr:rowOff>220980</xdr:rowOff>
        </xdr:to>
        <xdr:sp macro="" textlink="">
          <xdr:nvSpPr>
            <xdr:cNvPr id="9859" name="Check Box 643" hidden="1">
              <a:extLst>
                <a:ext uri="{63B3BB69-23CF-44E3-9099-C40C66FF867C}">
                  <a14:compatExt spid="_x0000_s9859"/>
                </a:ext>
                <a:ext uri="{FF2B5EF4-FFF2-40B4-BE49-F238E27FC236}">
                  <a16:creationId xmlns:a16="http://schemas.microsoft.com/office/drawing/2014/main" id="{00000000-0008-0000-0300-00008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187</xdr:row>
          <xdr:rowOff>678180</xdr:rowOff>
        </xdr:from>
        <xdr:to>
          <xdr:col>11</xdr:col>
          <xdr:colOff>335280</xdr:colOff>
          <xdr:row>188</xdr:row>
          <xdr:rowOff>220980</xdr:rowOff>
        </xdr:to>
        <xdr:sp macro="" textlink="">
          <xdr:nvSpPr>
            <xdr:cNvPr id="9896" name="Check Box 680" hidden="1">
              <a:extLst>
                <a:ext uri="{63B3BB69-23CF-44E3-9099-C40C66FF867C}">
                  <a14:compatExt spid="_x0000_s9896"/>
                </a:ext>
                <a:ext uri="{FF2B5EF4-FFF2-40B4-BE49-F238E27FC236}">
                  <a16:creationId xmlns:a16="http://schemas.microsoft.com/office/drawing/2014/main" id="{00000000-0008-0000-0300-0000A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187</xdr:row>
          <xdr:rowOff>678180</xdr:rowOff>
        </xdr:from>
        <xdr:to>
          <xdr:col>11</xdr:col>
          <xdr:colOff>838200</xdr:colOff>
          <xdr:row>188</xdr:row>
          <xdr:rowOff>220980</xdr:rowOff>
        </xdr:to>
        <xdr:sp macro="" textlink="">
          <xdr:nvSpPr>
            <xdr:cNvPr id="9897" name="Check Box 681" hidden="1">
              <a:extLst>
                <a:ext uri="{63B3BB69-23CF-44E3-9099-C40C66FF867C}">
                  <a14:compatExt spid="_x0000_s9897"/>
                </a:ext>
                <a:ext uri="{FF2B5EF4-FFF2-40B4-BE49-F238E27FC236}">
                  <a16:creationId xmlns:a16="http://schemas.microsoft.com/office/drawing/2014/main" id="{00000000-0008-0000-0300-0000A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192</xdr:row>
          <xdr:rowOff>480060</xdr:rowOff>
        </xdr:from>
        <xdr:to>
          <xdr:col>11</xdr:col>
          <xdr:colOff>335280</xdr:colOff>
          <xdr:row>193</xdr:row>
          <xdr:rowOff>243840</xdr:rowOff>
        </xdr:to>
        <xdr:sp macro="" textlink="">
          <xdr:nvSpPr>
            <xdr:cNvPr id="9898" name="Check Box 682" hidden="1">
              <a:extLst>
                <a:ext uri="{63B3BB69-23CF-44E3-9099-C40C66FF867C}">
                  <a14:compatExt spid="_x0000_s9898"/>
                </a:ext>
                <a:ext uri="{FF2B5EF4-FFF2-40B4-BE49-F238E27FC236}">
                  <a16:creationId xmlns:a16="http://schemas.microsoft.com/office/drawing/2014/main" id="{00000000-0008-0000-0300-0000A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192</xdr:row>
          <xdr:rowOff>480060</xdr:rowOff>
        </xdr:from>
        <xdr:to>
          <xdr:col>11</xdr:col>
          <xdr:colOff>1028700</xdr:colOff>
          <xdr:row>193</xdr:row>
          <xdr:rowOff>243840</xdr:rowOff>
        </xdr:to>
        <xdr:sp macro="" textlink="">
          <xdr:nvSpPr>
            <xdr:cNvPr id="9899" name="Check Box 683" hidden="1">
              <a:extLst>
                <a:ext uri="{63B3BB69-23CF-44E3-9099-C40C66FF867C}">
                  <a14:compatExt spid="_x0000_s9899"/>
                </a:ext>
                <a:ext uri="{FF2B5EF4-FFF2-40B4-BE49-F238E27FC236}">
                  <a16:creationId xmlns:a16="http://schemas.microsoft.com/office/drawing/2014/main" id="{00000000-0008-0000-0300-0000A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182</xdr:row>
          <xdr:rowOff>518160</xdr:rowOff>
        </xdr:from>
        <xdr:to>
          <xdr:col>11</xdr:col>
          <xdr:colOff>335280</xdr:colOff>
          <xdr:row>183</xdr:row>
          <xdr:rowOff>236220</xdr:rowOff>
        </xdr:to>
        <xdr:sp macro="" textlink="">
          <xdr:nvSpPr>
            <xdr:cNvPr id="9906" name="Check Box 690" hidden="1">
              <a:extLst>
                <a:ext uri="{63B3BB69-23CF-44E3-9099-C40C66FF867C}">
                  <a14:compatExt spid="_x0000_s9906"/>
                </a:ext>
                <a:ext uri="{FF2B5EF4-FFF2-40B4-BE49-F238E27FC236}">
                  <a16:creationId xmlns:a16="http://schemas.microsoft.com/office/drawing/2014/main" id="{00000000-0008-0000-0300-0000B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182</xdr:row>
          <xdr:rowOff>525780</xdr:rowOff>
        </xdr:from>
        <xdr:to>
          <xdr:col>12</xdr:col>
          <xdr:colOff>0</xdr:colOff>
          <xdr:row>183</xdr:row>
          <xdr:rowOff>228600</xdr:rowOff>
        </xdr:to>
        <xdr:sp macro="" textlink="">
          <xdr:nvSpPr>
            <xdr:cNvPr id="9907" name="Check Box 691" hidden="1">
              <a:extLst>
                <a:ext uri="{63B3BB69-23CF-44E3-9099-C40C66FF867C}">
                  <a14:compatExt spid="_x0000_s9907"/>
                </a:ext>
                <a:ext uri="{FF2B5EF4-FFF2-40B4-BE49-F238E27FC236}">
                  <a16:creationId xmlns:a16="http://schemas.microsoft.com/office/drawing/2014/main" id="{00000000-0008-0000-0300-0000B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183</xdr:row>
          <xdr:rowOff>693420</xdr:rowOff>
        </xdr:from>
        <xdr:to>
          <xdr:col>11</xdr:col>
          <xdr:colOff>335280</xdr:colOff>
          <xdr:row>184</xdr:row>
          <xdr:rowOff>228600</xdr:rowOff>
        </xdr:to>
        <xdr:sp macro="" textlink="">
          <xdr:nvSpPr>
            <xdr:cNvPr id="9908" name="Check Box 692" hidden="1">
              <a:extLst>
                <a:ext uri="{63B3BB69-23CF-44E3-9099-C40C66FF867C}">
                  <a14:compatExt spid="_x0000_s9908"/>
                </a:ext>
                <a:ext uri="{FF2B5EF4-FFF2-40B4-BE49-F238E27FC236}">
                  <a16:creationId xmlns:a16="http://schemas.microsoft.com/office/drawing/2014/main" id="{00000000-0008-0000-0300-0000B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183</xdr:row>
          <xdr:rowOff>693420</xdr:rowOff>
        </xdr:from>
        <xdr:to>
          <xdr:col>11</xdr:col>
          <xdr:colOff>1104900</xdr:colOff>
          <xdr:row>184</xdr:row>
          <xdr:rowOff>220980</xdr:rowOff>
        </xdr:to>
        <xdr:sp macro="" textlink="">
          <xdr:nvSpPr>
            <xdr:cNvPr id="9909" name="Check Box 693" hidden="1">
              <a:extLst>
                <a:ext uri="{63B3BB69-23CF-44E3-9099-C40C66FF867C}">
                  <a14:compatExt spid="_x0000_s9909"/>
                </a:ext>
                <a:ext uri="{FF2B5EF4-FFF2-40B4-BE49-F238E27FC236}">
                  <a16:creationId xmlns:a16="http://schemas.microsoft.com/office/drawing/2014/main" id="{00000000-0008-0000-0300-0000B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184</xdr:row>
          <xdr:rowOff>845820</xdr:rowOff>
        </xdr:from>
        <xdr:to>
          <xdr:col>11</xdr:col>
          <xdr:colOff>335280</xdr:colOff>
          <xdr:row>185</xdr:row>
          <xdr:rowOff>228600</xdr:rowOff>
        </xdr:to>
        <xdr:sp macro="" textlink="">
          <xdr:nvSpPr>
            <xdr:cNvPr id="9910" name="Check Box 694" hidden="1">
              <a:extLst>
                <a:ext uri="{63B3BB69-23CF-44E3-9099-C40C66FF867C}">
                  <a14:compatExt spid="_x0000_s9910"/>
                </a:ext>
                <a:ext uri="{FF2B5EF4-FFF2-40B4-BE49-F238E27FC236}">
                  <a16:creationId xmlns:a16="http://schemas.microsoft.com/office/drawing/2014/main" id="{00000000-0008-0000-0300-0000B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184</xdr:row>
          <xdr:rowOff>845820</xdr:rowOff>
        </xdr:from>
        <xdr:to>
          <xdr:col>11</xdr:col>
          <xdr:colOff>1104900</xdr:colOff>
          <xdr:row>185</xdr:row>
          <xdr:rowOff>220980</xdr:rowOff>
        </xdr:to>
        <xdr:sp macro="" textlink="">
          <xdr:nvSpPr>
            <xdr:cNvPr id="9911" name="Check Box 695" hidden="1">
              <a:extLst>
                <a:ext uri="{63B3BB69-23CF-44E3-9099-C40C66FF867C}">
                  <a14:compatExt spid="_x0000_s9911"/>
                </a:ext>
                <a:ext uri="{FF2B5EF4-FFF2-40B4-BE49-F238E27FC236}">
                  <a16:creationId xmlns:a16="http://schemas.microsoft.com/office/drawing/2014/main" id="{00000000-0008-0000-0300-0000B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188</xdr:row>
          <xdr:rowOff>480060</xdr:rowOff>
        </xdr:from>
        <xdr:to>
          <xdr:col>11</xdr:col>
          <xdr:colOff>335280</xdr:colOff>
          <xdr:row>189</xdr:row>
          <xdr:rowOff>220980</xdr:rowOff>
        </xdr:to>
        <xdr:sp macro="" textlink="">
          <xdr:nvSpPr>
            <xdr:cNvPr id="9912" name="Check Box 696" hidden="1">
              <a:extLst>
                <a:ext uri="{63B3BB69-23CF-44E3-9099-C40C66FF867C}">
                  <a14:compatExt spid="_x0000_s9912"/>
                </a:ext>
                <a:ext uri="{FF2B5EF4-FFF2-40B4-BE49-F238E27FC236}">
                  <a16:creationId xmlns:a16="http://schemas.microsoft.com/office/drawing/2014/main" id="{00000000-0008-0000-0300-0000B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188</xdr:row>
          <xdr:rowOff>480060</xdr:rowOff>
        </xdr:from>
        <xdr:to>
          <xdr:col>11</xdr:col>
          <xdr:colOff>1028700</xdr:colOff>
          <xdr:row>189</xdr:row>
          <xdr:rowOff>220980</xdr:rowOff>
        </xdr:to>
        <xdr:sp macro="" textlink="">
          <xdr:nvSpPr>
            <xdr:cNvPr id="9913" name="Check Box 697" hidden="1">
              <a:extLst>
                <a:ext uri="{63B3BB69-23CF-44E3-9099-C40C66FF867C}">
                  <a14:compatExt spid="_x0000_s9913"/>
                </a:ext>
                <a:ext uri="{FF2B5EF4-FFF2-40B4-BE49-F238E27FC236}">
                  <a16:creationId xmlns:a16="http://schemas.microsoft.com/office/drawing/2014/main" id="{00000000-0008-0000-0300-0000B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194</xdr:row>
          <xdr:rowOff>60960</xdr:rowOff>
        </xdr:from>
        <xdr:to>
          <xdr:col>11</xdr:col>
          <xdr:colOff>335280</xdr:colOff>
          <xdr:row>194</xdr:row>
          <xdr:rowOff>304800</xdr:rowOff>
        </xdr:to>
        <xdr:sp macro="" textlink="">
          <xdr:nvSpPr>
            <xdr:cNvPr id="9914" name="Check Box 698" hidden="1">
              <a:extLst>
                <a:ext uri="{63B3BB69-23CF-44E3-9099-C40C66FF867C}">
                  <a14:compatExt spid="_x0000_s9914"/>
                </a:ext>
                <a:ext uri="{FF2B5EF4-FFF2-40B4-BE49-F238E27FC236}">
                  <a16:creationId xmlns:a16="http://schemas.microsoft.com/office/drawing/2014/main" id="{00000000-0008-0000-0300-0000B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194</xdr:row>
          <xdr:rowOff>60960</xdr:rowOff>
        </xdr:from>
        <xdr:to>
          <xdr:col>11</xdr:col>
          <xdr:colOff>1028700</xdr:colOff>
          <xdr:row>194</xdr:row>
          <xdr:rowOff>304800</xdr:rowOff>
        </xdr:to>
        <xdr:sp macro="" textlink="">
          <xdr:nvSpPr>
            <xdr:cNvPr id="9915" name="Check Box 699" hidden="1">
              <a:extLst>
                <a:ext uri="{63B3BB69-23CF-44E3-9099-C40C66FF867C}">
                  <a14:compatExt spid="_x0000_s9915"/>
                </a:ext>
                <a:ext uri="{FF2B5EF4-FFF2-40B4-BE49-F238E27FC236}">
                  <a16:creationId xmlns:a16="http://schemas.microsoft.com/office/drawing/2014/main" id="{00000000-0008-0000-0300-0000B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200</xdr:row>
          <xdr:rowOff>0</xdr:rowOff>
        </xdr:from>
        <xdr:to>
          <xdr:col>11</xdr:col>
          <xdr:colOff>335280</xdr:colOff>
          <xdr:row>200</xdr:row>
          <xdr:rowOff>251460</xdr:rowOff>
        </xdr:to>
        <xdr:sp macro="" textlink="">
          <xdr:nvSpPr>
            <xdr:cNvPr id="9934" name="Check Box 718" hidden="1">
              <a:extLst>
                <a:ext uri="{63B3BB69-23CF-44E3-9099-C40C66FF867C}">
                  <a14:compatExt spid="_x0000_s9934"/>
                </a:ext>
                <a:ext uri="{FF2B5EF4-FFF2-40B4-BE49-F238E27FC236}">
                  <a16:creationId xmlns:a16="http://schemas.microsoft.com/office/drawing/2014/main" id="{00000000-0008-0000-0300-0000C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200</xdr:row>
          <xdr:rowOff>0</xdr:rowOff>
        </xdr:from>
        <xdr:to>
          <xdr:col>11</xdr:col>
          <xdr:colOff>1021080</xdr:colOff>
          <xdr:row>200</xdr:row>
          <xdr:rowOff>251460</xdr:rowOff>
        </xdr:to>
        <xdr:sp macro="" textlink="">
          <xdr:nvSpPr>
            <xdr:cNvPr id="9935" name="Check Box 719" hidden="1">
              <a:extLst>
                <a:ext uri="{63B3BB69-23CF-44E3-9099-C40C66FF867C}">
                  <a14:compatExt spid="_x0000_s9935"/>
                </a:ext>
                <a:ext uri="{FF2B5EF4-FFF2-40B4-BE49-F238E27FC236}">
                  <a16:creationId xmlns:a16="http://schemas.microsoft.com/office/drawing/2014/main" id="{00000000-0008-0000-0300-0000C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200</xdr:row>
          <xdr:rowOff>533400</xdr:rowOff>
        </xdr:from>
        <xdr:to>
          <xdr:col>11</xdr:col>
          <xdr:colOff>335280</xdr:colOff>
          <xdr:row>201</xdr:row>
          <xdr:rowOff>213360</xdr:rowOff>
        </xdr:to>
        <xdr:sp macro="" textlink="">
          <xdr:nvSpPr>
            <xdr:cNvPr id="9936" name="Check Box 720" hidden="1">
              <a:extLst>
                <a:ext uri="{63B3BB69-23CF-44E3-9099-C40C66FF867C}">
                  <a14:compatExt spid="_x0000_s9936"/>
                </a:ext>
                <a:ext uri="{FF2B5EF4-FFF2-40B4-BE49-F238E27FC236}">
                  <a16:creationId xmlns:a16="http://schemas.microsoft.com/office/drawing/2014/main" id="{00000000-0008-0000-0300-0000D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200</xdr:row>
          <xdr:rowOff>533400</xdr:rowOff>
        </xdr:from>
        <xdr:to>
          <xdr:col>11</xdr:col>
          <xdr:colOff>1074420</xdr:colOff>
          <xdr:row>201</xdr:row>
          <xdr:rowOff>213360</xdr:rowOff>
        </xdr:to>
        <xdr:sp macro="" textlink="">
          <xdr:nvSpPr>
            <xdr:cNvPr id="9937" name="Check Box 721" hidden="1">
              <a:extLst>
                <a:ext uri="{63B3BB69-23CF-44E3-9099-C40C66FF867C}">
                  <a14:compatExt spid="_x0000_s9937"/>
                </a:ext>
                <a:ext uri="{FF2B5EF4-FFF2-40B4-BE49-F238E27FC236}">
                  <a16:creationId xmlns:a16="http://schemas.microsoft.com/office/drawing/2014/main" id="{00000000-0008-0000-0300-0000D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215</xdr:row>
          <xdr:rowOff>312420</xdr:rowOff>
        </xdr:from>
        <xdr:to>
          <xdr:col>11</xdr:col>
          <xdr:colOff>335280</xdr:colOff>
          <xdr:row>217</xdr:row>
          <xdr:rowOff>22860</xdr:rowOff>
        </xdr:to>
        <xdr:sp macro="" textlink="">
          <xdr:nvSpPr>
            <xdr:cNvPr id="9963" name="Check Box 747" hidden="1">
              <a:extLst>
                <a:ext uri="{63B3BB69-23CF-44E3-9099-C40C66FF867C}">
                  <a14:compatExt spid="_x0000_s9963"/>
                </a:ext>
                <a:ext uri="{FF2B5EF4-FFF2-40B4-BE49-F238E27FC236}">
                  <a16:creationId xmlns:a16="http://schemas.microsoft.com/office/drawing/2014/main" id="{00000000-0008-0000-0300-0000E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215</xdr:row>
          <xdr:rowOff>312420</xdr:rowOff>
        </xdr:from>
        <xdr:to>
          <xdr:col>11</xdr:col>
          <xdr:colOff>1074420</xdr:colOff>
          <xdr:row>217</xdr:row>
          <xdr:rowOff>22860</xdr:rowOff>
        </xdr:to>
        <xdr:sp macro="" textlink="">
          <xdr:nvSpPr>
            <xdr:cNvPr id="9964" name="Check Box 748" hidden="1">
              <a:extLst>
                <a:ext uri="{63B3BB69-23CF-44E3-9099-C40C66FF867C}">
                  <a14:compatExt spid="_x0000_s9964"/>
                </a:ext>
                <a:ext uri="{FF2B5EF4-FFF2-40B4-BE49-F238E27FC236}">
                  <a16:creationId xmlns:a16="http://schemas.microsoft.com/office/drawing/2014/main" id="{00000000-0008-0000-0300-0000E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228</xdr:row>
          <xdr:rowOff>0</xdr:rowOff>
        </xdr:from>
        <xdr:to>
          <xdr:col>11</xdr:col>
          <xdr:colOff>335280</xdr:colOff>
          <xdr:row>228</xdr:row>
          <xdr:rowOff>251460</xdr:rowOff>
        </xdr:to>
        <xdr:sp macro="" textlink="">
          <xdr:nvSpPr>
            <xdr:cNvPr id="9974" name="Check Box 758" hidden="1">
              <a:extLst>
                <a:ext uri="{63B3BB69-23CF-44E3-9099-C40C66FF867C}">
                  <a14:compatExt spid="_x0000_s9974"/>
                </a:ext>
                <a:ext uri="{FF2B5EF4-FFF2-40B4-BE49-F238E27FC236}">
                  <a16:creationId xmlns:a16="http://schemas.microsoft.com/office/drawing/2014/main" id="{00000000-0008-0000-0300-0000F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229</xdr:row>
          <xdr:rowOff>220980</xdr:rowOff>
        </xdr:from>
        <xdr:to>
          <xdr:col>11</xdr:col>
          <xdr:colOff>335280</xdr:colOff>
          <xdr:row>230</xdr:row>
          <xdr:rowOff>228600</xdr:rowOff>
        </xdr:to>
        <xdr:sp macro="" textlink="">
          <xdr:nvSpPr>
            <xdr:cNvPr id="9975" name="Check Box 759" hidden="1">
              <a:extLst>
                <a:ext uri="{63B3BB69-23CF-44E3-9099-C40C66FF867C}">
                  <a14:compatExt spid="_x0000_s9975"/>
                </a:ext>
                <a:ext uri="{FF2B5EF4-FFF2-40B4-BE49-F238E27FC236}">
                  <a16:creationId xmlns:a16="http://schemas.microsoft.com/office/drawing/2014/main" id="{00000000-0008-0000-0300-0000F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229</xdr:row>
          <xdr:rowOff>220980</xdr:rowOff>
        </xdr:from>
        <xdr:to>
          <xdr:col>11</xdr:col>
          <xdr:colOff>845820</xdr:colOff>
          <xdr:row>230</xdr:row>
          <xdr:rowOff>228600</xdr:rowOff>
        </xdr:to>
        <xdr:sp macro="" textlink="">
          <xdr:nvSpPr>
            <xdr:cNvPr id="9976" name="Check Box 760" hidden="1">
              <a:extLst>
                <a:ext uri="{63B3BB69-23CF-44E3-9099-C40C66FF867C}">
                  <a14:compatExt spid="_x0000_s9976"/>
                </a:ext>
                <a:ext uri="{FF2B5EF4-FFF2-40B4-BE49-F238E27FC236}">
                  <a16:creationId xmlns:a16="http://schemas.microsoft.com/office/drawing/2014/main" id="{00000000-0008-0000-0300-0000F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235</xdr:row>
          <xdr:rowOff>373380</xdr:rowOff>
        </xdr:from>
        <xdr:to>
          <xdr:col>11</xdr:col>
          <xdr:colOff>335280</xdr:colOff>
          <xdr:row>236</xdr:row>
          <xdr:rowOff>228600</xdr:rowOff>
        </xdr:to>
        <xdr:sp macro="" textlink="">
          <xdr:nvSpPr>
            <xdr:cNvPr id="9989" name="Check Box 773" hidden="1">
              <a:extLst>
                <a:ext uri="{63B3BB69-23CF-44E3-9099-C40C66FF867C}">
                  <a14:compatExt spid="_x0000_s9989"/>
                </a:ext>
                <a:ext uri="{FF2B5EF4-FFF2-40B4-BE49-F238E27FC236}">
                  <a16:creationId xmlns:a16="http://schemas.microsoft.com/office/drawing/2014/main" id="{00000000-0008-0000-0300-00000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235</xdr:row>
          <xdr:rowOff>373380</xdr:rowOff>
        </xdr:from>
        <xdr:to>
          <xdr:col>11</xdr:col>
          <xdr:colOff>1059180</xdr:colOff>
          <xdr:row>236</xdr:row>
          <xdr:rowOff>228600</xdr:rowOff>
        </xdr:to>
        <xdr:sp macro="" textlink="">
          <xdr:nvSpPr>
            <xdr:cNvPr id="9990" name="Check Box 774" hidden="1">
              <a:extLst>
                <a:ext uri="{63B3BB69-23CF-44E3-9099-C40C66FF867C}">
                  <a14:compatExt spid="_x0000_s9990"/>
                </a:ext>
                <a:ext uri="{FF2B5EF4-FFF2-40B4-BE49-F238E27FC236}">
                  <a16:creationId xmlns:a16="http://schemas.microsoft.com/office/drawing/2014/main" id="{00000000-0008-0000-0300-00000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237</xdr:row>
          <xdr:rowOff>563880</xdr:rowOff>
        </xdr:from>
        <xdr:to>
          <xdr:col>11</xdr:col>
          <xdr:colOff>335280</xdr:colOff>
          <xdr:row>238</xdr:row>
          <xdr:rowOff>228600</xdr:rowOff>
        </xdr:to>
        <xdr:sp macro="" textlink="">
          <xdr:nvSpPr>
            <xdr:cNvPr id="9991" name="Check Box 775" hidden="1">
              <a:extLst>
                <a:ext uri="{63B3BB69-23CF-44E3-9099-C40C66FF867C}">
                  <a14:compatExt spid="_x0000_s9991"/>
                </a:ext>
                <a:ext uri="{FF2B5EF4-FFF2-40B4-BE49-F238E27FC236}">
                  <a16:creationId xmlns:a16="http://schemas.microsoft.com/office/drawing/2014/main" id="{00000000-0008-0000-0300-00000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237</xdr:row>
          <xdr:rowOff>563880</xdr:rowOff>
        </xdr:from>
        <xdr:to>
          <xdr:col>11</xdr:col>
          <xdr:colOff>1051560</xdr:colOff>
          <xdr:row>238</xdr:row>
          <xdr:rowOff>228600</xdr:rowOff>
        </xdr:to>
        <xdr:sp macro="" textlink="">
          <xdr:nvSpPr>
            <xdr:cNvPr id="9992" name="Check Box 776" hidden="1">
              <a:extLst>
                <a:ext uri="{63B3BB69-23CF-44E3-9099-C40C66FF867C}">
                  <a14:compatExt spid="_x0000_s9992"/>
                </a:ext>
                <a:ext uri="{FF2B5EF4-FFF2-40B4-BE49-F238E27FC236}">
                  <a16:creationId xmlns:a16="http://schemas.microsoft.com/office/drawing/2014/main" id="{00000000-0008-0000-0300-00000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239</xdr:row>
          <xdr:rowOff>1325880</xdr:rowOff>
        </xdr:from>
        <xdr:to>
          <xdr:col>11</xdr:col>
          <xdr:colOff>518160</xdr:colOff>
          <xdr:row>240</xdr:row>
          <xdr:rowOff>228600</xdr:rowOff>
        </xdr:to>
        <xdr:sp macro="" textlink="">
          <xdr:nvSpPr>
            <xdr:cNvPr id="9993" name="Check Box 777" hidden="1">
              <a:extLst>
                <a:ext uri="{63B3BB69-23CF-44E3-9099-C40C66FF867C}">
                  <a14:compatExt spid="_x0000_s9993"/>
                </a:ext>
                <a:ext uri="{FF2B5EF4-FFF2-40B4-BE49-F238E27FC236}">
                  <a16:creationId xmlns:a16="http://schemas.microsoft.com/office/drawing/2014/main" id="{00000000-0008-0000-0300-00000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239</xdr:row>
          <xdr:rowOff>1325880</xdr:rowOff>
        </xdr:from>
        <xdr:to>
          <xdr:col>11</xdr:col>
          <xdr:colOff>1059180</xdr:colOff>
          <xdr:row>240</xdr:row>
          <xdr:rowOff>228600</xdr:rowOff>
        </xdr:to>
        <xdr:sp macro="" textlink="">
          <xdr:nvSpPr>
            <xdr:cNvPr id="9994" name="Check Box 778" hidden="1">
              <a:extLst>
                <a:ext uri="{63B3BB69-23CF-44E3-9099-C40C66FF867C}">
                  <a14:compatExt spid="_x0000_s9994"/>
                </a:ext>
                <a:ext uri="{FF2B5EF4-FFF2-40B4-BE49-F238E27FC236}">
                  <a16:creationId xmlns:a16="http://schemas.microsoft.com/office/drawing/2014/main" id="{00000000-0008-0000-0300-00000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45</xdr:row>
          <xdr:rowOff>7620</xdr:rowOff>
        </xdr:from>
        <xdr:to>
          <xdr:col>11</xdr:col>
          <xdr:colOff>335280</xdr:colOff>
          <xdr:row>45</xdr:row>
          <xdr:rowOff>259080</xdr:rowOff>
        </xdr:to>
        <xdr:sp macro="" textlink="">
          <xdr:nvSpPr>
            <xdr:cNvPr id="10082" name="Check Box 866" hidden="1">
              <a:extLst>
                <a:ext uri="{63B3BB69-23CF-44E3-9099-C40C66FF867C}">
                  <a14:compatExt spid="_x0000_s10082"/>
                </a:ext>
                <a:ext uri="{FF2B5EF4-FFF2-40B4-BE49-F238E27FC236}">
                  <a16:creationId xmlns:a16="http://schemas.microsoft.com/office/drawing/2014/main" id="{00000000-0008-0000-0300-00006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45</xdr:row>
          <xdr:rowOff>7620</xdr:rowOff>
        </xdr:from>
        <xdr:to>
          <xdr:col>11</xdr:col>
          <xdr:colOff>838200</xdr:colOff>
          <xdr:row>45</xdr:row>
          <xdr:rowOff>259080</xdr:rowOff>
        </xdr:to>
        <xdr:sp macro="" textlink="">
          <xdr:nvSpPr>
            <xdr:cNvPr id="10083" name="Check Box 867" hidden="1">
              <a:extLst>
                <a:ext uri="{63B3BB69-23CF-44E3-9099-C40C66FF867C}">
                  <a14:compatExt spid="_x0000_s10083"/>
                </a:ext>
                <a:ext uri="{FF2B5EF4-FFF2-40B4-BE49-F238E27FC236}">
                  <a16:creationId xmlns:a16="http://schemas.microsoft.com/office/drawing/2014/main" id="{00000000-0008-0000-0300-00006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133351</xdr:colOff>
          <xdr:row>175</xdr:row>
          <xdr:rowOff>326631</xdr:rowOff>
        </xdr:from>
        <xdr:to>
          <xdr:col>11</xdr:col>
          <xdr:colOff>675979</xdr:colOff>
          <xdr:row>175</xdr:row>
          <xdr:rowOff>1438275</xdr:rowOff>
        </xdr:to>
        <xdr:pic>
          <xdr:nvPicPr>
            <xdr:cNvPr id="303" name="図 302">
              <a:extLst>
                <a:ext uri="{FF2B5EF4-FFF2-40B4-BE49-F238E27FC236}">
                  <a16:creationId xmlns:a16="http://schemas.microsoft.com/office/drawing/2014/main" id="{00000000-0008-0000-0300-00002F010000}"/>
                </a:ext>
              </a:extLst>
            </xdr:cNvPr>
            <xdr:cNvPicPr>
              <a:picLocks noChangeAspect="1" noChangeArrowheads="1"/>
              <a:extLst>
                <a:ext uri="{84589F7E-364E-4C9E-8A38-B11213B215E9}">
                  <a14:cameraTool cellRange="Sheet1!$G$21:$J$23" spid="_x0000_s26638"/>
                </a:ext>
              </a:extLst>
            </xdr:cNvPicPr>
          </xdr:nvPicPr>
          <xdr:blipFill>
            <a:blip xmlns:r="http://schemas.openxmlformats.org/officeDocument/2006/relationships" r:embed="rId4"/>
            <a:srcRect/>
            <a:stretch>
              <a:fillRect/>
            </a:stretch>
          </xdr:blipFill>
          <xdr:spPr bwMode="auto">
            <a:xfrm>
              <a:off x="6362701" y="91137981"/>
              <a:ext cx="3514428" cy="1111644"/>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185</xdr:row>
          <xdr:rowOff>944880</xdr:rowOff>
        </xdr:from>
        <xdr:to>
          <xdr:col>11</xdr:col>
          <xdr:colOff>335280</xdr:colOff>
          <xdr:row>186</xdr:row>
          <xdr:rowOff>266700</xdr:rowOff>
        </xdr:to>
        <xdr:sp macro="" textlink="">
          <xdr:nvSpPr>
            <xdr:cNvPr id="18682" name="Check Box 1274" hidden="1">
              <a:extLst>
                <a:ext uri="{63B3BB69-23CF-44E3-9099-C40C66FF867C}">
                  <a14:compatExt spid="_x0000_s18682"/>
                </a:ext>
                <a:ext uri="{FF2B5EF4-FFF2-40B4-BE49-F238E27FC236}">
                  <a16:creationId xmlns:a16="http://schemas.microsoft.com/office/drawing/2014/main" id="{00000000-0008-0000-0300-0000F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185</xdr:row>
          <xdr:rowOff>960120</xdr:rowOff>
        </xdr:from>
        <xdr:to>
          <xdr:col>12</xdr:col>
          <xdr:colOff>0</xdr:colOff>
          <xdr:row>186</xdr:row>
          <xdr:rowOff>251460</xdr:rowOff>
        </xdr:to>
        <xdr:sp macro="" textlink="">
          <xdr:nvSpPr>
            <xdr:cNvPr id="18683" name="Check Box 1275" hidden="1">
              <a:extLst>
                <a:ext uri="{63B3BB69-23CF-44E3-9099-C40C66FF867C}">
                  <a14:compatExt spid="_x0000_s18683"/>
                </a:ext>
                <a:ext uri="{FF2B5EF4-FFF2-40B4-BE49-F238E27FC236}">
                  <a16:creationId xmlns:a16="http://schemas.microsoft.com/office/drawing/2014/main" id="{00000000-0008-0000-0300-0000F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199</xdr:row>
          <xdr:rowOff>7620</xdr:rowOff>
        </xdr:from>
        <xdr:to>
          <xdr:col>11</xdr:col>
          <xdr:colOff>335280</xdr:colOff>
          <xdr:row>199</xdr:row>
          <xdr:rowOff>259080</xdr:rowOff>
        </xdr:to>
        <xdr:sp macro="" textlink="">
          <xdr:nvSpPr>
            <xdr:cNvPr id="18690" name="Check Box 1282" hidden="1">
              <a:extLst>
                <a:ext uri="{63B3BB69-23CF-44E3-9099-C40C66FF867C}">
                  <a14:compatExt spid="_x0000_s18690"/>
                </a:ext>
                <a:ext uri="{FF2B5EF4-FFF2-40B4-BE49-F238E27FC236}">
                  <a16:creationId xmlns:a16="http://schemas.microsoft.com/office/drawing/2014/main" id="{00000000-0008-0000-0300-00000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199</xdr:row>
          <xdr:rowOff>7620</xdr:rowOff>
        </xdr:from>
        <xdr:to>
          <xdr:col>11</xdr:col>
          <xdr:colOff>1059180</xdr:colOff>
          <xdr:row>199</xdr:row>
          <xdr:rowOff>259080</xdr:rowOff>
        </xdr:to>
        <xdr:sp macro="" textlink="">
          <xdr:nvSpPr>
            <xdr:cNvPr id="18691" name="Check Box 1283" hidden="1">
              <a:extLst>
                <a:ext uri="{63B3BB69-23CF-44E3-9099-C40C66FF867C}">
                  <a14:compatExt spid="_x0000_s18691"/>
                </a:ext>
                <a:ext uri="{FF2B5EF4-FFF2-40B4-BE49-F238E27FC236}">
                  <a16:creationId xmlns:a16="http://schemas.microsoft.com/office/drawing/2014/main" id="{00000000-0008-0000-0300-00000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198</xdr:row>
          <xdr:rowOff>0</xdr:rowOff>
        </xdr:from>
        <xdr:to>
          <xdr:col>11</xdr:col>
          <xdr:colOff>335280</xdr:colOff>
          <xdr:row>198</xdr:row>
          <xdr:rowOff>251460</xdr:rowOff>
        </xdr:to>
        <xdr:sp macro="" textlink="">
          <xdr:nvSpPr>
            <xdr:cNvPr id="18692" name="Check Box 1284" hidden="1">
              <a:extLst>
                <a:ext uri="{63B3BB69-23CF-44E3-9099-C40C66FF867C}">
                  <a14:compatExt spid="_x0000_s18692"/>
                </a:ext>
                <a:ext uri="{FF2B5EF4-FFF2-40B4-BE49-F238E27FC236}">
                  <a16:creationId xmlns:a16="http://schemas.microsoft.com/office/drawing/2014/main" id="{00000000-0008-0000-0300-00000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198</xdr:row>
          <xdr:rowOff>0</xdr:rowOff>
        </xdr:from>
        <xdr:to>
          <xdr:col>11</xdr:col>
          <xdr:colOff>1013460</xdr:colOff>
          <xdr:row>198</xdr:row>
          <xdr:rowOff>251460</xdr:rowOff>
        </xdr:to>
        <xdr:sp macro="" textlink="">
          <xdr:nvSpPr>
            <xdr:cNvPr id="18693" name="Check Box 1285" hidden="1">
              <a:extLst>
                <a:ext uri="{63B3BB69-23CF-44E3-9099-C40C66FF867C}">
                  <a14:compatExt spid="_x0000_s18693"/>
                </a:ext>
                <a:ext uri="{FF2B5EF4-FFF2-40B4-BE49-F238E27FC236}">
                  <a16:creationId xmlns:a16="http://schemas.microsoft.com/office/drawing/2014/main" id="{00000000-0008-0000-0300-00000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194</xdr:row>
          <xdr:rowOff>1188720</xdr:rowOff>
        </xdr:from>
        <xdr:to>
          <xdr:col>11</xdr:col>
          <xdr:colOff>335280</xdr:colOff>
          <xdr:row>195</xdr:row>
          <xdr:rowOff>251460</xdr:rowOff>
        </xdr:to>
        <xdr:sp macro="" textlink="">
          <xdr:nvSpPr>
            <xdr:cNvPr id="18790" name="Check Box 1382" hidden="1">
              <a:extLst>
                <a:ext uri="{63B3BB69-23CF-44E3-9099-C40C66FF867C}">
                  <a14:compatExt spid="_x0000_s18790"/>
                </a:ext>
                <a:ext uri="{FF2B5EF4-FFF2-40B4-BE49-F238E27FC236}">
                  <a16:creationId xmlns:a16="http://schemas.microsoft.com/office/drawing/2014/main" id="{00000000-0008-0000-03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194</xdr:row>
          <xdr:rowOff>1188720</xdr:rowOff>
        </xdr:from>
        <xdr:to>
          <xdr:col>11</xdr:col>
          <xdr:colOff>1074420</xdr:colOff>
          <xdr:row>195</xdr:row>
          <xdr:rowOff>251460</xdr:rowOff>
        </xdr:to>
        <xdr:sp macro="" textlink="">
          <xdr:nvSpPr>
            <xdr:cNvPr id="18791" name="Check Box 1383" hidden="1">
              <a:extLst>
                <a:ext uri="{63B3BB69-23CF-44E3-9099-C40C66FF867C}">
                  <a14:compatExt spid="_x0000_s18791"/>
                </a:ext>
                <a:ext uri="{FF2B5EF4-FFF2-40B4-BE49-F238E27FC236}">
                  <a16:creationId xmlns:a16="http://schemas.microsoft.com/office/drawing/2014/main" id="{00000000-0008-0000-03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196</xdr:row>
          <xdr:rowOff>7620</xdr:rowOff>
        </xdr:from>
        <xdr:to>
          <xdr:col>11</xdr:col>
          <xdr:colOff>335280</xdr:colOff>
          <xdr:row>196</xdr:row>
          <xdr:rowOff>259080</xdr:rowOff>
        </xdr:to>
        <xdr:sp macro="" textlink="">
          <xdr:nvSpPr>
            <xdr:cNvPr id="18884" name="Check Box 1476" hidden="1">
              <a:extLst>
                <a:ext uri="{63B3BB69-23CF-44E3-9099-C40C66FF867C}">
                  <a14:compatExt spid="_x0000_s18884"/>
                </a:ext>
                <a:ext uri="{FF2B5EF4-FFF2-40B4-BE49-F238E27FC236}">
                  <a16:creationId xmlns:a16="http://schemas.microsoft.com/office/drawing/2014/main" id="{00000000-0008-0000-0300-0000C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196</xdr:row>
          <xdr:rowOff>7620</xdr:rowOff>
        </xdr:from>
        <xdr:to>
          <xdr:col>11</xdr:col>
          <xdr:colOff>1089660</xdr:colOff>
          <xdr:row>196</xdr:row>
          <xdr:rowOff>259080</xdr:rowOff>
        </xdr:to>
        <xdr:sp macro="" textlink="">
          <xdr:nvSpPr>
            <xdr:cNvPr id="18885" name="Check Box 1477" hidden="1">
              <a:extLst>
                <a:ext uri="{63B3BB69-23CF-44E3-9099-C40C66FF867C}">
                  <a14:compatExt spid="_x0000_s18885"/>
                </a:ext>
                <a:ext uri="{FF2B5EF4-FFF2-40B4-BE49-F238E27FC236}">
                  <a16:creationId xmlns:a16="http://schemas.microsoft.com/office/drawing/2014/main" id="{00000000-0008-0000-0300-0000C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196</xdr:row>
          <xdr:rowOff>480060</xdr:rowOff>
        </xdr:from>
        <xdr:to>
          <xdr:col>11</xdr:col>
          <xdr:colOff>335280</xdr:colOff>
          <xdr:row>197</xdr:row>
          <xdr:rowOff>251460</xdr:rowOff>
        </xdr:to>
        <xdr:sp macro="" textlink="">
          <xdr:nvSpPr>
            <xdr:cNvPr id="18886" name="Check Box 1478" hidden="1">
              <a:extLst>
                <a:ext uri="{63B3BB69-23CF-44E3-9099-C40C66FF867C}">
                  <a14:compatExt spid="_x0000_s18886"/>
                </a:ext>
                <a:ext uri="{FF2B5EF4-FFF2-40B4-BE49-F238E27FC236}">
                  <a16:creationId xmlns:a16="http://schemas.microsoft.com/office/drawing/2014/main" id="{00000000-0008-0000-0300-0000C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196</xdr:row>
          <xdr:rowOff>480060</xdr:rowOff>
        </xdr:from>
        <xdr:to>
          <xdr:col>11</xdr:col>
          <xdr:colOff>1013460</xdr:colOff>
          <xdr:row>197</xdr:row>
          <xdr:rowOff>251460</xdr:rowOff>
        </xdr:to>
        <xdr:sp macro="" textlink="">
          <xdr:nvSpPr>
            <xdr:cNvPr id="18887" name="Check Box 1479" hidden="1">
              <a:extLst>
                <a:ext uri="{63B3BB69-23CF-44E3-9099-C40C66FF867C}">
                  <a14:compatExt spid="_x0000_s18887"/>
                </a:ext>
                <a:ext uri="{FF2B5EF4-FFF2-40B4-BE49-F238E27FC236}">
                  <a16:creationId xmlns:a16="http://schemas.microsoft.com/office/drawing/2014/main" id="{00000000-0008-0000-0300-0000C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136</xdr:row>
          <xdr:rowOff>487680</xdr:rowOff>
        </xdr:from>
        <xdr:to>
          <xdr:col>11</xdr:col>
          <xdr:colOff>350520</xdr:colOff>
          <xdr:row>137</xdr:row>
          <xdr:rowOff>220980</xdr:rowOff>
        </xdr:to>
        <xdr:sp macro="" textlink="">
          <xdr:nvSpPr>
            <xdr:cNvPr id="19017" name="Check Box 1609" hidden="1">
              <a:extLst>
                <a:ext uri="{63B3BB69-23CF-44E3-9099-C40C66FF867C}">
                  <a14:compatExt spid="_x0000_s19017"/>
                </a:ext>
                <a:ext uri="{FF2B5EF4-FFF2-40B4-BE49-F238E27FC236}">
                  <a16:creationId xmlns:a16="http://schemas.microsoft.com/office/drawing/2014/main" id="{00000000-0008-0000-0300-00004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136</xdr:row>
          <xdr:rowOff>487680</xdr:rowOff>
        </xdr:from>
        <xdr:to>
          <xdr:col>11</xdr:col>
          <xdr:colOff>845820</xdr:colOff>
          <xdr:row>137</xdr:row>
          <xdr:rowOff>220980</xdr:rowOff>
        </xdr:to>
        <xdr:sp macro="" textlink="">
          <xdr:nvSpPr>
            <xdr:cNvPr id="19018" name="Check Box 1610" hidden="1">
              <a:extLst>
                <a:ext uri="{63B3BB69-23CF-44E3-9099-C40C66FF867C}">
                  <a14:compatExt spid="_x0000_s19018"/>
                </a:ext>
                <a:ext uri="{FF2B5EF4-FFF2-40B4-BE49-F238E27FC236}">
                  <a16:creationId xmlns:a16="http://schemas.microsoft.com/office/drawing/2014/main" id="{00000000-0008-0000-0300-00004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135</xdr:row>
          <xdr:rowOff>579120</xdr:rowOff>
        </xdr:from>
        <xdr:to>
          <xdr:col>11</xdr:col>
          <xdr:colOff>541020</xdr:colOff>
          <xdr:row>136</xdr:row>
          <xdr:rowOff>220980</xdr:rowOff>
        </xdr:to>
        <xdr:sp macro="" textlink="">
          <xdr:nvSpPr>
            <xdr:cNvPr id="19019" name="Check Box 1611" hidden="1">
              <a:extLst>
                <a:ext uri="{63B3BB69-23CF-44E3-9099-C40C66FF867C}">
                  <a14:compatExt spid="_x0000_s19019"/>
                </a:ext>
                <a:ext uri="{FF2B5EF4-FFF2-40B4-BE49-F238E27FC236}">
                  <a16:creationId xmlns:a16="http://schemas.microsoft.com/office/drawing/2014/main" id="{00000000-0008-0000-0300-00004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135</xdr:row>
          <xdr:rowOff>579120</xdr:rowOff>
        </xdr:from>
        <xdr:to>
          <xdr:col>11</xdr:col>
          <xdr:colOff>845820</xdr:colOff>
          <xdr:row>136</xdr:row>
          <xdr:rowOff>213360</xdr:rowOff>
        </xdr:to>
        <xdr:sp macro="" textlink="">
          <xdr:nvSpPr>
            <xdr:cNvPr id="19020" name="Check Box 1612" hidden="1">
              <a:extLst>
                <a:ext uri="{63B3BB69-23CF-44E3-9099-C40C66FF867C}">
                  <a14:compatExt spid="_x0000_s19020"/>
                </a:ext>
                <a:ext uri="{FF2B5EF4-FFF2-40B4-BE49-F238E27FC236}">
                  <a16:creationId xmlns:a16="http://schemas.microsoft.com/office/drawing/2014/main" id="{00000000-0008-0000-0300-00004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194</xdr:row>
          <xdr:rowOff>327660</xdr:rowOff>
        </xdr:from>
        <xdr:to>
          <xdr:col>11</xdr:col>
          <xdr:colOff>906780</xdr:colOff>
          <xdr:row>194</xdr:row>
          <xdr:rowOff>571500</xdr:rowOff>
        </xdr:to>
        <xdr:sp macro="" textlink="">
          <xdr:nvSpPr>
            <xdr:cNvPr id="19130" name="Check Box 1722" hidden="1">
              <a:extLst>
                <a:ext uri="{63B3BB69-23CF-44E3-9099-C40C66FF867C}">
                  <a14:compatExt spid="_x0000_s19130"/>
                </a:ext>
                <a:ext uri="{FF2B5EF4-FFF2-40B4-BE49-F238E27FC236}">
                  <a16:creationId xmlns:a16="http://schemas.microsoft.com/office/drawing/2014/main" id="{00000000-0008-0000-0300-0000B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197</xdr:row>
          <xdr:rowOff>289560</xdr:rowOff>
        </xdr:from>
        <xdr:to>
          <xdr:col>11</xdr:col>
          <xdr:colOff>906780</xdr:colOff>
          <xdr:row>197</xdr:row>
          <xdr:rowOff>533400</xdr:rowOff>
        </xdr:to>
        <xdr:sp macro="" textlink="">
          <xdr:nvSpPr>
            <xdr:cNvPr id="19131" name="Check Box 1723" hidden="1">
              <a:extLst>
                <a:ext uri="{63B3BB69-23CF-44E3-9099-C40C66FF867C}">
                  <a14:compatExt spid="_x0000_s19131"/>
                </a:ext>
                <a:ext uri="{FF2B5EF4-FFF2-40B4-BE49-F238E27FC236}">
                  <a16:creationId xmlns:a16="http://schemas.microsoft.com/office/drawing/2014/main" id="{00000000-0008-0000-0300-0000B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198</xdr:row>
          <xdr:rowOff>297180</xdr:rowOff>
        </xdr:from>
        <xdr:to>
          <xdr:col>11</xdr:col>
          <xdr:colOff>906780</xdr:colOff>
          <xdr:row>198</xdr:row>
          <xdr:rowOff>541020</xdr:rowOff>
        </xdr:to>
        <xdr:sp macro="" textlink="">
          <xdr:nvSpPr>
            <xdr:cNvPr id="19132" name="Check Box 1724" hidden="1">
              <a:extLst>
                <a:ext uri="{63B3BB69-23CF-44E3-9099-C40C66FF867C}">
                  <a14:compatExt spid="_x0000_s19132"/>
                </a:ext>
                <a:ext uri="{FF2B5EF4-FFF2-40B4-BE49-F238E27FC236}">
                  <a16:creationId xmlns:a16="http://schemas.microsoft.com/office/drawing/2014/main" id="{00000000-0008-0000-0300-0000B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199</xdr:row>
          <xdr:rowOff>365760</xdr:rowOff>
        </xdr:from>
        <xdr:to>
          <xdr:col>11</xdr:col>
          <xdr:colOff>906780</xdr:colOff>
          <xdr:row>199</xdr:row>
          <xdr:rowOff>609600</xdr:rowOff>
        </xdr:to>
        <xdr:sp macro="" textlink="">
          <xdr:nvSpPr>
            <xdr:cNvPr id="19137" name="Check Box 1729" hidden="1">
              <a:extLst>
                <a:ext uri="{63B3BB69-23CF-44E3-9099-C40C66FF867C}">
                  <a14:compatExt spid="_x0000_s19137"/>
                </a:ext>
                <a:ext uri="{FF2B5EF4-FFF2-40B4-BE49-F238E27FC236}">
                  <a16:creationId xmlns:a16="http://schemas.microsoft.com/office/drawing/2014/main" id="{00000000-0008-0000-03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240</xdr:row>
          <xdr:rowOff>213360</xdr:rowOff>
        </xdr:from>
        <xdr:to>
          <xdr:col>11</xdr:col>
          <xdr:colOff>906780</xdr:colOff>
          <xdr:row>241</xdr:row>
          <xdr:rowOff>60960</xdr:rowOff>
        </xdr:to>
        <xdr:sp macro="" textlink="">
          <xdr:nvSpPr>
            <xdr:cNvPr id="19163" name="Check Box 1755" hidden="1">
              <a:extLst>
                <a:ext uri="{63B3BB69-23CF-44E3-9099-C40C66FF867C}">
                  <a14:compatExt spid="_x0000_s19163"/>
                </a:ext>
                <a:ext uri="{FF2B5EF4-FFF2-40B4-BE49-F238E27FC236}">
                  <a16:creationId xmlns:a16="http://schemas.microsoft.com/office/drawing/2014/main" id="{00000000-0008-0000-0300-0000D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238</xdr:row>
          <xdr:rowOff>236220</xdr:rowOff>
        </xdr:from>
        <xdr:to>
          <xdr:col>11</xdr:col>
          <xdr:colOff>906780</xdr:colOff>
          <xdr:row>239</xdr:row>
          <xdr:rowOff>83820</xdr:rowOff>
        </xdr:to>
        <xdr:sp macro="" textlink="">
          <xdr:nvSpPr>
            <xdr:cNvPr id="19164" name="Check Box 1756" hidden="1">
              <a:extLst>
                <a:ext uri="{63B3BB69-23CF-44E3-9099-C40C66FF867C}">
                  <a14:compatExt spid="_x0000_s19164"/>
                </a:ext>
                <a:ext uri="{FF2B5EF4-FFF2-40B4-BE49-F238E27FC236}">
                  <a16:creationId xmlns:a16="http://schemas.microsoft.com/office/drawing/2014/main" id="{00000000-0008-0000-03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215</xdr:row>
          <xdr:rowOff>0</xdr:rowOff>
        </xdr:from>
        <xdr:to>
          <xdr:col>11</xdr:col>
          <xdr:colOff>335280</xdr:colOff>
          <xdr:row>215</xdr:row>
          <xdr:rowOff>251460</xdr:rowOff>
        </xdr:to>
        <xdr:sp macro="" textlink="">
          <xdr:nvSpPr>
            <xdr:cNvPr id="19185" name="Check Box 1777" hidden="1">
              <a:extLst>
                <a:ext uri="{63B3BB69-23CF-44E3-9099-C40C66FF867C}">
                  <a14:compatExt spid="_x0000_s19185"/>
                </a:ext>
                <a:ext uri="{FF2B5EF4-FFF2-40B4-BE49-F238E27FC236}">
                  <a16:creationId xmlns:a16="http://schemas.microsoft.com/office/drawing/2014/main" id="{00000000-0008-0000-0300-0000F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215</xdr:row>
          <xdr:rowOff>0</xdr:rowOff>
        </xdr:from>
        <xdr:to>
          <xdr:col>11</xdr:col>
          <xdr:colOff>1021080</xdr:colOff>
          <xdr:row>215</xdr:row>
          <xdr:rowOff>251460</xdr:rowOff>
        </xdr:to>
        <xdr:sp macro="" textlink="">
          <xdr:nvSpPr>
            <xdr:cNvPr id="19186" name="Check Box 1778" hidden="1">
              <a:extLst>
                <a:ext uri="{63B3BB69-23CF-44E3-9099-C40C66FF867C}">
                  <a14:compatExt spid="_x0000_s19186"/>
                </a:ext>
                <a:ext uri="{FF2B5EF4-FFF2-40B4-BE49-F238E27FC236}">
                  <a16:creationId xmlns:a16="http://schemas.microsoft.com/office/drawing/2014/main" id="{00000000-0008-0000-0300-0000F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176</xdr:row>
          <xdr:rowOff>480060</xdr:rowOff>
        </xdr:from>
        <xdr:to>
          <xdr:col>11</xdr:col>
          <xdr:colOff>335280</xdr:colOff>
          <xdr:row>177</xdr:row>
          <xdr:rowOff>243840</xdr:rowOff>
        </xdr:to>
        <xdr:sp macro="" textlink="">
          <xdr:nvSpPr>
            <xdr:cNvPr id="19237" name="Check Box 1829" hidden="1">
              <a:extLst>
                <a:ext uri="{63B3BB69-23CF-44E3-9099-C40C66FF867C}">
                  <a14:compatExt spid="_x0000_s19237"/>
                </a:ext>
                <a:ext uri="{FF2B5EF4-FFF2-40B4-BE49-F238E27FC236}">
                  <a16:creationId xmlns:a16="http://schemas.microsoft.com/office/drawing/2014/main" id="{00000000-0008-0000-03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176</xdr:row>
          <xdr:rowOff>480060</xdr:rowOff>
        </xdr:from>
        <xdr:to>
          <xdr:col>11</xdr:col>
          <xdr:colOff>1028700</xdr:colOff>
          <xdr:row>177</xdr:row>
          <xdr:rowOff>243840</xdr:rowOff>
        </xdr:to>
        <xdr:sp macro="" textlink="">
          <xdr:nvSpPr>
            <xdr:cNvPr id="19238" name="Check Box 1830" hidden="1">
              <a:extLst>
                <a:ext uri="{63B3BB69-23CF-44E3-9099-C40C66FF867C}">
                  <a14:compatExt spid="_x0000_s19238"/>
                </a:ext>
                <a:ext uri="{FF2B5EF4-FFF2-40B4-BE49-F238E27FC236}">
                  <a16:creationId xmlns:a16="http://schemas.microsoft.com/office/drawing/2014/main" id="{00000000-0008-0000-03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25</xdr:row>
          <xdr:rowOff>53340</xdr:rowOff>
        </xdr:from>
        <xdr:to>
          <xdr:col>11</xdr:col>
          <xdr:colOff>350520</xdr:colOff>
          <xdr:row>25</xdr:row>
          <xdr:rowOff>297180</xdr:rowOff>
        </xdr:to>
        <xdr:sp macro="" textlink="">
          <xdr:nvSpPr>
            <xdr:cNvPr id="19255" name="Check Box 1847" hidden="1">
              <a:extLst>
                <a:ext uri="{63B3BB69-23CF-44E3-9099-C40C66FF867C}">
                  <a14:compatExt spid="_x0000_s19255"/>
                </a:ext>
                <a:ext uri="{FF2B5EF4-FFF2-40B4-BE49-F238E27FC236}">
                  <a16:creationId xmlns:a16="http://schemas.microsoft.com/office/drawing/2014/main" id="{00000000-0008-0000-03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25</xdr:row>
          <xdr:rowOff>53340</xdr:rowOff>
        </xdr:from>
        <xdr:to>
          <xdr:col>11</xdr:col>
          <xdr:colOff>998220</xdr:colOff>
          <xdr:row>25</xdr:row>
          <xdr:rowOff>297180</xdr:rowOff>
        </xdr:to>
        <xdr:sp macro="" textlink="">
          <xdr:nvSpPr>
            <xdr:cNvPr id="19256" name="Check Box 1848" hidden="1">
              <a:extLst>
                <a:ext uri="{63B3BB69-23CF-44E3-9099-C40C66FF867C}">
                  <a14:compatExt spid="_x0000_s19256"/>
                </a:ext>
                <a:ext uri="{FF2B5EF4-FFF2-40B4-BE49-F238E27FC236}">
                  <a16:creationId xmlns:a16="http://schemas.microsoft.com/office/drawing/2014/main" id="{00000000-0008-0000-03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26</xdr:row>
          <xdr:rowOff>53340</xdr:rowOff>
        </xdr:from>
        <xdr:to>
          <xdr:col>11</xdr:col>
          <xdr:colOff>350520</xdr:colOff>
          <xdr:row>26</xdr:row>
          <xdr:rowOff>297180</xdr:rowOff>
        </xdr:to>
        <xdr:sp macro="" textlink="">
          <xdr:nvSpPr>
            <xdr:cNvPr id="19263" name="Check Box 1855" hidden="1">
              <a:extLst>
                <a:ext uri="{63B3BB69-23CF-44E3-9099-C40C66FF867C}">
                  <a14:compatExt spid="_x0000_s19263"/>
                </a:ext>
                <a:ext uri="{FF2B5EF4-FFF2-40B4-BE49-F238E27FC236}">
                  <a16:creationId xmlns:a16="http://schemas.microsoft.com/office/drawing/2014/main" id="{00000000-0008-0000-03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26</xdr:row>
          <xdr:rowOff>53340</xdr:rowOff>
        </xdr:from>
        <xdr:to>
          <xdr:col>11</xdr:col>
          <xdr:colOff>998220</xdr:colOff>
          <xdr:row>26</xdr:row>
          <xdr:rowOff>297180</xdr:rowOff>
        </xdr:to>
        <xdr:sp macro="" textlink="">
          <xdr:nvSpPr>
            <xdr:cNvPr id="19264" name="Check Box 1856" hidden="1">
              <a:extLst>
                <a:ext uri="{63B3BB69-23CF-44E3-9099-C40C66FF867C}">
                  <a14:compatExt spid="_x0000_s19264"/>
                </a:ext>
                <a:ext uri="{FF2B5EF4-FFF2-40B4-BE49-F238E27FC236}">
                  <a16:creationId xmlns:a16="http://schemas.microsoft.com/office/drawing/2014/main" id="{00000000-0008-0000-03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15240</xdr:rowOff>
        </xdr:from>
        <xdr:to>
          <xdr:col>11</xdr:col>
          <xdr:colOff>342900</xdr:colOff>
          <xdr:row>24</xdr:row>
          <xdr:rowOff>274320</xdr:rowOff>
        </xdr:to>
        <xdr:sp macro="" textlink="">
          <xdr:nvSpPr>
            <xdr:cNvPr id="19265" name="Check Box 1857" hidden="1">
              <a:extLst>
                <a:ext uri="{63B3BB69-23CF-44E3-9099-C40C66FF867C}">
                  <a14:compatExt spid="_x0000_s19265"/>
                </a:ext>
                <a:ext uri="{FF2B5EF4-FFF2-40B4-BE49-F238E27FC236}">
                  <a16:creationId xmlns:a16="http://schemas.microsoft.com/office/drawing/2014/main" id="{00000000-0008-0000-03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525780</xdr:colOff>
          <xdr:row>24</xdr:row>
          <xdr:rowOff>15240</xdr:rowOff>
        </xdr:from>
        <xdr:to>
          <xdr:col>11</xdr:col>
          <xdr:colOff>830580</xdr:colOff>
          <xdr:row>24</xdr:row>
          <xdr:rowOff>274320</xdr:rowOff>
        </xdr:to>
        <xdr:sp macro="" textlink="">
          <xdr:nvSpPr>
            <xdr:cNvPr id="19266" name="Check Box 1858" hidden="1">
              <a:extLst>
                <a:ext uri="{63B3BB69-23CF-44E3-9099-C40C66FF867C}">
                  <a14:compatExt spid="_x0000_s19266"/>
                </a:ext>
                <a:ext uri="{FF2B5EF4-FFF2-40B4-BE49-F238E27FC236}">
                  <a16:creationId xmlns:a16="http://schemas.microsoft.com/office/drawing/2014/main" id="{00000000-0008-0000-03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177</xdr:row>
          <xdr:rowOff>800100</xdr:rowOff>
        </xdr:from>
        <xdr:to>
          <xdr:col>11</xdr:col>
          <xdr:colOff>320040</xdr:colOff>
          <xdr:row>178</xdr:row>
          <xdr:rowOff>243840</xdr:rowOff>
        </xdr:to>
        <xdr:sp macro="" textlink="">
          <xdr:nvSpPr>
            <xdr:cNvPr id="19269" name="Check Box 1861" hidden="1">
              <a:extLst>
                <a:ext uri="{63B3BB69-23CF-44E3-9099-C40C66FF867C}">
                  <a14:compatExt spid="_x0000_s19269"/>
                </a:ext>
                <a:ext uri="{FF2B5EF4-FFF2-40B4-BE49-F238E27FC236}">
                  <a16:creationId xmlns:a16="http://schemas.microsoft.com/office/drawing/2014/main" id="{00000000-0008-0000-03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177</xdr:row>
          <xdr:rowOff>807720</xdr:rowOff>
        </xdr:from>
        <xdr:to>
          <xdr:col>11</xdr:col>
          <xdr:colOff>1028700</xdr:colOff>
          <xdr:row>178</xdr:row>
          <xdr:rowOff>243840</xdr:rowOff>
        </xdr:to>
        <xdr:sp macro="" textlink="">
          <xdr:nvSpPr>
            <xdr:cNvPr id="19270" name="Check Box 1862" hidden="1">
              <a:extLst>
                <a:ext uri="{63B3BB69-23CF-44E3-9099-C40C66FF867C}">
                  <a14:compatExt spid="_x0000_s19270"/>
                </a:ext>
                <a:ext uri="{FF2B5EF4-FFF2-40B4-BE49-F238E27FC236}">
                  <a16:creationId xmlns:a16="http://schemas.microsoft.com/office/drawing/2014/main" id="{00000000-0008-0000-03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178</xdr:row>
          <xdr:rowOff>800100</xdr:rowOff>
        </xdr:from>
        <xdr:to>
          <xdr:col>11</xdr:col>
          <xdr:colOff>320040</xdr:colOff>
          <xdr:row>179</xdr:row>
          <xdr:rowOff>243840</xdr:rowOff>
        </xdr:to>
        <xdr:sp macro="" textlink="">
          <xdr:nvSpPr>
            <xdr:cNvPr id="19271" name="Check Box 1863" hidden="1">
              <a:extLst>
                <a:ext uri="{63B3BB69-23CF-44E3-9099-C40C66FF867C}">
                  <a14:compatExt spid="_x0000_s19271"/>
                </a:ext>
                <a:ext uri="{FF2B5EF4-FFF2-40B4-BE49-F238E27FC236}">
                  <a16:creationId xmlns:a16="http://schemas.microsoft.com/office/drawing/2014/main" id="{00000000-0008-0000-03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178</xdr:row>
          <xdr:rowOff>807720</xdr:rowOff>
        </xdr:from>
        <xdr:to>
          <xdr:col>11</xdr:col>
          <xdr:colOff>1028700</xdr:colOff>
          <xdr:row>179</xdr:row>
          <xdr:rowOff>243840</xdr:rowOff>
        </xdr:to>
        <xdr:sp macro="" textlink="">
          <xdr:nvSpPr>
            <xdr:cNvPr id="19272" name="Check Box 1864" hidden="1">
              <a:extLst>
                <a:ext uri="{63B3BB69-23CF-44E3-9099-C40C66FF867C}">
                  <a14:compatExt spid="_x0000_s19272"/>
                </a:ext>
                <a:ext uri="{FF2B5EF4-FFF2-40B4-BE49-F238E27FC236}">
                  <a16:creationId xmlns:a16="http://schemas.microsoft.com/office/drawing/2014/main" id="{00000000-0008-0000-03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179</xdr:row>
          <xdr:rowOff>800100</xdr:rowOff>
        </xdr:from>
        <xdr:to>
          <xdr:col>11</xdr:col>
          <xdr:colOff>320040</xdr:colOff>
          <xdr:row>180</xdr:row>
          <xdr:rowOff>243840</xdr:rowOff>
        </xdr:to>
        <xdr:sp macro="" textlink="">
          <xdr:nvSpPr>
            <xdr:cNvPr id="19273" name="Check Box 1865" hidden="1">
              <a:extLst>
                <a:ext uri="{63B3BB69-23CF-44E3-9099-C40C66FF867C}">
                  <a14:compatExt spid="_x0000_s19273"/>
                </a:ext>
                <a:ext uri="{FF2B5EF4-FFF2-40B4-BE49-F238E27FC236}">
                  <a16:creationId xmlns:a16="http://schemas.microsoft.com/office/drawing/2014/main" id="{00000000-0008-0000-03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179</xdr:row>
          <xdr:rowOff>807720</xdr:rowOff>
        </xdr:from>
        <xdr:to>
          <xdr:col>11</xdr:col>
          <xdr:colOff>1028700</xdr:colOff>
          <xdr:row>180</xdr:row>
          <xdr:rowOff>243840</xdr:rowOff>
        </xdr:to>
        <xdr:sp macro="" textlink="">
          <xdr:nvSpPr>
            <xdr:cNvPr id="19274" name="Check Box 1866" hidden="1">
              <a:extLst>
                <a:ext uri="{63B3BB69-23CF-44E3-9099-C40C66FF867C}">
                  <a14:compatExt spid="_x0000_s19274"/>
                </a:ext>
                <a:ext uri="{FF2B5EF4-FFF2-40B4-BE49-F238E27FC236}">
                  <a16:creationId xmlns:a16="http://schemas.microsoft.com/office/drawing/2014/main" id="{00000000-0008-0000-03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180</xdr:row>
          <xdr:rowOff>800100</xdr:rowOff>
        </xdr:from>
        <xdr:to>
          <xdr:col>11</xdr:col>
          <xdr:colOff>320040</xdr:colOff>
          <xdr:row>181</xdr:row>
          <xdr:rowOff>243840</xdr:rowOff>
        </xdr:to>
        <xdr:sp macro="" textlink="">
          <xdr:nvSpPr>
            <xdr:cNvPr id="19275" name="Check Box 1867" hidden="1">
              <a:extLst>
                <a:ext uri="{63B3BB69-23CF-44E3-9099-C40C66FF867C}">
                  <a14:compatExt spid="_x0000_s19275"/>
                </a:ext>
                <a:ext uri="{FF2B5EF4-FFF2-40B4-BE49-F238E27FC236}">
                  <a16:creationId xmlns:a16="http://schemas.microsoft.com/office/drawing/2014/main" id="{00000000-0008-0000-03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180</xdr:row>
          <xdr:rowOff>807720</xdr:rowOff>
        </xdr:from>
        <xdr:to>
          <xdr:col>11</xdr:col>
          <xdr:colOff>1028700</xdr:colOff>
          <xdr:row>181</xdr:row>
          <xdr:rowOff>243840</xdr:rowOff>
        </xdr:to>
        <xdr:sp macro="" textlink="">
          <xdr:nvSpPr>
            <xdr:cNvPr id="19276" name="Check Box 1868" hidden="1">
              <a:extLst>
                <a:ext uri="{63B3BB69-23CF-44E3-9099-C40C66FF867C}">
                  <a14:compatExt spid="_x0000_s19276"/>
                </a:ext>
                <a:ext uri="{FF2B5EF4-FFF2-40B4-BE49-F238E27FC236}">
                  <a16:creationId xmlns:a16="http://schemas.microsoft.com/office/drawing/2014/main" id="{00000000-0008-0000-03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189</xdr:row>
          <xdr:rowOff>967740</xdr:rowOff>
        </xdr:from>
        <xdr:to>
          <xdr:col>11</xdr:col>
          <xdr:colOff>327660</xdr:colOff>
          <xdr:row>190</xdr:row>
          <xdr:rowOff>243840</xdr:rowOff>
        </xdr:to>
        <xdr:sp macro="" textlink="">
          <xdr:nvSpPr>
            <xdr:cNvPr id="19285" name="Check Box 1877" hidden="1">
              <a:extLst>
                <a:ext uri="{63B3BB69-23CF-44E3-9099-C40C66FF867C}">
                  <a14:compatExt spid="_x0000_s19285"/>
                </a:ext>
                <a:ext uri="{FF2B5EF4-FFF2-40B4-BE49-F238E27FC236}">
                  <a16:creationId xmlns:a16="http://schemas.microsoft.com/office/drawing/2014/main" id="{00000000-0008-0000-0300-00005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189</xdr:row>
          <xdr:rowOff>952500</xdr:rowOff>
        </xdr:from>
        <xdr:to>
          <xdr:col>11</xdr:col>
          <xdr:colOff>1028700</xdr:colOff>
          <xdr:row>190</xdr:row>
          <xdr:rowOff>243840</xdr:rowOff>
        </xdr:to>
        <xdr:sp macro="" textlink="">
          <xdr:nvSpPr>
            <xdr:cNvPr id="19286" name="Check Box 1878" hidden="1">
              <a:extLst>
                <a:ext uri="{63B3BB69-23CF-44E3-9099-C40C66FF867C}">
                  <a14:compatExt spid="_x0000_s19286"/>
                </a:ext>
                <a:ext uri="{FF2B5EF4-FFF2-40B4-BE49-F238E27FC236}">
                  <a16:creationId xmlns:a16="http://schemas.microsoft.com/office/drawing/2014/main" id="{00000000-0008-0000-03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181</xdr:row>
          <xdr:rowOff>800100</xdr:rowOff>
        </xdr:from>
        <xdr:to>
          <xdr:col>11</xdr:col>
          <xdr:colOff>320040</xdr:colOff>
          <xdr:row>182</xdr:row>
          <xdr:rowOff>243840</xdr:rowOff>
        </xdr:to>
        <xdr:sp macro="" textlink="">
          <xdr:nvSpPr>
            <xdr:cNvPr id="19291" name="Check Box 1883" hidden="1">
              <a:extLst>
                <a:ext uri="{63B3BB69-23CF-44E3-9099-C40C66FF867C}">
                  <a14:compatExt spid="_x0000_s19291"/>
                </a:ext>
                <a:ext uri="{FF2B5EF4-FFF2-40B4-BE49-F238E27FC236}">
                  <a16:creationId xmlns:a16="http://schemas.microsoft.com/office/drawing/2014/main" id="{00000000-0008-0000-03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181</xdr:row>
          <xdr:rowOff>807720</xdr:rowOff>
        </xdr:from>
        <xdr:to>
          <xdr:col>11</xdr:col>
          <xdr:colOff>1028700</xdr:colOff>
          <xdr:row>182</xdr:row>
          <xdr:rowOff>243840</xdr:rowOff>
        </xdr:to>
        <xdr:sp macro="" textlink="">
          <xdr:nvSpPr>
            <xdr:cNvPr id="19292" name="Check Box 1884" hidden="1">
              <a:extLst>
                <a:ext uri="{63B3BB69-23CF-44E3-9099-C40C66FF867C}">
                  <a14:compatExt spid="_x0000_s19292"/>
                </a:ext>
                <a:ext uri="{FF2B5EF4-FFF2-40B4-BE49-F238E27FC236}">
                  <a16:creationId xmlns:a16="http://schemas.microsoft.com/office/drawing/2014/main" id="{00000000-0008-0000-0300-00005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192</xdr:row>
          <xdr:rowOff>7620</xdr:rowOff>
        </xdr:from>
        <xdr:to>
          <xdr:col>11</xdr:col>
          <xdr:colOff>335280</xdr:colOff>
          <xdr:row>192</xdr:row>
          <xdr:rowOff>259080</xdr:rowOff>
        </xdr:to>
        <xdr:sp macro="" textlink="">
          <xdr:nvSpPr>
            <xdr:cNvPr id="19361" name="Check Box 1953" hidden="1">
              <a:extLst>
                <a:ext uri="{63B3BB69-23CF-44E3-9099-C40C66FF867C}">
                  <a14:compatExt spid="_x0000_s19361"/>
                </a:ext>
                <a:ext uri="{FF2B5EF4-FFF2-40B4-BE49-F238E27FC236}">
                  <a16:creationId xmlns:a16="http://schemas.microsoft.com/office/drawing/2014/main" id="{00000000-0008-0000-03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192</xdr:row>
          <xdr:rowOff>7620</xdr:rowOff>
        </xdr:from>
        <xdr:to>
          <xdr:col>11</xdr:col>
          <xdr:colOff>1089660</xdr:colOff>
          <xdr:row>192</xdr:row>
          <xdr:rowOff>259080</xdr:rowOff>
        </xdr:to>
        <xdr:sp macro="" textlink="">
          <xdr:nvSpPr>
            <xdr:cNvPr id="19362" name="Check Box 1954" hidden="1">
              <a:extLst>
                <a:ext uri="{63B3BB69-23CF-44E3-9099-C40C66FF867C}">
                  <a14:compatExt spid="_x0000_s19362"/>
                </a:ext>
                <a:ext uri="{FF2B5EF4-FFF2-40B4-BE49-F238E27FC236}">
                  <a16:creationId xmlns:a16="http://schemas.microsoft.com/office/drawing/2014/main" id="{00000000-0008-0000-03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187</xdr:row>
          <xdr:rowOff>7620</xdr:rowOff>
        </xdr:from>
        <xdr:to>
          <xdr:col>11</xdr:col>
          <xdr:colOff>335280</xdr:colOff>
          <xdr:row>187</xdr:row>
          <xdr:rowOff>259080</xdr:rowOff>
        </xdr:to>
        <xdr:sp macro="" textlink="">
          <xdr:nvSpPr>
            <xdr:cNvPr id="19363" name="Check Box 1955" hidden="1">
              <a:extLst>
                <a:ext uri="{63B3BB69-23CF-44E3-9099-C40C66FF867C}">
                  <a14:compatExt spid="_x0000_s19363"/>
                </a:ext>
                <a:ext uri="{FF2B5EF4-FFF2-40B4-BE49-F238E27FC236}">
                  <a16:creationId xmlns:a16="http://schemas.microsoft.com/office/drawing/2014/main" id="{00000000-0008-0000-03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187</xdr:row>
          <xdr:rowOff>7620</xdr:rowOff>
        </xdr:from>
        <xdr:to>
          <xdr:col>11</xdr:col>
          <xdr:colOff>1089660</xdr:colOff>
          <xdr:row>187</xdr:row>
          <xdr:rowOff>259080</xdr:rowOff>
        </xdr:to>
        <xdr:sp macro="" textlink="">
          <xdr:nvSpPr>
            <xdr:cNvPr id="19364" name="Check Box 1956" hidden="1">
              <a:extLst>
                <a:ext uri="{63B3BB69-23CF-44E3-9099-C40C66FF867C}">
                  <a14:compatExt spid="_x0000_s19364"/>
                </a:ext>
                <a:ext uri="{FF2B5EF4-FFF2-40B4-BE49-F238E27FC236}">
                  <a16:creationId xmlns:a16="http://schemas.microsoft.com/office/drawing/2014/main" id="{00000000-0008-0000-03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191</xdr:row>
          <xdr:rowOff>7620</xdr:rowOff>
        </xdr:from>
        <xdr:to>
          <xdr:col>11</xdr:col>
          <xdr:colOff>335280</xdr:colOff>
          <xdr:row>191</xdr:row>
          <xdr:rowOff>259080</xdr:rowOff>
        </xdr:to>
        <xdr:sp macro="" textlink="">
          <xdr:nvSpPr>
            <xdr:cNvPr id="19393" name="Check Box 1985" hidden="1">
              <a:extLst>
                <a:ext uri="{63B3BB69-23CF-44E3-9099-C40C66FF867C}">
                  <a14:compatExt spid="_x0000_s19393"/>
                </a:ext>
                <a:ext uri="{FF2B5EF4-FFF2-40B4-BE49-F238E27FC236}">
                  <a16:creationId xmlns:a16="http://schemas.microsoft.com/office/drawing/2014/main" id="{00000000-0008-0000-03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191</xdr:row>
          <xdr:rowOff>7620</xdr:rowOff>
        </xdr:from>
        <xdr:to>
          <xdr:col>11</xdr:col>
          <xdr:colOff>1089660</xdr:colOff>
          <xdr:row>191</xdr:row>
          <xdr:rowOff>259080</xdr:rowOff>
        </xdr:to>
        <xdr:sp macro="" textlink="">
          <xdr:nvSpPr>
            <xdr:cNvPr id="19394" name="Check Box 1986" hidden="1">
              <a:extLst>
                <a:ext uri="{63B3BB69-23CF-44E3-9099-C40C66FF867C}">
                  <a14:compatExt spid="_x0000_s19394"/>
                </a:ext>
                <a:ext uri="{FF2B5EF4-FFF2-40B4-BE49-F238E27FC236}">
                  <a16:creationId xmlns:a16="http://schemas.microsoft.com/office/drawing/2014/main" id="{00000000-0008-0000-0300-0000C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cell r="H3"/>
          <cell r="I3" t="str">
            <v xml:space="preserve"> </v>
          </cell>
          <cell r="J3"/>
          <cell r="K3"/>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cell r="H4"/>
          <cell r="I4" t="str">
            <v xml:space="preserve"> </v>
          </cell>
          <cell r="J4"/>
          <cell r="K4"/>
          <cell r="L4">
            <v>2</v>
          </cell>
          <cell r="M4" t="str">
            <v>非常災害対策の状況</v>
          </cell>
          <cell r="P4">
            <v>14</v>
          </cell>
        </row>
        <row r="5">
          <cell r="B5">
            <v>1</v>
          </cell>
          <cell r="C5">
            <v>37896</v>
          </cell>
          <cell r="D5" t="str">
            <v xml:space="preserve"> </v>
          </cell>
          <cell r="E5" t="str">
            <v>市川市</v>
          </cell>
          <cell r="F5" t="str">
            <v>その他</v>
          </cell>
          <cell r="G5"/>
          <cell r="H5"/>
          <cell r="I5" t="str">
            <v xml:space="preserve"> </v>
          </cell>
          <cell r="J5"/>
          <cell r="K5"/>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cell r="H6"/>
          <cell r="I6" t="str">
            <v xml:space="preserve"> </v>
          </cell>
          <cell r="J6"/>
          <cell r="K6"/>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cell r="H8"/>
          <cell r="I8" t="str">
            <v xml:space="preserve"> </v>
          </cell>
          <cell r="J8"/>
          <cell r="K8"/>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cell r="H9"/>
          <cell r="I9" t="str">
            <v xml:space="preserve"> </v>
          </cell>
          <cell r="J9"/>
          <cell r="K9"/>
          <cell r="L9">
            <v>2</v>
          </cell>
          <cell r="M9" t="str">
            <v>健康管理・安全確保の状況</v>
          </cell>
          <cell r="P9">
            <v>32</v>
          </cell>
        </row>
        <row r="10">
          <cell r="B10">
            <v>2</v>
          </cell>
          <cell r="C10">
            <v>37896</v>
          </cell>
          <cell r="D10" t="str">
            <v xml:space="preserve"> </v>
          </cell>
          <cell r="E10" t="str">
            <v>市川市</v>
          </cell>
          <cell r="F10" t="str">
            <v>ベビーホテル</v>
          </cell>
          <cell r="G10"/>
          <cell r="H10"/>
          <cell r="I10" t="str">
            <v xml:space="preserve"> </v>
          </cell>
          <cell r="J10"/>
          <cell r="K10"/>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cell r="H12"/>
          <cell r="I12" t="str">
            <v xml:space="preserve"> </v>
          </cell>
          <cell r="J12"/>
          <cell r="K12"/>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cell r="H13"/>
          <cell r="I13" t="str">
            <v xml:space="preserve"> </v>
          </cell>
          <cell r="J13"/>
          <cell r="K13"/>
          <cell r="L13">
            <v>2</v>
          </cell>
          <cell r="M13" t="str">
            <v>利用者への情報提供</v>
          </cell>
          <cell r="P13">
            <v>42</v>
          </cell>
        </row>
        <row r="14">
          <cell r="B14">
            <v>3</v>
          </cell>
          <cell r="C14">
            <v>37896</v>
          </cell>
          <cell r="D14" t="str">
            <v xml:space="preserve"> </v>
          </cell>
          <cell r="E14" t="str">
            <v>市川市</v>
          </cell>
          <cell r="F14" t="str">
            <v>その他</v>
          </cell>
          <cell r="G14"/>
          <cell r="H14"/>
          <cell r="I14" t="str">
            <v xml:space="preserve"> </v>
          </cell>
          <cell r="J14"/>
          <cell r="K14"/>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cell r="H16"/>
          <cell r="I16" t="str">
            <v xml:space="preserve"> </v>
          </cell>
          <cell r="J16"/>
          <cell r="K16"/>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cell r="H17"/>
          <cell r="I17" t="str">
            <v xml:space="preserve"> </v>
          </cell>
          <cell r="J17"/>
          <cell r="K17"/>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cell r="H19"/>
          <cell r="I19" t="str">
            <v xml:space="preserve"> </v>
          </cell>
          <cell r="J19"/>
          <cell r="K19"/>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cell r="H21"/>
          <cell r="I21" t="str">
            <v xml:space="preserve"> </v>
          </cell>
          <cell r="J21"/>
          <cell r="K21"/>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cell r="H22"/>
          <cell r="I22" t="str">
            <v xml:space="preserve"> </v>
          </cell>
          <cell r="J22"/>
          <cell r="K22"/>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cell r="H23"/>
          <cell r="I23" t="str">
            <v xml:space="preserve"> </v>
          </cell>
          <cell r="J23"/>
          <cell r="K23"/>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cell r="H24"/>
          <cell r="I24" t="str">
            <v xml:space="preserve"> </v>
          </cell>
          <cell r="J24"/>
          <cell r="K24"/>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cell r="H25"/>
          <cell r="I25" t="str">
            <v xml:space="preserve"> </v>
          </cell>
          <cell r="J25"/>
          <cell r="K25"/>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cell r="H26"/>
          <cell r="I26" t="str">
            <v xml:space="preserve"> </v>
          </cell>
          <cell r="J26"/>
          <cell r="K26"/>
          <cell r="L26">
            <v>3</v>
          </cell>
          <cell r="M26" t="str">
            <v>給食の状況</v>
          </cell>
          <cell r="P26">
            <v>29</v>
          </cell>
        </row>
        <row r="27">
          <cell r="B27">
            <v>6</v>
          </cell>
          <cell r="C27">
            <v>37897</v>
          </cell>
          <cell r="D27" t="str">
            <v xml:space="preserve"> </v>
          </cell>
          <cell r="E27" t="str">
            <v>市川市</v>
          </cell>
          <cell r="F27" t="str">
            <v>ベビーホテル</v>
          </cell>
          <cell r="G27"/>
          <cell r="H27"/>
          <cell r="I27" t="str">
            <v xml:space="preserve"> </v>
          </cell>
          <cell r="J27"/>
          <cell r="K27"/>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cell r="H28"/>
          <cell r="I28" t="str">
            <v xml:space="preserve"> </v>
          </cell>
          <cell r="J28"/>
          <cell r="K28"/>
          <cell r="L28">
            <v>4</v>
          </cell>
          <cell r="M28" t="str">
            <v>健康管理・安全確保の状況</v>
          </cell>
          <cell r="P28">
            <v>32</v>
          </cell>
        </row>
        <row r="29">
          <cell r="B29">
            <v>6</v>
          </cell>
          <cell r="C29">
            <v>37897</v>
          </cell>
          <cell r="D29" t="str">
            <v xml:space="preserve"> </v>
          </cell>
          <cell r="E29" t="str">
            <v>市川市</v>
          </cell>
          <cell r="F29" t="str">
            <v>ベビーホテル</v>
          </cell>
          <cell r="G29"/>
          <cell r="H29"/>
          <cell r="I29" t="str">
            <v xml:space="preserve"> </v>
          </cell>
          <cell r="J29"/>
          <cell r="K29"/>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cell r="H30"/>
          <cell r="I30" t="str">
            <v xml:space="preserve"> </v>
          </cell>
          <cell r="J30"/>
          <cell r="K30"/>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cell r="H31"/>
          <cell r="I31" t="str">
            <v xml:space="preserve"> </v>
          </cell>
          <cell r="J31"/>
          <cell r="K31"/>
          <cell r="L31">
            <v>5</v>
          </cell>
          <cell r="M31" t="str">
            <v>利用者への情報提供</v>
          </cell>
          <cell r="P31">
            <v>42</v>
          </cell>
        </row>
        <row r="32">
          <cell r="B32">
            <v>6</v>
          </cell>
          <cell r="C32">
            <v>37897</v>
          </cell>
          <cell r="D32" t="str">
            <v xml:space="preserve"> </v>
          </cell>
          <cell r="E32" t="str">
            <v>市川市</v>
          </cell>
          <cell r="F32" t="str">
            <v>ベビーホテル</v>
          </cell>
          <cell r="G32"/>
          <cell r="H32"/>
          <cell r="I32" t="str">
            <v xml:space="preserve"> </v>
          </cell>
          <cell r="J32"/>
          <cell r="K32"/>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cell r="H33"/>
          <cell r="I33" t="str">
            <v xml:space="preserve"> </v>
          </cell>
          <cell r="J33"/>
          <cell r="K33"/>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cell r="H35"/>
          <cell r="I35" t="str">
            <v xml:space="preserve"> </v>
          </cell>
          <cell r="J35"/>
          <cell r="K35"/>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cell r="H36"/>
          <cell r="I36" t="str">
            <v xml:space="preserve"> </v>
          </cell>
          <cell r="J36"/>
          <cell r="K36"/>
          <cell r="L36">
            <v>2</v>
          </cell>
          <cell r="M36" t="str">
            <v>利用者への情報提供</v>
          </cell>
          <cell r="P36">
            <v>42</v>
          </cell>
        </row>
        <row r="37">
          <cell r="B37">
            <v>7</v>
          </cell>
          <cell r="C37">
            <v>37901</v>
          </cell>
          <cell r="D37" t="str">
            <v xml:space="preserve"> </v>
          </cell>
          <cell r="E37" t="str">
            <v>市川市</v>
          </cell>
          <cell r="F37" t="str">
            <v>ベビーホテル</v>
          </cell>
          <cell r="G37"/>
          <cell r="H37"/>
          <cell r="I37" t="str">
            <v xml:space="preserve"> </v>
          </cell>
          <cell r="J37"/>
          <cell r="K37"/>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cell r="H40"/>
          <cell r="I40" t="str">
            <v xml:space="preserve"> </v>
          </cell>
          <cell r="J40"/>
          <cell r="K40"/>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cell r="H42"/>
          <cell r="I42" t="str">
            <v xml:space="preserve"> </v>
          </cell>
          <cell r="J42"/>
          <cell r="K42"/>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cell r="H43"/>
          <cell r="I43" t="str">
            <v xml:space="preserve"> </v>
          </cell>
          <cell r="J43"/>
          <cell r="K43"/>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cell r="H44"/>
          <cell r="I44" t="str">
            <v xml:space="preserve"> </v>
          </cell>
          <cell r="J44"/>
          <cell r="K44"/>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cell r="H46"/>
          <cell r="I46" t="str">
            <v xml:space="preserve"> </v>
          </cell>
          <cell r="J46"/>
          <cell r="K46"/>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cell r="H47"/>
          <cell r="I47" t="str">
            <v xml:space="preserve"> </v>
          </cell>
          <cell r="J47"/>
          <cell r="K47"/>
          <cell r="L47">
            <v>2</v>
          </cell>
          <cell r="M47" t="str">
            <v>健康管理・安全確保の状況</v>
          </cell>
          <cell r="P47">
            <v>32</v>
          </cell>
        </row>
        <row r="48">
          <cell r="B48">
            <v>11</v>
          </cell>
          <cell r="C48">
            <v>37909</v>
          </cell>
          <cell r="D48" t="str">
            <v xml:space="preserve"> </v>
          </cell>
          <cell r="E48" t="str">
            <v>市川市</v>
          </cell>
          <cell r="F48" t="str">
            <v>その他</v>
          </cell>
          <cell r="G48"/>
          <cell r="H48"/>
          <cell r="I48" t="str">
            <v xml:space="preserve"> </v>
          </cell>
          <cell r="J48"/>
          <cell r="K48"/>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cell r="H49"/>
          <cell r="I49" t="str">
            <v xml:space="preserve"> </v>
          </cell>
          <cell r="J49"/>
          <cell r="K49"/>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cell r="H50"/>
          <cell r="I50" t="str">
            <v xml:space="preserve"> </v>
          </cell>
          <cell r="J50"/>
          <cell r="K50"/>
          <cell r="L50">
            <v>3</v>
          </cell>
          <cell r="M50" t="str">
            <v>利用者への情報提供</v>
          </cell>
          <cell r="P50">
            <v>42</v>
          </cell>
        </row>
        <row r="51">
          <cell r="B51">
            <v>11</v>
          </cell>
          <cell r="C51">
            <v>37909</v>
          </cell>
          <cell r="D51" t="str">
            <v xml:space="preserve"> </v>
          </cell>
          <cell r="E51" t="str">
            <v>市川市</v>
          </cell>
          <cell r="F51" t="str">
            <v>その他</v>
          </cell>
          <cell r="G51"/>
          <cell r="H51"/>
          <cell r="I51" t="str">
            <v xml:space="preserve"> </v>
          </cell>
          <cell r="J51"/>
          <cell r="K51"/>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cell r="H53"/>
          <cell r="I53" t="str">
            <v xml:space="preserve"> </v>
          </cell>
          <cell r="J53"/>
          <cell r="K53"/>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cell r="H54"/>
          <cell r="I54" t="str">
            <v xml:space="preserve"> </v>
          </cell>
          <cell r="J54"/>
          <cell r="K54"/>
          <cell r="L54">
            <v>2</v>
          </cell>
          <cell r="M54" t="str">
            <v>健康管理・安全確保の状況</v>
          </cell>
          <cell r="P54">
            <v>32</v>
          </cell>
        </row>
        <row r="55">
          <cell r="B55">
            <v>12</v>
          </cell>
          <cell r="C55">
            <v>37914</v>
          </cell>
          <cell r="D55" t="str">
            <v xml:space="preserve"> </v>
          </cell>
          <cell r="E55" t="str">
            <v>市川市</v>
          </cell>
          <cell r="F55" t="str">
            <v>その他</v>
          </cell>
          <cell r="G55"/>
          <cell r="H55"/>
          <cell r="I55" t="str">
            <v xml:space="preserve"> </v>
          </cell>
          <cell r="J55"/>
          <cell r="K55"/>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cell r="H58"/>
          <cell r="I58" t="str">
            <v xml:space="preserve"> </v>
          </cell>
          <cell r="J58"/>
          <cell r="K58"/>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cell r="H59"/>
          <cell r="I59" t="str">
            <v xml:space="preserve"> </v>
          </cell>
          <cell r="J59"/>
          <cell r="K59"/>
          <cell r="L59">
            <v>2</v>
          </cell>
          <cell r="M59" t="str">
            <v>非常災害対策の状況</v>
          </cell>
          <cell r="P59">
            <v>14</v>
          </cell>
        </row>
        <row r="60">
          <cell r="B60">
            <v>14</v>
          </cell>
          <cell r="C60">
            <v>37914</v>
          </cell>
          <cell r="D60" t="str">
            <v xml:space="preserve"> </v>
          </cell>
          <cell r="E60" t="str">
            <v>市川市</v>
          </cell>
          <cell r="F60" t="str">
            <v>ベビーホテル</v>
          </cell>
          <cell r="G60"/>
          <cell r="H60"/>
          <cell r="I60" t="str">
            <v xml:space="preserve"> </v>
          </cell>
          <cell r="J60"/>
          <cell r="K60"/>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cell r="H61"/>
          <cell r="I61" t="str">
            <v xml:space="preserve"> </v>
          </cell>
          <cell r="J61"/>
          <cell r="K61"/>
          <cell r="L61">
            <v>3</v>
          </cell>
          <cell r="M61" t="str">
            <v>健康管理・安全確保の状況</v>
          </cell>
          <cell r="P61">
            <v>32</v>
          </cell>
        </row>
        <row r="62">
          <cell r="B62">
            <v>14</v>
          </cell>
          <cell r="C62">
            <v>37914</v>
          </cell>
          <cell r="D62" t="str">
            <v xml:space="preserve"> </v>
          </cell>
          <cell r="E62" t="str">
            <v>市川市</v>
          </cell>
          <cell r="F62" t="str">
            <v>ベビーホテル</v>
          </cell>
          <cell r="G62"/>
          <cell r="H62"/>
          <cell r="I62" t="str">
            <v xml:space="preserve"> </v>
          </cell>
          <cell r="J62"/>
          <cell r="K62"/>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cell r="H63"/>
          <cell r="I63" t="str">
            <v xml:space="preserve"> </v>
          </cell>
          <cell r="J63"/>
          <cell r="K63"/>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cell r="H65"/>
          <cell r="I65" t="str">
            <v xml:space="preserve"> </v>
          </cell>
          <cell r="J65"/>
          <cell r="K65"/>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cell r="H66"/>
          <cell r="I66" t="str">
            <v xml:space="preserve"> </v>
          </cell>
          <cell r="J66"/>
          <cell r="K66"/>
          <cell r="L66">
            <v>2</v>
          </cell>
          <cell r="M66" t="str">
            <v>健康管理・安全確保の状況</v>
          </cell>
          <cell r="P66">
            <v>32</v>
          </cell>
        </row>
        <row r="67">
          <cell r="B67">
            <v>15</v>
          </cell>
          <cell r="C67">
            <v>37914</v>
          </cell>
          <cell r="D67" t="str">
            <v xml:space="preserve"> </v>
          </cell>
          <cell r="E67" t="str">
            <v>市原市</v>
          </cell>
          <cell r="F67" t="str">
            <v>その他</v>
          </cell>
          <cell r="G67"/>
          <cell r="H67"/>
          <cell r="I67" t="str">
            <v xml:space="preserve"> </v>
          </cell>
          <cell r="J67"/>
          <cell r="K67"/>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cell r="H68"/>
          <cell r="I68" t="str">
            <v xml:space="preserve"> </v>
          </cell>
          <cell r="J68"/>
          <cell r="K68"/>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cell r="H70"/>
          <cell r="I70" t="str">
            <v xml:space="preserve"> </v>
          </cell>
          <cell r="J70"/>
          <cell r="K70"/>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cell r="H71"/>
          <cell r="I71" t="str">
            <v xml:space="preserve"> </v>
          </cell>
          <cell r="J71"/>
          <cell r="K71"/>
          <cell r="L71">
            <v>2</v>
          </cell>
          <cell r="M71" t="str">
            <v>非常災害対策の状況</v>
          </cell>
          <cell r="P71">
            <v>14</v>
          </cell>
        </row>
        <row r="72">
          <cell r="B72">
            <v>16</v>
          </cell>
          <cell r="C72">
            <v>37914</v>
          </cell>
          <cell r="D72" t="str">
            <v xml:space="preserve"> </v>
          </cell>
          <cell r="E72" t="str">
            <v>市原市</v>
          </cell>
          <cell r="F72" t="str">
            <v>ベビーホテル</v>
          </cell>
          <cell r="G72"/>
          <cell r="H72"/>
          <cell r="I72" t="str">
            <v xml:space="preserve"> </v>
          </cell>
          <cell r="J72"/>
          <cell r="K72"/>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cell r="H73"/>
          <cell r="I73" t="str">
            <v xml:space="preserve"> </v>
          </cell>
          <cell r="J73"/>
          <cell r="K73"/>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cell r="H74"/>
          <cell r="I74" t="str">
            <v xml:space="preserve"> </v>
          </cell>
          <cell r="J74"/>
          <cell r="K74"/>
          <cell r="L74">
            <v>3</v>
          </cell>
          <cell r="M74" t="str">
            <v>保育内容の状況</v>
          </cell>
          <cell r="P74">
            <v>25</v>
          </cell>
        </row>
        <row r="75">
          <cell r="B75">
            <v>16</v>
          </cell>
          <cell r="C75">
            <v>37914</v>
          </cell>
          <cell r="D75" t="str">
            <v xml:space="preserve"> </v>
          </cell>
          <cell r="E75" t="str">
            <v>市原市</v>
          </cell>
          <cell r="F75" t="str">
            <v>ベビーホテル</v>
          </cell>
          <cell r="G75"/>
          <cell r="H75"/>
          <cell r="I75" t="str">
            <v xml:space="preserve"> </v>
          </cell>
          <cell r="J75"/>
          <cell r="K75"/>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cell r="H76"/>
          <cell r="I76" t="str">
            <v xml:space="preserve"> </v>
          </cell>
          <cell r="J76"/>
          <cell r="K76"/>
          <cell r="L76">
            <v>4</v>
          </cell>
          <cell r="M76" t="str">
            <v>給食の状況</v>
          </cell>
          <cell r="P76">
            <v>29</v>
          </cell>
        </row>
        <row r="77">
          <cell r="B77">
            <v>16</v>
          </cell>
          <cell r="C77">
            <v>37914</v>
          </cell>
          <cell r="D77" t="str">
            <v xml:space="preserve"> </v>
          </cell>
          <cell r="E77" t="str">
            <v>市原市</v>
          </cell>
          <cell r="F77" t="str">
            <v>ベビーホテル</v>
          </cell>
          <cell r="G77"/>
          <cell r="H77"/>
          <cell r="I77" t="str">
            <v xml:space="preserve"> </v>
          </cell>
          <cell r="J77"/>
          <cell r="K77"/>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cell r="H78"/>
          <cell r="I78" t="str">
            <v xml:space="preserve"> </v>
          </cell>
          <cell r="J78"/>
          <cell r="K78"/>
          <cell r="L78">
            <v>5</v>
          </cell>
          <cell r="M78" t="str">
            <v>健康管理・安全確保の状況</v>
          </cell>
          <cell r="P78">
            <v>32</v>
          </cell>
        </row>
        <row r="79">
          <cell r="B79">
            <v>16</v>
          </cell>
          <cell r="C79">
            <v>37914</v>
          </cell>
          <cell r="D79" t="str">
            <v xml:space="preserve"> </v>
          </cell>
          <cell r="E79" t="str">
            <v>市原市</v>
          </cell>
          <cell r="F79" t="str">
            <v>ベビーホテル</v>
          </cell>
          <cell r="G79"/>
          <cell r="H79"/>
          <cell r="I79" t="str">
            <v xml:space="preserve"> </v>
          </cell>
          <cell r="J79"/>
          <cell r="K79"/>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cell r="H80"/>
          <cell r="I80" t="str">
            <v xml:space="preserve"> </v>
          </cell>
          <cell r="J80"/>
          <cell r="K80"/>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cell r="H82"/>
          <cell r="I82" t="str">
            <v xml:space="preserve"> </v>
          </cell>
          <cell r="J82"/>
          <cell r="K82"/>
          <cell r="M82" t="str">
            <v>・</v>
          </cell>
          <cell r="N82" t="str">
            <v>消化用具（消火器）を設置すること。</v>
          </cell>
          <cell r="P82">
            <v>15</v>
          </cell>
        </row>
        <row r="83">
          <cell r="B83">
            <v>17</v>
          </cell>
          <cell r="C83">
            <v>37914</v>
          </cell>
          <cell r="D83" t="str">
            <v xml:space="preserve"> </v>
          </cell>
          <cell r="E83" t="str">
            <v>市原市</v>
          </cell>
          <cell r="F83" t="str">
            <v>その他</v>
          </cell>
          <cell r="G83"/>
          <cell r="H83"/>
          <cell r="I83" t="str">
            <v xml:space="preserve"> </v>
          </cell>
          <cell r="J83"/>
          <cell r="K83"/>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cell r="H84"/>
          <cell r="I84" t="str">
            <v xml:space="preserve"> </v>
          </cell>
          <cell r="J84"/>
          <cell r="K84"/>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cell r="H86"/>
          <cell r="I86" t="str">
            <v xml:space="preserve"> </v>
          </cell>
          <cell r="J86"/>
          <cell r="K86"/>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cell r="H87"/>
          <cell r="I87" t="str">
            <v xml:space="preserve"> </v>
          </cell>
          <cell r="J87"/>
          <cell r="K87"/>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cell r="H88"/>
          <cell r="I88" t="str">
            <v xml:space="preserve"> </v>
          </cell>
          <cell r="J88"/>
          <cell r="K88"/>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cell r="H89"/>
          <cell r="I89" t="str">
            <v xml:space="preserve"> </v>
          </cell>
          <cell r="J89"/>
          <cell r="K89"/>
          <cell r="L89">
            <v>3</v>
          </cell>
          <cell r="M89" t="str">
            <v>非常災害対策の状況</v>
          </cell>
          <cell r="P89">
            <v>14</v>
          </cell>
        </row>
        <row r="90">
          <cell r="B90">
            <v>18</v>
          </cell>
          <cell r="C90">
            <v>37916</v>
          </cell>
          <cell r="D90" t="str">
            <v xml:space="preserve"> </v>
          </cell>
          <cell r="E90" t="str">
            <v>市川市</v>
          </cell>
          <cell r="F90" t="str">
            <v>ベビーホテル</v>
          </cell>
          <cell r="G90"/>
          <cell r="H90"/>
          <cell r="I90" t="str">
            <v xml:space="preserve"> </v>
          </cell>
          <cell r="J90"/>
          <cell r="K90"/>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cell r="H91"/>
          <cell r="I91" t="str">
            <v xml:space="preserve"> </v>
          </cell>
          <cell r="J91"/>
          <cell r="K91"/>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cell r="H92"/>
          <cell r="I92" t="str">
            <v xml:space="preserve"> </v>
          </cell>
          <cell r="J92"/>
          <cell r="K92"/>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cell r="H93"/>
          <cell r="I93" t="str">
            <v xml:space="preserve"> </v>
          </cell>
          <cell r="J93"/>
          <cell r="K93"/>
          <cell r="L93">
            <v>5</v>
          </cell>
          <cell r="M93" t="str">
            <v>利用者への情報提供</v>
          </cell>
          <cell r="P93">
            <v>42</v>
          </cell>
        </row>
        <row r="94">
          <cell r="B94">
            <v>18</v>
          </cell>
          <cell r="C94">
            <v>37916</v>
          </cell>
          <cell r="D94" t="str">
            <v xml:space="preserve"> </v>
          </cell>
          <cell r="E94" t="str">
            <v>市川市</v>
          </cell>
          <cell r="F94" t="str">
            <v>ベビーホテル</v>
          </cell>
          <cell r="G94"/>
          <cell r="H94"/>
          <cell r="I94" t="str">
            <v xml:space="preserve"> </v>
          </cell>
          <cell r="J94"/>
          <cell r="K94"/>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cell r="H96"/>
          <cell r="I96" t="str">
            <v xml:space="preserve"> </v>
          </cell>
          <cell r="J96"/>
          <cell r="K96"/>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cell r="H97"/>
          <cell r="I97" t="str">
            <v xml:space="preserve"> </v>
          </cell>
          <cell r="J97"/>
          <cell r="K97"/>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cell r="H98"/>
          <cell r="I98" t="str">
            <v xml:space="preserve"> </v>
          </cell>
          <cell r="J98"/>
          <cell r="K98"/>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cell r="H100"/>
          <cell r="I100" t="str">
            <v xml:space="preserve"> </v>
          </cell>
          <cell r="J100"/>
          <cell r="K100"/>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cell r="H101"/>
          <cell r="I101" t="str">
            <v xml:space="preserve"> </v>
          </cell>
          <cell r="J101"/>
          <cell r="K101"/>
          <cell r="L101">
            <v>2</v>
          </cell>
          <cell r="M101" t="str">
            <v>利用者への情報提供</v>
          </cell>
          <cell r="P101">
            <v>42</v>
          </cell>
        </row>
        <row r="102">
          <cell r="B102">
            <v>20</v>
          </cell>
          <cell r="C102">
            <v>37916</v>
          </cell>
          <cell r="D102" t="str">
            <v xml:space="preserve"> </v>
          </cell>
          <cell r="E102" t="str">
            <v>市川市</v>
          </cell>
          <cell r="F102" t="str">
            <v>その他</v>
          </cell>
          <cell r="G102"/>
          <cell r="H102"/>
          <cell r="I102" t="str">
            <v xml:space="preserve"> </v>
          </cell>
          <cell r="J102"/>
          <cell r="K102"/>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cell r="H104"/>
          <cell r="I104" t="str">
            <v xml:space="preserve"> </v>
          </cell>
          <cell r="J104"/>
          <cell r="K104"/>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cell r="H105"/>
          <cell r="I105" t="str">
            <v xml:space="preserve"> </v>
          </cell>
          <cell r="J105"/>
          <cell r="K105"/>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cell r="H106"/>
          <cell r="I106" t="str">
            <v xml:space="preserve"> </v>
          </cell>
          <cell r="J106"/>
          <cell r="K106"/>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cell r="H108"/>
          <cell r="I108" t="str">
            <v xml:space="preserve"> </v>
          </cell>
          <cell r="J108"/>
          <cell r="K108"/>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cell r="H109"/>
          <cell r="I109" t="str">
            <v xml:space="preserve"> </v>
          </cell>
          <cell r="J109"/>
          <cell r="K109"/>
          <cell r="L109">
            <v>2</v>
          </cell>
          <cell r="M109" t="str">
            <v>保育内容の状況</v>
          </cell>
          <cell r="P109">
            <v>25</v>
          </cell>
        </row>
        <row r="110">
          <cell r="B110">
            <v>22</v>
          </cell>
          <cell r="C110">
            <v>37916</v>
          </cell>
          <cell r="D110" t="str">
            <v xml:space="preserve"> </v>
          </cell>
          <cell r="E110" t="str">
            <v>市原市</v>
          </cell>
          <cell r="F110" t="str">
            <v>ベビーホテル</v>
          </cell>
          <cell r="G110"/>
          <cell r="H110"/>
          <cell r="I110" t="str">
            <v xml:space="preserve"> </v>
          </cell>
          <cell r="J110"/>
          <cell r="K110"/>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cell r="H111"/>
          <cell r="I111" t="str">
            <v xml:space="preserve"> </v>
          </cell>
          <cell r="J111"/>
          <cell r="K111"/>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cell r="H112"/>
          <cell r="I112" t="str">
            <v xml:space="preserve"> </v>
          </cell>
          <cell r="J112"/>
          <cell r="K112"/>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cell r="H113"/>
          <cell r="I113" t="str">
            <v xml:space="preserve"> </v>
          </cell>
          <cell r="J113"/>
          <cell r="K113"/>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cell r="H114"/>
          <cell r="I114" t="str">
            <v xml:space="preserve"> </v>
          </cell>
          <cell r="J114"/>
          <cell r="K114"/>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cell r="H115"/>
          <cell r="I115" t="str">
            <v xml:space="preserve"> </v>
          </cell>
          <cell r="J115"/>
          <cell r="K115"/>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cell r="H117"/>
          <cell r="I117" t="str">
            <v xml:space="preserve"> </v>
          </cell>
          <cell r="J117"/>
          <cell r="K117"/>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cell r="H119"/>
          <cell r="I119" t="str">
            <v xml:space="preserve"> </v>
          </cell>
          <cell r="J119"/>
          <cell r="K119"/>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cell r="H121"/>
          <cell r="I121" t="str">
            <v xml:space="preserve"> </v>
          </cell>
          <cell r="J121"/>
          <cell r="K121"/>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cell r="H122"/>
          <cell r="I122" t="str">
            <v xml:space="preserve"> </v>
          </cell>
          <cell r="J122"/>
          <cell r="K122"/>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cell r="H123"/>
          <cell r="I123" t="str">
            <v xml:space="preserve"> </v>
          </cell>
          <cell r="J123"/>
          <cell r="K123"/>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cell r="H124"/>
          <cell r="I124" t="str">
            <v xml:space="preserve"> </v>
          </cell>
          <cell r="J124"/>
          <cell r="K124"/>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cell r="H125"/>
          <cell r="I125" t="str">
            <v xml:space="preserve"> </v>
          </cell>
          <cell r="J125"/>
          <cell r="K125"/>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cell r="H126"/>
          <cell r="I126" t="str">
            <v xml:space="preserve"> </v>
          </cell>
          <cell r="J126"/>
          <cell r="K126"/>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cell r="H128"/>
          <cell r="I128" t="str">
            <v xml:space="preserve"> </v>
          </cell>
          <cell r="J128"/>
          <cell r="K128"/>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cell r="H129"/>
          <cell r="I129" t="str">
            <v xml:space="preserve"> </v>
          </cell>
          <cell r="J129"/>
          <cell r="K129"/>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cell r="H130"/>
          <cell r="I130" t="str">
            <v xml:space="preserve"> </v>
          </cell>
          <cell r="J130"/>
          <cell r="K130"/>
          <cell r="L130">
            <v>2</v>
          </cell>
          <cell r="M130" t="str">
            <v>利用者への情報提供</v>
          </cell>
          <cell r="P130">
            <v>42</v>
          </cell>
        </row>
        <row r="131">
          <cell r="B131">
            <v>26</v>
          </cell>
          <cell r="C131">
            <v>37918</v>
          </cell>
          <cell r="D131" t="str">
            <v xml:space="preserve"> </v>
          </cell>
          <cell r="E131" t="str">
            <v>市原市</v>
          </cell>
          <cell r="F131" t="str">
            <v>ベビーホテル</v>
          </cell>
          <cell r="G131"/>
          <cell r="H131"/>
          <cell r="I131" t="str">
            <v xml:space="preserve"> </v>
          </cell>
          <cell r="J131"/>
          <cell r="K131"/>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cell r="H133"/>
          <cell r="I133" t="str">
            <v xml:space="preserve"> </v>
          </cell>
          <cell r="J133"/>
          <cell r="K133"/>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cell r="H134"/>
          <cell r="I134" t="str">
            <v xml:space="preserve"> </v>
          </cell>
          <cell r="J134"/>
          <cell r="K134"/>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cell r="H135"/>
          <cell r="I135" t="str">
            <v xml:space="preserve"> </v>
          </cell>
          <cell r="J135"/>
          <cell r="K135"/>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cell r="H136"/>
          <cell r="I136" t="str">
            <v xml:space="preserve"> </v>
          </cell>
          <cell r="J136"/>
          <cell r="K136"/>
          <cell r="L136">
            <v>3</v>
          </cell>
          <cell r="M136" t="str">
            <v>非常災害対策の状況</v>
          </cell>
          <cell r="P136">
            <v>14</v>
          </cell>
        </row>
        <row r="137">
          <cell r="B137">
            <v>27</v>
          </cell>
          <cell r="C137">
            <v>37918</v>
          </cell>
          <cell r="D137" t="str">
            <v xml:space="preserve"> </v>
          </cell>
          <cell r="E137" t="str">
            <v>市原市</v>
          </cell>
          <cell r="F137" t="str">
            <v>ベビーホテル</v>
          </cell>
          <cell r="G137"/>
          <cell r="H137"/>
          <cell r="I137" t="str">
            <v xml:space="preserve"> </v>
          </cell>
          <cell r="J137"/>
          <cell r="K137"/>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cell r="H138"/>
          <cell r="I138" t="str">
            <v xml:space="preserve"> </v>
          </cell>
          <cell r="J138"/>
          <cell r="K138"/>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cell r="H139"/>
          <cell r="I139" t="str">
            <v xml:space="preserve"> </v>
          </cell>
          <cell r="J139"/>
          <cell r="K139"/>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cell r="H140"/>
          <cell r="I140" t="str">
            <v xml:space="preserve"> </v>
          </cell>
          <cell r="J140"/>
          <cell r="K140"/>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cell r="H141"/>
          <cell r="I141" t="str">
            <v xml:space="preserve"> </v>
          </cell>
          <cell r="J141"/>
          <cell r="K141"/>
          <cell r="L141">
            <v>5</v>
          </cell>
          <cell r="M141" t="str">
            <v>保育内容の状況</v>
          </cell>
          <cell r="P141">
            <v>25</v>
          </cell>
        </row>
        <row r="142">
          <cell r="B142">
            <v>27</v>
          </cell>
          <cell r="C142">
            <v>37918</v>
          </cell>
          <cell r="D142" t="str">
            <v xml:space="preserve"> </v>
          </cell>
          <cell r="E142" t="str">
            <v>市原市</v>
          </cell>
          <cell r="F142" t="str">
            <v>ベビーホテル</v>
          </cell>
          <cell r="G142"/>
          <cell r="H142"/>
          <cell r="I142" t="str">
            <v xml:space="preserve"> </v>
          </cell>
          <cell r="J142"/>
          <cell r="K142"/>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cell r="H143"/>
          <cell r="I143" t="str">
            <v xml:space="preserve"> </v>
          </cell>
          <cell r="J143"/>
          <cell r="K143"/>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cell r="H144"/>
          <cell r="I144" t="str">
            <v xml:space="preserve"> </v>
          </cell>
          <cell r="J144"/>
          <cell r="K144"/>
          <cell r="L144">
            <v>6</v>
          </cell>
          <cell r="M144" t="str">
            <v>給食の状況</v>
          </cell>
          <cell r="P144">
            <v>29</v>
          </cell>
        </row>
        <row r="145">
          <cell r="B145">
            <v>27</v>
          </cell>
          <cell r="C145">
            <v>37918</v>
          </cell>
          <cell r="D145" t="str">
            <v xml:space="preserve"> </v>
          </cell>
          <cell r="E145" t="str">
            <v>市原市</v>
          </cell>
          <cell r="F145" t="str">
            <v>ベビーホテル</v>
          </cell>
          <cell r="G145"/>
          <cell r="H145"/>
          <cell r="I145" t="str">
            <v xml:space="preserve"> </v>
          </cell>
          <cell r="J145"/>
          <cell r="K145"/>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cell r="H146"/>
          <cell r="I146" t="str">
            <v xml:space="preserve"> </v>
          </cell>
          <cell r="J146"/>
          <cell r="K146"/>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cell r="H147"/>
          <cell r="I147" t="str">
            <v xml:space="preserve"> </v>
          </cell>
          <cell r="J147"/>
          <cell r="K147"/>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cell r="H148"/>
          <cell r="I148" t="str">
            <v xml:space="preserve"> </v>
          </cell>
          <cell r="J148"/>
          <cell r="K148"/>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cell r="H149"/>
          <cell r="I149" t="str">
            <v xml:space="preserve"> </v>
          </cell>
          <cell r="J149"/>
          <cell r="K149"/>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cell r="H150"/>
          <cell r="I150" t="str">
            <v xml:space="preserve"> </v>
          </cell>
          <cell r="J150"/>
          <cell r="K150"/>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cell r="H151"/>
          <cell r="I151" t="str">
            <v xml:space="preserve"> </v>
          </cell>
          <cell r="J151"/>
          <cell r="K151"/>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cell r="H152"/>
          <cell r="I152" t="str">
            <v xml:space="preserve"> </v>
          </cell>
          <cell r="J152"/>
          <cell r="K152"/>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cell r="H153"/>
          <cell r="I153" t="str">
            <v xml:space="preserve"> </v>
          </cell>
          <cell r="J153"/>
          <cell r="K153"/>
          <cell r="L153">
            <v>8</v>
          </cell>
          <cell r="M153" t="str">
            <v>利用者への情報提供</v>
          </cell>
          <cell r="P153">
            <v>42</v>
          </cell>
        </row>
        <row r="154">
          <cell r="B154">
            <v>27</v>
          </cell>
          <cell r="C154">
            <v>37918</v>
          </cell>
          <cell r="D154" t="str">
            <v xml:space="preserve"> </v>
          </cell>
          <cell r="E154" t="str">
            <v>市原市</v>
          </cell>
          <cell r="F154" t="str">
            <v>ベビーホテル</v>
          </cell>
          <cell r="G154"/>
          <cell r="H154"/>
          <cell r="I154" t="str">
            <v xml:space="preserve"> </v>
          </cell>
          <cell r="J154"/>
          <cell r="K154"/>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cell r="H155"/>
          <cell r="I155" t="str">
            <v xml:space="preserve"> </v>
          </cell>
          <cell r="J155"/>
          <cell r="K155"/>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cell r="H156"/>
          <cell r="I156" t="str">
            <v xml:space="preserve"> </v>
          </cell>
          <cell r="J156"/>
          <cell r="K156"/>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cell r="H157"/>
          <cell r="I157" t="str">
            <v xml:space="preserve"> </v>
          </cell>
          <cell r="J157"/>
          <cell r="K157"/>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cell r="H158"/>
          <cell r="I158" t="str">
            <v xml:space="preserve"> </v>
          </cell>
          <cell r="J158"/>
          <cell r="K158"/>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cell r="H161"/>
          <cell r="I161" t="str">
            <v xml:space="preserve"> </v>
          </cell>
          <cell r="J161"/>
          <cell r="K161"/>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cell r="H162"/>
          <cell r="I162" t="str">
            <v xml:space="preserve"> </v>
          </cell>
          <cell r="J162"/>
          <cell r="K162"/>
          <cell r="L162">
            <v>2</v>
          </cell>
          <cell r="M162" t="str">
            <v>非常災害対策の状況</v>
          </cell>
          <cell r="P162">
            <v>14</v>
          </cell>
        </row>
        <row r="163">
          <cell r="B163">
            <v>29</v>
          </cell>
          <cell r="C163">
            <v>37921</v>
          </cell>
          <cell r="D163" t="str">
            <v xml:space="preserve"> </v>
          </cell>
          <cell r="E163" t="str">
            <v>松戸市</v>
          </cell>
          <cell r="F163" t="str">
            <v>ベビーホテル</v>
          </cell>
          <cell r="G163"/>
          <cell r="H163"/>
          <cell r="I163" t="str">
            <v xml:space="preserve"> </v>
          </cell>
          <cell r="J163"/>
          <cell r="K163"/>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cell r="H164"/>
          <cell r="I164" t="str">
            <v xml:space="preserve"> </v>
          </cell>
          <cell r="J164"/>
          <cell r="K164"/>
          <cell r="L164">
            <v>3</v>
          </cell>
          <cell r="M164" t="str">
            <v>給食の状況</v>
          </cell>
          <cell r="P164">
            <v>29</v>
          </cell>
        </row>
        <row r="165">
          <cell r="B165">
            <v>29</v>
          </cell>
          <cell r="C165">
            <v>37921</v>
          </cell>
          <cell r="D165" t="str">
            <v xml:space="preserve"> </v>
          </cell>
          <cell r="E165" t="str">
            <v>松戸市</v>
          </cell>
          <cell r="F165" t="str">
            <v>ベビーホテル</v>
          </cell>
          <cell r="G165"/>
          <cell r="H165"/>
          <cell r="I165" t="str">
            <v xml:space="preserve"> </v>
          </cell>
          <cell r="J165"/>
          <cell r="K165"/>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cell r="H166"/>
          <cell r="I166" t="str">
            <v xml:space="preserve"> </v>
          </cell>
          <cell r="J166"/>
          <cell r="K166"/>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cell r="H167"/>
          <cell r="I167" t="str">
            <v xml:space="preserve"> </v>
          </cell>
          <cell r="J167"/>
          <cell r="K167"/>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cell r="H168"/>
          <cell r="I168" t="str">
            <v xml:space="preserve"> </v>
          </cell>
          <cell r="J168"/>
          <cell r="K168"/>
          <cell r="L168">
            <v>5</v>
          </cell>
          <cell r="M168" t="str">
            <v>利用者への情報提供</v>
          </cell>
          <cell r="P168">
            <v>42</v>
          </cell>
        </row>
        <row r="169">
          <cell r="B169">
            <v>29</v>
          </cell>
          <cell r="C169">
            <v>37921</v>
          </cell>
          <cell r="D169" t="str">
            <v xml:space="preserve"> </v>
          </cell>
          <cell r="E169" t="str">
            <v>松戸市</v>
          </cell>
          <cell r="F169" t="str">
            <v>ベビーホテル</v>
          </cell>
          <cell r="G169"/>
          <cell r="H169"/>
          <cell r="I169" t="str">
            <v xml:space="preserve"> </v>
          </cell>
          <cell r="J169"/>
          <cell r="K169"/>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cell r="H171"/>
          <cell r="I171" t="str">
            <v xml:space="preserve"> </v>
          </cell>
          <cell r="J171"/>
          <cell r="K171"/>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cell r="H172"/>
          <cell r="I172" t="str">
            <v xml:space="preserve"> </v>
          </cell>
          <cell r="J172"/>
          <cell r="K172"/>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cell r="H173"/>
          <cell r="I173" t="str">
            <v xml:space="preserve"> </v>
          </cell>
          <cell r="J173"/>
          <cell r="K173"/>
          <cell r="L173">
            <v>2</v>
          </cell>
          <cell r="M173" t="str">
            <v>保育内容の状況</v>
          </cell>
          <cell r="P173">
            <v>25</v>
          </cell>
        </row>
        <row r="174">
          <cell r="B174">
            <v>30</v>
          </cell>
          <cell r="C174">
            <v>37921</v>
          </cell>
          <cell r="D174" t="str">
            <v xml:space="preserve"> </v>
          </cell>
          <cell r="E174" t="str">
            <v>松戸市</v>
          </cell>
          <cell r="F174" t="str">
            <v>その他</v>
          </cell>
          <cell r="G174"/>
          <cell r="H174"/>
          <cell r="I174" t="str">
            <v xml:space="preserve"> </v>
          </cell>
          <cell r="J174"/>
          <cell r="K174"/>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cell r="H175"/>
          <cell r="I175" t="str">
            <v xml:space="preserve"> </v>
          </cell>
          <cell r="J175"/>
          <cell r="K175"/>
          <cell r="L175">
            <v>3</v>
          </cell>
          <cell r="M175" t="str">
            <v>健康管理・安全確保の状況</v>
          </cell>
          <cell r="P175">
            <v>32</v>
          </cell>
        </row>
        <row r="176">
          <cell r="B176">
            <v>30</v>
          </cell>
          <cell r="C176">
            <v>37921</v>
          </cell>
          <cell r="D176" t="str">
            <v xml:space="preserve"> </v>
          </cell>
          <cell r="E176" t="str">
            <v>松戸市</v>
          </cell>
          <cell r="F176" t="str">
            <v>その他</v>
          </cell>
          <cell r="G176"/>
          <cell r="H176"/>
          <cell r="I176" t="str">
            <v xml:space="preserve"> </v>
          </cell>
          <cell r="J176"/>
          <cell r="K176"/>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cell r="H177"/>
          <cell r="I177" t="str">
            <v xml:space="preserve"> </v>
          </cell>
          <cell r="J177"/>
          <cell r="K177"/>
          <cell r="L177">
            <v>4</v>
          </cell>
          <cell r="M177" t="str">
            <v>利用者への情報提供</v>
          </cell>
          <cell r="P177">
            <v>42</v>
          </cell>
        </row>
        <row r="178">
          <cell r="B178">
            <v>30</v>
          </cell>
          <cell r="C178">
            <v>37921</v>
          </cell>
          <cell r="D178" t="str">
            <v xml:space="preserve"> </v>
          </cell>
          <cell r="E178" t="str">
            <v>松戸市</v>
          </cell>
          <cell r="F178" t="str">
            <v>その他</v>
          </cell>
          <cell r="G178"/>
          <cell r="H178"/>
          <cell r="I178" t="str">
            <v xml:space="preserve"> </v>
          </cell>
          <cell r="J178"/>
          <cell r="K178"/>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cell r="H179"/>
          <cell r="I179" t="str">
            <v xml:space="preserve"> </v>
          </cell>
          <cell r="J179"/>
          <cell r="K179"/>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cell r="H180"/>
          <cell r="I180" t="str">
            <v xml:space="preserve"> </v>
          </cell>
          <cell r="J180"/>
          <cell r="K180"/>
          <cell r="L180">
            <v>5</v>
          </cell>
          <cell r="M180" t="str">
            <v>諸規程及び諸帳簿の状況</v>
          </cell>
          <cell r="P180">
            <v>45</v>
          </cell>
        </row>
        <row r="181">
          <cell r="B181">
            <v>30</v>
          </cell>
          <cell r="C181">
            <v>37921</v>
          </cell>
          <cell r="D181" t="str">
            <v xml:space="preserve"> </v>
          </cell>
          <cell r="E181" t="str">
            <v>松戸市</v>
          </cell>
          <cell r="F181" t="str">
            <v>その他</v>
          </cell>
          <cell r="G181"/>
          <cell r="H181"/>
          <cell r="I181" t="str">
            <v xml:space="preserve"> </v>
          </cell>
          <cell r="J181"/>
          <cell r="K181"/>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cell r="H183"/>
          <cell r="I183" t="str">
            <v xml:space="preserve"> </v>
          </cell>
          <cell r="J183"/>
          <cell r="K183"/>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cell r="H184"/>
          <cell r="I184" t="str">
            <v xml:space="preserve"> </v>
          </cell>
          <cell r="J184"/>
          <cell r="K184"/>
          <cell r="L184">
            <v>2</v>
          </cell>
          <cell r="M184" t="str">
            <v>利用者への情報提供</v>
          </cell>
          <cell r="P184">
            <v>42</v>
          </cell>
        </row>
        <row r="185">
          <cell r="B185">
            <v>31</v>
          </cell>
          <cell r="C185">
            <v>37921</v>
          </cell>
          <cell r="D185" t="str">
            <v xml:space="preserve"> </v>
          </cell>
          <cell r="E185" t="str">
            <v>松戸市</v>
          </cell>
          <cell r="F185" t="str">
            <v>ベビーホテル</v>
          </cell>
          <cell r="G185"/>
          <cell r="H185"/>
          <cell r="I185" t="str">
            <v xml:space="preserve"> </v>
          </cell>
          <cell r="J185"/>
          <cell r="K185"/>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cell r="H187"/>
          <cell r="I187" t="str">
            <v xml:space="preserve"> </v>
          </cell>
          <cell r="J187"/>
          <cell r="K187"/>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cell r="H188"/>
          <cell r="I188" t="str">
            <v xml:space="preserve"> </v>
          </cell>
          <cell r="J188"/>
          <cell r="K188"/>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cell r="H189"/>
          <cell r="I189" t="str">
            <v xml:space="preserve"> </v>
          </cell>
          <cell r="J189"/>
          <cell r="K189"/>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cell r="H190"/>
          <cell r="I190" t="str">
            <v xml:space="preserve"> </v>
          </cell>
          <cell r="J190"/>
          <cell r="K190"/>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cell r="H191"/>
          <cell r="I191" t="str">
            <v xml:space="preserve"> </v>
          </cell>
          <cell r="J191"/>
          <cell r="K191"/>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cell r="H192"/>
          <cell r="I192" t="str">
            <v xml:space="preserve"> </v>
          </cell>
          <cell r="J192"/>
          <cell r="K192"/>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cell r="H193"/>
          <cell r="I193" t="str">
            <v xml:space="preserve"> </v>
          </cell>
          <cell r="J193"/>
          <cell r="K193"/>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cell r="H195"/>
          <cell r="I195" t="str">
            <v xml:space="preserve"> </v>
          </cell>
          <cell r="J195"/>
          <cell r="K195"/>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cell r="H196"/>
          <cell r="I196" t="str">
            <v xml:space="preserve"> </v>
          </cell>
          <cell r="J196"/>
          <cell r="K196"/>
          <cell r="L196">
            <v>2</v>
          </cell>
          <cell r="M196" t="str">
            <v>利用者への情報提供</v>
          </cell>
          <cell r="P196">
            <v>42</v>
          </cell>
        </row>
        <row r="197">
          <cell r="B197">
            <v>33</v>
          </cell>
          <cell r="C197">
            <v>37921</v>
          </cell>
          <cell r="D197" t="str">
            <v xml:space="preserve"> </v>
          </cell>
          <cell r="E197" t="str">
            <v>八千代市</v>
          </cell>
          <cell r="F197" t="str">
            <v>その他</v>
          </cell>
          <cell r="G197"/>
          <cell r="H197"/>
          <cell r="I197" t="str">
            <v xml:space="preserve"> </v>
          </cell>
          <cell r="J197"/>
          <cell r="K197"/>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cell r="H199"/>
          <cell r="I199" t="str">
            <v xml:space="preserve"> </v>
          </cell>
          <cell r="J199"/>
          <cell r="K199"/>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cell r="H201"/>
          <cell r="I201" t="str">
            <v xml:space="preserve"> </v>
          </cell>
          <cell r="J201"/>
          <cell r="K201"/>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cell r="H202"/>
          <cell r="I202" t="str">
            <v xml:space="preserve"> </v>
          </cell>
          <cell r="J202"/>
          <cell r="K202"/>
          <cell r="L202">
            <v>2</v>
          </cell>
          <cell r="M202" t="str">
            <v>保育内容の状況</v>
          </cell>
          <cell r="P202">
            <v>25</v>
          </cell>
        </row>
        <row r="203">
          <cell r="B203">
            <v>35</v>
          </cell>
          <cell r="C203">
            <v>37923</v>
          </cell>
          <cell r="D203" t="str">
            <v xml:space="preserve"> </v>
          </cell>
          <cell r="E203" t="str">
            <v>松戸市</v>
          </cell>
          <cell r="F203" t="str">
            <v>ベビーホテル</v>
          </cell>
          <cell r="G203"/>
          <cell r="H203"/>
          <cell r="I203" t="str">
            <v xml:space="preserve"> </v>
          </cell>
          <cell r="J203"/>
          <cell r="K203"/>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cell r="H204"/>
          <cell r="I204" t="str">
            <v xml:space="preserve"> </v>
          </cell>
          <cell r="J204"/>
          <cell r="K204"/>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cell r="H205"/>
          <cell r="I205" t="str">
            <v xml:space="preserve"> </v>
          </cell>
          <cell r="J205"/>
          <cell r="K205"/>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cell r="H207"/>
          <cell r="I207" t="str">
            <v xml:space="preserve"> </v>
          </cell>
          <cell r="J207"/>
          <cell r="K207"/>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cell r="H210"/>
          <cell r="I210" t="str">
            <v xml:space="preserve"> </v>
          </cell>
          <cell r="J210"/>
          <cell r="K210"/>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cell r="H211"/>
          <cell r="I211" t="str">
            <v xml:space="preserve"> </v>
          </cell>
          <cell r="J211"/>
          <cell r="K211"/>
          <cell r="L211">
            <v>2</v>
          </cell>
          <cell r="M211" t="str">
            <v>保育内容の状況</v>
          </cell>
          <cell r="P211">
            <v>25</v>
          </cell>
        </row>
        <row r="212">
          <cell r="B212">
            <v>38</v>
          </cell>
          <cell r="C212">
            <v>37923</v>
          </cell>
          <cell r="D212" t="str">
            <v xml:space="preserve"> </v>
          </cell>
          <cell r="E212" t="str">
            <v>我孫子市</v>
          </cell>
          <cell r="F212" t="str">
            <v>その他</v>
          </cell>
          <cell r="G212"/>
          <cell r="H212"/>
          <cell r="I212" t="str">
            <v xml:space="preserve"> </v>
          </cell>
          <cell r="J212"/>
          <cell r="K212"/>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cell r="H213"/>
          <cell r="I213" t="str">
            <v xml:space="preserve"> </v>
          </cell>
          <cell r="J213"/>
          <cell r="K213"/>
          <cell r="L213">
            <v>3</v>
          </cell>
          <cell r="M213" t="str">
            <v>給食の状況</v>
          </cell>
          <cell r="P213">
            <v>29</v>
          </cell>
        </row>
        <row r="214">
          <cell r="B214">
            <v>38</v>
          </cell>
          <cell r="C214">
            <v>37923</v>
          </cell>
          <cell r="D214" t="str">
            <v xml:space="preserve"> </v>
          </cell>
          <cell r="E214" t="str">
            <v>我孫子市</v>
          </cell>
          <cell r="F214" t="str">
            <v>その他</v>
          </cell>
          <cell r="G214"/>
          <cell r="H214"/>
          <cell r="I214" t="str">
            <v xml:space="preserve"> </v>
          </cell>
          <cell r="J214"/>
          <cell r="K214"/>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cell r="H215"/>
          <cell r="I215" t="str">
            <v xml:space="preserve"> </v>
          </cell>
          <cell r="J215"/>
          <cell r="K215"/>
          <cell r="L215">
            <v>4</v>
          </cell>
          <cell r="M215" t="str">
            <v>健康管理・安全確保の状況</v>
          </cell>
          <cell r="P215">
            <v>32</v>
          </cell>
        </row>
        <row r="216">
          <cell r="B216">
            <v>38</v>
          </cell>
          <cell r="C216">
            <v>37923</v>
          </cell>
          <cell r="D216" t="str">
            <v xml:space="preserve"> </v>
          </cell>
          <cell r="E216" t="str">
            <v>我孫子市</v>
          </cell>
          <cell r="F216" t="str">
            <v>その他</v>
          </cell>
          <cell r="G216"/>
          <cell r="H216"/>
          <cell r="I216" t="str">
            <v xml:space="preserve"> </v>
          </cell>
          <cell r="J216"/>
          <cell r="K216"/>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cell r="H217"/>
          <cell r="I217" t="str">
            <v xml:space="preserve"> </v>
          </cell>
          <cell r="J217"/>
          <cell r="K217"/>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cell r="H218"/>
          <cell r="I218" t="str">
            <v xml:space="preserve"> </v>
          </cell>
          <cell r="J218"/>
          <cell r="K218"/>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cell r="H220"/>
          <cell r="I220" t="str">
            <v xml:space="preserve"> </v>
          </cell>
          <cell r="J220"/>
          <cell r="K220"/>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cell r="H221"/>
          <cell r="I221" t="str">
            <v xml:space="preserve"> </v>
          </cell>
          <cell r="J221"/>
          <cell r="K221"/>
          <cell r="L221">
            <v>2</v>
          </cell>
          <cell r="M221" t="str">
            <v>健康管理・安全確保の状況</v>
          </cell>
          <cell r="P221">
            <v>32</v>
          </cell>
        </row>
        <row r="222">
          <cell r="B222">
            <v>39</v>
          </cell>
          <cell r="C222">
            <v>37923</v>
          </cell>
          <cell r="D222" t="str">
            <v xml:space="preserve"> </v>
          </cell>
          <cell r="E222" t="str">
            <v>我孫子市</v>
          </cell>
          <cell r="F222" t="str">
            <v>その他</v>
          </cell>
          <cell r="G222"/>
          <cell r="H222"/>
          <cell r="I222" t="str">
            <v xml:space="preserve"> </v>
          </cell>
          <cell r="J222"/>
          <cell r="K222"/>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cell r="H223"/>
          <cell r="I223" t="str">
            <v xml:space="preserve"> </v>
          </cell>
          <cell r="J223"/>
          <cell r="K223"/>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cell r="H225"/>
          <cell r="I225" t="str">
            <v xml:space="preserve"> </v>
          </cell>
          <cell r="J225"/>
          <cell r="K225"/>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cell r="H226"/>
          <cell r="I226" t="str">
            <v xml:space="preserve"> </v>
          </cell>
          <cell r="J226"/>
          <cell r="K226"/>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cell r="H227"/>
          <cell r="I227" t="str">
            <v xml:space="preserve"> </v>
          </cell>
          <cell r="J227"/>
          <cell r="K227"/>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cell r="H228"/>
          <cell r="I228" t="str">
            <v xml:space="preserve"> </v>
          </cell>
          <cell r="J228"/>
          <cell r="K228"/>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cell r="H229"/>
          <cell r="I229" t="str">
            <v xml:space="preserve"> </v>
          </cell>
          <cell r="J229"/>
          <cell r="K229"/>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cell r="H230"/>
          <cell r="I230" t="str">
            <v xml:space="preserve"> </v>
          </cell>
          <cell r="J230"/>
          <cell r="K230"/>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cell r="H231"/>
          <cell r="I231" t="str">
            <v xml:space="preserve"> </v>
          </cell>
          <cell r="J231"/>
          <cell r="K231"/>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cell r="H234"/>
          <cell r="I234" t="str">
            <v xml:space="preserve"> </v>
          </cell>
          <cell r="J234"/>
          <cell r="K234"/>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cell r="H235"/>
          <cell r="I235" t="str">
            <v xml:space="preserve"> </v>
          </cell>
          <cell r="J235"/>
          <cell r="K235"/>
          <cell r="L235">
            <v>2</v>
          </cell>
          <cell r="M235" t="str">
            <v>非常災害対策の状況</v>
          </cell>
          <cell r="P235">
            <v>14</v>
          </cell>
        </row>
        <row r="236">
          <cell r="B236">
            <v>42</v>
          </cell>
          <cell r="C236">
            <v>37925</v>
          </cell>
          <cell r="D236" t="str">
            <v xml:space="preserve"> </v>
          </cell>
          <cell r="E236" t="str">
            <v>松戸市</v>
          </cell>
          <cell r="F236" t="str">
            <v>その他</v>
          </cell>
          <cell r="G236"/>
          <cell r="H236"/>
          <cell r="I236" t="str">
            <v xml:space="preserve"> </v>
          </cell>
          <cell r="J236"/>
          <cell r="K236"/>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cell r="H237"/>
          <cell r="I237" t="str">
            <v xml:space="preserve"> </v>
          </cell>
          <cell r="J237"/>
          <cell r="K237"/>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cell r="H238"/>
          <cell r="I238" t="str">
            <v xml:space="preserve"> </v>
          </cell>
          <cell r="J238"/>
          <cell r="K238"/>
          <cell r="L238">
            <v>3</v>
          </cell>
          <cell r="M238" t="str">
            <v>保育室のある建物の構造設備条件の状況</v>
          </cell>
          <cell r="P238">
            <v>18</v>
          </cell>
        </row>
        <row r="239">
          <cell r="B239">
            <v>42</v>
          </cell>
          <cell r="C239">
            <v>37925</v>
          </cell>
          <cell r="E239" t="str">
            <v>松戸市</v>
          </cell>
          <cell r="F239" t="str">
            <v>その他</v>
          </cell>
          <cell r="G239"/>
          <cell r="H239"/>
          <cell r="I239"/>
          <cell r="J239"/>
          <cell r="K239"/>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cell r="H240"/>
          <cell r="I240" t="str">
            <v xml:space="preserve"> </v>
          </cell>
          <cell r="J240"/>
          <cell r="K240"/>
          <cell r="L240">
            <v>4</v>
          </cell>
          <cell r="M240" t="str">
            <v>保育内容の状況</v>
          </cell>
          <cell r="P240">
            <v>25</v>
          </cell>
        </row>
        <row r="241">
          <cell r="B241">
            <v>42</v>
          </cell>
          <cell r="C241">
            <v>37925</v>
          </cell>
          <cell r="D241" t="str">
            <v xml:space="preserve"> </v>
          </cell>
          <cell r="E241" t="str">
            <v>松戸市</v>
          </cell>
          <cell r="F241" t="str">
            <v>その他</v>
          </cell>
          <cell r="G241"/>
          <cell r="H241"/>
          <cell r="I241" t="str">
            <v xml:space="preserve"> </v>
          </cell>
          <cell r="J241"/>
          <cell r="K241"/>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cell r="H242"/>
          <cell r="I242" t="str">
            <v xml:space="preserve"> </v>
          </cell>
          <cell r="J242"/>
          <cell r="K242"/>
          <cell r="L242">
            <v>5</v>
          </cell>
          <cell r="M242" t="str">
            <v>給食の状況</v>
          </cell>
          <cell r="P242">
            <v>29</v>
          </cell>
        </row>
        <row r="243">
          <cell r="B243">
            <v>42</v>
          </cell>
          <cell r="C243">
            <v>37925</v>
          </cell>
          <cell r="D243" t="str">
            <v xml:space="preserve"> </v>
          </cell>
          <cell r="E243" t="str">
            <v>松戸市</v>
          </cell>
          <cell r="F243" t="str">
            <v>その他</v>
          </cell>
          <cell r="G243"/>
          <cell r="H243"/>
          <cell r="I243" t="str">
            <v xml:space="preserve"> </v>
          </cell>
          <cell r="J243"/>
          <cell r="K243"/>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cell r="H244"/>
          <cell r="I244" t="str">
            <v xml:space="preserve"> </v>
          </cell>
          <cell r="J244"/>
          <cell r="K244"/>
          <cell r="L244">
            <v>6</v>
          </cell>
          <cell r="M244" t="str">
            <v>健康管理・安全確保の状況</v>
          </cell>
          <cell r="P244">
            <v>32</v>
          </cell>
        </row>
        <row r="245">
          <cell r="B245">
            <v>42</v>
          </cell>
          <cell r="C245">
            <v>37925</v>
          </cell>
          <cell r="D245" t="str">
            <v xml:space="preserve"> </v>
          </cell>
          <cell r="E245" t="str">
            <v>松戸市</v>
          </cell>
          <cell r="F245" t="str">
            <v>その他</v>
          </cell>
          <cell r="G245"/>
          <cell r="H245"/>
          <cell r="I245" t="str">
            <v xml:space="preserve"> </v>
          </cell>
          <cell r="J245"/>
          <cell r="K245"/>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cell r="H246"/>
          <cell r="I246" t="str">
            <v xml:space="preserve"> </v>
          </cell>
          <cell r="J246"/>
          <cell r="K246"/>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cell r="H247"/>
          <cell r="I247" t="str">
            <v xml:space="preserve"> </v>
          </cell>
          <cell r="J247"/>
          <cell r="K247"/>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cell r="H249"/>
          <cell r="I249" t="str">
            <v xml:space="preserve"> </v>
          </cell>
          <cell r="J249"/>
          <cell r="K249"/>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cell r="H251"/>
          <cell r="I251" t="str">
            <v xml:space="preserve"> </v>
          </cell>
          <cell r="J251"/>
          <cell r="K251"/>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cell r="H254"/>
          <cell r="I254" t="str">
            <v xml:space="preserve"> </v>
          </cell>
          <cell r="J254"/>
          <cell r="K254"/>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cell r="H256"/>
          <cell r="I256" t="str">
            <v xml:space="preserve"> </v>
          </cell>
          <cell r="J256"/>
          <cell r="K256"/>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cell r="H257"/>
          <cell r="I257" t="str">
            <v xml:space="preserve"> </v>
          </cell>
          <cell r="J257"/>
          <cell r="K257"/>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cell r="H258"/>
          <cell r="I258" t="str">
            <v xml:space="preserve"> </v>
          </cell>
          <cell r="J258"/>
          <cell r="K258"/>
          <cell r="L258">
            <v>2</v>
          </cell>
          <cell r="M258" t="str">
            <v>非常災害対策の状況</v>
          </cell>
          <cell r="P258">
            <v>14</v>
          </cell>
        </row>
        <row r="259">
          <cell r="B259">
            <v>47</v>
          </cell>
          <cell r="C259">
            <v>37932</v>
          </cell>
          <cell r="D259" t="str">
            <v xml:space="preserve"> </v>
          </cell>
          <cell r="E259" t="str">
            <v>松戸市</v>
          </cell>
          <cell r="F259" t="str">
            <v>その他</v>
          </cell>
          <cell r="G259"/>
          <cell r="H259"/>
          <cell r="I259" t="str">
            <v xml:space="preserve"> </v>
          </cell>
          <cell r="J259"/>
          <cell r="K259"/>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cell r="H260"/>
          <cell r="I260" t="str">
            <v xml:space="preserve"> </v>
          </cell>
          <cell r="J260"/>
          <cell r="K260"/>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cell r="H261"/>
          <cell r="I261" t="str">
            <v xml:space="preserve"> </v>
          </cell>
          <cell r="J261"/>
          <cell r="K261"/>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cell r="H262"/>
          <cell r="I262" t="str">
            <v xml:space="preserve"> </v>
          </cell>
          <cell r="J262"/>
          <cell r="K262"/>
          <cell r="L262">
            <v>3</v>
          </cell>
          <cell r="M262" t="str">
            <v>健康管理・安全確保の状況</v>
          </cell>
          <cell r="P262">
            <v>32</v>
          </cell>
        </row>
        <row r="263">
          <cell r="B263">
            <v>47</v>
          </cell>
          <cell r="C263">
            <v>37932</v>
          </cell>
          <cell r="D263" t="str">
            <v xml:space="preserve"> </v>
          </cell>
          <cell r="E263" t="str">
            <v>松戸市</v>
          </cell>
          <cell r="F263" t="str">
            <v>その他</v>
          </cell>
          <cell r="G263"/>
          <cell r="H263"/>
          <cell r="I263" t="str">
            <v xml:space="preserve"> </v>
          </cell>
          <cell r="J263"/>
          <cell r="K263"/>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cell r="H264"/>
          <cell r="I264" t="str">
            <v xml:space="preserve"> </v>
          </cell>
          <cell r="J264"/>
          <cell r="K264"/>
          <cell r="L264">
            <v>4</v>
          </cell>
          <cell r="M264" t="str">
            <v>利用者への情報提供</v>
          </cell>
          <cell r="P264">
            <v>42</v>
          </cell>
        </row>
        <row r="265">
          <cell r="B265">
            <v>47</v>
          </cell>
          <cell r="C265">
            <v>37932</v>
          </cell>
          <cell r="D265" t="str">
            <v xml:space="preserve"> </v>
          </cell>
          <cell r="E265" t="str">
            <v>松戸市</v>
          </cell>
          <cell r="F265" t="str">
            <v>その他</v>
          </cell>
          <cell r="G265"/>
          <cell r="H265"/>
          <cell r="I265" t="str">
            <v xml:space="preserve"> </v>
          </cell>
          <cell r="J265"/>
          <cell r="K265"/>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cell r="H266"/>
          <cell r="I266" t="str">
            <v xml:space="preserve"> </v>
          </cell>
          <cell r="J266"/>
          <cell r="K266"/>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cell r="H268"/>
          <cell r="I268" t="str">
            <v xml:space="preserve"> </v>
          </cell>
          <cell r="J268"/>
          <cell r="K268"/>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cell r="H269"/>
          <cell r="I269" t="str">
            <v xml:space="preserve"> </v>
          </cell>
          <cell r="J269"/>
          <cell r="K269"/>
          <cell r="L269">
            <v>2</v>
          </cell>
          <cell r="M269" t="str">
            <v>健康管理・安全確保の状況</v>
          </cell>
          <cell r="P269">
            <v>32</v>
          </cell>
        </row>
        <row r="270">
          <cell r="B270">
            <v>48</v>
          </cell>
          <cell r="C270">
            <v>37932</v>
          </cell>
          <cell r="D270" t="str">
            <v xml:space="preserve"> </v>
          </cell>
          <cell r="E270" t="str">
            <v>市原市</v>
          </cell>
          <cell r="F270" t="str">
            <v>その他</v>
          </cell>
          <cell r="G270"/>
          <cell r="H270"/>
          <cell r="I270" t="str">
            <v xml:space="preserve"> </v>
          </cell>
          <cell r="J270"/>
          <cell r="K270"/>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cell r="H272"/>
          <cell r="I272" t="str">
            <v xml:space="preserve"> </v>
          </cell>
          <cell r="J272"/>
          <cell r="K272"/>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cell r="H273"/>
          <cell r="I273" t="str">
            <v xml:space="preserve"> </v>
          </cell>
          <cell r="J273"/>
          <cell r="K273"/>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cell r="H274"/>
          <cell r="I274" t="str">
            <v xml:space="preserve"> </v>
          </cell>
          <cell r="J274"/>
          <cell r="K274"/>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cell r="H275"/>
          <cell r="I275" t="str">
            <v xml:space="preserve"> </v>
          </cell>
          <cell r="J275"/>
          <cell r="K275"/>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cell r="H276"/>
          <cell r="I276" t="str">
            <v xml:space="preserve"> </v>
          </cell>
          <cell r="J276"/>
          <cell r="K276"/>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cell r="H277"/>
          <cell r="I277" t="str">
            <v xml:space="preserve"> </v>
          </cell>
          <cell r="J277"/>
          <cell r="K277"/>
          <cell r="L277">
            <v>3</v>
          </cell>
          <cell r="M277" t="str">
            <v>保育内容の状況</v>
          </cell>
          <cell r="P277">
            <v>25</v>
          </cell>
        </row>
        <row r="278">
          <cell r="B278">
            <v>49</v>
          </cell>
          <cell r="C278">
            <v>37932</v>
          </cell>
          <cell r="D278" t="str">
            <v xml:space="preserve"> </v>
          </cell>
          <cell r="E278" t="str">
            <v>袖ヶ浦市</v>
          </cell>
          <cell r="F278" t="str">
            <v>ベビーホテル</v>
          </cell>
          <cell r="G278"/>
          <cell r="H278"/>
          <cell r="I278" t="str">
            <v xml:space="preserve"> </v>
          </cell>
          <cell r="J278"/>
          <cell r="K278"/>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cell r="H279"/>
          <cell r="I279" t="str">
            <v xml:space="preserve"> </v>
          </cell>
          <cell r="J279"/>
          <cell r="K279"/>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cell r="H280"/>
          <cell r="I280" t="str">
            <v xml:space="preserve"> </v>
          </cell>
          <cell r="J280"/>
          <cell r="K280"/>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cell r="H281"/>
          <cell r="I281" t="str">
            <v xml:space="preserve"> </v>
          </cell>
          <cell r="J281"/>
          <cell r="K281"/>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cell r="H282"/>
          <cell r="I282" t="str">
            <v xml:space="preserve"> </v>
          </cell>
          <cell r="J282"/>
          <cell r="K282"/>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cell r="H283"/>
          <cell r="I283" t="str">
            <v xml:space="preserve"> </v>
          </cell>
          <cell r="J283"/>
          <cell r="K283"/>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cell r="H284"/>
          <cell r="I284" t="str">
            <v xml:space="preserve"> </v>
          </cell>
          <cell r="J284"/>
          <cell r="K284"/>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cell r="H285"/>
          <cell r="I285" t="str">
            <v xml:space="preserve"> </v>
          </cell>
          <cell r="J285"/>
          <cell r="K285"/>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cell r="H287"/>
          <cell r="I287" t="str">
            <v xml:space="preserve"> </v>
          </cell>
          <cell r="J287"/>
          <cell r="K287"/>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cell r="H288"/>
          <cell r="I288" t="str">
            <v xml:space="preserve"> </v>
          </cell>
          <cell r="J288"/>
          <cell r="K288"/>
          <cell r="L288">
            <v>2</v>
          </cell>
          <cell r="M288" t="str">
            <v>保育内容の状況</v>
          </cell>
          <cell r="P288">
            <v>25</v>
          </cell>
        </row>
        <row r="289">
          <cell r="B289">
            <v>50</v>
          </cell>
          <cell r="C289">
            <v>37935</v>
          </cell>
          <cell r="D289" t="str">
            <v xml:space="preserve"> </v>
          </cell>
          <cell r="E289" t="str">
            <v>野田市</v>
          </cell>
          <cell r="F289" t="str">
            <v>その他</v>
          </cell>
          <cell r="G289"/>
          <cell r="H289"/>
          <cell r="I289" t="str">
            <v xml:space="preserve"> </v>
          </cell>
          <cell r="J289"/>
          <cell r="K289"/>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cell r="H290"/>
          <cell r="I290" t="str">
            <v xml:space="preserve"> </v>
          </cell>
          <cell r="J290"/>
          <cell r="K290"/>
          <cell r="L290">
            <v>3</v>
          </cell>
          <cell r="M290" t="str">
            <v>健康管理・安全確保の状況</v>
          </cell>
          <cell r="P290">
            <v>32</v>
          </cell>
        </row>
        <row r="291">
          <cell r="B291">
            <v>50</v>
          </cell>
          <cell r="C291">
            <v>37935</v>
          </cell>
          <cell r="D291" t="str">
            <v xml:space="preserve"> </v>
          </cell>
          <cell r="E291" t="str">
            <v>野田市</v>
          </cell>
          <cell r="F291" t="str">
            <v>その他</v>
          </cell>
          <cell r="G291"/>
          <cell r="H291"/>
          <cell r="I291" t="str">
            <v xml:space="preserve"> </v>
          </cell>
          <cell r="J291"/>
          <cell r="K291"/>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cell r="H292"/>
          <cell r="I292" t="str">
            <v xml:space="preserve"> </v>
          </cell>
          <cell r="J292"/>
          <cell r="K292"/>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cell r="H293"/>
          <cell r="I293" t="str">
            <v xml:space="preserve"> </v>
          </cell>
          <cell r="J293"/>
          <cell r="K293"/>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cell r="H296"/>
          <cell r="I296" t="str">
            <v xml:space="preserve"> </v>
          </cell>
          <cell r="J296"/>
          <cell r="K296"/>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cell r="H297"/>
          <cell r="I297" t="str">
            <v xml:space="preserve"> </v>
          </cell>
          <cell r="J297"/>
          <cell r="K297"/>
          <cell r="L297">
            <v>2</v>
          </cell>
          <cell r="M297" t="str">
            <v>健康管理・安全確保の状況</v>
          </cell>
          <cell r="P297">
            <v>32</v>
          </cell>
        </row>
        <row r="298">
          <cell r="B298">
            <v>52</v>
          </cell>
          <cell r="C298">
            <v>37935</v>
          </cell>
          <cell r="D298" t="str">
            <v xml:space="preserve"> </v>
          </cell>
          <cell r="E298" t="str">
            <v>野田市</v>
          </cell>
          <cell r="F298" t="str">
            <v>その他</v>
          </cell>
          <cell r="G298"/>
          <cell r="H298"/>
          <cell r="I298" t="str">
            <v xml:space="preserve"> </v>
          </cell>
          <cell r="J298"/>
          <cell r="K298"/>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cell r="H299"/>
          <cell r="I299" t="str">
            <v xml:space="preserve"> </v>
          </cell>
          <cell r="J299"/>
          <cell r="K299"/>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cell r="H300"/>
          <cell r="I300" t="str">
            <v xml:space="preserve"> </v>
          </cell>
          <cell r="J300"/>
          <cell r="K300"/>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cell r="H301"/>
          <cell r="I301" t="str">
            <v xml:space="preserve"> </v>
          </cell>
          <cell r="J301"/>
          <cell r="K301"/>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cell r="H303"/>
          <cell r="I303" t="str">
            <v xml:space="preserve"> </v>
          </cell>
          <cell r="J303"/>
          <cell r="K303"/>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cell r="H304"/>
          <cell r="I304" t="str">
            <v xml:space="preserve"> </v>
          </cell>
          <cell r="J304"/>
          <cell r="K304"/>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cell r="H305"/>
          <cell r="I305" t="str">
            <v xml:space="preserve"> </v>
          </cell>
          <cell r="J305"/>
          <cell r="K305"/>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cell r="H306"/>
          <cell r="I306" t="str">
            <v xml:space="preserve"> </v>
          </cell>
          <cell r="J306"/>
          <cell r="K306"/>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cell r="H307"/>
          <cell r="I307" t="str">
            <v xml:space="preserve"> </v>
          </cell>
          <cell r="J307"/>
          <cell r="K307"/>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cell r="H310"/>
          <cell r="I310" t="str">
            <v xml:space="preserve"> </v>
          </cell>
          <cell r="J310"/>
          <cell r="K310"/>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cell r="H311"/>
          <cell r="I311" t="str">
            <v xml:space="preserve"> </v>
          </cell>
          <cell r="J311"/>
          <cell r="K311"/>
          <cell r="L311">
            <v>2</v>
          </cell>
          <cell r="M311" t="str">
            <v>非常災害対策の状況</v>
          </cell>
          <cell r="P311">
            <v>14</v>
          </cell>
        </row>
        <row r="312">
          <cell r="B312">
            <v>55</v>
          </cell>
          <cell r="C312">
            <v>37935</v>
          </cell>
          <cell r="D312" t="str">
            <v xml:space="preserve"> </v>
          </cell>
          <cell r="E312" t="str">
            <v>浦安市</v>
          </cell>
          <cell r="F312" t="str">
            <v>その他</v>
          </cell>
          <cell r="G312"/>
          <cell r="H312"/>
          <cell r="I312" t="str">
            <v xml:space="preserve"> </v>
          </cell>
          <cell r="J312"/>
          <cell r="K312"/>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cell r="H313"/>
          <cell r="I313" t="str">
            <v xml:space="preserve"> </v>
          </cell>
          <cell r="J313"/>
          <cell r="K313"/>
          <cell r="L313">
            <v>3</v>
          </cell>
          <cell r="M313" t="str">
            <v>健康管理・安全確保の状況</v>
          </cell>
          <cell r="P313">
            <v>32</v>
          </cell>
        </row>
        <row r="314">
          <cell r="B314">
            <v>55</v>
          </cell>
          <cell r="C314">
            <v>37935</v>
          </cell>
          <cell r="D314" t="str">
            <v xml:space="preserve"> </v>
          </cell>
          <cell r="E314" t="str">
            <v>浦安市</v>
          </cell>
          <cell r="F314" t="str">
            <v>その他</v>
          </cell>
          <cell r="G314"/>
          <cell r="H314"/>
          <cell r="I314" t="str">
            <v xml:space="preserve"> </v>
          </cell>
          <cell r="J314"/>
          <cell r="K314"/>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cell r="H315"/>
          <cell r="I315" t="str">
            <v xml:space="preserve"> </v>
          </cell>
          <cell r="J315"/>
          <cell r="K315"/>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cell r="H316"/>
          <cell r="I316" t="str">
            <v xml:space="preserve"> </v>
          </cell>
          <cell r="J316"/>
          <cell r="K316"/>
          <cell r="L316">
            <v>4</v>
          </cell>
          <cell r="M316" t="str">
            <v>利用者への情報提供</v>
          </cell>
          <cell r="P316">
            <v>42</v>
          </cell>
        </row>
        <row r="317">
          <cell r="B317">
            <v>55</v>
          </cell>
          <cell r="C317">
            <v>37935</v>
          </cell>
          <cell r="D317" t="str">
            <v xml:space="preserve"> </v>
          </cell>
          <cell r="E317" t="str">
            <v>浦安市</v>
          </cell>
          <cell r="F317" t="str">
            <v>その他</v>
          </cell>
          <cell r="G317"/>
          <cell r="H317"/>
          <cell r="I317" t="str">
            <v xml:space="preserve"> </v>
          </cell>
          <cell r="J317"/>
          <cell r="K317"/>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cell r="H318"/>
          <cell r="I318" t="str">
            <v xml:space="preserve"> </v>
          </cell>
          <cell r="J318"/>
          <cell r="K318"/>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cell r="H320"/>
          <cell r="I320" t="str">
            <v xml:space="preserve"> </v>
          </cell>
          <cell r="J320"/>
          <cell r="K320"/>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cell r="H321"/>
          <cell r="I321" t="str">
            <v xml:space="preserve"> </v>
          </cell>
          <cell r="J321"/>
          <cell r="K321"/>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cell r="H322"/>
          <cell r="I322" t="str">
            <v xml:space="preserve"> </v>
          </cell>
          <cell r="J322"/>
          <cell r="K322"/>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cell r="H323"/>
          <cell r="I323" t="str">
            <v xml:space="preserve"> </v>
          </cell>
          <cell r="J323"/>
          <cell r="K323"/>
          <cell r="L323">
            <v>3</v>
          </cell>
          <cell r="M323" t="str">
            <v>保育内容の状況</v>
          </cell>
          <cell r="P323">
            <v>25</v>
          </cell>
        </row>
        <row r="324">
          <cell r="B324">
            <v>56</v>
          </cell>
          <cell r="C324">
            <v>37937</v>
          </cell>
          <cell r="D324" t="str">
            <v xml:space="preserve"> </v>
          </cell>
          <cell r="E324" t="str">
            <v>野田市</v>
          </cell>
          <cell r="F324" t="str">
            <v>ベビーホテル</v>
          </cell>
          <cell r="G324"/>
          <cell r="H324"/>
          <cell r="I324" t="str">
            <v xml:space="preserve"> </v>
          </cell>
          <cell r="J324"/>
          <cell r="K324"/>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cell r="H325"/>
          <cell r="I325" t="str">
            <v xml:space="preserve"> </v>
          </cell>
          <cell r="J325"/>
          <cell r="K325"/>
          <cell r="L325">
            <v>4</v>
          </cell>
          <cell r="M325" t="str">
            <v>給食の状況</v>
          </cell>
          <cell r="P325">
            <v>29</v>
          </cell>
        </row>
        <row r="326">
          <cell r="B326">
            <v>56</v>
          </cell>
          <cell r="C326">
            <v>37937</v>
          </cell>
          <cell r="D326" t="str">
            <v xml:space="preserve"> </v>
          </cell>
          <cell r="E326" t="str">
            <v>野田市</v>
          </cell>
          <cell r="F326" t="str">
            <v>ベビーホテル</v>
          </cell>
          <cell r="G326"/>
          <cell r="H326"/>
          <cell r="I326" t="str">
            <v xml:space="preserve"> </v>
          </cell>
          <cell r="J326"/>
          <cell r="K326"/>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cell r="H327"/>
          <cell r="I327" t="str">
            <v xml:space="preserve"> </v>
          </cell>
          <cell r="J327"/>
          <cell r="K327"/>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cell r="H328"/>
          <cell r="I328" t="str">
            <v xml:space="preserve"> </v>
          </cell>
          <cell r="J328"/>
          <cell r="K328"/>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cell r="H330"/>
          <cell r="I330" t="str">
            <v xml:space="preserve"> </v>
          </cell>
          <cell r="J330"/>
          <cell r="K330"/>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cell r="H332"/>
          <cell r="I332" t="str">
            <v xml:space="preserve"> </v>
          </cell>
          <cell r="J332"/>
          <cell r="K332"/>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cell r="H333"/>
          <cell r="I333" t="str">
            <v xml:space="preserve"> </v>
          </cell>
          <cell r="J333"/>
          <cell r="K333"/>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cell r="H334"/>
          <cell r="I334" t="str">
            <v xml:space="preserve"> </v>
          </cell>
          <cell r="J334"/>
          <cell r="K334"/>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cell r="H335"/>
          <cell r="I335" t="str">
            <v xml:space="preserve"> </v>
          </cell>
          <cell r="J335"/>
          <cell r="K335"/>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cell r="H337"/>
          <cell r="I337" t="str">
            <v xml:space="preserve"> </v>
          </cell>
          <cell r="J337"/>
          <cell r="K337"/>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cell r="H338"/>
          <cell r="I338" t="str">
            <v xml:space="preserve"> </v>
          </cell>
          <cell r="J338"/>
          <cell r="K338"/>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cell r="H339"/>
          <cell r="I339" t="str">
            <v xml:space="preserve"> </v>
          </cell>
          <cell r="J339"/>
          <cell r="K339"/>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cell r="H340"/>
          <cell r="I340" t="str">
            <v xml:space="preserve"> </v>
          </cell>
          <cell r="J340"/>
          <cell r="K340"/>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cell r="H341"/>
          <cell r="I341" t="str">
            <v xml:space="preserve"> </v>
          </cell>
          <cell r="J341"/>
          <cell r="K341"/>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cell r="H342"/>
          <cell r="I342" t="str">
            <v xml:space="preserve"> </v>
          </cell>
          <cell r="J342"/>
          <cell r="K342"/>
          <cell r="L342">
            <v>4</v>
          </cell>
          <cell r="M342" t="str">
            <v>健康管理・安全確保の状況</v>
          </cell>
          <cell r="P342">
            <v>32</v>
          </cell>
        </row>
        <row r="343">
          <cell r="B343">
            <v>59</v>
          </cell>
          <cell r="C343">
            <v>37937</v>
          </cell>
          <cell r="D343" t="str">
            <v xml:space="preserve"> </v>
          </cell>
          <cell r="E343" t="str">
            <v>浦安市</v>
          </cell>
          <cell r="F343" t="str">
            <v>その他</v>
          </cell>
          <cell r="G343"/>
          <cell r="H343"/>
          <cell r="I343" t="str">
            <v xml:space="preserve"> </v>
          </cell>
          <cell r="J343"/>
          <cell r="K343"/>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cell r="H345"/>
          <cell r="I345" t="str">
            <v xml:space="preserve"> </v>
          </cell>
          <cell r="J345"/>
          <cell r="K345"/>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cell r="H347"/>
          <cell r="I347" t="str">
            <v xml:space="preserve"> </v>
          </cell>
          <cell r="J347"/>
          <cell r="K347"/>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cell r="H348"/>
          <cell r="I348" t="str">
            <v xml:space="preserve"> </v>
          </cell>
          <cell r="J348"/>
          <cell r="K348"/>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cell r="H349"/>
          <cell r="I349" t="str">
            <v xml:space="preserve"> </v>
          </cell>
          <cell r="J349"/>
          <cell r="K349"/>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cell r="H350"/>
          <cell r="I350" t="str">
            <v xml:space="preserve"> </v>
          </cell>
          <cell r="J350"/>
          <cell r="K350"/>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cell r="H351"/>
          <cell r="I351" t="str">
            <v xml:space="preserve"> </v>
          </cell>
          <cell r="J351"/>
          <cell r="K351"/>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cell r="H352"/>
          <cell r="I352" t="str">
            <v xml:space="preserve"> </v>
          </cell>
          <cell r="J352"/>
          <cell r="K352"/>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cell r="H353"/>
          <cell r="I353" t="str">
            <v xml:space="preserve"> </v>
          </cell>
          <cell r="J353"/>
          <cell r="K353"/>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cell r="H354"/>
          <cell r="I354" t="str">
            <v xml:space="preserve"> </v>
          </cell>
          <cell r="J354"/>
          <cell r="K354"/>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cell r="H355"/>
          <cell r="I355" t="str">
            <v xml:space="preserve"> </v>
          </cell>
          <cell r="J355"/>
          <cell r="K355"/>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cell r="H356"/>
          <cell r="I356" t="str">
            <v xml:space="preserve"> </v>
          </cell>
          <cell r="J356"/>
          <cell r="K356"/>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cell r="H357"/>
          <cell r="I357" t="str">
            <v xml:space="preserve"> </v>
          </cell>
          <cell r="J357"/>
          <cell r="K357"/>
          <cell r="L357">
            <v>5</v>
          </cell>
          <cell r="M357" t="str">
            <v>保育内容の状況</v>
          </cell>
          <cell r="P357">
            <v>25</v>
          </cell>
        </row>
        <row r="358">
          <cell r="B358">
            <v>61</v>
          </cell>
          <cell r="C358">
            <v>37937</v>
          </cell>
          <cell r="D358" t="str">
            <v xml:space="preserve"> </v>
          </cell>
          <cell r="E358" t="str">
            <v>浦安市</v>
          </cell>
          <cell r="F358" t="str">
            <v>ベビーホテル</v>
          </cell>
          <cell r="G358"/>
          <cell r="H358"/>
          <cell r="I358" t="str">
            <v xml:space="preserve"> </v>
          </cell>
          <cell r="J358"/>
          <cell r="K358"/>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cell r="H359"/>
          <cell r="I359" t="str">
            <v xml:space="preserve"> </v>
          </cell>
          <cell r="J359"/>
          <cell r="K359"/>
          <cell r="L359">
            <v>6</v>
          </cell>
          <cell r="M359" t="str">
            <v>給食の状況</v>
          </cell>
          <cell r="P359">
            <v>29</v>
          </cell>
        </row>
        <row r="360">
          <cell r="B360">
            <v>61</v>
          </cell>
          <cell r="C360">
            <v>37937</v>
          </cell>
          <cell r="D360" t="str">
            <v xml:space="preserve"> </v>
          </cell>
          <cell r="E360" t="str">
            <v>浦安市</v>
          </cell>
          <cell r="F360" t="str">
            <v>ベビーホテル</v>
          </cell>
          <cell r="G360"/>
          <cell r="H360"/>
          <cell r="I360" t="str">
            <v xml:space="preserve"> </v>
          </cell>
          <cell r="J360"/>
          <cell r="K360"/>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cell r="H361"/>
          <cell r="I361" t="str">
            <v xml:space="preserve"> </v>
          </cell>
          <cell r="J361"/>
          <cell r="K361"/>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cell r="H362"/>
          <cell r="I362" t="str">
            <v xml:space="preserve"> </v>
          </cell>
          <cell r="J362"/>
          <cell r="K362"/>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cell r="H363"/>
          <cell r="I363" t="str">
            <v xml:space="preserve"> </v>
          </cell>
          <cell r="J363"/>
          <cell r="K363"/>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cell r="H364"/>
          <cell r="I364" t="str">
            <v xml:space="preserve"> </v>
          </cell>
          <cell r="J364"/>
          <cell r="K364"/>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cell r="H365"/>
          <cell r="I365" t="str">
            <v xml:space="preserve"> </v>
          </cell>
          <cell r="J365"/>
          <cell r="K365"/>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cell r="H366"/>
          <cell r="I366" t="str">
            <v xml:space="preserve"> </v>
          </cell>
          <cell r="J366"/>
          <cell r="K366"/>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cell r="H367"/>
          <cell r="I367" t="str">
            <v xml:space="preserve"> </v>
          </cell>
          <cell r="J367"/>
          <cell r="K367"/>
          <cell r="L367">
            <v>8</v>
          </cell>
          <cell r="M367" t="str">
            <v>利用者への情報提供</v>
          </cell>
          <cell r="P367">
            <v>42</v>
          </cell>
        </row>
        <row r="368">
          <cell r="B368">
            <v>61</v>
          </cell>
          <cell r="C368">
            <v>37937</v>
          </cell>
          <cell r="D368" t="str">
            <v xml:space="preserve"> </v>
          </cell>
          <cell r="E368" t="str">
            <v>浦安市</v>
          </cell>
          <cell r="F368" t="str">
            <v>ベビーホテル</v>
          </cell>
          <cell r="G368"/>
          <cell r="H368"/>
          <cell r="I368" t="str">
            <v xml:space="preserve"> </v>
          </cell>
          <cell r="J368"/>
          <cell r="K368"/>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cell r="H369"/>
          <cell r="I369" t="str">
            <v xml:space="preserve"> </v>
          </cell>
          <cell r="J369"/>
          <cell r="K369"/>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cell r="H370"/>
          <cell r="I370" t="str">
            <v xml:space="preserve"> </v>
          </cell>
          <cell r="J370"/>
          <cell r="K370"/>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cell r="H372"/>
          <cell r="I372" t="str">
            <v xml:space="preserve"> </v>
          </cell>
          <cell r="J372"/>
          <cell r="K372"/>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cell r="H373"/>
          <cell r="I373" t="str">
            <v xml:space="preserve"> </v>
          </cell>
          <cell r="J373"/>
          <cell r="K373"/>
          <cell r="L373">
            <v>2</v>
          </cell>
          <cell r="M373" t="str">
            <v>非常災害対策の状況</v>
          </cell>
          <cell r="P373">
            <v>14</v>
          </cell>
        </row>
        <row r="374">
          <cell r="B374">
            <v>62</v>
          </cell>
          <cell r="C374">
            <v>37939</v>
          </cell>
          <cell r="D374" t="str">
            <v xml:space="preserve"> </v>
          </cell>
          <cell r="E374" t="str">
            <v>茂原市</v>
          </cell>
          <cell r="F374" t="str">
            <v>その他</v>
          </cell>
          <cell r="G374"/>
          <cell r="H374"/>
          <cell r="I374" t="str">
            <v xml:space="preserve"> </v>
          </cell>
          <cell r="J374"/>
          <cell r="K374"/>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cell r="H375"/>
          <cell r="I375" t="str">
            <v xml:space="preserve"> </v>
          </cell>
          <cell r="J375"/>
          <cell r="K375"/>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cell r="H376"/>
          <cell r="I376" t="str">
            <v xml:space="preserve"> </v>
          </cell>
          <cell r="J376"/>
          <cell r="K376"/>
          <cell r="L376">
            <v>3</v>
          </cell>
          <cell r="M376" t="str">
            <v>健康管理・安全確保の状況</v>
          </cell>
          <cell r="P376">
            <v>32</v>
          </cell>
        </row>
        <row r="377">
          <cell r="B377">
            <v>62</v>
          </cell>
          <cell r="C377">
            <v>37939</v>
          </cell>
          <cell r="D377" t="str">
            <v xml:space="preserve"> </v>
          </cell>
          <cell r="E377" t="str">
            <v>茂原市</v>
          </cell>
          <cell r="F377" t="str">
            <v>その他</v>
          </cell>
          <cell r="G377"/>
          <cell r="H377"/>
          <cell r="I377" t="str">
            <v xml:space="preserve"> </v>
          </cell>
          <cell r="J377"/>
          <cell r="K377"/>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cell r="H378"/>
          <cell r="I378" t="str">
            <v xml:space="preserve"> </v>
          </cell>
          <cell r="J378"/>
          <cell r="K378"/>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cell r="H379"/>
          <cell r="I379" t="str">
            <v xml:space="preserve"> </v>
          </cell>
          <cell r="J379"/>
          <cell r="K379"/>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cell r="H380"/>
          <cell r="I380" t="str">
            <v xml:space="preserve"> </v>
          </cell>
          <cell r="J380"/>
          <cell r="K380"/>
          <cell r="L380">
            <v>4</v>
          </cell>
          <cell r="M380" t="str">
            <v>利用者への情報提供</v>
          </cell>
          <cell r="P380">
            <v>42</v>
          </cell>
        </row>
        <row r="381">
          <cell r="B381">
            <v>62</v>
          </cell>
          <cell r="C381">
            <v>37939</v>
          </cell>
          <cell r="D381" t="str">
            <v xml:space="preserve"> </v>
          </cell>
          <cell r="E381" t="str">
            <v>茂原市</v>
          </cell>
          <cell r="F381" t="str">
            <v>その他</v>
          </cell>
          <cell r="G381"/>
          <cell r="H381"/>
          <cell r="I381" t="str">
            <v xml:space="preserve"> </v>
          </cell>
          <cell r="J381"/>
          <cell r="K381"/>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cell r="H382"/>
          <cell r="I382" t="str">
            <v xml:space="preserve"> </v>
          </cell>
          <cell r="J382"/>
          <cell r="K382"/>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cell r="H384"/>
          <cell r="I384" t="str">
            <v xml:space="preserve"> </v>
          </cell>
          <cell r="J384"/>
          <cell r="K384"/>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cell r="H385"/>
          <cell r="I385" t="str">
            <v xml:space="preserve"> </v>
          </cell>
          <cell r="J385"/>
          <cell r="K385"/>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cell r="H386"/>
          <cell r="I386" t="str">
            <v xml:space="preserve"> </v>
          </cell>
          <cell r="J386"/>
          <cell r="K386"/>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cell r="H387"/>
          <cell r="I387" t="str">
            <v xml:space="preserve"> </v>
          </cell>
          <cell r="J387"/>
          <cell r="K387"/>
          <cell r="L387">
            <v>3</v>
          </cell>
          <cell r="M387" t="str">
            <v>利用者への情報提供</v>
          </cell>
          <cell r="P387">
            <v>42</v>
          </cell>
        </row>
        <row r="388">
          <cell r="B388">
            <v>63</v>
          </cell>
          <cell r="C388">
            <v>37939</v>
          </cell>
          <cell r="D388" t="str">
            <v xml:space="preserve"> </v>
          </cell>
          <cell r="E388" t="str">
            <v>茂原市</v>
          </cell>
          <cell r="F388" t="str">
            <v>その他</v>
          </cell>
          <cell r="G388"/>
          <cell r="H388"/>
          <cell r="I388" t="str">
            <v xml:space="preserve"> </v>
          </cell>
          <cell r="J388"/>
          <cell r="K388"/>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cell r="H391"/>
          <cell r="I391" t="str">
            <v xml:space="preserve"> </v>
          </cell>
          <cell r="J391"/>
          <cell r="K391"/>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cell r="H392"/>
          <cell r="I392" t="str">
            <v xml:space="preserve"> </v>
          </cell>
          <cell r="J392"/>
          <cell r="K392"/>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cell r="H393"/>
          <cell r="I393" t="str">
            <v xml:space="preserve"> </v>
          </cell>
          <cell r="J393"/>
          <cell r="K393"/>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cell r="H394"/>
          <cell r="I394" t="str">
            <v xml:space="preserve"> </v>
          </cell>
          <cell r="J394"/>
          <cell r="K394"/>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cell r="H396"/>
          <cell r="I396" t="str">
            <v xml:space="preserve"> </v>
          </cell>
          <cell r="J396"/>
          <cell r="K396"/>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cell r="H397"/>
          <cell r="I397" t="str">
            <v xml:space="preserve"> </v>
          </cell>
          <cell r="J397"/>
          <cell r="K397"/>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cell r="H398"/>
          <cell r="I398" t="str">
            <v xml:space="preserve"> </v>
          </cell>
          <cell r="J398"/>
          <cell r="K398"/>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cell r="H399"/>
          <cell r="I399" t="str">
            <v xml:space="preserve"> </v>
          </cell>
          <cell r="J399"/>
          <cell r="K399"/>
          <cell r="L399">
            <v>3</v>
          </cell>
          <cell r="M399" t="str">
            <v>健康管理・安全確保の状況</v>
          </cell>
          <cell r="P399">
            <v>32</v>
          </cell>
        </row>
        <row r="400">
          <cell r="B400">
            <v>66</v>
          </cell>
          <cell r="C400">
            <v>37939</v>
          </cell>
          <cell r="D400" t="str">
            <v xml:space="preserve"> </v>
          </cell>
          <cell r="E400" t="str">
            <v>浦安市</v>
          </cell>
          <cell r="F400" t="str">
            <v>その他</v>
          </cell>
          <cell r="G400"/>
          <cell r="H400"/>
          <cell r="I400" t="str">
            <v xml:space="preserve"> </v>
          </cell>
          <cell r="J400"/>
          <cell r="K400"/>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cell r="H402"/>
          <cell r="I402" t="str">
            <v xml:space="preserve"> </v>
          </cell>
          <cell r="J402"/>
          <cell r="K402"/>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cell r="H403"/>
          <cell r="I403" t="str">
            <v xml:space="preserve"> </v>
          </cell>
          <cell r="J403"/>
          <cell r="K403"/>
          <cell r="L403">
            <v>2</v>
          </cell>
          <cell r="M403" t="str">
            <v>健康管理・安全確保の状況</v>
          </cell>
          <cell r="P403">
            <v>32</v>
          </cell>
        </row>
        <row r="404">
          <cell r="B404">
            <v>67</v>
          </cell>
          <cell r="C404">
            <v>37942</v>
          </cell>
          <cell r="D404" t="str">
            <v xml:space="preserve"> </v>
          </cell>
          <cell r="E404" t="str">
            <v>流山市</v>
          </cell>
          <cell r="F404" t="str">
            <v>その他</v>
          </cell>
          <cell r="G404"/>
          <cell r="H404"/>
          <cell r="I404" t="str">
            <v xml:space="preserve"> </v>
          </cell>
          <cell r="J404"/>
          <cell r="K404"/>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cell r="H405"/>
          <cell r="I405" t="str">
            <v xml:space="preserve"> </v>
          </cell>
          <cell r="J405"/>
          <cell r="K405"/>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cell r="H406"/>
          <cell r="I406" t="str">
            <v xml:space="preserve"> </v>
          </cell>
          <cell r="J406"/>
          <cell r="K406"/>
          <cell r="L406">
            <v>3</v>
          </cell>
          <cell r="M406" t="str">
            <v>利用者への情報提供</v>
          </cell>
          <cell r="P406">
            <v>42</v>
          </cell>
        </row>
        <row r="407">
          <cell r="B407">
            <v>67</v>
          </cell>
          <cell r="C407">
            <v>37942</v>
          </cell>
          <cell r="D407" t="str">
            <v xml:space="preserve"> </v>
          </cell>
          <cell r="E407" t="str">
            <v>流山市</v>
          </cell>
          <cell r="F407" t="str">
            <v>その他</v>
          </cell>
          <cell r="G407"/>
          <cell r="H407"/>
          <cell r="I407" t="str">
            <v xml:space="preserve"> </v>
          </cell>
          <cell r="J407"/>
          <cell r="K407"/>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cell r="H408"/>
          <cell r="I408" t="str">
            <v xml:space="preserve"> </v>
          </cell>
          <cell r="J408"/>
          <cell r="K408"/>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cell r="H410"/>
          <cell r="I410" t="str">
            <v xml:space="preserve"> </v>
          </cell>
          <cell r="J410"/>
          <cell r="K410"/>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cell r="H411"/>
          <cell r="I411" t="str">
            <v xml:space="preserve"> </v>
          </cell>
          <cell r="J411"/>
          <cell r="K411"/>
          <cell r="L411">
            <v>2</v>
          </cell>
          <cell r="M411" t="str">
            <v>健康管理・安全確保の状況</v>
          </cell>
          <cell r="P411">
            <v>32</v>
          </cell>
        </row>
        <row r="412">
          <cell r="B412">
            <v>68</v>
          </cell>
          <cell r="C412">
            <v>37942</v>
          </cell>
          <cell r="D412" t="str">
            <v xml:space="preserve"> </v>
          </cell>
          <cell r="E412" t="str">
            <v>野田市</v>
          </cell>
          <cell r="F412" t="str">
            <v>その他</v>
          </cell>
          <cell r="G412"/>
          <cell r="H412"/>
          <cell r="I412" t="str">
            <v xml:space="preserve"> </v>
          </cell>
          <cell r="J412"/>
          <cell r="K412"/>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cell r="H413"/>
          <cell r="I413" t="str">
            <v xml:space="preserve"> </v>
          </cell>
          <cell r="J413"/>
          <cell r="K413"/>
          <cell r="L413">
            <v>3</v>
          </cell>
          <cell r="M413" t="str">
            <v>利用者への情報提供</v>
          </cell>
          <cell r="P413">
            <v>42</v>
          </cell>
        </row>
        <row r="414">
          <cell r="B414">
            <v>68</v>
          </cell>
          <cell r="C414">
            <v>37942</v>
          </cell>
          <cell r="D414" t="str">
            <v xml:space="preserve"> </v>
          </cell>
          <cell r="E414" t="str">
            <v>野田市</v>
          </cell>
          <cell r="F414" t="str">
            <v>その他</v>
          </cell>
          <cell r="G414"/>
          <cell r="H414"/>
          <cell r="I414" t="str">
            <v xml:space="preserve"> </v>
          </cell>
          <cell r="J414"/>
          <cell r="K414"/>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cell r="H415"/>
          <cell r="I415" t="str">
            <v xml:space="preserve"> </v>
          </cell>
          <cell r="J415"/>
          <cell r="K415"/>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cell r="H417"/>
          <cell r="I417" t="str">
            <v xml:space="preserve"> </v>
          </cell>
          <cell r="J417"/>
          <cell r="K417"/>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cell r="H418"/>
          <cell r="I418" t="str">
            <v xml:space="preserve"> </v>
          </cell>
          <cell r="J418"/>
          <cell r="K418"/>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cell r="H419"/>
          <cell r="I419" t="str">
            <v xml:space="preserve"> </v>
          </cell>
          <cell r="J419"/>
          <cell r="K419"/>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cell r="H420"/>
          <cell r="I420" t="str">
            <v xml:space="preserve"> </v>
          </cell>
          <cell r="J420"/>
          <cell r="K420"/>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cell r="H421"/>
          <cell r="I421" t="str">
            <v xml:space="preserve"> </v>
          </cell>
          <cell r="J421"/>
          <cell r="K421"/>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cell r="H422"/>
          <cell r="I422" t="str">
            <v xml:space="preserve"> </v>
          </cell>
          <cell r="J422"/>
          <cell r="K422"/>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cell r="H423"/>
          <cell r="I423" t="str">
            <v xml:space="preserve"> </v>
          </cell>
          <cell r="J423"/>
          <cell r="K423"/>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cell r="H424"/>
          <cell r="I424" t="str">
            <v xml:space="preserve"> </v>
          </cell>
          <cell r="J424"/>
          <cell r="K424"/>
          <cell r="L424">
            <v>5</v>
          </cell>
          <cell r="M424" t="str">
            <v>利用者への情報提供</v>
          </cell>
          <cell r="P424">
            <v>42</v>
          </cell>
        </row>
        <row r="425">
          <cell r="B425">
            <v>69</v>
          </cell>
          <cell r="C425">
            <v>37942</v>
          </cell>
          <cell r="D425" t="str">
            <v xml:space="preserve"> </v>
          </cell>
          <cell r="E425" t="str">
            <v>野田市</v>
          </cell>
          <cell r="F425" t="str">
            <v>ベビーホテル</v>
          </cell>
          <cell r="G425"/>
          <cell r="H425"/>
          <cell r="I425" t="str">
            <v xml:space="preserve"> </v>
          </cell>
          <cell r="J425"/>
          <cell r="K425"/>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cell r="H426"/>
          <cell r="I426" t="str">
            <v xml:space="preserve"> </v>
          </cell>
          <cell r="J426"/>
          <cell r="K426"/>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cell r="H429"/>
          <cell r="I429" t="str">
            <v xml:space="preserve"> </v>
          </cell>
          <cell r="J429"/>
          <cell r="K429"/>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cell r="H430"/>
          <cell r="I430" t="str">
            <v xml:space="preserve"> </v>
          </cell>
          <cell r="J430"/>
          <cell r="K430"/>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cell r="H431"/>
          <cell r="I431" t="str">
            <v xml:space="preserve"> </v>
          </cell>
          <cell r="J431"/>
          <cell r="K431"/>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cell r="H432"/>
          <cell r="I432" t="str">
            <v xml:space="preserve"> </v>
          </cell>
          <cell r="J432"/>
          <cell r="K432"/>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cell r="H433"/>
          <cell r="I433" t="str">
            <v xml:space="preserve"> </v>
          </cell>
          <cell r="J433"/>
          <cell r="K433"/>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cell r="H434"/>
          <cell r="I434" t="str">
            <v xml:space="preserve"> </v>
          </cell>
          <cell r="J434"/>
          <cell r="K434"/>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cell r="H435"/>
          <cell r="I435" t="str">
            <v xml:space="preserve"> </v>
          </cell>
          <cell r="J435"/>
          <cell r="K435"/>
          <cell r="L435">
            <v>4</v>
          </cell>
          <cell r="M435" t="str">
            <v>給食の状況</v>
          </cell>
          <cell r="P435">
            <v>29</v>
          </cell>
        </row>
        <row r="436">
          <cell r="B436">
            <v>71</v>
          </cell>
          <cell r="C436">
            <v>37942</v>
          </cell>
          <cell r="D436" t="str">
            <v xml:space="preserve"> </v>
          </cell>
          <cell r="E436" t="str">
            <v>成田市</v>
          </cell>
          <cell r="F436" t="str">
            <v>その他</v>
          </cell>
          <cell r="G436"/>
          <cell r="H436"/>
          <cell r="I436" t="str">
            <v xml:space="preserve"> </v>
          </cell>
          <cell r="J436"/>
          <cell r="K436"/>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cell r="H437"/>
          <cell r="I437" t="str">
            <v xml:space="preserve"> </v>
          </cell>
          <cell r="J437"/>
          <cell r="K437"/>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cell r="H438"/>
          <cell r="I438" t="str">
            <v xml:space="preserve"> </v>
          </cell>
          <cell r="J438"/>
          <cell r="K438"/>
          <cell r="L438">
            <v>5</v>
          </cell>
          <cell r="M438" t="str">
            <v>健康管理・安全確保の状況</v>
          </cell>
          <cell r="P438">
            <v>32</v>
          </cell>
        </row>
        <row r="439">
          <cell r="B439">
            <v>71</v>
          </cell>
          <cell r="C439">
            <v>37942</v>
          </cell>
          <cell r="D439" t="str">
            <v xml:space="preserve"> </v>
          </cell>
          <cell r="E439" t="str">
            <v>成田市</v>
          </cell>
          <cell r="F439" t="str">
            <v>その他</v>
          </cell>
          <cell r="G439"/>
          <cell r="H439"/>
          <cell r="I439" t="str">
            <v xml:space="preserve"> </v>
          </cell>
          <cell r="J439"/>
          <cell r="K439"/>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cell r="H440"/>
          <cell r="I440" t="str">
            <v xml:space="preserve"> </v>
          </cell>
          <cell r="J440"/>
          <cell r="K440"/>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cell r="H441"/>
          <cell r="I441" t="str">
            <v xml:space="preserve"> </v>
          </cell>
          <cell r="J441"/>
          <cell r="K441"/>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cell r="H442"/>
          <cell r="I442" t="str">
            <v xml:space="preserve"> </v>
          </cell>
          <cell r="J442"/>
          <cell r="K442"/>
          <cell r="L442">
            <v>6</v>
          </cell>
          <cell r="M442" t="str">
            <v>利用者への情報提供</v>
          </cell>
          <cell r="P442">
            <v>42</v>
          </cell>
        </row>
        <row r="443">
          <cell r="B443">
            <v>71</v>
          </cell>
          <cell r="C443">
            <v>37942</v>
          </cell>
          <cell r="D443" t="str">
            <v xml:space="preserve"> </v>
          </cell>
          <cell r="E443" t="str">
            <v>成田市</v>
          </cell>
          <cell r="F443" t="str">
            <v>その他</v>
          </cell>
          <cell r="G443"/>
          <cell r="H443"/>
          <cell r="I443" t="str">
            <v xml:space="preserve"> </v>
          </cell>
          <cell r="J443"/>
          <cell r="K443"/>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cell r="H445"/>
          <cell r="I445" t="str">
            <v xml:space="preserve"> </v>
          </cell>
          <cell r="J445"/>
          <cell r="K445"/>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cell r="H446"/>
          <cell r="I446" t="str">
            <v xml:space="preserve"> </v>
          </cell>
          <cell r="J446"/>
          <cell r="K446"/>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cell r="H447"/>
          <cell r="I447" t="str">
            <v xml:space="preserve"> </v>
          </cell>
          <cell r="J447"/>
          <cell r="K447"/>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cell r="H448"/>
          <cell r="I448" t="str">
            <v xml:space="preserve"> </v>
          </cell>
          <cell r="J448"/>
          <cell r="K448"/>
          <cell r="L448">
            <v>2</v>
          </cell>
          <cell r="M448" t="str">
            <v>保育内容の状況</v>
          </cell>
          <cell r="P448">
            <v>25</v>
          </cell>
        </row>
        <row r="449">
          <cell r="B449">
            <v>72</v>
          </cell>
          <cell r="C449">
            <v>37942</v>
          </cell>
          <cell r="D449" t="str">
            <v xml:space="preserve"> </v>
          </cell>
          <cell r="E449" t="str">
            <v>成田市</v>
          </cell>
          <cell r="F449" t="str">
            <v>ベビーホテル</v>
          </cell>
          <cell r="G449"/>
          <cell r="H449"/>
          <cell r="I449" t="str">
            <v xml:space="preserve"> </v>
          </cell>
          <cell r="J449"/>
          <cell r="K449"/>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cell r="H450"/>
          <cell r="I450" t="str">
            <v xml:space="preserve"> </v>
          </cell>
          <cell r="J450"/>
          <cell r="K450"/>
          <cell r="L450">
            <v>3</v>
          </cell>
          <cell r="M450" t="str">
            <v>給食の状況</v>
          </cell>
          <cell r="P450">
            <v>29</v>
          </cell>
        </row>
        <row r="451">
          <cell r="B451">
            <v>72</v>
          </cell>
          <cell r="C451">
            <v>37942</v>
          </cell>
          <cell r="D451" t="str">
            <v xml:space="preserve"> </v>
          </cell>
          <cell r="E451" t="str">
            <v>成田市</v>
          </cell>
          <cell r="F451" t="str">
            <v>ベビーホテル</v>
          </cell>
          <cell r="G451"/>
          <cell r="H451"/>
          <cell r="I451" t="str">
            <v xml:space="preserve"> </v>
          </cell>
          <cell r="J451"/>
          <cell r="K451"/>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cell r="H452"/>
          <cell r="I452" t="str">
            <v xml:space="preserve"> </v>
          </cell>
          <cell r="J452"/>
          <cell r="K452"/>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cell r="H453"/>
          <cell r="I453" t="str">
            <v xml:space="preserve"> </v>
          </cell>
          <cell r="J453"/>
          <cell r="K453"/>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cell r="H454"/>
          <cell r="I454" t="str">
            <v xml:space="preserve"> </v>
          </cell>
          <cell r="J454"/>
          <cell r="K454"/>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cell r="H455"/>
          <cell r="I455" t="str">
            <v xml:space="preserve"> </v>
          </cell>
          <cell r="J455"/>
          <cell r="K455"/>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cell r="H457"/>
          <cell r="I457" t="str">
            <v xml:space="preserve"> </v>
          </cell>
          <cell r="J457"/>
          <cell r="K457"/>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cell r="H459"/>
          <cell r="I459" t="str">
            <v xml:space="preserve"> </v>
          </cell>
          <cell r="J459"/>
          <cell r="K459"/>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cell r="H460"/>
          <cell r="I460" t="str">
            <v xml:space="preserve"> </v>
          </cell>
          <cell r="J460"/>
          <cell r="K460"/>
          <cell r="L460">
            <v>2</v>
          </cell>
          <cell r="M460" t="str">
            <v>保育内容の状況</v>
          </cell>
          <cell r="P460">
            <v>25</v>
          </cell>
        </row>
        <row r="461">
          <cell r="B461">
            <v>74</v>
          </cell>
          <cell r="C461">
            <v>37944</v>
          </cell>
          <cell r="D461" t="str">
            <v xml:space="preserve"> </v>
          </cell>
          <cell r="E461" t="str">
            <v>佐倉市</v>
          </cell>
          <cell r="F461" t="str">
            <v>ベビーホテル</v>
          </cell>
          <cell r="G461"/>
          <cell r="H461"/>
          <cell r="I461" t="str">
            <v xml:space="preserve"> </v>
          </cell>
          <cell r="J461"/>
          <cell r="K461"/>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cell r="H462"/>
          <cell r="I462" t="str">
            <v xml:space="preserve"> </v>
          </cell>
          <cell r="J462"/>
          <cell r="K462"/>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cell r="H463"/>
          <cell r="I463" t="str">
            <v xml:space="preserve"> </v>
          </cell>
          <cell r="J463"/>
          <cell r="K463"/>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cell r="H465"/>
          <cell r="I465" t="str">
            <v xml:space="preserve"> </v>
          </cell>
          <cell r="J465"/>
          <cell r="K465"/>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cell r="H466"/>
          <cell r="I466" t="str">
            <v xml:space="preserve"> </v>
          </cell>
          <cell r="J466"/>
          <cell r="K466"/>
          <cell r="L466">
            <v>2</v>
          </cell>
          <cell r="M466" t="str">
            <v>非常災害対策の状況</v>
          </cell>
          <cell r="P466">
            <v>14</v>
          </cell>
        </row>
        <row r="467">
          <cell r="B467">
            <v>75</v>
          </cell>
          <cell r="C467">
            <v>37944</v>
          </cell>
          <cell r="D467" t="str">
            <v xml:space="preserve"> </v>
          </cell>
          <cell r="E467" t="str">
            <v>柏市</v>
          </cell>
          <cell r="F467" t="str">
            <v>ベビーホテル</v>
          </cell>
          <cell r="G467"/>
          <cell r="H467"/>
          <cell r="I467" t="str">
            <v xml:space="preserve"> </v>
          </cell>
          <cell r="J467"/>
          <cell r="K467"/>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cell r="H468"/>
          <cell r="I468" t="str">
            <v xml:space="preserve"> </v>
          </cell>
          <cell r="J468"/>
          <cell r="K468"/>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cell r="H469"/>
          <cell r="I469" t="str">
            <v xml:space="preserve"> </v>
          </cell>
          <cell r="J469"/>
          <cell r="K469"/>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cell r="H470"/>
          <cell r="I470" t="str">
            <v xml:space="preserve"> </v>
          </cell>
          <cell r="J470"/>
          <cell r="K470"/>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cell r="H471"/>
          <cell r="I471" t="str">
            <v xml:space="preserve"> </v>
          </cell>
          <cell r="J471"/>
          <cell r="K471"/>
          <cell r="L471">
            <v>4</v>
          </cell>
          <cell r="M471" t="str">
            <v>給食の状況</v>
          </cell>
          <cell r="P471">
            <v>29</v>
          </cell>
        </row>
        <row r="472">
          <cell r="B472">
            <v>75</v>
          </cell>
          <cell r="C472">
            <v>37944</v>
          </cell>
          <cell r="D472" t="str">
            <v xml:space="preserve"> </v>
          </cell>
          <cell r="E472" t="str">
            <v>柏市</v>
          </cell>
          <cell r="F472" t="str">
            <v>ベビーホテル</v>
          </cell>
          <cell r="G472"/>
          <cell r="H472"/>
          <cell r="I472" t="str">
            <v xml:space="preserve"> </v>
          </cell>
          <cell r="J472"/>
          <cell r="K472"/>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cell r="H473"/>
          <cell r="I473" t="str">
            <v xml:space="preserve"> </v>
          </cell>
          <cell r="J473"/>
          <cell r="K473"/>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cell r="H474"/>
          <cell r="I474" t="str">
            <v xml:space="preserve"> </v>
          </cell>
          <cell r="J474"/>
          <cell r="K474"/>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cell r="H475"/>
          <cell r="I475" t="str">
            <v xml:space="preserve"> </v>
          </cell>
          <cell r="J475"/>
          <cell r="K475"/>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cell r="H476"/>
          <cell r="I476" t="str">
            <v xml:space="preserve"> </v>
          </cell>
          <cell r="J476"/>
          <cell r="K476"/>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cell r="H477"/>
          <cell r="I477" t="str">
            <v xml:space="preserve"> </v>
          </cell>
          <cell r="J477"/>
          <cell r="K477"/>
          <cell r="L477">
            <v>6</v>
          </cell>
          <cell r="M477" t="str">
            <v>利用者への情報提供</v>
          </cell>
          <cell r="P477">
            <v>42</v>
          </cell>
        </row>
        <row r="478">
          <cell r="B478">
            <v>75</v>
          </cell>
          <cell r="C478">
            <v>37944</v>
          </cell>
          <cell r="D478" t="str">
            <v xml:space="preserve"> </v>
          </cell>
          <cell r="E478" t="str">
            <v>柏市</v>
          </cell>
          <cell r="F478" t="str">
            <v>ベビーホテル</v>
          </cell>
          <cell r="G478"/>
          <cell r="H478"/>
          <cell r="I478" t="str">
            <v xml:space="preserve"> </v>
          </cell>
          <cell r="J478"/>
          <cell r="K478"/>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cell r="H479"/>
          <cell r="I479" t="str">
            <v xml:space="preserve"> </v>
          </cell>
          <cell r="J479"/>
          <cell r="K479"/>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cell r="H481"/>
          <cell r="I481" t="str">
            <v xml:space="preserve"> </v>
          </cell>
          <cell r="J481"/>
          <cell r="K481"/>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cell r="H482"/>
          <cell r="I482" t="str">
            <v xml:space="preserve"> </v>
          </cell>
          <cell r="J482"/>
          <cell r="K482"/>
          <cell r="L482">
            <v>2</v>
          </cell>
          <cell r="M482" t="str">
            <v>健康管理・安全確保の状況</v>
          </cell>
          <cell r="P482">
            <v>32</v>
          </cell>
        </row>
        <row r="483">
          <cell r="B483">
            <v>76</v>
          </cell>
          <cell r="C483">
            <v>37944</v>
          </cell>
          <cell r="D483" t="str">
            <v xml:space="preserve"> </v>
          </cell>
          <cell r="E483" t="str">
            <v>柏市</v>
          </cell>
          <cell r="F483" t="str">
            <v>その他</v>
          </cell>
          <cell r="G483"/>
          <cell r="H483"/>
          <cell r="I483" t="str">
            <v xml:space="preserve"> </v>
          </cell>
          <cell r="J483"/>
          <cell r="K483"/>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cell r="H484"/>
          <cell r="I484" t="str">
            <v xml:space="preserve"> </v>
          </cell>
          <cell r="J484"/>
          <cell r="K484"/>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cell r="H486"/>
          <cell r="I486" t="str">
            <v xml:space="preserve"> </v>
          </cell>
          <cell r="J486"/>
          <cell r="K486"/>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cell r="H487"/>
          <cell r="I487" t="str">
            <v xml:space="preserve"> </v>
          </cell>
          <cell r="J487"/>
          <cell r="K487"/>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cell r="H488"/>
          <cell r="I488" t="str">
            <v xml:space="preserve"> </v>
          </cell>
          <cell r="J488"/>
          <cell r="K488"/>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cell r="H489"/>
          <cell r="I489" t="str">
            <v xml:space="preserve"> </v>
          </cell>
          <cell r="J489"/>
          <cell r="K489"/>
          <cell r="L489">
            <v>3</v>
          </cell>
          <cell r="M489" t="str">
            <v>給食の状況</v>
          </cell>
          <cell r="P489">
            <v>29</v>
          </cell>
        </row>
        <row r="490">
          <cell r="B490">
            <v>77</v>
          </cell>
          <cell r="C490">
            <v>37946</v>
          </cell>
          <cell r="D490" t="str">
            <v xml:space="preserve"> </v>
          </cell>
          <cell r="E490" t="str">
            <v>柏市</v>
          </cell>
          <cell r="F490" t="str">
            <v>その他</v>
          </cell>
          <cell r="G490"/>
          <cell r="H490"/>
          <cell r="I490" t="str">
            <v xml:space="preserve"> </v>
          </cell>
          <cell r="J490"/>
          <cell r="K490"/>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cell r="H491"/>
          <cell r="I491" t="str">
            <v xml:space="preserve"> </v>
          </cell>
          <cell r="J491"/>
          <cell r="K491"/>
          <cell r="L491">
            <v>4</v>
          </cell>
          <cell r="M491" t="str">
            <v>健康管理・安全確保の状況</v>
          </cell>
          <cell r="P491">
            <v>32</v>
          </cell>
        </row>
        <row r="492">
          <cell r="B492">
            <v>77</v>
          </cell>
          <cell r="C492">
            <v>37946</v>
          </cell>
          <cell r="D492" t="str">
            <v xml:space="preserve"> </v>
          </cell>
          <cell r="E492" t="str">
            <v>柏市</v>
          </cell>
          <cell r="F492" t="str">
            <v>その他</v>
          </cell>
          <cell r="G492"/>
          <cell r="H492"/>
          <cell r="I492" t="str">
            <v xml:space="preserve"> </v>
          </cell>
          <cell r="J492"/>
          <cell r="K492"/>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cell r="H493"/>
          <cell r="I493" t="str">
            <v xml:space="preserve"> </v>
          </cell>
          <cell r="J493"/>
          <cell r="K493"/>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cell r="H494"/>
          <cell r="I494" t="str">
            <v xml:space="preserve"> </v>
          </cell>
          <cell r="J494"/>
          <cell r="K494"/>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cell r="H495"/>
          <cell r="I495" t="str">
            <v xml:space="preserve"> </v>
          </cell>
          <cell r="J495"/>
          <cell r="K495"/>
          <cell r="L495">
            <v>5</v>
          </cell>
          <cell r="M495" t="str">
            <v>利用者への情報提供</v>
          </cell>
          <cell r="P495">
            <v>42</v>
          </cell>
        </row>
        <row r="496">
          <cell r="B496">
            <v>77</v>
          </cell>
          <cell r="C496">
            <v>37946</v>
          </cell>
          <cell r="D496" t="str">
            <v xml:space="preserve"> </v>
          </cell>
          <cell r="E496" t="str">
            <v>柏市</v>
          </cell>
          <cell r="F496" t="str">
            <v>その他</v>
          </cell>
          <cell r="G496"/>
          <cell r="H496"/>
          <cell r="I496" t="str">
            <v xml:space="preserve"> </v>
          </cell>
          <cell r="J496"/>
          <cell r="K496"/>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cell r="H498"/>
          <cell r="I498" t="str">
            <v xml:space="preserve"> </v>
          </cell>
          <cell r="J498"/>
          <cell r="K498"/>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cell r="H499"/>
          <cell r="I499" t="str">
            <v xml:space="preserve"> </v>
          </cell>
          <cell r="J499"/>
          <cell r="K499"/>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cell r="H501"/>
          <cell r="I501" t="str">
            <v xml:space="preserve"> </v>
          </cell>
          <cell r="J501"/>
          <cell r="K501"/>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cell r="H503"/>
          <cell r="I503" t="str">
            <v xml:space="preserve"> </v>
          </cell>
          <cell r="J503"/>
          <cell r="K503"/>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cell r="H504"/>
          <cell r="I504" t="str">
            <v xml:space="preserve"> </v>
          </cell>
          <cell r="J504"/>
          <cell r="K504"/>
          <cell r="L504">
            <v>2</v>
          </cell>
          <cell r="M504" t="str">
            <v>給食の状況</v>
          </cell>
          <cell r="P504">
            <v>29</v>
          </cell>
        </row>
        <row r="505">
          <cell r="B505">
            <v>80</v>
          </cell>
          <cell r="C505">
            <v>37946</v>
          </cell>
          <cell r="D505" t="str">
            <v xml:space="preserve"> </v>
          </cell>
          <cell r="E505" t="str">
            <v>山武町</v>
          </cell>
          <cell r="F505" t="str">
            <v>その他</v>
          </cell>
          <cell r="G505"/>
          <cell r="H505"/>
          <cell r="I505" t="str">
            <v xml:space="preserve"> </v>
          </cell>
          <cell r="J505"/>
          <cell r="K505"/>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cell r="H506"/>
          <cell r="I506" t="str">
            <v xml:space="preserve"> </v>
          </cell>
          <cell r="J506"/>
          <cell r="K506"/>
          <cell r="L506">
            <v>3</v>
          </cell>
          <cell r="M506" t="str">
            <v>健康管理・安全確保の状況</v>
          </cell>
          <cell r="P506">
            <v>32</v>
          </cell>
        </row>
        <row r="507">
          <cell r="B507">
            <v>80</v>
          </cell>
          <cell r="C507">
            <v>37946</v>
          </cell>
          <cell r="D507" t="str">
            <v xml:space="preserve"> </v>
          </cell>
          <cell r="E507" t="str">
            <v>山武町</v>
          </cell>
          <cell r="F507" t="str">
            <v>その他</v>
          </cell>
          <cell r="G507"/>
          <cell r="H507"/>
          <cell r="I507" t="str">
            <v xml:space="preserve"> </v>
          </cell>
          <cell r="J507"/>
          <cell r="K507"/>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cell r="H508"/>
          <cell r="I508" t="str">
            <v xml:space="preserve"> </v>
          </cell>
          <cell r="J508"/>
          <cell r="K508"/>
          <cell r="L508">
            <v>4</v>
          </cell>
          <cell r="M508" t="str">
            <v>利用者への情報提供</v>
          </cell>
          <cell r="P508">
            <v>42</v>
          </cell>
        </row>
        <row r="509">
          <cell r="B509">
            <v>80</v>
          </cell>
          <cell r="C509">
            <v>37946</v>
          </cell>
          <cell r="D509" t="str">
            <v xml:space="preserve"> </v>
          </cell>
          <cell r="E509" t="str">
            <v>山武町</v>
          </cell>
          <cell r="F509" t="str">
            <v>その他</v>
          </cell>
          <cell r="G509"/>
          <cell r="H509"/>
          <cell r="I509" t="str">
            <v xml:space="preserve"> </v>
          </cell>
          <cell r="J509"/>
          <cell r="K509"/>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cell r="H511"/>
          <cell r="I511" t="str">
            <v xml:space="preserve"> </v>
          </cell>
          <cell r="J511"/>
          <cell r="K511"/>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cell r="H512"/>
          <cell r="I512" t="str">
            <v xml:space="preserve"> </v>
          </cell>
          <cell r="J512"/>
          <cell r="K512"/>
          <cell r="L512">
            <v>2</v>
          </cell>
          <cell r="M512" t="str">
            <v>非常災害対策の状況</v>
          </cell>
          <cell r="P512">
            <v>14</v>
          </cell>
        </row>
        <row r="513">
          <cell r="B513">
            <v>81</v>
          </cell>
          <cell r="C513">
            <v>37946</v>
          </cell>
          <cell r="D513" t="str">
            <v xml:space="preserve"> </v>
          </cell>
          <cell r="E513" t="str">
            <v>富里市</v>
          </cell>
          <cell r="F513" t="str">
            <v>ベビーホテル</v>
          </cell>
          <cell r="G513"/>
          <cell r="H513"/>
          <cell r="I513" t="str">
            <v xml:space="preserve"> </v>
          </cell>
          <cell r="J513"/>
          <cell r="K513"/>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cell r="H514"/>
          <cell r="I514" t="str">
            <v xml:space="preserve"> </v>
          </cell>
          <cell r="J514"/>
          <cell r="K514"/>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cell r="H515"/>
          <cell r="I515" t="str">
            <v xml:space="preserve"> </v>
          </cell>
          <cell r="J515"/>
          <cell r="K515"/>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cell r="H516"/>
          <cell r="I516" t="str">
            <v xml:space="preserve"> </v>
          </cell>
          <cell r="J516"/>
          <cell r="K516"/>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cell r="H517"/>
          <cell r="I517" t="str">
            <v xml:space="preserve"> </v>
          </cell>
          <cell r="J517"/>
          <cell r="K517"/>
          <cell r="L517">
            <v>4</v>
          </cell>
          <cell r="M517" t="str">
            <v>給食の状況</v>
          </cell>
          <cell r="P517">
            <v>29</v>
          </cell>
        </row>
        <row r="518">
          <cell r="B518">
            <v>81</v>
          </cell>
          <cell r="C518">
            <v>37946</v>
          </cell>
          <cell r="D518" t="str">
            <v xml:space="preserve"> </v>
          </cell>
          <cell r="E518" t="str">
            <v>富里市</v>
          </cell>
          <cell r="F518" t="str">
            <v>ベビーホテル</v>
          </cell>
          <cell r="G518"/>
          <cell r="H518"/>
          <cell r="I518" t="str">
            <v xml:space="preserve"> </v>
          </cell>
          <cell r="J518"/>
          <cell r="K518"/>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cell r="H519"/>
          <cell r="I519" t="str">
            <v xml:space="preserve"> </v>
          </cell>
          <cell r="J519"/>
          <cell r="K519"/>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cell r="H520"/>
          <cell r="I520" t="str">
            <v xml:space="preserve"> </v>
          </cell>
          <cell r="J520"/>
          <cell r="K520"/>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cell r="H521"/>
          <cell r="I521" t="str">
            <v xml:space="preserve"> </v>
          </cell>
          <cell r="J521"/>
          <cell r="K521"/>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cell r="H522"/>
          <cell r="I522" t="str">
            <v xml:space="preserve"> </v>
          </cell>
          <cell r="J522"/>
          <cell r="K522"/>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cell r="H523"/>
          <cell r="I523" t="str">
            <v xml:space="preserve"> </v>
          </cell>
          <cell r="J523"/>
          <cell r="K523"/>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cell r="H525"/>
          <cell r="I525" t="str">
            <v xml:space="preserve"> </v>
          </cell>
          <cell r="J525"/>
          <cell r="K525"/>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cell r="H526"/>
          <cell r="I526" t="str">
            <v xml:space="preserve"> </v>
          </cell>
          <cell r="J526"/>
          <cell r="K526"/>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cell r="H527"/>
          <cell r="I527" t="str">
            <v xml:space="preserve"> </v>
          </cell>
          <cell r="J527"/>
          <cell r="K527"/>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cell r="H528"/>
          <cell r="I528" t="str">
            <v xml:space="preserve"> </v>
          </cell>
          <cell r="J528"/>
          <cell r="K528"/>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cell r="H529"/>
          <cell r="I529" t="str">
            <v xml:space="preserve"> </v>
          </cell>
          <cell r="J529"/>
          <cell r="K529"/>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cell r="H530"/>
          <cell r="I530" t="str">
            <v xml:space="preserve"> </v>
          </cell>
          <cell r="J530"/>
          <cell r="K530"/>
          <cell r="L530">
            <v>4</v>
          </cell>
          <cell r="M530" t="str">
            <v>利用者への情報提供</v>
          </cell>
          <cell r="P530">
            <v>42</v>
          </cell>
        </row>
        <row r="531">
          <cell r="B531">
            <v>82</v>
          </cell>
          <cell r="C531">
            <v>37946</v>
          </cell>
          <cell r="D531" t="str">
            <v xml:space="preserve"> </v>
          </cell>
          <cell r="E531" t="str">
            <v>富里市</v>
          </cell>
          <cell r="F531" t="str">
            <v>ベビーホテル</v>
          </cell>
          <cell r="G531"/>
          <cell r="H531"/>
          <cell r="I531" t="str">
            <v xml:space="preserve"> </v>
          </cell>
          <cell r="J531"/>
          <cell r="K531"/>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cell r="H532"/>
          <cell r="I532" t="str">
            <v xml:space="preserve"> </v>
          </cell>
          <cell r="J532"/>
          <cell r="K532"/>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cell r="H534"/>
          <cell r="I534" t="str">
            <v xml:space="preserve"> </v>
          </cell>
          <cell r="J534"/>
          <cell r="K534"/>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cell r="H535"/>
          <cell r="I535" t="str">
            <v xml:space="preserve"> </v>
          </cell>
          <cell r="J535"/>
          <cell r="K535"/>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cell r="H536"/>
          <cell r="I536" t="str">
            <v xml:space="preserve"> </v>
          </cell>
          <cell r="J536"/>
          <cell r="K536"/>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cell r="H537"/>
          <cell r="I537" t="str">
            <v xml:space="preserve"> </v>
          </cell>
          <cell r="J537"/>
          <cell r="K537"/>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cell r="H538"/>
          <cell r="I538" t="str">
            <v xml:space="preserve"> </v>
          </cell>
          <cell r="J538"/>
          <cell r="K538"/>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cell r="H539"/>
          <cell r="I539" t="str">
            <v xml:space="preserve"> </v>
          </cell>
          <cell r="J539"/>
          <cell r="K539"/>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cell r="H541"/>
          <cell r="I541" t="str">
            <v xml:space="preserve"> </v>
          </cell>
          <cell r="J541"/>
          <cell r="K541"/>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cell r="H542"/>
          <cell r="I542" t="str">
            <v xml:space="preserve"> </v>
          </cell>
          <cell r="J542"/>
          <cell r="K542"/>
          <cell r="L542">
            <v>2</v>
          </cell>
          <cell r="M542" t="str">
            <v>非常災害対策の状況</v>
          </cell>
          <cell r="P542">
            <v>14</v>
          </cell>
        </row>
        <row r="543">
          <cell r="B543">
            <v>84</v>
          </cell>
          <cell r="C543">
            <v>37950</v>
          </cell>
          <cell r="D543" t="str">
            <v xml:space="preserve"> </v>
          </cell>
          <cell r="E543" t="str">
            <v>市川市</v>
          </cell>
          <cell r="F543" t="str">
            <v>ベビーホテル</v>
          </cell>
          <cell r="G543"/>
          <cell r="H543"/>
          <cell r="I543" t="str">
            <v xml:space="preserve"> </v>
          </cell>
          <cell r="J543"/>
          <cell r="K543"/>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cell r="H544"/>
          <cell r="I544" t="str">
            <v xml:space="preserve"> </v>
          </cell>
          <cell r="J544"/>
          <cell r="K544"/>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cell r="H545"/>
          <cell r="I545" t="str">
            <v xml:space="preserve"> </v>
          </cell>
          <cell r="J545"/>
          <cell r="K545"/>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cell r="H546"/>
          <cell r="I546" t="str">
            <v xml:space="preserve"> </v>
          </cell>
          <cell r="J546"/>
          <cell r="K546"/>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cell r="H547"/>
          <cell r="I547" t="str">
            <v xml:space="preserve"> </v>
          </cell>
          <cell r="J547"/>
          <cell r="K547"/>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cell r="H548"/>
          <cell r="I548" t="str">
            <v xml:space="preserve"> </v>
          </cell>
          <cell r="J548"/>
          <cell r="K548"/>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cell r="H549"/>
          <cell r="I549" t="str">
            <v xml:space="preserve"> </v>
          </cell>
          <cell r="J549"/>
          <cell r="K549"/>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cell r="H550"/>
          <cell r="I550" t="str">
            <v xml:space="preserve"> </v>
          </cell>
          <cell r="J550"/>
          <cell r="K550"/>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cell r="H551"/>
          <cell r="I551" t="str">
            <v xml:space="preserve"> </v>
          </cell>
          <cell r="J551"/>
          <cell r="K551"/>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cell r="H553"/>
          <cell r="I553" t="str">
            <v xml:space="preserve"> </v>
          </cell>
          <cell r="J553"/>
          <cell r="K553"/>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cell r="H554"/>
          <cell r="I554" t="str">
            <v xml:space="preserve"> </v>
          </cell>
          <cell r="J554"/>
          <cell r="K554"/>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cell r="H555"/>
          <cell r="I555" t="str">
            <v xml:space="preserve"> </v>
          </cell>
          <cell r="J555"/>
          <cell r="K555"/>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cell r="H556"/>
          <cell r="I556" t="str">
            <v xml:space="preserve"> </v>
          </cell>
          <cell r="J556"/>
          <cell r="K556"/>
          <cell r="L556">
            <v>3</v>
          </cell>
          <cell r="M556" t="str">
            <v>利用者への情報提供</v>
          </cell>
          <cell r="P556">
            <v>42</v>
          </cell>
        </row>
        <row r="557">
          <cell r="B557">
            <v>85</v>
          </cell>
          <cell r="C557">
            <v>37950</v>
          </cell>
          <cell r="D557" t="str">
            <v xml:space="preserve"> </v>
          </cell>
          <cell r="E557" t="str">
            <v>四街道市</v>
          </cell>
          <cell r="F557" t="str">
            <v>その他</v>
          </cell>
          <cell r="G557"/>
          <cell r="H557"/>
          <cell r="I557" t="str">
            <v xml:space="preserve"> </v>
          </cell>
          <cell r="J557"/>
          <cell r="K557"/>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cell r="H558"/>
          <cell r="I558" t="str">
            <v xml:space="preserve"> </v>
          </cell>
          <cell r="J558"/>
          <cell r="K558"/>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cell r="H560"/>
          <cell r="I560" t="str">
            <v xml:space="preserve"> </v>
          </cell>
          <cell r="J560"/>
          <cell r="K560"/>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cell r="H561"/>
          <cell r="I561" t="str">
            <v xml:space="preserve"> </v>
          </cell>
          <cell r="J561"/>
          <cell r="K561"/>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cell r="H562"/>
          <cell r="I562" t="str">
            <v xml:space="preserve"> </v>
          </cell>
          <cell r="J562"/>
          <cell r="K562"/>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cell r="H563"/>
          <cell r="I563" t="str">
            <v xml:space="preserve"> </v>
          </cell>
          <cell r="J563"/>
          <cell r="K563"/>
          <cell r="L563">
            <v>3</v>
          </cell>
          <cell r="M563" t="str">
            <v>健康管理・安全確保の状況</v>
          </cell>
          <cell r="P563">
            <v>32</v>
          </cell>
        </row>
        <row r="564">
          <cell r="B564">
            <v>86</v>
          </cell>
          <cell r="C564">
            <v>37950</v>
          </cell>
          <cell r="D564" t="str">
            <v xml:space="preserve"> </v>
          </cell>
          <cell r="E564" t="str">
            <v>四街道市</v>
          </cell>
          <cell r="F564" t="str">
            <v>その他</v>
          </cell>
          <cell r="G564"/>
          <cell r="H564"/>
          <cell r="I564" t="str">
            <v xml:space="preserve"> </v>
          </cell>
          <cell r="J564"/>
          <cell r="K564"/>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cell r="H566"/>
          <cell r="I566" t="str">
            <v xml:space="preserve"> </v>
          </cell>
          <cell r="J566"/>
          <cell r="K566"/>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cell r="H568"/>
          <cell r="I568" t="str">
            <v xml:space="preserve"> </v>
          </cell>
          <cell r="J568"/>
          <cell r="K568"/>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cell r="H569"/>
          <cell r="I569" t="str">
            <v xml:space="preserve"> </v>
          </cell>
          <cell r="J569"/>
          <cell r="K569"/>
          <cell r="L569">
            <v>2</v>
          </cell>
          <cell r="M569" t="str">
            <v>保育内容の状況</v>
          </cell>
          <cell r="P569">
            <v>25</v>
          </cell>
        </row>
        <row r="570">
          <cell r="B570">
            <v>88</v>
          </cell>
          <cell r="C570">
            <v>37953</v>
          </cell>
          <cell r="D570" t="str">
            <v xml:space="preserve"> </v>
          </cell>
          <cell r="E570" t="str">
            <v>柏市</v>
          </cell>
          <cell r="F570" t="str">
            <v>その他</v>
          </cell>
          <cell r="G570"/>
          <cell r="H570"/>
          <cell r="I570" t="str">
            <v xml:space="preserve"> </v>
          </cell>
          <cell r="J570"/>
          <cell r="K570"/>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cell r="H571"/>
          <cell r="I571" t="str">
            <v xml:space="preserve"> </v>
          </cell>
          <cell r="J571"/>
          <cell r="K571"/>
          <cell r="L571">
            <v>3</v>
          </cell>
          <cell r="M571" t="str">
            <v>利用者への情報提供</v>
          </cell>
          <cell r="P571">
            <v>42</v>
          </cell>
        </row>
        <row r="572">
          <cell r="B572">
            <v>88</v>
          </cell>
          <cell r="C572">
            <v>37953</v>
          </cell>
          <cell r="D572" t="str">
            <v xml:space="preserve"> </v>
          </cell>
          <cell r="E572" t="str">
            <v>柏市</v>
          </cell>
          <cell r="F572" t="str">
            <v>その他</v>
          </cell>
          <cell r="G572"/>
          <cell r="H572"/>
          <cell r="I572" t="str">
            <v xml:space="preserve"> </v>
          </cell>
          <cell r="J572"/>
          <cell r="K572"/>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cell r="H574"/>
          <cell r="I574" t="str">
            <v xml:space="preserve"> </v>
          </cell>
          <cell r="J574"/>
          <cell r="K574"/>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cell r="H575"/>
          <cell r="I575" t="str">
            <v xml:space="preserve"> </v>
          </cell>
          <cell r="J575"/>
          <cell r="K575"/>
          <cell r="L575">
            <v>2</v>
          </cell>
          <cell r="M575" t="str">
            <v>健康管理・安全確保の状況</v>
          </cell>
          <cell r="P575">
            <v>32</v>
          </cell>
        </row>
        <row r="576">
          <cell r="B576">
            <v>89</v>
          </cell>
          <cell r="C576">
            <v>37953</v>
          </cell>
          <cell r="D576" t="str">
            <v xml:space="preserve"> </v>
          </cell>
          <cell r="E576" t="str">
            <v>柏市</v>
          </cell>
          <cell r="F576" t="str">
            <v>その他</v>
          </cell>
          <cell r="G576"/>
          <cell r="H576"/>
          <cell r="I576" t="str">
            <v xml:space="preserve"> </v>
          </cell>
          <cell r="J576"/>
          <cell r="K576"/>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cell r="H577"/>
          <cell r="I577" t="str">
            <v xml:space="preserve"> </v>
          </cell>
          <cell r="J577"/>
          <cell r="K577"/>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cell r="H578"/>
          <cell r="I578" t="str">
            <v xml:space="preserve"> </v>
          </cell>
          <cell r="J578"/>
          <cell r="K578"/>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cell r="H579"/>
          <cell r="I579" t="str">
            <v xml:space="preserve"> </v>
          </cell>
          <cell r="J579"/>
          <cell r="K579"/>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cell r="H580"/>
          <cell r="I580" t="str">
            <v xml:space="preserve"> </v>
          </cell>
          <cell r="J580"/>
          <cell r="K580"/>
          <cell r="L580">
            <v>3</v>
          </cell>
          <cell r="M580" t="str">
            <v>利用者への情報提供</v>
          </cell>
          <cell r="P580">
            <v>42</v>
          </cell>
        </row>
        <row r="581">
          <cell r="B581">
            <v>89</v>
          </cell>
          <cell r="C581">
            <v>37953</v>
          </cell>
          <cell r="D581" t="str">
            <v xml:space="preserve"> </v>
          </cell>
          <cell r="E581" t="str">
            <v>柏市</v>
          </cell>
          <cell r="F581" t="str">
            <v>その他</v>
          </cell>
          <cell r="G581"/>
          <cell r="H581"/>
          <cell r="I581" t="str">
            <v xml:space="preserve"> </v>
          </cell>
          <cell r="J581"/>
          <cell r="K581"/>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cell r="H583"/>
          <cell r="I583" t="str">
            <v xml:space="preserve"> </v>
          </cell>
          <cell r="J583"/>
          <cell r="K583"/>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cell r="H584"/>
          <cell r="I584" t="str">
            <v xml:space="preserve"> </v>
          </cell>
          <cell r="J584"/>
          <cell r="K584"/>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cell r="H586"/>
          <cell r="I586" t="str">
            <v xml:space="preserve"> </v>
          </cell>
          <cell r="J586"/>
          <cell r="K586"/>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cell r="H587"/>
          <cell r="I587" t="str">
            <v xml:space="preserve"> </v>
          </cell>
          <cell r="J587"/>
          <cell r="K587"/>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cell r="H588"/>
          <cell r="I588" t="str">
            <v xml:space="preserve"> </v>
          </cell>
          <cell r="J588"/>
          <cell r="K588"/>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cell r="H589"/>
          <cell r="I589" t="str">
            <v xml:space="preserve"> </v>
          </cell>
          <cell r="J589"/>
          <cell r="K589"/>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cell r="H590"/>
          <cell r="I590" t="str">
            <v xml:space="preserve"> </v>
          </cell>
          <cell r="J590"/>
          <cell r="K590"/>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cell r="H592"/>
          <cell r="I592" t="str">
            <v xml:space="preserve"> </v>
          </cell>
          <cell r="J592"/>
          <cell r="K592"/>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cell r="H594"/>
          <cell r="I594" t="str">
            <v xml:space="preserve"> </v>
          </cell>
          <cell r="J594"/>
          <cell r="K594"/>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cell r="H595"/>
          <cell r="I595" t="str">
            <v xml:space="preserve"> </v>
          </cell>
          <cell r="J595"/>
          <cell r="K595"/>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cell r="H596"/>
          <cell r="I596" t="str">
            <v xml:space="preserve"> </v>
          </cell>
          <cell r="J596"/>
          <cell r="K596"/>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cell r="H597"/>
          <cell r="I597" t="str">
            <v xml:space="preserve"> </v>
          </cell>
          <cell r="J597"/>
          <cell r="K597"/>
          <cell r="L597">
            <v>3</v>
          </cell>
          <cell r="M597" t="str">
            <v>保育内容の状況</v>
          </cell>
          <cell r="P597">
            <v>25</v>
          </cell>
        </row>
        <row r="598">
          <cell r="B598">
            <v>93</v>
          </cell>
          <cell r="C598">
            <v>37956</v>
          </cell>
          <cell r="D598" t="str">
            <v xml:space="preserve"> </v>
          </cell>
          <cell r="E598" t="str">
            <v>柏市</v>
          </cell>
          <cell r="F598" t="str">
            <v>ベビーホテル</v>
          </cell>
          <cell r="G598"/>
          <cell r="H598"/>
          <cell r="I598" t="str">
            <v xml:space="preserve"> </v>
          </cell>
          <cell r="J598"/>
          <cell r="K598"/>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cell r="H599"/>
          <cell r="I599" t="str">
            <v xml:space="preserve"> </v>
          </cell>
          <cell r="J599"/>
          <cell r="K599"/>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cell r="H600"/>
          <cell r="I600" t="str">
            <v xml:space="preserve"> </v>
          </cell>
          <cell r="J600"/>
          <cell r="K600"/>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cell r="H602"/>
          <cell r="I602" t="str">
            <v xml:space="preserve"> </v>
          </cell>
          <cell r="J602"/>
          <cell r="K602"/>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cell r="H603"/>
          <cell r="I603" t="str">
            <v xml:space="preserve"> </v>
          </cell>
          <cell r="J603"/>
          <cell r="K603"/>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cell r="H604"/>
          <cell r="I604" t="str">
            <v xml:space="preserve"> </v>
          </cell>
          <cell r="J604"/>
          <cell r="K604"/>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cell r="H605"/>
          <cell r="I605" t="str">
            <v xml:space="preserve"> </v>
          </cell>
          <cell r="J605"/>
          <cell r="K605"/>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cell r="H606"/>
          <cell r="I606" t="str">
            <v xml:space="preserve"> </v>
          </cell>
          <cell r="J606"/>
          <cell r="K606"/>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cell r="H607"/>
          <cell r="I607" t="str">
            <v xml:space="preserve"> </v>
          </cell>
          <cell r="J607"/>
          <cell r="K607"/>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cell r="H608"/>
          <cell r="I608" t="str">
            <v xml:space="preserve"> </v>
          </cell>
          <cell r="J608"/>
          <cell r="K608"/>
          <cell r="L608">
            <v>4</v>
          </cell>
          <cell r="M608" t="str">
            <v>健康管理・安全確保の状況</v>
          </cell>
          <cell r="P608">
            <v>32</v>
          </cell>
        </row>
        <row r="609">
          <cell r="B609">
            <v>94</v>
          </cell>
          <cell r="C609">
            <v>37956</v>
          </cell>
          <cell r="D609" t="str">
            <v xml:space="preserve"> </v>
          </cell>
          <cell r="E609" t="str">
            <v>柏市</v>
          </cell>
          <cell r="F609" t="str">
            <v>その他</v>
          </cell>
          <cell r="G609"/>
          <cell r="H609"/>
          <cell r="I609" t="str">
            <v xml:space="preserve"> </v>
          </cell>
          <cell r="J609"/>
          <cell r="K609"/>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cell r="H610"/>
          <cell r="I610" t="str">
            <v xml:space="preserve"> </v>
          </cell>
          <cell r="J610"/>
          <cell r="K610"/>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cell r="H611"/>
          <cell r="I611" t="str">
            <v xml:space="preserve"> </v>
          </cell>
          <cell r="J611"/>
          <cell r="K611"/>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cell r="H612"/>
          <cell r="I612" t="str">
            <v xml:space="preserve"> </v>
          </cell>
          <cell r="J612"/>
          <cell r="K612"/>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cell r="H613"/>
          <cell r="I613" t="str">
            <v xml:space="preserve"> </v>
          </cell>
          <cell r="J613"/>
          <cell r="K613"/>
          <cell r="L613">
            <v>5</v>
          </cell>
          <cell r="M613" t="str">
            <v>利用者への情報提供</v>
          </cell>
          <cell r="P613">
            <v>42</v>
          </cell>
        </row>
        <row r="614">
          <cell r="B614">
            <v>94</v>
          </cell>
          <cell r="C614">
            <v>37956</v>
          </cell>
          <cell r="D614" t="str">
            <v xml:space="preserve"> </v>
          </cell>
          <cell r="E614" t="str">
            <v>柏市</v>
          </cell>
          <cell r="F614" t="str">
            <v>その他</v>
          </cell>
          <cell r="G614"/>
          <cell r="H614"/>
          <cell r="I614" t="str">
            <v xml:space="preserve"> </v>
          </cell>
          <cell r="J614"/>
          <cell r="K614"/>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cell r="H617"/>
          <cell r="I617" t="str">
            <v xml:space="preserve"> </v>
          </cell>
          <cell r="J617"/>
          <cell r="K617"/>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cell r="H618"/>
          <cell r="I618" t="str">
            <v xml:space="preserve"> </v>
          </cell>
          <cell r="J618"/>
          <cell r="K618"/>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cell r="H619"/>
          <cell r="I619" t="str">
            <v xml:space="preserve"> </v>
          </cell>
          <cell r="J619"/>
          <cell r="K619"/>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cell r="H620"/>
          <cell r="I620" t="str">
            <v xml:space="preserve"> </v>
          </cell>
          <cell r="J620"/>
          <cell r="K620"/>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cell r="H621"/>
          <cell r="I621" t="str">
            <v xml:space="preserve"> </v>
          </cell>
          <cell r="J621"/>
          <cell r="K621"/>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cell r="H622"/>
          <cell r="I622" t="str">
            <v xml:space="preserve"> </v>
          </cell>
          <cell r="J622"/>
          <cell r="K622"/>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cell r="H623"/>
          <cell r="I623" t="str">
            <v xml:space="preserve"> </v>
          </cell>
          <cell r="J623"/>
          <cell r="K623"/>
          <cell r="L623">
            <v>4</v>
          </cell>
          <cell r="M623" t="str">
            <v>利用者への情報提供</v>
          </cell>
          <cell r="P623">
            <v>42</v>
          </cell>
        </row>
        <row r="624">
          <cell r="B624">
            <v>96</v>
          </cell>
          <cell r="C624">
            <v>37958</v>
          </cell>
          <cell r="D624" t="str">
            <v xml:space="preserve"> </v>
          </cell>
          <cell r="E624" t="str">
            <v>鎌ヶ谷市</v>
          </cell>
          <cell r="F624" t="str">
            <v>その他</v>
          </cell>
          <cell r="G624"/>
          <cell r="H624"/>
          <cell r="I624" t="str">
            <v xml:space="preserve"> </v>
          </cell>
          <cell r="J624"/>
          <cell r="K624"/>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cell r="H626"/>
          <cell r="I626" t="str">
            <v xml:space="preserve"> </v>
          </cell>
          <cell r="J626"/>
          <cell r="K626"/>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cell r="H627"/>
          <cell r="I627" t="str">
            <v xml:space="preserve"> </v>
          </cell>
          <cell r="J627"/>
          <cell r="K627"/>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cell r="H628"/>
          <cell r="I628" t="str">
            <v xml:space="preserve"> </v>
          </cell>
          <cell r="J628"/>
          <cell r="K628"/>
          <cell r="L628">
            <v>2</v>
          </cell>
          <cell r="M628" t="str">
            <v>健康管理・安全確保の状況</v>
          </cell>
          <cell r="P628">
            <v>32</v>
          </cell>
        </row>
        <row r="629">
          <cell r="B629">
            <v>97</v>
          </cell>
          <cell r="C629">
            <v>37958</v>
          </cell>
          <cell r="D629" t="str">
            <v xml:space="preserve"> </v>
          </cell>
          <cell r="E629" t="str">
            <v>柏市</v>
          </cell>
          <cell r="F629" t="str">
            <v>その他</v>
          </cell>
          <cell r="G629"/>
          <cell r="H629"/>
          <cell r="I629" t="str">
            <v xml:space="preserve"> </v>
          </cell>
          <cell r="J629"/>
          <cell r="K629"/>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cell r="H630"/>
          <cell r="I630" t="str">
            <v xml:space="preserve"> </v>
          </cell>
          <cell r="J630"/>
          <cell r="K630"/>
          <cell r="L630">
            <v>3</v>
          </cell>
          <cell r="M630" t="str">
            <v>利用者への情報提供</v>
          </cell>
          <cell r="P630">
            <v>42</v>
          </cell>
        </row>
        <row r="631">
          <cell r="B631">
            <v>97</v>
          </cell>
          <cell r="C631">
            <v>37958</v>
          </cell>
          <cell r="D631" t="str">
            <v xml:space="preserve"> </v>
          </cell>
          <cell r="E631" t="str">
            <v>柏市</v>
          </cell>
          <cell r="F631" t="str">
            <v>その他</v>
          </cell>
          <cell r="G631"/>
          <cell r="H631"/>
          <cell r="I631" t="str">
            <v xml:space="preserve"> </v>
          </cell>
          <cell r="J631"/>
          <cell r="K631"/>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cell r="H632"/>
          <cell r="I632" t="str">
            <v xml:space="preserve"> </v>
          </cell>
          <cell r="J632"/>
          <cell r="K632"/>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cell r="H634"/>
          <cell r="I634" t="str">
            <v xml:space="preserve"> </v>
          </cell>
          <cell r="J634"/>
          <cell r="K634"/>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cell r="H635"/>
          <cell r="I635" t="str">
            <v xml:space="preserve"> </v>
          </cell>
          <cell r="J635"/>
          <cell r="K635"/>
          <cell r="L635">
            <v>2</v>
          </cell>
          <cell r="M635" t="str">
            <v>健康管理・安全確保の状況</v>
          </cell>
          <cell r="P635">
            <v>32</v>
          </cell>
        </row>
        <row r="636">
          <cell r="B636">
            <v>98</v>
          </cell>
          <cell r="C636">
            <v>37958</v>
          </cell>
          <cell r="D636" t="str">
            <v xml:space="preserve"> </v>
          </cell>
          <cell r="E636" t="str">
            <v>柏市</v>
          </cell>
          <cell r="F636" t="str">
            <v>その他</v>
          </cell>
          <cell r="G636"/>
          <cell r="H636"/>
          <cell r="I636" t="str">
            <v xml:space="preserve"> </v>
          </cell>
          <cell r="J636"/>
          <cell r="K636"/>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cell r="H637"/>
          <cell r="I637" t="str">
            <v xml:space="preserve"> </v>
          </cell>
          <cell r="J637"/>
          <cell r="K637"/>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cell r="H638"/>
          <cell r="I638" t="str">
            <v xml:space="preserve"> </v>
          </cell>
          <cell r="J638"/>
          <cell r="K638"/>
          <cell r="L638">
            <v>3</v>
          </cell>
          <cell r="M638" t="str">
            <v>利用者への情報提供</v>
          </cell>
          <cell r="P638">
            <v>42</v>
          </cell>
        </row>
        <row r="639">
          <cell r="B639">
            <v>98</v>
          </cell>
          <cell r="C639">
            <v>37958</v>
          </cell>
          <cell r="D639" t="str">
            <v xml:space="preserve"> </v>
          </cell>
          <cell r="E639" t="str">
            <v>柏市</v>
          </cell>
          <cell r="F639" t="str">
            <v>その他</v>
          </cell>
          <cell r="G639"/>
          <cell r="H639"/>
          <cell r="I639" t="str">
            <v xml:space="preserve"> </v>
          </cell>
          <cell r="J639"/>
          <cell r="K639"/>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cell r="H640"/>
          <cell r="I640" t="str">
            <v xml:space="preserve"> </v>
          </cell>
          <cell r="J640"/>
          <cell r="K640"/>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cell r="H643"/>
          <cell r="I643" t="str">
            <v xml:space="preserve"> </v>
          </cell>
          <cell r="J643"/>
          <cell r="K643"/>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cell r="H644"/>
          <cell r="I644" t="str">
            <v xml:space="preserve"> </v>
          </cell>
          <cell r="J644"/>
          <cell r="K644"/>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cell r="H645"/>
          <cell r="I645" t="str">
            <v xml:space="preserve"> </v>
          </cell>
          <cell r="J645"/>
          <cell r="K645"/>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cell r="H646"/>
          <cell r="I646" t="str">
            <v xml:space="preserve"> </v>
          </cell>
          <cell r="J646"/>
          <cell r="K646"/>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cell r="H647"/>
          <cell r="I647" t="str">
            <v xml:space="preserve"> </v>
          </cell>
          <cell r="J647"/>
          <cell r="K647"/>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cell r="H648"/>
          <cell r="I648" t="str">
            <v xml:space="preserve"> </v>
          </cell>
          <cell r="J648"/>
          <cell r="K648"/>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cell r="H649"/>
          <cell r="I649" t="str">
            <v xml:space="preserve"> </v>
          </cell>
          <cell r="J649"/>
          <cell r="K649"/>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cell r="H650"/>
          <cell r="I650" t="str">
            <v xml:space="preserve"> </v>
          </cell>
          <cell r="J650"/>
          <cell r="K650"/>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cell r="H651"/>
          <cell r="I651" t="str">
            <v xml:space="preserve"> </v>
          </cell>
          <cell r="J651"/>
          <cell r="K651"/>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cell r="H653"/>
          <cell r="I653" t="str">
            <v xml:space="preserve"> </v>
          </cell>
          <cell r="J653"/>
          <cell r="K653"/>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cell r="H654"/>
          <cell r="I654" t="str">
            <v xml:space="preserve"> </v>
          </cell>
          <cell r="J654"/>
          <cell r="K654"/>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cell r="H655"/>
          <cell r="I655" t="str">
            <v xml:space="preserve"> </v>
          </cell>
          <cell r="J655"/>
          <cell r="K655"/>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cell r="H656"/>
          <cell r="I656" t="str">
            <v xml:space="preserve"> </v>
          </cell>
          <cell r="J656"/>
          <cell r="K656"/>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cell r="H657"/>
          <cell r="I657" t="str">
            <v xml:space="preserve"> </v>
          </cell>
          <cell r="J657"/>
          <cell r="K657"/>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cell r="H658"/>
          <cell r="I658" t="str">
            <v xml:space="preserve"> </v>
          </cell>
          <cell r="J658"/>
          <cell r="K658"/>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cell r="H659"/>
          <cell r="I659" t="str">
            <v xml:space="preserve"> </v>
          </cell>
          <cell r="J659"/>
          <cell r="K659"/>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cell r="H660"/>
          <cell r="I660" t="str">
            <v xml:space="preserve"> </v>
          </cell>
          <cell r="J660"/>
          <cell r="K660"/>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cell r="H662"/>
          <cell r="I662" t="str">
            <v xml:space="preserve"> </v>
          </cell>
          <cell r="J662"/>
          <cell r="K662"/>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cell r="H663"/>
          <cell r="I663" t="str">
            <v xml:space="preserve"> </v>
          </cell>
          <cell r="J663"/>
          <cell r="K663"/>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cell r="H664"/>
          <cell r="I664" t="str">
            <v xml:space="preserve"> </v>
          </cell>
          <cell r="J664"/>
          <cell r="K664"/>
          <cell r="L664">
            <v>2</v>
          </cell>
          <cell r="M664" t="str">
            <v>保育内容の状況</v>
          </cell>
          <cell r="P664">
            <v>25</v>
          </cell>
        </row>
        <row r="665">
          <cell r="B665">
            <v>102</v>
          </cell>
          <cell r="C665">
            <v>37960</v>
          </cell>
          <cell r="D665" t="str">
            <v xml:space="preserve"> </v>
          </cell>
          <cell r="E665" t="str">
            <v>市原市</v>
          </cell>
          <cell r="F665" t="str">
            <v>その他</v>
          </cell>
          <cell r="G665"/>
          <cell r="H665"/>
          <cell r="I665" t="str">
            <v xml:space="preserve"> </v>
          </cell>
          <cell r="J665"/>
          <cell r="K665"/>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cell r="H666"/>
          <cell r="I666" t="str">
            <v xml:space="preserve"> </v>
          </cell>
          <cell r="J666"/>
          <cell r="K666"/>
          <cell r="L666">
            <v>3</v>
          </cell>
          <cell r="M666" t="str">
            <v>給食の状況</v>
          </cell>
          <cell r="P666">
            <v>29</v>
          </cell>
        </row>
        <row r="667">
          <cell r="B667">
            <v>102</v>
          </cell>
          <cell r="C667">
            <v>37960</v>
          </cell>
          <cell r="D667" t="str">
            <v xml:space="preserve"> </v>
          </cell>
          <cell r="E667" t="str">
            <v>市原市</v>
          </cell>
          <cell r="F667" t="str">
            <v>その他</v>
          </cell>
          <cell r="G667"/>
          <cell r="H667"/>
          <cell r="I667" t="str">
            <v xml:space="preserve"> </v>
          </cell>
          <cell r="J667"/>
          <cell r="K667"/>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cell r="H668"/>
          <cell r="I668" t="str">
            <v xml:space="preserve"> </v>
          </cell>
          <cell r="J668"/>
          <cell r="K668"/>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cell r="H669"/>
          <cell r="I669" t="str">
            <v xml:space="preserve"> </v>
          </cell>
          <cell r="J669"/>
          <cell r="K669"/>
          <cell r="L669">
            <v>4</v>
          </cell>
          <cell r="M669" t="str">
            <v>健康管理・安全確保の状況</v>
          </cell>
          <cell r="P669">
            <v>32</v>
          </cell>
        </row>
        <row r="670">
          <cell r="B670">
            <v>102</v>
          </cell>
          <cell r="C670">
            <v>37960</v>
          </cell>
          <cell r="D670" t="str">
            <v xml:space="preserve"> </v>
          </cell>
          <cell r="E670" t="str">
            <v>市原市</v>
          </cell>
          <cell r="F670" t="str">
            <v>その他</v>
          </cell>
          <cell r="G670"/>
          <cell r="H670"/>
          <cell r="I670" t="str">
            <v xml:space="preserve"> </v>
          </cell>
          <cell r="J670"/>
          <cell r="K670"/>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cell r="H671"/>
          <cell r="I671" t="str">
            <v xml:space="preserve"> </v>
          </cell>
          <cell r="J671"/>
          <cell r="K671"/>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cell r="H673"/>
          <cell r="I673" t="str">
            <v xml:space="preserve"> </v>
          </cell>
          <cell r="J673"/>
          <cell r="K673"/>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cell r="H675"/>
          <cell r="I675" t="str">
            <v xml:space="preserve"> </v>
          </cell>
          <cell r="J675"/>
          <cell r="K675"/>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cell r="H676"/>
          <cell r="I676" t="str">
            <v xml:space="preserve"> </v>
          </cell>
          <cell r="J676"/>
          <cell r="K676"/>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cell r="H677"/>
          <cell r="I677" t="str">
            <v xml:space="preserve"> </v>
          </cell>
          <cell r="J677"/>
          <cell r="K677"/>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cell r="H678"/>
          <cell r="I678" t="str">
            <v xml:space="preserve"> </v>
          </cell>
          <cell r="J678"/>
          <cell r="K678"/>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cell r="H679"/>
          <cell r="I679" t="str">
            <v xml:space="preserve"> </v>
          </cell>
          <cell r="J679"/>
          <cell r="K679"/>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cell r="H680"/>
          <cell r="I680" t="str">
            <v xml:space="preserve"> </v>
          </cell>
          <cell r="J680"/>
          <cell r="K680"/>
          <cell r="L680">
            <v>4</v>
          </cell>
          <cell r="M680" t="str">
            <v>保育内容の状況</v>
          </cell>
          <cell r="P680">
            <v>25</v>
          </cell>
        </row>
        <row r="681">
          <cell r="B681">
            <v>104</v>
          </cell>
          <cell r="C681">
            <v>37960</v>
          </cell>
          <cell r="D681" t="str">
            <v xml:space="preserve"> </v>
          </cell>
          <cell r="E681" t="str">
            <v>市原市</v>
          </cell>
          <cell r="F681" t="str">
            <v>ベビーホテル</v>
          </cell>
          <cell r="G681"/>
          <cell r="H681"/>
          <cell r="I681" t="str">
            <v xml:space="preserve"> </v>
          </cell>
          <cell r="J681"/>
          <cell r="K681"/>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cell r="H682"/>
          <cell r="I682" t="str">
            <v xml:space="preserve"> </v>
          </cell>
          <cell r="J682"/>
          <cell r="K682"/>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cell r="H683"/>
          <cell r="I683" t="str">
            <v xml:space="preserve"> </v>
          </cell>
          <cell r="J683"/>
          <cell r="K683"/>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cell r="H684"/>
          <cell r="I684" t="str">
            <v xml:space="preserve"> </v>
          </cell>
          <cell r="J684"/>
          <cell r="K684"/>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cell r="H685"/>
          <cell r="I685" t="str">
            <v xml:space="preserve"> </v>
          </cell>
          <cell r="J685"/>
          <cell r="K685"/>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cell r="H687"/>
          <cell r="I687" t="str">
            <v xml:space="preserve"> </v>
          </cell>
          <cell r="J687"/>
          <cell r="K687"/>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cell r="H688"/>
          <cell r="I688" t="str">
            <v xml:space="preserve"> </v>
          </cell>
          <cell r="J688"/>
          <cell r="K688"/>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cell r="H689"/>
          <cell r="I689" t="str">
            <v xml:space="preserve"> </v>
          </cell>
          <cell r="J689"/>
          <cell r="K689"/>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cell r="H690"/>
          <cell r="I690" t="str">
            <v xml:space="preserve"> </v>
          </cell>
          <cell r="J690"/>
          <cell r="K690"/>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cell r="H691"/>
          <cell r="I691" t="str">
            <v xml:space="preserve"> </v>
          </cell>
          <cell r="J691"/>
          <cell r="K691"/>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cell r="H693"/>
          <cell r="I693" t="str">
            <v xml:space="preserve"> </v>
          </cell>
          <cell r="J693"/>
          <cell r="K693"/>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cell r="H694"/>
          <cell r="I694" t="str">
            <v xml:space="preserve"> </v>
          </cell>
          <cell r="J694"/>
          <cell r="K694"/>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cell r="H695"/>
          <cell r="I695" t="str">
            <v xml:space="preserve"> </v>
          </cell>
          <cell r="J695"/>
          <cell r="K695"/>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cell r="H696"/>
          <cell r="I696" t="str">
            <v xml:space="preserve"> </v>
          </cell>
          <cell r="J696"/>
          <cell r="K696"/>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cell r="H697"/>
          <cell r="I697" t="str">
            <v xml:space="preserve"> </v>
          </cell>
          <cell r="J697"/>
          <cell r="K697"/>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cell r="H698"/>
          <cell r="I698" t="str">
            <v xml:space="preserve"> </v>
          </cell>
          <cell r="J698"/>
          <cell r="K698"/>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cell r="H699"/>
          <cell r="I699" t="str">
            <v xml:space="preserve"> </v>
          </cell>
          <cell r="J699"/>
          <cell r="K699"/>
          <cell r="L699">
            <v>4</v>
          </cell>
          <cell r="M699" t="str">
            <v>給食の状況</v>
          </cell>
          <cell r="P699">
            <v>29</v>
          </cell>
        </row>
        <row r="700">
          <cell r="B700">
            <v>106</v>
          </cell>
          <cell r="C700">
            <v>37963</v>
          </cell>
          <cell r="D700" t="str">
            <v xml:space="preserve"> </v>
          </cell>
          <cell r="E700" t="str">
            <v>浦安市</v>
          </cell>
          <cell r="F700" t="str">
            <v>その他</v>
          </cell>
          <cell r="G700"/>
          <cell r="H700"/>
          <cell r="I700" t="str">
            <v xml:space="preserve"> </v>
          </cell>
          <cell r="J700"/>
          <cell r="K700"/>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cell r="H701"/>
          <cell r="I701" t="str">
            <v xml:space="preserve"> </v>
          </cell>
          <cell r="J701"/>
          <cell r="K701"/>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cell r="H702"/>
          <cell r="I702" t="str">
            <v xml:space="preserve"> </v>
          </cell>
          <cell r="J702"/>
          <cell r="K702"/>
          <cell r="L702">
            <v>5</v>
          </cell>
          <cell r="M702" t="str">
            <v>健康管理・安全確保の状況</v>
          </cell>
          <cell r="P702">
            <v>32</v>
          </cell>
        </row>
        <row r="703">
          <cell r="B703">
            <v>106</v>
          </cell>
          <cell r="C703">
            <v>37963</v>
          </cell>
          <cell r="D703" t="str">
            <v xml:space="preserve"> </v>
          </cell>
          <cell r="E703" t="str">
            <v>浦安市</v>
          </cell>
          <cell r="F703" t="str">
            <v>その他</v>
          </cell>
          <cell r="G703"/>
          <cell r="H703"/>
          <cell r="I703" t="str">
            <v xml:space="preserve"> </v>
          </cell>
          <cell r="J703"/>
          <cell r="K703"/>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cell r="H704"/>
          <cell r="I704" t="str">
            <v xml:space="preserve"> </v>
          </cell>
          <cell r="J704"/>
          <cell r="K704"/>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cell r="H705"/>
          <cell r="I705" t="str">
            <v xml:space="preserve"> </v>
          </cell>
          <cell r="J705"/>
          <cell r="K705"/>
          <cell r="L705">
            <v>6</v>
          </cell>
          <cell r="M705" t="str">
            <v>利用者への情報提供</v>
          </cell>
          <cell r="P705">
            <v>42</v>
          </cell>
        </row>
        <row r="706">
          <cell r="B706">
            <v>106</v>
          </cell>
          <cell r="C706">
            <v>37963</v>
          </cell>
          <cell r="D706" t="str">
            <v xml:space="preserve"> </v>
          </cell>
          <cell r="E706" t="str">
            <v>浦安市</v>
          </cell>
          <cell r="F706" t="str">
            <v>その他</v>
          </cell>
          <cell r="G706"/>
          <cell r="H706"/>
          <cell r="I706" t="str">
            <v xml:space="preserve"> </v>
          </cell>
          <cell r="J706"/>
          <cell r="K706"/>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cell r="H708"/>
          <cell r="I708" t="str">
            <v xml:space="preserve"> </v>
          </cell>
          <cell r="J708"/>
          <cell r="K708"/>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cell r="H709"/>
          <cell r="I709" t="str">
            <v xml:space="preserve"> </v>
          </cell>
          <cell r="J709"/>
          <cell r="K709"/>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cell r="H710"/>
          <cell r="I710" t="str">
            <v xml:space="preserve"> </v>
          </cell>
          <cell r="J710"/>
          <cell r="K710"/>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cell r="H711"/>
          <cell r="I711" t="str">
            <v xml:space="preserve"> </v>
          </cell>
          <cell r="J711"/>
          <cell r="K711"/>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cell r="H712"/>
          <cell r="I712" t="str">
            <v xml:space="preserve"> </v>
          </cell>
          <cell r="J712"/>
          <cell r="K712"/>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cell r="H714"/>
          <cell r="I714" t="str">
            <v xml:space="preserve"> </v>
          </cell>
          <cell r="J714"/>
          <cell r="K714"/>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cell r="H715"/>
          <cell r="I715" t="str">
            <v xml:space="preserve"> </v>
          </cell>
          <cell r="J715"/>
          <cell r="K715"/>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cell r="H716"/>
          <cell r="I716" t="str">
            <v xml:space="preserve"> </v>
          </cell>
          <cell r="J716"/>
          <cell r="K716"/>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cell r="H717"/>
          <cell r="I717" t="str">
            <v xml:space="preserve"> </v>
          </cell>
          <cell r="J717"/>
          <cell r="K717"/>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cell r="H719"/>
          <cell r="I719" t="str">
            <v xml:space="preserve"> </v>
          </cell>
          <cell r="J719"/>
          <cell r="K719"/>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cell r="H720"/>
          <cell r="I720" t="str">
            <v xml:space="preserve"> </v>
          </cell>
          <cell r="J720"/>
          <cell r="K720"/>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cell r="H721"/>
          <cell r="I721" t="str">
            <v xml:space="preserve"> </v>
          </cell>
          <cell r="J721"/>
          <cell r="K721"/>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cell r="H722"/>
          <cell r="I722" t="str">
            <v xml:space="preserve"> </v>
          </cell>
          <cell r="J722"/>
          <cell r="K722"/>
          <cell r="L722">
            <v>2</v>
          </cell>
          <cell r="M722" t="str">
            <v>利用者への情報提供</v>
          </cell>
          <cell r="P722">
            <v>42</v>
          </cell>
        </row>
        <row r="723">
          <cell r="B723">
            <v>109</v>
          </cell>
          <cell r="C723">
            <v>37963</v>
          </cell>
          <cell r="D723" t="str">
            <v xml:space="preserve"> </v>
          </cell>
          <cell r="E723" t="str">
            <v>八街市</v>
          </cell>
          <cell r="F723" t="str">
            <v>その他</v>
          </cell>
          <cell r="G723"/>
          <cell r="H723"/>
          <cell r="I723" t="str">
            <v xml:space="preserve"> </v>
          </cell>
          <cell r="J723"/>
          <cell r="K723"/>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cell r="H725"/>
          <cell r="I725" t="str">
            <v xml:space="preserve"> </v>
          </cell>
          <cell r="J725"/>
          <cell r="K725"/>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cell r="H726"/>
          <cell r="I726" t="str">
            <v xml:space="preserve"> </v>
          </cell>
          <cell r="J726"/>
          <cell r="K726"/>
          <cell r="L726">
            <v>2</v>
          </cell>
          <cell r="M726" t="str">
            <v>利用者への情報提供</v>
          </cell>
          <cell r="P726">
            <v>42</v>
          </cell>
        </row>
        <row r="727">
          <cell r="B727">
            <v>110</v>
          </cell>
          <cell r="C727">
            <v>37965</v>
          </cell>
          <cell r="D727" t="str">
            <v xml:space="preserve"> </v>
          </cell>
          <cell r="E727" t="str">
            <v>印旛村</v>
          </cell>
          <cell r="F727" t="str">
            <v>その他</v>
          </cell>
          <cell r="G727"/>
          <cell r="H727"/>
          <cell r="I727" t="str">
            <v xml:space="preserve"> </v>
          </cell>
          <cell r="J727"/>
          <cell r="K727"/>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cell r="H729"/>
          <cell r="I729" t="str">
            <v xml:space="preserve"> </v>
          </cell>
          <cell r="J729"/>
          <cell r="K729"/>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cell r="H730"/>
          <cell r="I730" t="str">
            <v xml:space="preserve"> </v>
          </cell>
          <cell r="J730"/>
          <cell r="K730"/>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cell r="H731"/>
          <cell r="I731" t="str">
            <v xml:space="preserve"> </v>
          </cell>
          <cell r="J731"/>
          <cell r="K731"/>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cell r="H732"/>
          <cell r="I732" t="str">
            <v xml:space="preserve"> </v>
          </cell>
          <cell r="J732"/>
          <cell r="K732"/>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cell r="H734"/>
          <cell r="I734" t="str">
            <v xml:space="preserve"> </v>
          </cell>
          <cell r="J734"/>
          <cell r="K734"/>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cell r="H735"/>
          <cell r="I735" t="str">
            <v xml:space="preserve"> </v>
          </cell>
          <cell r="J735"/>
          <cell r="K735"/>
          <cell r="L735">
            <v>2</v>
          </cell>
          <cell r="M735" t="str">
            <v>非常災害対策の状況</v>
          </cell>
          <cell r="P735">
            <v>14</v>
          </cell>
        </row>
        <row r="736">
          <cell r="B736">
            <v>112</v>
          </cell>
          <cell r="C736">
            <v>37965</v>
          </cell>
          <cell r="D736" t="str">
            <v xml:space="preserve"> </v>
          </cell>
          <cell r="E736" t="str">
            <v>大網白里町</v>
          </cell>
          <cell r="F736" t="str">
            <v>その他</v>
          </cell>
          <cell r="G736"/>
          <cell r="H736"/>
          <cell r="I736" t="str">
            <v xml:space="preserve"> </v>
          </cell>
          <cell r="J736"/>
          <cell r="K736"/>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cell r="H737"/>
          <cell r="I737" t="str">
            <v xml:space="preserve"> </v>
          </cell>
          <cell r="J737"/>
          <cell r="K737"/>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cell r="H738"/>
          <cell r="I738" t="str">
            <v xml:space="preserve"> </v>
          </cell>
          <cell r="J738"/>
          <cell r="K738"/>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cell r="H739"/>
          <cell r="I739" t="str">
            <v xml:space="preserve"> </v>
          </cell>
          <cell r="J739"/>
          <cell r="K739"/>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cell r="H740"/>
          <cell r="I740" t="str">
            <v xml:space="preserve"> </v>
          </cell>
          <cell r="J740"/>
          <cell r="K740"/>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cell r="H741"/>
          <cell r="I741" t="str">
            <v xml:space="preserve"> </v>
          </cell>
          <cell r="J741"/>
          <cell r="K741"/>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cell r="H742"/>
          <cell r="I742" t="str">
            <v xml:space="preserve"> </v>
          </cell>
          <cell r="J742"/>
          <cell r="K742"/>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cell r="H743"/>
          <cell r="I743" t="str">
            <v xml:space="preserve"> </v>
          </cell>
          <cell r="J743"/>
          <cell r="K743"/>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cell r="H745"/>
          <cell r="I745" t="str">
            <v xml:space="preserve"> </v>
          </cell>
          <cell r="J745"/>
          <cell r="K745"/>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cell r="H746"/>
          <cell r="I746" t="str">
            <v xml:space="preserve"> </v>
          </cell>
          <cell r="J746"/>
          <cell r="K746"/>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cell r="H747"/>
          <cell r="I747" t="str">
            <v xml:space="preserve"> </v>
          </cell>
          <cell r="J747"/>
          <cell r="K747"/>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cell r="H748"/>
          <cell r="I748" t="str">
            <v xml:space="preserve"> </v>
          </cell>
          <cell r="J748"/>
          <cell r="K748"/>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cell r="H749"/>
          <cell r="I749" t="str">
            <v xml:space="preserve"> </v>
          </cell>
          <cell r="J749"/>
          <cell r="K749"/>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cell r="H752"/>
          <cell r="I752" t="str">
            <v xml:space="preserve"> </v>
          </cell>
          <cell r="J752"/>
          <cell r="K752"/>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cell r="H753"/>
          <cell r="I753" t="str">
            <v xml:space="preserve"> </v>
          </cell>
          <cell r="J753"/>
          <cell r="K753"/>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cell r="H754"/>
          <cell r="I754" t="str">
            <v xml:space="preserve"> </v>
          </cell>
          <cell r="J754"/>
          <cell r="K754"/>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cell r="H755"/>
          <cell r="I755" t="str">
            <v xml:space="preserve"> </v>
          </cell>
          <cell r="J755"/>
          <cell r="K755"/>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cell r="H756"/>
          <cell r="I756" t="str">
            <v xml:space="preserve"> </v>
          </cell>
          <cell r="J756"/>
          <cell r="K756"/>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cell r="H757"/>
          <cell r="I757" t="str">
            <v xml:space="preserve"> </v>
          </cell>
          <cell r="J757"/>
          <cell r="K757"/>
          <cell r="L757">
            <v>3</v>
          </cell>
          <cell r="M757" t="str">
            <v>給食の状況</v>
          </cell>
          <cell r="P757">
            <v>29</v>
          </cell>
        </row>
        <row r="758">
          <cell r="B758">
            <v>115</v>
          </cell>
          <cell r="C758">
            <v>38007</v>
          </cell>
          <cell r="D758" t="str">
            <v xml:space="preserve"> </v>
          </cell>
          <cell r="E758" t="str">
            <v>八千代市</v>
          </cell>
          <cell r="F758" t="str">
            <v>ベビーホテル</v>
          </cell>
          <cell r="G758"/>
          <cell r="H758"/>
          <cell r="I758" t="str">
            <v xml:space="preserve"> </v>
          </cell>
          <cell r="J758"/>
          <cell r="K758"/>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cell r="H759"/>
          <cell r="I759" t="str">
            <v xml:space="preserve"> </v>
          </cell>
          <cell r="J759"/>
          <cell r="K759"/>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cell r="H760"/>
          <cell r="I760" t="str">
            <v xml:space="preserve"> </v>
          </cell>
          <cell r="J760"/>
          <cell r="K760"/>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cell r="H761"/>
          <cell r="I761" t="str">
            <v xml:space="preserve"> </v>
          </cell>
          <cell r="J761"/>
          <cell r="K761"/>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cell r="H762"/>
          <cell r="I762" t="str">
            <v xml:space="preserve"> </v>
          </cell>
          <cell r="J762"/>
          <cell r="K762"/>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cell r="H763"/>
          <cell r="I763" t="str">
            <v xml:space="preserve"> </v>
          </cell>
          <cell r="J763"/>
          <cell r="K763"/>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cell r="H764"/>
          <cell r="I764" t="str">
            <v xml:space="preserve"> </v>
          </cell>
          <cell r="J764"/>
          <cell r="K764"/>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cell r="H765"/>
          <cell r="I765" t="str">
            <v xml:space="preserve"> </v>
          </cell>
          <cell r="J765"/>
          <cell r="K765"/>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cell r="H766"/>
          <cell r="I766" t="str">
            <v xml:space="preserve"> </v>
          </cell>
          <cell r="J766"/>
          <cell r="K766"/>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cell r="H767"/>
          <cell r="I767" t="str">
            <v xml:space="preserve"> </v>
          </cell>
          <cell r="J767"/>
          <cell r="K767"/>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cell r="H769"/>
          <cell r="I769" t="str">
            <v xml:space="preserve"> </v>
          </cell>
          <cell r="J769"/>
          <cell r="K769"/>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cell r="H770"/>
          <cell r="I770" t="str">
            <v xml:space="preserve"> </v>
          </cell>
          <cell r="J770"/>
          <cell r="K770"/>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cell r="H771"/>
          <cell r="I771" t="str">
            <v xml:space="preserve"> </v>
          </cell>
          <cell r="J771"/>
          <cell r="K771"/>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cell r="H772"/>
          <cell r="I772" t="str">
            <v xml:space="preserve"> </v>
          </cell>
          <cell r="J772"/>
          <cell r="K772"/>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cell r="H773"/>
          <cell r="I773" t="str">
            <v xml:space="preserve"> </v>
          </cell>
          <cell r="J773"/>
          <cell r="K773"/>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cell r="H774"/>
          <cell r="I774" t="str">
            <v xml:space="preserve"> </v>
          </cell>
          <cell r="J774"/>
          <cell r="K774"/>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cell r="H775"/>
          <cell r="I775" t="str">
            <v xml:space="preserve"> </v>
          </cell>
          <cell r="J775"/>
          <cell r="K775"/>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cell r="H776"/>
          <cell r="I776" t="str">
            <v xml:space="preserve"> </v>
          </cell>
          <cell r="J776"/>
          <cell r="K776"/>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cell r="H777"/>
          <cell r="I777" t="str">
            <v xml:space="preserve"> </v>
          </cell>
          <cell r="J777"/>
          <cell r="K777"/>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cell r="H778"/>
          <cell r="I778" t="str">
            <v xml:space="preserve"> </v>
          </cell>
          <cell r="J778"/>
          <cell r="K778"/>
          <cell r="L778">
            <v>4</v>
          </cell>
          <cell r="M778" t="str">
            <v>保育内容の状況</v>
          </cell>
          <cell r="P778">
            <v>25</v>
          </cell>
        </row>
        <row r="779">
          <cell r="B779">
            <v>116</v>
          </cell>
          <cell r="C779">
            <v>38007</v>
          </cell>
          <cell r="D779" t="str">
            <v xml:space="preserve"> </v>
          </cell>
          <cell r="E779" t="str">
            <v>八千代市</v>
          </cell>
          <cell r="F779" t="str">
            <v>ベビーホテル</v>
          </cell>
          <cell r="G779"/>
          <cell r="H779"/>
          <cell r="I779" t="str">
            <v xml:space="preserve"> </v>
          </cell>
          <cell r="J779"/>
          <cell r="K779"/>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cell r="H780"/>
          <cell r="I780" t="str">
            <v xml:space="preserve"> </v>
          </cell>
          <cell r="J780"/>
          <cell r="K780"/>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cell r="H781"/>
          <cell r="I781" t="str">
            <v xml:space="preserve"> </v>
          </cell>
          <cell r="J781"/>
          <cell r="K781"/>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cell r="H782"/>
          <cell r="I782" t="str">
            <v xml:space="preserve"> </v>
          </cell>
          <cell r="J782"/>
          <cell r="K782"/>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cell r="H783"/>
          <cell r="I783" t="str">
            <v xml:space="preserve"> </v>
          </cell>
          <cell r="J783"/>
          <cell r="K783"/>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cell r="H784"/>
          <cell r="I784" t="str">
            <v xml:space="preserve"> </v>
          </cell>
          <cell r="J784"/>
          <cell r="K784"/>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cell r="H785"/>
          <cell r="I785" t="str">
            <v xml:space="preserve"> </v>
          </cell>
          <cell r="J785"/>
          <cell r="K785"/>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cell r="H787"/>
          <cell r="I787" t="str">
            <v xml:space="preserve"> </v>
          </cell>
          <cell r="J787"/>
          <cell r="K787"/>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cell r="H788"/>
          <cell r="I788" t="str">
            <v xml:space="preserve"> </v>
          </cell>
          <cell r="J788"/>
          <cell r="K788"/>
          <cell r="L788">
            <v>2</v>
          </cell>
          <cell r="M788" t="str">
            <v>保育内容の状況</v>
          </cell>
          <cell r="P788">
            <v>25</v>
          </cell>
        </row>
        <row r="789">
          <cell r="B789">
            <v>117</v>
          </cell>
          <cell r="C789">
            <v>38012</v>
          </cell>
          <cell r="D789" t="str">
            <v xml:space="preserve"> </v>
          </cell>
          <cell r="E789" t="str">
            <v>松戸市</v>
          </cell>
          <cell r="F789" t="str">
            <v>その他</v>
          </cell>
          <cell r="G789"/>
          <cell r="H789"/>
          <cell r="I789" t="str">
            <v xml:space="preserve"> </v>
          </cell>
          <cell r="J789"/>
          <cell r="K789"/>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cell r="H790"/>
          <cell r="I790" t="str">
            <v xml:space="preserve"> </v>
          </cell>
          <cell r="J790"/>
          <cell r="K790"/>
          <cell r="L790">
            <v>3</v>
          </cell>
          <cell r="M790" t="str">
            <v>給食の状況</v>
          </cell>
          <cell r="P790">
            <v>29</v>
          </cell>
        </row>
        <row r="791">
          <cell r="B791">
            <v>117</v>
          </cell>
          <cell r="C791">
            <v>38012</v>
          </cell>
          <cell r="D791" t="str">
            <v xml:space="preserve"> </v>
          </cell>
          <cell r="E791" t="str">
            <v>松戸市</v>
          </cell>
          <cell r="F791" t="str">
            <v>その他</v>
          </cell>
          <cell r="G791"/>
          <cell r="H791"/>
          <cell r="I791" t="str">
            <v xml:space="preserve"> </v>
          </cell>
          <cell r="J791"/>
          <cell r="K791"/>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cell r="H792"/>
          <cell r="I792" t="str">
            <v xml:space="preserve"> </v>
          </cell>
          <cell r="J792"/>
          <cell r="K792"/>
          <cell r="L792">
            <v>4</v>
          </cell>
          <cell r="M792" t="str">
            <v>健康管理・安全確保の状況</v>
          </cell>
          <cell r="P792">
            <v>32</v>
          </cell>
        </row>
        <row r="793">
          <cell r="B793">
            <v>117</v>
          </cell>
          <cell r="C793">
            <v>38012</v>
          </cell>
          <cell r="D793" t="str">
            <v xml:space="preserve"> </v>
          </cell>
          <cell r="E793" t="str">
            <v>松戸市</v>
          </cell>
          <cell r="F793" t="str">
            <v>その他</v>
          </cell>
          <cell r="G793"/>
          <cell r="H793"/>
          <cell r="I793" t="str">
            <v xml:space="preserve"> </v>
          </cell>
          <cell r="J793"/>
          <cell r="K793"/>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cell r="H794"/>
          <cell r="I794" t="str">
            <v xml:space="preserve"> </v>
          </cell>
          <cell r="J794"/>
          <cell r="K794"/>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cell r="H795"/>
          <cell r="I795" t="str">
            <v xml:space="preserve"> </v>
          </cell>
          <cell r="J795"/>
          <cell r="K795"/>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cell r="H796"/>
          <cell r="I796" t="str">
            <v xml:space="preserve"> </v>
          </cell>
          <cell r="J796"/>
          <cell r="K796"/>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cell r="H797"/>
          <cell r="I797" t="str">
            <v xml:space="preserve"> </v>
          </cell>
          <cell r="J797"/>
          <cell r="K797"/>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cell r="H798"/>
          <cell r="I798" t="str">
            <v xml:space="preserve"> </v>
          </cell>
          <cell r="J798"/>
          <cell r="K798"/>
          <cell r="L798">
            <v>5</v>
          </cell>
          <cell r="M798" t="str">
            <v>利用者への情報提供</v>
          </cell>
          <cell r="P798">
            <v>42</v>
          </cell>
        </row>
        <row r="799">
          <cell r="B799">
            <v>117</v>
          </cell>
          <cell r="C799">
            <v>38012</v>
          </cell>
          <cell r="D799" t="str">
            <v xml:space="preserve"> </v>
          </cell>
          <cell r="E799" t="str">
            <v>松戸市</v>
          </cell>
          <cell r="F799" t="str">
            <v>その他</v>
          </cell>
          <cell r="G799"/>
          <cell r="H799"/>
          <cell r="I799" t="str">
            <v xml:space="preserve"> </v>
          </cell>
          <cell r="J799"/>
          <cell r="K799"/>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cell r="H801"/>
          <cell r="I801" t="str">
            <v xml:space="preserve"> </v>
          </cell>
          <cell r="J801"/>
          <cell r="K801"/>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cell r="H803"/>
          <cell r="I803" t="str">
            <v xml:space="preserve"> </v>
          </cell>
          <cell r="J803"/>
          <cell r="K803"/>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cell r="H804"/>
          <cell r="I804" t="str">
            <v xml:space="preserve"> </v>
          </cell>
          <cell r="J804"/>
          <cell r="K804"/>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cell r="H805"/>
          <cell r="I805" t="str">
            <v xml:space="preserve"> </v>
          </cell>
          <cell r="J805"/>
          <cell r="K805"/>
          <cell r="L805">
            <v>2</v>
          </cell>
          <cell r="M805" t="str">
            <v>非常災害対策の状況</v>
          </cell>
          <cell r="P805">
            <v>14</v>
          </cell>
        </row>
        <row r="806">
          <cell r="B806">
            <v>119</v>
          </cell>
          <cell r="C806">
            <v>38023</v>
          </cell>
          <cell r="D806" t="str">
            <v xml:space="preserve"> </v>
          </cell>
          <cell r="E806" t="str">
            <v>柏市</v>
          </cell>
          <cell r="F806" t="str">
            <v>ベビーホテル</v>
          </cell>
          <cell r="G806"/>
          <cell r="H806"/>
          <cell r="I806" t="str">
            <v xml:space="preserve"> </v>
          </cell>
          <cell r="J806"/>
          <cell r="K806"/>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cell r="H807"/>
          <cell r="I807" t="str">
            <v xml:space="preserve"> </v>
          </cell>
          <cell r="J807"/>
          <cell r="K807"/>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cell r="H808"/>
          <cell r="I808" t="str">
            <v xml:space="preserve"> </v>
          </cell>
          <cell r="J808"/>
          <cell r="K808"/>
          <cell r="L808">
            <v>3</v>
          </cell>
          <cell r="M808" t="str">
            <v>給食の状況</v>
          </cell>
          <cell r="P808">
            <v>29</v>
          </cell>
        </row>
        <row r="809">
          <cell r="B809">
            <v>119</v>
          </cell>
          <cell r="C809">
            <v>38023</v>
          </cell>
          <cell r="D809" t="str">
            <v xml:space="preserve"> </v>
          </cell>
          <cell r="E809" t="str">
            <v>柏市</v>
          </cell>
          <cell r="F809" t="str">
            <v>ベビーホテル</v>
          </cell>
          <cell r="G809"/>
          <cell r="H809"/>
          <cell r="I809" t="str">
            <v xml:space="preserve"> </v>
          </cell>
          <cell r="J809"/>
          <cell r="K809"/>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cell r="H810"/>
          <cell r="I810" t="str">
            <v xml:space="preserve"> </v>
          </cell>
          <cell r="J810"/>
          <cell r="K810"/>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cell r="H811"/>
          <cell r="I811" t="str">
            <v xml:space="preserve"> </v>
          </cell>
          <cell r="J811"/>
          <cell r="K811"/>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cell r="H812"/>
          <cell r="I812" t="str">
            <v xml:space="preserve"> </v>
          </cell>
          <cell r="J812"/>
          <cell r="K812"/>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cell r="H813"/>
          <cell r="I813" t="str">
            <v xml:space="preserve"> </v>
          </cell>
          <cell r="J813"/>
          <cell r="K813"/>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cell r="H814"/>
          <cell r="I814" t="str">
            <v xml:space="preserve"> </v>
          </cell>
          <cell r="J814"/>
          <cell r="K814"/>
          <cell r="L814">
            <v>5</v>
          </cell>
          <cell r="M814" t="str">
            <v>利用者への情報提供</v>
          </cell>
          <cell r="P814">
            <v>42</v>
          </cell>
        </row>
        <row r="815">
          <cell r="B815">
            <v>119</v>
          </cell>
          <cell r="C815">
            <v>38023</v>
          </cell>
          <cell r="D815" t="str">
            <v xml:space="preserve"> </v>
          </cell>
          <cell r="E815" t="str">
            <v>柏市</v>
          </cell>
          <cell r="F815" t="str">
            <v>ベビーホテル</v>
          </cell>
          <cell r="G815"/>
          <cell r="H815"/>
          <cell r="I815" t="str">
            <v xml:space="preserve"> </v>
          </cell>
          <cell r="J815"/>
          <cell r="K815"/>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cell r="H816"/>
          <cell r="I816" t="str">
            <v xml:space="preserve"> </v>
          </cell>
          <cell r="J816"/>
          <cell r="K816"/>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cell r="H818"/>
          <cell r="I818" t="str">
            <v xml:space="preserve"> </v>
          </cell>
          <cell r="J818"/>
          <cell r="K818"/>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cell r="H819"/>
          <cell r="I819" t="str">
            <v xml:space="preserve"> </v>
          </cell>
          <cell r="J819"/>
          <cell r="K819"/>
          <cell r="L819">
            <v>2</v>
          </cell>
          <cell r="M819" t="str">
            <v>非常災害対策の状況</v>
          </cell>
          <cell r="P819">
            <v>14</v>
          </cell>
        </row>
        <row r="820">
          <cell r="B820">
            <v>120</v>
          </cell>
          <cell r="C820">
            <v>38033</v>
          </cell>
          <cell r="D820" t="str">
            <v xml:space="preserve"> </v>
          </cell>
          <cell r="E820" t="str">
            <v>我孫子市</v>
          </cell>
          <cell r="F820" t="str">
            <v>その他</v>
          </cell>
          <cell r="G820"/>
          <cell r="H820"/>
          <cell r="I820" t="str">
            <v xml:space="preserve"> </v>
          </cell>
          <cell r="J820"/>
          <cell r="K820"/>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cell r="H821"/>
          <cell r="I821" t="str">
            <v xml:space="preserve"> </v>
          </cell>
          <cell r="J821"/>
          <cell r="K821"/>
          <cell r="L821">
            <v>3</v>
          </cell>
          <cell r="M821" t="str">
            <v>給食の状況</v>
          </cell>
          <cell r="P821">
            <v>29</v>
          </cell>
        </row>
        <row r="822">
          <cell r="B822">
            <v>120</v>
          </cell>
          <cell r="C822">
            <v>38033</v>
          </cell>
          <cell r="D822" t="str">
            <v xml:space="preserve"> </v>
          </cell>
          <cell r="E822" t="str">
            <v>我孫子市</v>
          </cell>
          <cell r="F822" t="str">
            <v>その他</v>
          </cell>
          <cell r="G822"/>
          <cell r="H822"/>
          <cell r="I822" t="str">
            <v xml:space="preserve"> </v>
          </cell>
          <cell r="J822"/>
          <cell r="K822"/>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cell r="H823"/>
          <cell r="I823" t="str">
            <v xml:space="preserve"> </v>
          </cell>
          <cell r="J823"/>
          <cell r="K823"/>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cell r="H824"/>
          <cell r="I824" t="str">
            <v xml:space="preserve"> </v>
          </cell>
          <cell r="J824"/>
          <cell r="K824"/>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cell r="H825"/>
          <cell r="I825" t="str">
            <v xml:space="preserve"> </v>
          </cell>
          <cell r="J825"/>
          <cell r="K825"/>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cell r="H826"/>
          <cell r="I826" t="str">
            <v xml:space="preserve"> </v>
          </cell>
          <cell r="J826"/>
          <cell r="K826"/>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cell r="H827"/>
          <cell r="I827" t="str">
            <v xml:space="preserve"> </v>
          </cell>
          <cell r="J827"/>
          <cell r="K827"/>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cell r="H828"/>
          <cell r="I828" t="str">
            <v xml:space="preserve"> </v>
          </cell>
          <cell r="J828"/>
          <cell r="K828"/>
          <cell r="L828">
            <v>5</v>
          </cell>
          <cell r="M828" t="str">
            <v>利用者への情報提供</v>
          </cell>
          <cell r="P828">
            <v>42</v>
          </cell>
        </row>
        <row r="829">
          <cell r="B829">
            <v>120</v>
          </cell>
          <cell r="C829">
            <v>38033</v>
          </cell>
          <cell r="D829" t="str">
            <v xml:space="preserve"> </v>
          </cell>
          <cell r="E829" t="str">
            <v>我孫子市</v>
          </cell>
          <cell r="F829" t="str">
            <v>その他</v>
          </cell>
          <cell r="G829"/>
          <cell r="H829"/>
          <cell r="I829" t="str">
            <v xml:space="preserve"> </v>
          </cell>
          <cell r="J829"/>
          <cell r="K829"/>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cell r="H830"/>
          <cell r="I830" t="str">
            <v xml:space="preserve"> </v>
          </cell>
          <cell r="J830"/>
          <cell r="K830"/>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cell r="H832"/>
          <cell r="I832" t="str">
            <v xml:space="preserve"> </v>
          </cell>
          <cell r="J832"/>
          <cell r="K832"/>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cell r="H834"/>
          <cell r="I834" t="str">
            <v xml:space="preserve"> </v>
          </cell>
          <cell r="J834"/>
          <cell r="K834"/>
          <cell r="M834" t="e">
            <v>#N/A</v>
          </cell>
          <cell r="N834" t="e">
            <v>#N/A</v>
          </cell>
        </row>
        <row r="835">
          <cell r="D835" t="str">
            <v xml:space="preserve"> </v>
          </cell>
          <cell r="E835" t="e">
            <v>#N/A</v>
          </cell>
          <cell r="F835" t="e">
            <v>#N/A</v>
          </cell>
          <cell r="G835"/>
          <cell r="H835"/>
          <cell r="I835" t="str">
            <v xml:space="preserve"> </v>
          </cell>
          <cell r="J835"/>
          <cell r="K835"/>
          <cell r="M835" t="e">
            <v>#N/A</v>
          </cell>
          <cell r="N835" t="e">
            <v>#N/A</v>
          </cell>
        </row>
        <row r="836">
          <cell r="D836" t="str">
            <v xml:space="preserve"> </v>
          </cell>
          <cell r="E836" t="e">
            <v>#N/A</v>
          </cell>
          <cell r="F836" t="e">
            <v>#N/A</v>
          </cell>
          <cell r="G836"/>
          <cell r="H836"/>
          <cell r="I836" t="str">
            <v xml:space="preserve"> </v>
          </cell>
          <cell r="J836"/>
          <cell r="K836"/>
          <cell r="M836" t="e">
            <v>#N/A</v>
          </cell>
          <cell r="N836" t="e">
            <v>#N/A</v>
          </cell>
        </row>
        <row r="837">
          <cell r="D837" t="str">
            <v xml:space="preserve"> </v>
          </cell>
          <cell r="E837" t="e">
            <v>#N/A</v>
          </cell>
          <cell r="F837" t="e">
            <v>#N/A</v>
          </cell>
          <cell r="G837"/>
          <cell r="H837"/>
          <cell r="I837" t="str">
            <v xml:space="preserve"> </v>
          </cell>
          <cell r="J837"/>
          <cell r="K837"/>
          <cell r="M837" t="e">
            <v>#N/A</v>
          </cell>
          <cell r="N837" t="e">
            <v>#N/A</v>
          </cell>
        </row>
        <row r="838">
          <cell r="D838" t="str">
            <v xml:space="preserve"> </v>
          </cell>
          <cell r="E838" t="e">
            <v>#N/A</v>
          </cell>
          <cell r="F838" t="e">
            <v>#N/A</v>
          </cell>
          <cell r="G838"/>
          <cell r="H838"/>
          <cell r="I838" t="str">
            <v xml:space="preserve"> </v>
          </cell>
          <cell r="J838"/>
          <cell r="K838"/>
          <cell r="M838" t="e">
            <v>#N/A</v>
          </cell>
          <cell r="N838" t="e">
            <v>#N/A</v>
          </cell>
        </row>
        <row r="839">
          <cell r="D839" t="str">
            <v xml:space="preserve"> </v>
          </cell>
          <cell r="E839" t="e">
            <v>#N/A</v>
          </cell>
          <cell r="F839" t="e">
            <v>#N/A</v>
          </cell>
          <cell r="G839"/>
          <cell r="H839"/>
          <cell r="I839" t="str">
            <v xml:space="preserve"> </v>
          </cell>
          <cell r="J839"/>
          <cell r="K839"/>
          <cell r="M839" t="e">
            <v>#N/A</v>
          </cell>
          <cell r="N839" t="e">
            <v>#N/A</v>
          </cell>
        </row>
        <row r="840">
          <cell r="D840" t="str">
            <v xml:space="preserve"> </v>
          </cell>
          <cell r="E840" t="e">
            <v>#N/A</v>
          </cell>
          <cell r="F840" t="e">
            <v>#N/A</v>
          </cell>
          <cell r="G840"/>
          <cell r="H840"/>
          <cell r="I840" t="str">
            <v xml:space="preserve"> </v>
          </cell>
          <cell r="J840"/>
          <cell r="K840"/>
          <cell r="M840" t="e">
            <v>#N/A</v>
          </cell>
          <cell r="N840" t="e">
            <v>#N/A</v>
          </cell>
        </row>
        <row r="841">
          <cell r="D841" t="str">
            <v xml:space="preserve"> </v>
          </cell>
          <cell r="E841" t="e">
            <v>#N/A</v>
          </cell>
          <cell r="F841" t="e">
            <v>#N/A</v>
          </cell>
          <cell r="G841"/>
          <cell r="H841"/>
          <cell r="I841" t="str">
            <v xml:space="preserve"> </v>
          </cell>
          <cell r="J841"/>
          <cell r="K841"/>
          <cell r="M841" t="e">
            <v>#N/A</v>
          </cell>
          <cell r="N841" t="e">
            <v>#N/A</v>
          </cell>
        </row>
        <row r="842">
          <cell r="D842" t="str">
            <v xml:space="preserve"> </v>
          </cell>
          <cell r="E842" t="e">
            <v>#N/A</v>
          </cell>
          <cell r="F842" t="e">
            <v>#N/A</v>
          </cell>
          <cell r="G842"/>
          <cell r="H842"/>
          <cell r="I842" t="str">
            <v xml:space="preserve"> </v>
          </cell>
          <cell r="J842"/>
          <cell r="K842"/>
          <cell r="M842" t="e">
            <v>#N/A</v>
          </cell>
          <cell r="N842" t="e">
            <v>#N/A</v>
          </cell>
        </row>
        <row r="843">
          <cell r="D843" t="str">
            <v xml:space="preserve"> </v>
          </cell>
          <cell r="E843" t="e">
            <v>#N/A</v>
          </cell>
          <cell r="F843" t="e">
            <v>#N/A</v>
          </cell>
          <cell r="G843"/>
          <cell r="H843"/>
          <cell r="I843" t="str">
            <v xml:space="preserve"> </v>
          </cell>
          <cell r="J843"/>
          <cell r="K843"/>
          <cell r="M843" t="e">
            <v>#N/A</v>
          </cell>
          <cell r="N843" t="e">
            <v>#N/A</v>
          </cell>
        </row>
        <row r="844">
          <cell r="D844" t="str">
            <v xml:space="preserve"> </v>
          </cell>
          <cell r="E844" t="e">
            <v>#N/A</v>
          </cell>
          <cell r="F844" t="e">
            <v>#N/A</v>
          </cell>
          <cell r="G844"/>
          <cell r="H844"/>
          <cell r="I844" t="str">
            <v xml:space="preserve"> </v>
          </cell>
          <cell r="J844"/>
          <cell r="K844"/>
          <cell r="M844" t="e">
            <v>#N/A</v>
          </cell>
          <cell r="N844" t="e">
            <v>#N/A</v>
          </cell>
        </row>
        <row r="845">
          <cell r="D845" t="str">
            <v xml:space="preserve"> </v>
          </cell>
          <cell r="E845" t="e">
            <v>#N/A</v>
          </cell>
          <cell r="F845" t="e">
            <v>#N/A</v>
          </cell>
          <cell r="G845"/>
          <cell r="H845"/>
          <cell r="I845" t="str">
            <v xml:space="preserve"> </v>
          </cell>
          <cell r="J845"/>
          <cell r="K845"/>
          <cell r="M845" t="e">
            <v>#N/A</v>
          </cell>
          <cell r="N845" t="e">
            <v>#N/A</v>
          </cell>
        </row>
        <row r="846">
          <cell r="D846" t="str">
            <v xml:space="preserve"> </v>
          </cell>
          <cell r="E846" t="e">
            <v>#N/A</v>
          </cell>
          <cell r="F846" t="e">
            <v>#N/A</v>
          </cell>
          <cell r="G846"/>
          <cell r="H846"/>
          <cell r="I846" t="str">
            <v xml:space="preserve"> </v>
          </cell>
          <cell r="J846"/>
          <cell r="K846"/>
          <cell r="M846" t="e">
            <v>#N/A</v>
          </cell>
          <cell r="N846" t="e">
            <v>#N/A</v>
          </cell>
        </row>
        <row r="847">
          <cell r="D847" t="str">
            <v xml:space="preserve"> </v>
          </cell>
          <cell r="E847" t="e">
            <v>#N/A</v>
          </cell>
          <cell r="F847" t="e">
            <v>#N/A</v>
          </cell>
          <cell r="G847"/>
          <cell r="H847"/>
          <cell r="I847" t="str">
            <v xml:space="preserve"> </v>
          </cell>
          <cell r="J847"/>
          <cell r="K847"/>
          <cell r="M847" t="e">
            <v>#N/A</v>
          </cell>
          <cell r="N847" t="e">
            <v>#N/A</v>
          </cell>
        </row>
        <row r="848">
          <cell r="D848" t="str">
            <v xml:space="preserve"> </v>
          </cell>
          <cell r="E848" t="e">
            <v>#N/A</v>
          </cell>
          <cell r="F848" t="e">
            <v>#N/A</v>
          </cell>
          <cell r="G848"/>
          <cell r="H848"/>
          <cell r="I848" t="str">
            <v xml:space="preserve"> </v>
          </cell>
          <cell r="J848"/>
          <cell r="K848"/>
          <cell r="M848" t="e">
            <v>#N/A</v>
          </cell>
          <cell r="N848" t="e">
            <v>#N/A</v>
          </cell>
        </row>
        <row r="849">
          <cell r="D849" t="str">
            <v xml:space="preserve"> </v>
          </cell>
          <cell r="E849" t="e">
            <v>#N/A</v>
          </cell>
          <cell r="F849" t="e">
            <v>#N/A</v>
          </cell>
          <cell r="G849"/>
          <cell r="H849"/>
          <cell r="I849" t="str">
            <v xml:space="preserve"> </v>
          </cell>
          <cell r="J849"/>
          <cell r="K849"/>
          <cell r="M849" t="e">
            <v>#N/A</v>
          </cell>
          <cell r="N849" t="e">
            <v>#N/A</v>
          </cell>
        </row>
        <row r="850">
          <cell r="D850" t="str">
            <v xml:space="preserve"> </v>
          </cell>
          <cell r="E850" t="e">
            <v>#N/A</v>
          </cell>
          <cell r="F850" t="e">
            <v>#N/A</v>
          </cell>
          <cell r="G850"/>
          <cell r="H850"/>
          <cell r="I850" t="str">
            <v xml:space="preserve"> </v>
          </cell>
          <cell r="J850"/>
          <cell r="K850"/>
          <cell r="M850" t="e">
            <v>#N/A</v>
          </cell>
          <cell r="N850" t="e">
            <v>#N/A</v>
          </cell>
        </row>
        <row r="851">
          <cell r="D851" t="str">
            <v xml:space="preserve"> </v>
          </cell>
          <cell r="E851" t="e">
            <v>#N/A</v>
          </cell>
          <cell r="F851" t="e">
            <v>#N/A</v>
          </cell>
          <cell r="G851"/>
          <cell r="H851"/>
          <cell r="I851" t="str">
            <v xml:space="preserve"> </v>
          </cell>
          <cell r="J851"/>
          <cell r="K851"/>
          <cell r="M851" t="e">
            <v>#N/A</v>
          </cell>
          <cell r="N851" t="e">
            <v>#N/A</v>
          </cell>
        </row>
        <row r="852">
          <cell r="D852" t="str">
            <v xml:space="preserve"> </v>
          </cell>
          <cell r="E852" t="e">
            <v>#N/A</v>
          </cell>
          <cell r="F852" t="e">
            <v>#N/A</v>
          </cell>
          <cell r="G852"/>
          <cell r="H852"/>
          <cell r="I852" t="str">
            <v xml:space="preserve"> </v>
          </cell>
          <cell r="J852"/>
          <cell r="K852"/>
          <cell r="M852" t="e">
            <v>#N/A</v>
          </cell>
          <cell r="N852" t="e">
            <v>#N/A</v>
          </cell>
        </row>
        <row r="853">
          <cell r="D853" t="str">
            <v xml:space="preserve"> </v>
          </cell>
          <cell r="E853" t="e">
            <v>#N/A</v>
          </cell>
          <cell r="F853" t="e">
            <v>#N/A</v>
          </cell>
          <cell r="G853"/>
          <cell r="H853"/>
          <cell r="I853" t="str">
            <v xml:space="preserve"> </v>
          </cell>
          <cell r="J853"/>
          <cell r="K853"/>
          <cell r="M853" t="e">
            <v>#N/A</v>
          </cell>
          <cell r="N853" t="e">
            <v>#N/A</v>
          </cell>
        </row>
        <row r="854">
          <cell r="D854" t="str">
            <v xml:space="preserve"> </v>
          </cell>
          <cell r="E854" t="e">
            <v>#N/A</v>
          </cell>
          <cell r="F854" t="e">
            <v>#N/A</v>
          </cell>
          <cell r="G854"/>
          <cell r="H854"/>
          <cell r="I854" t="str">
            <v xml:space="preserve"> </v>
          </cell>
          <cell r="J854"/>
          <cell r="K854"/>
          <cell r="M854" t="e">
            <v>#N/A</v>
          </cell>
          <cell r="N854" t="e">
            <v>#N/A</v>
          </cell>
        </row>
        <row r="855">
          <cell r="D855" t="str">
            <v xml:space="preserve"> </v>
          </cell>
          <cell r="E855" t="e">
            <v>#N/A</v>
          </cell>
          <cell r="F855" t="e">
            <v>#N/A</v>
          </cell>
          <cell r="G855"/>
          <cell r="H855"/>
          <cell r="I855" t="str">
            <v xml:space="preserve"> </v>
          </cell>
          <cell r="J855"/>
          <cell r="K855"/>
          <cell r="M855" t="e">
            <v>#N/A</v>
          </cell>
          <cell r="N855" t="e">
            <v>#N/A</v>
          </cell>
        </row>
        <row r="856">
          <cell r="D856" t="str">
            <v xml:space="preserve"> </v>
          </cell>
          <cell r="E856" t="e">
            <v>#N/A</v>
          </cell>
          <cell r="F856" t="e">
            <v>#N/A</v>
          </cell>
          <cell r="G856"/>
          <cell r="H856"/>
          <cell r="I856" t="str">
            <v xml:space="preserve"> </v>
          </cell>
          <cell r="J856"/>
          <cell r="K856"/>
          <cell r="M856" t="e">
            <v>#N/A</v>
          </cell>
          <cell r="N856" t="e">
            <v>#N/A</v>
          </cell>
        </row>
        <row r="857">
          <cell r="D857" t="str">
            <v xml:space="preserve"> </v>
          </cell>
          <cell r="E857" t="e">
            <v>#N/A</v>
          </cell>
          <cell r="F857" t="e">
            <v>#N/A</v>
          </cell>
          <cell r="G857"/>
          <cell r="H857"/>
          <cell r="I857" t="str">
            <v xml:space="preserve"> </v>
          </cell>
          <cell r="J857"/>
          <cell r="K857"/>
          <cell r="M857" t="e">
            <v>#N/A</v>
          </cell>
          <cell r="N857" t="e">
            <v>#N/A</v>
          </cell>
        </row>
        <row r="858">
          <cell r="D858" t="str">
            <v xml:space="preserve"> </v>
          </cell>
          <cell r="E858" t="e">
            <v>#N/A</v>
          </cell>
          <cell r="F858" t="e">
            <v>#N/A</v>
          </cell>
          <cell r="G858"/>
          <cell r="H858"/>
          <cell r="I858" t="str">
            <v xml:space="preserve"> </v>
          </cell>
          <cell r="J858"/>
          <cell r="K858"/>
          <cell r="M858" t="e">
            <v>#N/A</v>
          </cell>
          <cell r="N858" t="e">
            <v>#N/A</v>
          </cell>
        </row>
        <row r="859">
          <cell r="D859" t="str">
            <v xml:space="preserve"> </v>
          </cell>
          <cell r="E859" t="e">
            <v>#N/A</v>
          </cell>
          <cell r="F859" t="e">
            <v>#N/A</v>
          </cell>
          <cell r="G859"/>
          <cell r="H859"/>
          <cell r="I859" t="str">
            <v xml:space="preserve"> </v>
          </cell>
          <cell r="J859"/>
          <cell r="K859"/>
          <cell r="M859" t="e">
            <v>#N/A</v>
          </cell>
          <cell r="N859" t="e">
            <v>#N/A</v>
          </cell>
        </row>
        <row r="860">
          <cell r="D860" t="str">
            <v xml:space="preserve"> </v>
          </cell>
          <cell r="E860" t="e">
            <v>#N/A</v>
          </cell>
          <cell r="F860" t="e">
            <v>#N/A</v>
          </cell>
          <cell r="G860"/>
          <cell r="H860"/>
          <cell r="I860" t="str">
            <v xml:space="preserve"> </v>
          </cell>
          <cell r="J860"/>
          <cell r="K860"/>
          <cell r="M860" t="e">
            <v>#N/A</v>
          </cell>
          <cell r="N860" t="e">
            <v>#N/A</v>
          </cell>
        </row>
        <row r="861">
          <cell r="D861" t="str">
            <v xml:space="preserve"> </v>
          </cell>
          <cell r="E861" t="e">
            <v>#N/A</v>
          </cell>
          <cell r="F861" t="e">
            <v>#N/A</v>
          </cell>
          <cell r="G861"/>
          <cell r="H861"/>
          <cell r="I861" t="str">
            <v xml:space="preserve"> </v>
          </cell>
          <cell r="J861"/>
          <cell r="K861"/>
          <cell r="M861" t="e">
            <v>#N/A</v>
          </cell>
          <cell r="N861" t="e">
            <v>#N/A</v>
          </cell>
        </row>
        <row r="862">
          <cell r="D862" t="str">
            <v xml:space="preserve"> </v>
          </cell>
          <cell r="E862" t="e">
            <v>#N/A</v>
          </cell>
          <cell r="F862" t="e">
            <v>#N/A</v>
          </cell>
          <cell r="G862"/>
          <cell r="H862"/>
          <cell r="I862" t="str">
            <v xml:space="preserve"> </v>
          </cell>
          <cell r="J862"/>
          <cell r="K862"/>
          <cell r="M862" t="e">
            <v>#N/A</v>
          </cell>
          <cell r="N862" t="e">
            <v>#N/A</v>
          </cell>
        </row>
        <row r="863">
          <cell r="D863" t="str">
            <v xml:space="preserve"> </v>
          </cell>
          <cell r="E863" t="e">
            <v>#N/A</v>
          </cell>
          <cell r="F863" t="e">
            <v>#N/A</v>
          </cell>
          <cell r="G863"/>
          <cell r="H863"/>
          <cell r="I863" t="str">
            <v xml:space="preserve"> </v>
          </cell>
          <cell r="J863"/>
          <cell r="K863"/>
          <cell r="M863" t="e">
            <v>#N/A</v>
          </cell>
          <cell r="N863" t="e">
            <v>#N/A</v>
          </cell>
        </row>
        <row r="864">
          <cell r="D864" t="str">
            <v xml:space="preserve"> </v>
          </cell>
          <cell r="E864" t="e">
            <v>#N/A</v>
          </cell>
          <cell r="F864" t="e">
            <v>#N/A</v>
          </cell>
          <cell r="G864"/>
          <cell r="H864"/>
          <cell r="I864" t="str">
            <v xml:space="preserve"> </v>
          </cell>
          <cell r="J864"/>
          <cell r="K864"/>
          <cell r="M864" t="e">
            <v>#N/A</v>
          </cell>
          <cell r="N864" t="e">
            <v>#N/A</v>
          </cell>
        </row>
        <row r="865">
          <cell r="D865" t="str">
            <v xml:space="preserve"> </v>
          </cell>
          <cell r="E865" t="e">
            <v>#N/A</v>
          </cell>
          <cell r="F865" t="e">
            <v>#N/A</v>
          </cell>
          <cell r="G865"/>
          <cell r="H865"/>
          <cell r="I865" t="str">
            <v xml:space="preserve"> </v>
          </cell>
          <cell r="J865"/>
          <cell r="K865"/>
          <cell r="M865" t="e">
            <v>#N/A</v>
          </cell>
          <cell r="N865" t="e">
            <v>#N/A</v>
          </cell>
        </row>
        <row r="866">
          <cell r="D866" t="str">
            <v xml:space="preserve"> </v>
          </cell>
          <cell r="E866" t="e">
            <v>#N/A</v>
          </cell>
          <cell r="F866" t="e">
            <v>#N/A</v>
          </cell>
          <cell r="G866"/>
          <cell r="H866"/>
          <cell r="I866" t="str">
            <v xml:space="preserve"> </v>
          </cell>
          <cell r="J866"/>
          <cell r="K866"/>
          <cell r="M866" t="e">
            <v>#N/A</v>
          </cell>
          <cell r="N866" t="e">
            <v>#N/A</v>
          </cell>
        </row>
        <row r="867">
          <cell r="D867" t="str">
            <v xml:space="preserve"> </v>
          </cell>
          <cell r="E867" t="e">
            <v>#N/A</v>
          </cell>
          <cell r="F867" t="e">
            <v>#N/A</v>
          </cell>
          <cell r="G867"/>
          <cell r="H867"/>
          <cell r="I867" t="str">
            <v xml:space="preserve"> </v>
          </cell>
          <cell r="J867"/>
          <cell r="K867"/>
          <cell r="M867" t="e">
            <v>#N/A</v>
          </cell>
          <cell r="N867" t="e">
            <v>#N/A</v>
          </cell>
        </row>
        <row r="868">
          <cell r="D868" t="str">
            <v xml:space="preserve"> </v>
          </cell>
          <cell r="E868" t="e">
            <v>#N/A</v>
          </cell>
          <cell r="F868" t="e">
            <v>#N/A</v>
          </cell>
          <cell r="G868"/>
          <cell r="H868"/>
          <cell r="I868" t="str">
            <v xml:space="preserve"> </v>
          </cell>
          <cell r="J868"/>
          <cell r="K868"/>
          <cell r="M868" t="e">
            <v>#N/A</v>
          </cell>
          <cell r="N868" t="e">
            <v>#N/A</v>
          </cell>
        </row>
        <row r="869">
          <cell r="D869" t="str">
            <v xml:space="preserve"> </v>
          </cell>
          <cell r="E869" t="e">
            <v>#N/A</v>
          </cell>
          <cell r="F869" t="e">
            <v>#N/A</v>
          </cell>
          <cell r="G869"/>
          <cell r="H869"/>
          <cell r="I869" t="str">
            <v xml:space="preserve"> </v>
          </cell>
          <cell r="J869"/>
          <cell r="K869"/>
          <cell r="M869" t="e">
            <v>#N/A</v>
          </cell>
          <cell r="N869" t="e">
            <v>#N/A</v>
          </cell>
        </row>
        <row r="870">
          <cell r="D870" t="str">
            <v xml:space="preserve"> </v>
          </cell>
          <cell r="E870" t="e">
            <v>#N/A</v>
          </cell>
          <cell r="F870" t="e">
            <v>#N/A</v>
          </cell>
          <cell r="G870"/>
          <cell r="H870"/>
          <cell r="I870" t="str">
            <v xml:space="preserve"> </v>
          </cell>
          <cell r="J870"/>
          <cell r="K870"/>
          <cell r="M870" t="e">
            <v>#N/A</v>
          </cell>
          <cell r="N870" t="e">
            <v>#N/A</v>
          </cell>
        </row>
        <row r="871">
          <cell r="D871" t="str">
            <v xml:space="preserve"> </v>
          </cell>
          <cell r="E871" t="e">
            <v>#N/A</v>
          </cell>
          <cell r="F871" t="e">
            <v>#N/A</v>
          </cell>
          <cell r="G871"/>
          <cell r="H871"/>
          <cell r="I871" t="str">
            <v xml:space="preserve"> </v>
          </cell>
          <cell r="J871"/>
          <cell r="K871"/>
          <cell r="M871" t="e">
            <v>#N/A</v>
          </cell>
          <cell r="N871" t="e">
            <v>#N/A</v>
          </cell>
        </row>
        <row r="872">
          <cell r="D872" t="str">
            <v xml:space="preserve"> </v>
          </cell>
          <cell r="E872" t="e">
            <v>#N/A</v>
          </cell>
          <cell r="F872" t="e">
            <v>#N/A</v>
          </cell>
          <cell r="G872"/>
          <cell r="H872"/>
          <cell r="I872" t="str">
            <v xml:space="preserve"> </v>
          </cell>
          <cell r="J872"/>
          <cell r="K872"/>
          <cell r="M872" t="e">
            <v>#N/A</v>
          </cell>
          <cell r="N872" t="e">
            <v>#N/A</v>
          </cell>
        </row>
        <row r="873">
          <cell r="D873" t="str">
            <v xml:space="preserve"> </v>
          </cell>
          <cell r="E873" t="e">
            <v>#N/A</v>
          </cell>
          <cell r="F873" t="e">
            <v>#N/A</v>
          </cell>
          <cell r="G873"/>
          <cell r="H873"/>
          <cell r="I873" t="str">
            <v xml:space="preserve"> </v>
          </cell>
          <cell r="J873"/>
          <cell r="K873"/>
          <cell r="M873" t="e">
            <v>#N/A</v>
          </cell>
          <cell r="N873" t="e">
            <v>#N/A</v>
          </cell>
        </row>
        <row r="874">
          <cell r="D874" t="str">
            <v xml:space="preserve"> </v>
          </cell>
          <cell r="E874" t="e">
            <v>#N/A</v>
          </cell>
          <cell r="F874" t="e">
            <v>#N/A</v>
          </cell>
          <cell r="G874"/>
          <cell r="H874"/>
          <cell r="I874" t="str">
            <v xml:space="preserve"> </v>
          </cell>
          <cell r="J874"/>
          <cell r="K874"/>
          <cell r="M874" t="e">
            <v>#N/A</v>
          </cell>
          <cell r="N874" t="e">
            <v>#N/A</v>
          </cell>
        </row>
        <row r="875">
          <cell r="D875" t="str">
            <v xml:space="preserve"> </v>
          </cell>
          <cell r="E875" t="e">
            <v>#N/A</v>
          </cell>
          <cell r="F875" t="e">
            <v>#N/A</v>
          </cell>
          <cell r="G875"/>
          <cell r="H875"/>
          <cell r="I875" t="str">
            <v xml:space="preserve"> </v>
          </cell>
          <cell r="J875"/>
          <cell r="K875"/>
          <cell r="M875" t="e">
            <v>#N/A</v>
          </cell>
          <cell r="N875" t="e">
            <v>#N/A</v>
          </cell>
        </row>
        <row r="876">
          <cell r="D876" t="str">
            <v xml:space="preserve"> </v>
          </cell>
          <cell r="E876" t="e">
            <v>#N/A</v>
          </cell>
          <cell r="F876" t="e">
            <v>#N/A</v>
          </cell>
          <cell r="G876"/>
          <cell r="H876"/>
          <cell r="I876" t="str">
            <v xml:space="preserve"> </v>
          </cell>
          <cell r="J876"/>
          <cell r="K876"/>
          <cell r="M876" t="e">
            <v>#N/A</v>
          </cell>
          <cell r="N876" t="e">
            <v>#N/A</v>
          </cell>
        </row>
        <row r="877">
          <cell r="D877" t="str">
            <v xml:space="preserve"> </v>
          </cell>
          <cell r="E877" t="e">
            <v>#N/A</v>
          </cell>
          <cell r="F877" t="e">
            <v>#N/A</v>
          </cell>
          <cell r="G877"/>
          <cell r="H877"/>
          <cell r="I877" t="str">
            <v xml:space="preserve"> </v>
          </cell>
          <cell r="J877"/>
          <cell r="K877"/>
          <cell r="M877" t="e">
            <v>#N/A</v>
          </cell>
          <cell r="N877" t="e">
            <v>#N/A</v>
          </cell>
        </row>
        <row r="878">
          <cell r="D878" t="str">
            <v xml:space="preserve"> </v>
          </cell>
          <cell r="E878" t="e">
            <v>#N/A</v>
          </cell>
          <cell r="F878" t="e">
            <v>#N/A</v>
          </cell>
          <cell r="G878"/>
          <cell r="H878"/>
          <cell r="I878" t="str">
            <v xml:space="preserve"> </v>
          </cell>
          <cell r="J878"/>
          <cell r="K878"/>
          <cell r="M878" t="e">
            <v>#N/A</v>
          </cell>
          <cell r="N878" t="e">
            <v>#N/A</v>
          </cell>
        </row>
        <row r="879">
          <cell r="D879" t="str">
            <v xml:space="preserve"> </v>
          </cell>
          <cell r="E879" t="e">
            <v>#N/A</v>
          </cell>
          <cell r="F879" t="e">
            <v>#N/A</v>
          </cell>
          <cell r="G879"/>
          <cell r="H879"/>
          <cell r="I879" t="str">
            <v xml:space="preserve"> </v>
          </cell>
          <cell r="J879"/>
          <cell r="K879"/>
          <cell r="M879" t="e">
            <v>#N/A</v>
          </cell>
          <cell r="N879" t="e">
            <v>#N/A</v>
          </cell>
        </row>
        <row r="880">
          <cell r="D880" t="str">
            <v xml:space="preserve"> </v>
          </cell>
          <cell r="E880" t="e">
            <v>#N/A</v>
          </cell>
          <cell r="F880" t="e">
            <v>#N/A</v>
          </cell>
          <cell r="G880"/>
          <cell r="H880"/>
          <cell r="I880" t="str">
            <v xml:space="preserve"> </v>
          </cell>
          <cell r="J880"/>
          <cell r="K880"/>
          <cell r="M880" t="e">
            <v>#N/A</v>
          </cell>
          <cell r="N880" t="e">
            <v>#N/A</v>
          </cell>
        </row>
        <row r="881">
          <cell r="D881" t="str">
            <v xml:space="preserve"> </v>
          </cell>
          <cell r="E881" t="e">
            <v>#N/A</v>
          </cell>
          <cell r="F881" t="e">
            <v>#N/A</v>
          </cell>
          <cell r="G881"/>
          <cell r="H881"/>
          <cell r="I881" t="str">
            <v xml:space="preserve"> </v>
          </cell>
          <cell r="J881"/>
          <cell r="K881"/>
          <cell r="M881" t="e">
            <v>#N/A</v>
          </cell>
          <cell r="N881" t="e">
            <v>#N/A</v>
          </cell>
        </row>
        <row r="882">
          <cell r="D882" t="str">
            <v xml:space="preserve"> </v>
          </cell>
          <cell r="E882" t="e">
            <v>#N/A</v>
          </cell>
          <cell r="F882" t="e">
            <v>#N/A</v>
          </cell>
          <cell r="G882"/>
          <cell r="H882"/>
          <cell r="I882" t="str">
            <v xml:space="preserve"> </v>
          </cell>
          <cell r="J882"/>
          <cell r="K882"/>
          <cell r="M882" t="e">
            <v>#N/A</v>
          </cell>
          <cell r="N882" t="e">
            <v>#N/A</v>
          </cell>
        </row>
        <row r="883">
          <cell r="D883" t="str">
            <v xml:space="preserve"> </v>
          </cell>
          <cell r="E883" t="e">
            <v>#N/A</v>
          </cell>
          <cell r="F883" t="e">
            <v>#N/A</v>
          </cell>
          <cell r="G883"/>
          <cell r="H883"/>
          <cell r="I883" t="str">
            <v xml:space="preserve"> </v>
          </cell>
          <cell r="J883"/>
          <cell r="K883"/>
          <cell r="M883" t="e">
            <v>#N/A</v>
          </cell>
          <cell r="N883" t="e">
            <v>#N/A</v>
          </cell>
        </row>
        <row r="884">
          <cell r="D884" t="str">
            <v xml:space="preserve"> </v>
          </cell>
          <cell r="E884" t="e">
            <v>#N/A</v>
          </cell>
          <cell r="F884" t="e">
            <v>#N/A</v>
          </cell>
          <cell r="G884"/>
          <cell r="H884"/>
          <cell r="I884" t="str">
            <v xml:space="preserve"> </v>
          </cell>
          <cell r="J884"/>
          <cell r="K884"/>
          <cell r="M884" t="e">
            <v>#N/A</v>
          </cell>
          <cell r="N884" t="e">
            <v>#N/A</v>
          </cell>
        </row>
        <row r="885">
          <cell r="D885" t="str">
            <v xml:space="preserve"> </v>
          </cell>
          <cell r="E885" t="e">
            <v>#N/A</v>
          </cell>
          <cell r="F885" t="e">
            <v>#N/A</v>
          </cell>
          <cell r="G885"/>
          <cell r="H885"/>
          <cell r="I885" t="str">
            <v xml:space="preserve"> </v>
          </cell>
          <cell r="J885"/>
          <cell r="K885"/>
          <cell r="M885" t="e">
            <v>#N/A</v>
          </cell>
          <cell r="N885" t="e">
            <v>#N/A</v>
          </cell>
        </row>
        <row r="886">
          <cell r="D886" t="str">
            <v xml:space="preserve"> </v>
          </cell>
          <cell r="E886" t="e">
            <v>#N/A</v>
          </cell>
          <cell r="F886" t="e">
            <v>#N/A</v>
          </cell>
          <cell r="G886"/>
          <cell r="H886"/>
          <cell r="I886" t="str">
            <v xml:space="preserve"> </v>
          </cell>
          <cell r="J886"/>
          <cell r="K886"/>
          <cell r="M886" t="e">
            <v>#N/A</v>
          </cell>
          <cell r="N886" t="e">
            <v>#N/A</v>
          </cell>
        </row>
        <row r="887">
          <cell r="D887" t="str">
            <v xml:space="preserve"> </v>
          </cell>
          <cell r="E887" t="e">
            <v>#N/A</v>
          </cell>
          <cell r="F887" t="e">
            <v>#N/A</v>
          </cell>
          <cell r="G887"/>
          <cell r="H887"/>
          <cell r="I887" t="str">
            <v xml:space="preserve"> </v>
          </cell>
          <cell r="J887"/>
          <cell r="K887"/>
          <cell r="M887" t="e">
            <v>#N/A</v>
          </cell>
          <cell r="N887" t="e">
            <v>#N/A</v>
          </cell>
        </row>
        <row r="888">
          <cell r="D888" t="str">
            <v xml:space="preserve"> </v>
          </cell>
          <cell r="E888" t="e">
            <v>#N/A</v>
          </cell>
          <cell r="F888" t="e">
            <v>#N/A</v>
          </cell>
          <cell r="G888"/>
          <cell r="H888"/>
          <cell r="I888" t="str">
            <v xml:space="preserve"> </v>
          </cell>
          <cell r="J888"/>
          <cell r="K888"/>
          <cell r="M888" t="e">
            <v>#N/A</v>
          </cell>
          <cell r="N888" t="e">
            <v>#N/A</v>
          </cell>
        </row>
        <row r="889">
          <cell r="D889" t="str">
            <v xml:space="preserve"> </v>
          </cell>
          <cell r="E889" t="e">
            <v>#N/A</v>
          </cell>
          <cell r="F889" t="e">
            <v>#N/A</v>
          </cell>
          <cell r="G889"/>
          <cell r="H889"/>
          <cell r="I889" t="str">
            <v xml:space="preserve"> </v>
          </cell>
          <cell r="J889"/>
          <cell r="K889"/>
          <cell r="M889" t="e">
            <v>#N/A</v>
          </cell>
          <cell r="N889" t="e">
            <v>#N/A</v>
          </cell>
        </row>
        <row r="890">
          <cell r="D890" t="str">
            <v xml:space="preserve"> </v>
          </cell>
          <cell r="E890" t="e">
            <v>#N/A</v>
          </cell>
          <cell r="F890" t="e">
            <v>#N/A</v>
          </cell>
          <cell r="G890"/>
          <cell r="H890"/>
          <cell r="I890" t="str">
            <v xml:space="preserve"> </v>
          </cell>
          <cell r="J890"/>
          <cell r="K890"/>
          <cell r="M890" t="e">
            <v>#N/A</v>
          </cell>
          <cell r="N890" t="e">
            <v>#N/A</v>
          </cell>
        </row>
        <row r="891">
          <cell r="D891" t="str">
            <v xml:space="preserve"> </v>
          </cell>
          <cell r="E891" t="e">
            <v>#N/A</v>
          </cell>
          <cell r="F891" t="e">
            <v>#N/A</v>
          </cell>
          <cell r="G891"/>
          <cell r="H891"/>
          <cell r="I891" t="str">
            <v xml:space="preserve"> </v>
          </cell>
          <cell r="J891"/>
          <cell r="K891"/>
          <cell r="M891" t="e">
            <v>#N/A</v>
          </cell>
          <cell r="N891" t="e">
            <v>#N/A</v>
          </cell>
        </row>
        <row r="892">
          <cell r="D892" t="str">
            <v xml:space="preserve"> </v>
          </cell>
          <cell r="E892" t="e">
            <v>#N/A</v>
          </cell>
          <cell r="F892" t="e">
            <v>#N/A</v>
          </cell>
          <cell r="G892"/>
          <cell r="H892"/>
          <cell r="I892" t="str">
            <v xml:space="preserve"> </v>
          </cell>
          <cell r="J892"/>
          <cell r="K892"/>
          <cell r="M892" t="e">
            <v>#N/A</v>
          </cell>
          <cell r="N892" t="e">
            <v>#N/A</v>
          </cell>
        </row>
        <row r="893">
          <cell r="D893" t="str">
            <v xml:space="preserve"> </v>
          </cell>
          <cell r="E893" t="e">
            <v>#N/A</v>
          </cell>
          <cell r="F893" t="e">
            <v>#N/A</v>
          </cell>
          <cell r="G893"/>
          <cell r="H893"/>
          <cell r="I893" t="str">
            <v xml:space="preserve"> </v>
          </cell>
          <cell r="J893"/>
          <cell r="K893"/>
          <cell r="M893" t="e">
            <v>#N/A</v>
          </cell>
          <cell r="N893" t="e">
            <v>#N/A</v>
          </cell>
        </row>
        <row r="894">
          <cell r="D894" t="str">
            <v xml:space="preserve"> </v>
          </cell>
          <cell r="E894" t="e">
            <v>#N/A</v>
          </cell>
          <cell r="F894" t="e">
            <v>#N/A</v>
          </cell>
          <cell r="G894"/>
          <cell r="H894"/>
          <cell r="I894" t="str">
            <v xml:space="preserve"> </v>
          </cell>
          <cell r="J894"/>
          <cell r="K894"/>
          <cell r="M894" t="e">
            <v>#N/A</v>
          </cell>
          <cell r="N894" t="e">
            <v>#N/A</v>
          </cell>
        </row>
        <row r="895">
          <cell r="D895" t="str">
            <v xml:space="preserve"> </v>
          </cell>
          <cell r="E895" t="e">
            <v>#N/A</v>
          </cell>
          <cell r="F895" t="e">
            <v>#N/A</v>
          </cell>
          <cell r="G895"/>
          <cell r="H895"/>
          <cell r="I895" t="str">
            <v xml:space="preserve"> </v>
          </cell>
          <cell r="J895"/>
          <cell r="K895"/>
          <cell r="M895" t="e">
            <v>#N/A</v>
          </cell>
          <cell r="N895" t="e">
            <v>#N/A</v>
          </cell>
        </row>
        <row r="896">
          <cell r="D896" t="str">
            <v xml:space="preserve"> </v>
          </cell>
          <cell r="E896" t="e">
            <v>#N/A</v>
          </cell>
          <cell r="F896" t="e">
            <v>#N/A</v>
          </cell>
          <cell r="G896"/>
          <cell r="H896"/>
          <cell r="I896" t="str">
            <v xml:space="preserve"> </v>
          </cell>
          <cell r="J896"/>
          <cell r="K896"/>
          <cell r="M896" t="e">
            <v>#N/A</v>
          </cell>
          <cell r="N896" t="e">
            <v>#N/A</v>
          </cell>
        </row>
        <row r="897">
          <cell r="D897" t="str">
            <v xml:space="preserve"> </v>
          </cell>
          <cell r="E897" t="e">
            <v>#N/A</v>
          </cell>
          <cell r="F897" t="e">
            <v>#N/A</v>
          </cell>
          <cell r="G897"/>
          <cell r="H897"/>
          <cell r="I897" t="str">
            <v xml:space="preserve"> </v>
          </cell>
          <cell r="J897"/>
          <cell r="K897"/>
          <cell r="M897" t="e">
            <v>#N/A</v>
          </cell>
          <cell r="N897" t="e">
            <v>#N/A</v>
          </cell>
        </row>
        <row r="898">
          <cell r="D898" t="str">
            <v xml:space="preserve"> </v>
          </cell>
          <cell r="E898" t="e">
            <v>#N/A</v>
          </cell>
          <cell r="F898" t="e">
            <v>#N/A</v>
          </cell>
          <cell r="G898"/>
          <cell r="H898"/>
          <cell r="I898" t="str">
            <v xml:space="preserve"> </v>
          </cell>
          <cell r="J898"/>
          <cell r="K898"/>
          <cell r="M898" t="e">
            <v>#N/A</v>
          </cell>
          <cell r="N898" t="e">
            <v>#N/A</v>
          </cell>
        </row>
        <row r="899">
          <cell r="D899" t="str">
            <v xml:space="preserve"> </v>
          </cell>
          <cell r="E899" t="e">
            <v>#N/A</v>
          </cell>
          <cell r="F899" t="e">
            <v>#N/A</v>
          </cell>
          <cell r="G899"/>
          <cell r="H899"/>
          <cell r="I899" t="str">
            <v xml:space="preserve"> </v>
          </cell>
          <cell r="J899"/>
          <cell r="K899"/>
          <cell r="M899" t="e">
            <v>#N/A</v>
          </cell>
          <cell r="N899" t="e">
            <v>#N/A</v>
          </cell>
        </row>
        <row r="900">
          <cell r="D900" t="str">
            <v xml:space="preserve"> </v>
          </cell>
          <cell r="E900" t="e">
            <v>#N/A</v>
          </cell>
          <cell r="F900" t="e">
            <v>#N/A</v>
          </cell>
          <cell r="G900"/>
          <cell r="H900"/>
          <cell r="I900" t="str">
            <v xml:space="preserve"> </v>
          </cell>
          <cell r="J900"/>
          <cell r="K900"/>
          <cell r="M900" t="e">
            <v>#N/A</v>
          </cell>
          <cell r="N900" t="e">
            <v>#N/A</v>
          </cell>
        </row>
        <row r="901">
          <cell r="D901" t="str">
            <v xml:space="preserve"> </v>
          </cell>
          <cell r="E901" t="e">
            <v>#N/A</v>
          </cell>
          <cell r="F901" t="e">
            <v>#N/A</v>
          </cell>
          <cell r="G901"/>
          <cell r="H901"/>
          <cell r="I901" t="str">
            <v xml:space="preserve"> </v>
          </cell>
          <cell r="J901"/>
          <cell r="K901"/>
          <cell r="M901" t="e">
            <v>#N/A</v>
          </cell>
          <cell r="N901" t="e">
            <v>#N/A</v>
          </cell>
        </row>
        <row r="902">
          <cell r="D902" t="str">
            <v xml:space="preserve"> </v>
          </cell>
          <cell r="E902" t="e">
            <v>#N/A</v>
          </cell>
          <cell r="F902" t="e">
            <v>#N/A</v>
          </cell>
          <cell r="G902"/>
          <cell r="H902"/>
          <cell r="I902" t="str">
            <v xml:space="preserve"> </v>
          </cell>
          <cell r="J902"/>
          <cell r="K902"/>
          <cell r="M902" t="e">
            <v>#N/A</v>
          </cell>
          <cell r="N902" t="e">
            <v>#N/A</v>
          </cell>
        </row>
        <row r="903">
          <cell r="D903" t="str">
            <v xml:space="preserve"> </v>
          </cell>
          <cell r="E903" t="e">
            <v>#N/A</v>
          </cell>
          <cell r="F903" t="e">
            <v>#N/A</v>
          </cell>
          <cell r="G903"/>
          <cell r="H903"/>
          <cell r="I903" t="str">
            <v xml:space="preserve"> </v>
          </cell>
          <cell r="J903"/>
          <cell r="K903"/>
          <cell r="M903" t="e">
            <v>#N/A</v>
          </cell>
          <cell r="N903" t="e">
            <v>#N/A</v>
          </cell>
        </row>
        <row r="904">
          <cell r="D904" t="str">
            <v xml:space="preserve"> </v>
          </cell>
          <cell r="E904" t="e">
            <v>#N/A</v>
          </cell>
          <cell r="F904" t="e">
            <v>#N/A</v>
          </cell>
          <cell r="G904"/>
          <cell r="H904"/>
          <cell r="I904" t="str">
            <v xml:space="preserve"> </v>
          </cell>
          <cell r="J904"/>
          <cell r="K904"/>
          <cell r="M904" t="e">
            <v>#N/A</v>
          </cell>
          <cell r="N904" t="e">
            <v>#N/A</v>
          </cell>
        </row>
        <row r="905">
          <cell r="D905" t="str">
            <v xml:space="preserve"> </v>
          </cell>
          <cell r="E905" t="e">
            <v>#N/A</v>
          </cell>
          <cell r="F905" t="e">
            <v>#N/A</v>
          </cell>
          <cell r="G905"/>
          <cell r="H905"/>
          <cell r="I905" t="str">
            <v xml:space="preserve"> </v>
          </cell>
          <cell r="J905"/>
          <cell r="K905"/>
          <cell r="M905" t="e">
            <v>#N/A</v>
          </cell>
          <cell r="N905" t="e">
            <v>#N/A</v>
          </cell>
        </row>
        <row r="906">
          <cell r="D906" t="str">
            <v xml:space="preserve"> </v>
          </cell>
          <cell r="E906" t="e">
            <v>#N/A</v>
          </cell>
          <cell r="F906" t="e">
            <v>#N/A</v>
          </cell>
          <cell r="G906"/>
          <cell r="H906"/>
          <cell r="I906" t="str">
            <v xml:space="preserve"> </v>
          </cell>
          <cell r="J906"/>
          <cell r="K906"/>
          <cell r="M906" t="e">
            <v>#N/A</v>
          </cell>
          <cell r="N906" t="e">
            <v>#N/A</v>
          </cell>
        </row>
        <row r="907">
          <cell r="D907" t="str">
            <v xml:space="preserve"> </v>
          </cell>
          <cell r="E907" t="e">
            <v>#N/A</v>
          </cell>
          <cell r="F907" t="e">
            <v>#N/A</v>
          </cell>
          <cell r="G907"/>
          <cell r="H907"/>
          <cell r="I907" t="str">
            <v xml:space="preserve"> </v>
          </cell>
          <cell r="J907"/>
          <cell r="K907"/>
          <cell r="M907" t="e">
            <v>#N/A</v>
          </cell>
          <cell r="N907" t="e">
            <v>#N/A</v>
          </cell>
        </row>
        <row r="908">
          <cell r="D908" t="str">
            <v xml:space="preserve"> </v>
          </cell>
          <cell r="E908" t="e">
            <v>#N/A</v>
          </cell>
          <cell r="F908" t="e">
            <v>#N/A</v>
          </cell>
          <cell r="G908"/>
          <cell r="H908"/>
          <cell r="I908" t="str">
            <v xml:space="preserve"> </v>
          </cell>
          <cell r="J908"/>
          <cell r="K908"/>
          <cell r="M908" t="e">
            <v>#N/A</v>
          </cell>
          <cell r="N908" t="e">
            <v>#N/A</v>
          </cell>
        </row>
        <row r="909">
          <cell r="D909" t="str">
            <v xml:space="preserve"> </v>
          </cell>
          <cell r="E909" t="e">
            <v>#N/A</v>
          </cell>
          <cell r="F909" t="e">
            <v>#N/A</v>
          </cell>
          <cell r="G909"/>
          <cell r="H909"/>
          <cell r="I909" t="str">
            <v xml:space="preserve"> </v>
          </cell>
          <cell r="J909"/>
          <cell r="K909"/>
          <cell r="M909" t="e">
            <v>#N/A</v>
          </cell>
          <cell r="N909" t="e">
            <v>#N/A</v>
          </cell>
        </row>
        <row r="910">
          <cell r="D910" t="str">
            <v xml:space="preserve"> </v>
          </cell>
          <cell r="E910" t="e">
            <v>#N/A</v>
          </cell>
          <cell r="F910" t="e">
            <v>#N/A</v>
          </cell>
          <cell r="G910"/>
          <cell r="H910"/>
          <cell r="I910" t="str">
            <v xml:space="preserve"> </v>
          </cell>
          <cell r="J910"/>
          <cell r="K910"/>
          <cell r="M910" t="e">
            <v>#N/A</v>
          </cell>
          <cell r="N910" t="e">
            <v>#N/A</v>
          </cell>
        </row>
        <row r="911">
          <cell r="D911" t="str">
            <v xml:space="preserve"> </v>
          </cell>
          <cell r="E911" t="e">
            <v>#N/A</v>
          </cell>
          <cell r="F911" t="e">
            <v>#N/A</v>
          </cell>
          <cell r="G911"/>
          <cell r="H911"/>
          <cell r="I911" t="str">
            <v xml:space="preserve"> </v>
          </cell>
          <cell r="J911"/>
          <cell r="K911"/>
          <cell r="M911" t="e">
            <v>#N/A</v>
          </cell>
          <cell r="N911" t="e">
            <v>#N/A</v>
          </cell>
        </row>
        <row r="912">
          <cell r="D912" t="str">
            <v xml:space="preserve"> </v>
          </cell>
          <cell r="E912" t="e">
            <v>#N/A</v>
          </cell>
          <cell r="F912" t="e">
            <v>#N/A</v>
          </cell>
          <cell r="G912"/>
          <cell r="H912"/>
          <cell r="I912" t="str">
            <v xml:space="preserve"> </v>
          </cell>
          <cell r="J912"/>
          <cell r="K912"/>
          <cell r="M912" t="e">
            <v>#N/A</v>
          </cell>
          <cell r="N912" t="e">
            <v>#N/A</v>
          </cell>
        </row>
        <row r="913">
          <cell r="D913" t="str">
            <v xml:space="preserve"> </v>
          </cell>
          <cell r="E913" t="e">
            <v>#N/A</v>
          </cell>
          <cell r="F913" t="e">
            <v>#N/A</v>
          </cell>
          <cell r="G913"/>
          <cell r="H913"/>
          <cell r="I913" t="str">
            <v xml:space="preserve"> </v>
          </cell>
          <cell r="J913"/>
          <cell r="K913"/>
          <cell r="M913" t="e">
            <v>#N/A</v>
          </cell>
          <cell r="N913" t="e">
            <v>#N/A</v>
          </cell>
        </row>
        <row r="914">
          <cell r="D914" t="str">
            <v xml:space="preserve"> </v>
          </cell>
          <cell r="E914" t="e">
            <v>#N/A</v>
          </cell>
          <cell r="F914" t="e">
            <v>#N/A</v>
          </cell>
          <cell r="G914"/>
          <cell r="H914"/>
          <cell r="I914" t="str">
            <v xml:space="preserve"> </v>
          </cell>
          <cell r="J914"/>
          <cell r="K914"/>
          <cell r="M914" t="e">
            <v>#N/A</v>
          </cell>
          <cell r="N914" t="e">
            <v>#N/A</v>
          </cell>
        </row>
        <row r="915">
          <cell r="D915" t="str">
            <v xml:space="preserve"> </v>
          </cell>
          <cell r="E915" t="e">
            <v>#N/A</v>
          </cell>
          <cell r="F915" t="e">
            <v>#N/A</v>
          </cell>
          <cell r="G915"/>
          <cell r="H915"/>
          <cell r="I915" t="str">
            <v xml:space="preserve"> </v>
          </cell>
          <cell r="J915"/>
          <cell r="K915"/>
          <cell r="M915" t="e">
            <v>#N/A</v>
          </cell>
          <cell r="N915" t="e">
            <v>#N/A</v>
          </cell>
        </row>
        <row r="916">
          <cell r="D916" t="str">
            <v xml:space="preserve"> </v>
          </cell>
          <cell r="E916" t="e">
            <v>#N/A</v>
          </cell>
          <cell r="F916" t="e">
            <v>#N/A</v>
          </cell>
          <cell r="G916"/>
          <cell r="H916"/>
          <cell r="I916" t="str">
            <v xml:space="preserve"> </v>
          </cell>
          <cell r="J916"/>
          <cell r="K916"/>
          <cell r="M916" t="e">
            <v>#N/A</v>
          </cell>
          <cell r="N916" t="e">
            <v>#N/A</v>
          </cell>
        </row>
        <row r="917">
          <cell r="D917" t="str">
            <v xml:space="preserve"> </v>
          </cell>
          <cell r="E917" t="e">
            <v>#N/A</v>
          </cell>
          <cell r="F917" t="e">
            <v>#N/A</v>
          </cell>
          <cell r="G917"/>
          <cell r="H917"/>
          <cell r="I917" t="str">
            <v xml:space="preserve"> </v>
          </cell>
          <cell r="J917"/>
          <cell r="K917"/>
          <cell r="M917" t="e">
            <v>#N/A</v>
          </cell>
          <cell r="N917" t="e">
            <v>#N/A</v>
          </cell>
        </row>
        <row r="918">
          <cell r="D918" t="str">
            <v xml:space="preserve"> </v>
          </cell>
          <cell r="E918" t="e">
            <v>#N/A</v>
          </cell>
          <cell r="F918" t="e">
            <v>#N/A</v>
          </cell>
          <cell r="G918"/>
          <cell r="H918"/>
          <cell r="I918" t="str">
            <v xml:space="preserve"> </v>
          </cell>
          <cell r="J918"/>
          <cell r="K918"/>
          <cell r="M918" t="e">
            <v>#N/A</v>
          </cell>
          <cell r="N918" t="e">
            <v>#N/A</v>
          </cell>
        </row>
        <row r="919">
          <cell r="D919" t="str">
            <v xml:space="preserve"> </v>
          </cell>
          <cell r="E919" t="e">
            <v>#N/A</v>
          </cell>
          <cell r="F919" t="e">
            <v>#N/A</v>
          </cell>
          <cell r="G919"/>
          <cell r="H919"/>
          <cell r="I919" t="str">
            <v xml:space="preserve"> </v>
          </cell>
          <cell r="J919"/>
          <cell r="K919"/>
          <cell r="M919" t="e">
            <v>#N/A</v>
          </cell>
          <cell r="N919" t="e">
            <v>#N/A</v>
          </cell>
        </row>
        <row r="920">
          <cell r="D920" t="str">
            <v xml:space="preserve"> </v>
          </cell>
          <cell r="E920" t="e">
            <v>#N/A</v>
          </cell>
          <cell r="F920" t="e">
            <v>#N/A</v>
          </cell>
          <cell r="G920"/>
          <cell r="H920"/>
          <cell r="I920" t="str">
            <v xml:space="preserve"> </v>
          </cell>
          <cell r="J920"/>
          <cell r="K920"/>
          <cell r="M920" t="e">
            <v>#N/A</v>
          </cell>
          <cell r="N920" t="e">
            <v>#N/A</v>
          </cell>
        </row>
        <row r="921">
          <cell r="D921" t="str">
            <v xml:space="preserve"> </v>
          </cell>
          <cell r="E921" t="e">
            <v>#N/A</v>
          </cell>
          <cell r="F921" t="e">
            <v>#N/A</v>
          </cell>
          <cell r="G921"/>
          <cell r="H921"/>
          <cell r="I921" t="str">
            <v xml:space="preserve"> </v>
          </cell>
          <cell r="J921"/>
          <cell r="K921"/>
          <cell r="M921" t="e">
            <v>#N/A</v>
          </cell>
          <cell r="N921" t="e">
            <v>#N/A</v>
          </cell>
        </row>
        <row r="922">
          <cell r="D922" t="str">
            <v xml:space="preserve"> </v>
          </cell>
          <cell r="E922" t="e">
            <v>#N/A</v>
          </cell>
          <cell r="F922" t="e">
            <v>#N/A</v>
          </cell>
          <cell r="G922"/>
          <cell r="H922"/>
          <cell r="I922" t="str">
            <v xml:space="preserve"> </v>
          </cell>
          <cell r="J922"/>
          <cell r="K922"/>
          <cell r="M922" t="e">
            <v>#N/A</v>
          </cell>
          <cell r="N922" t="e">
            <v>#N/A</v>
          </cell>
        </row>
        <row r="923">
          <cell r="D923" t="str">
            <v xml:space="preserve"> </v>
          </cell>
          <cell r="E923" t="e">
            <v>#N/A</v>
          </cell>
          <cell r="F923" t="e">
            <v>#N/A</v>
          </cell>
          <cell r="G923"/>
          <cell r="H923"/>
          <cell r="I923" t="str">
            <v xml:space="preserve"> </v>
          </cell>
          <cell r="J923"/>
          <cell r="K923"/>
          <cell r="M923" t="e">
            <v>#N/A</v>
          </cell>
          <cell r="N923" t="e">
            <v>#N/A</v>
          </cell>
        </row>
        <row r="924">
          <cell r="D924" t="str">
            <v xml:space="preserve"> </v>
          </cell>
          <cell r="E924" t="e">
            <v>#N/A</v>
          </cell>
          <cell r="F924" t="e">
            <v>#N/A</v>
          </cell>
          <cell r="G924"/>
          <cell r="H924"/>
          <cell r="I924" t="str">
            <v xml:space="preserve"> </v>
          </cell>
          <cell r="J924"/>
          <cell r="K924"/>
          <cell r="M924" t="e">
            <v>#N/A</v>
          </cell>
          <cell r="N924" t="e">
            <v>#N/A</v>
          </cell>
        </row>
        <row r="925">
          <cell r="D925" t="str">
            <v xml:space="preserve"> </v>
          </cell>
          <cell r="E925" t="e">
            <v>#N/A</v>
          </cell>
          <cell r="F925" t="e">
            <v>#N/A</v>
          </cell>
          <cell r="G925"/>
          <cell r="H925"/>
          <cell r="I925" t="str">
            <v xml:space="preserve"> </v>
          </cell>
          <cell r="J925"/>
          <cell r="K925"/>
          <cell r="M925" t="e">
            <v>#N/A</v>
          </cell>
          <cell r="N925" t="e">
            <v>#N/A</v>
          </cell>
        </row>
        <row r="926">
          <cell r="D926" t="str">
            <v xml:space="preserve"> </v>
          </cell>
          <cell r="E926" t="e">
            <v>#N/A</v>
          </cell>
          <cell r="F926" t="e">
            <v>#N/A</v>
          </cell>
          <cell r="G926"/>
          <cell r="H926"/>
          <cell r="I926" t="str">
            <v xml:space="preserve"> </v>
          </cell>
          <cell r="J926"/>
          <cell r="K926"/>
          <cell r="M926" t="e">
            <v>#N/A</v>
          </cell>
          <cell r="N926" t="e">
            <v>#N/A</v>
          </cell>
        </row>
        <row r="927">
          <cell r="D927" t="str">
            <v xml:space="preserve"> </v>
          </cell>
          <cell r="E927" t="e">
            <v>#N/A</v>
          </cell>
          <cell r="F927" t="e">
            <v>#N/A</v>
          </cell>
          <cell r="G927"/>
          <cell r="H927"/>
          <cell r="I927" t="str">
            <v xml:space="preserve"> </v>
          </cell>
          <cell r="J927"/>
          <cell r="K927"/>
          <cell r="M927" t="e">
            <v>#N/A</v>
          </cell>
          <cell r="N927" t="e">
            <v>#N/A</v>
          </cell>
        </row>
        <row r="928">
          <cell r="D928" t="str">
            <v xml:space="preserve"> </v>
          </cell>
          <cell r="E928" t="e">
            <v>#N/A</v>
          </cell>
          <cell r="F928" t="e">
            <v>#N/A</v>
          </cell>
          <cell r="G928"/>
          <cell r="H928"/>
          <cell r="I928" t="str">
            <v xml:space="preserve"> </v>
          </cell>
          <cell r="J928"/>
          <cell r="K928"/>
          <cell r="M928" t="e">
            <v>#N/A</v>
          </cell>
          <cell r="N928" t="e">
            <v>#N/A</v>
          </cell>
        </row>
        <row r="929">
          <cell r="D929" t="str">
            <v xml:space="preserve"> </v>
          </cell>
          <cell r="E929" t="e">
            <v>#N/A</v>
          </cell>
          <cell r="F929" t="e">
            <v>#N/A</v>
          </cell>
          <cell r="G929"/>
          <cell r="H929"/>
          <cell r="I929" t="str">
            <v xml:space="preserve"> </v>
          </cell>
          <cell r="J929"/>
          <cell r="K929"/>
          <cell r="M929" t="e">
            <v>#N/A</v>
          </cell>
          <cell r="N929" t="e">
            <v>#N/A</v>
          </cell>
        </row>
        <row r="930">
          <cell r="D930" t="str">
            <v xml:space="preserve"> </v>
          </cell>
          <cell r="E930" t="e">
            <v>#N/A</v>
          </cell>
          <cell r="F930" t="e">
            <v>#N/A</v>
          </cell>
          <cell r="G930"/>
          <cell r="H930"/>
          <cell r="I930" t="str">
            <v xml:space="preserve"> </v>
          </cell>
          <cell r="J930"/>
          <cell r="K930"/>
          <cell r="M930" t="e">
            <v>#N/A</v>
          </cell>
          <cell r="N930" t="e">
            <v>#N/A</v>
          </cell>
        </row>
        <row r="931">
          <cell r="D931" t="str">
            <v xml:space="preserve"> </v>
          </cell>
          <cell r="E931" t="e">
            <v>#N/A</v>
          </cell>
          <cell r="F931" t="e">
            <v>#N/A</v>
          </cell>
          <cell r="G931"/>
          <cell r="H931"/>
          <cell r="I931" t="str">
            <v xml:space="preserve"> </v>
          </cell>
          <cell r="J931"/>
          <cell r="K931"/>
          <cell r="M931" t="e">
            <v>#N/A</v>
          </cell>
          <cell r="N931" t="e">
            <v>#N/A</v>
          </cell>
        </row>
        <row r="932">
          <cell r="D932" t="str">
            <v xml:space="preserve"> </v>
          </cell>
          <cell r="E932" t="e">
            <v>#N/A</v>
          </cell>
          <cell r="F932" t="e">
            <v>#N/A</v>
          </cell>
          <cell r="G932"/>
          <cell r="H932"/>
          <cell r="I932" t="str">
            <v xml:space="preserve"> </v>
          </cell>
          <cell r="J932"/>
          <cell r="K932"/>
          <cell r="M932" t="e">
            <v>#N/A</v>
          </cell>
          <cell r="N932" t="e">
            <v>#N/A</v>
          </cell>
        </row>
        <row r="933">
          <cell r="D933" t="str">
            <v xml:space="preserve"> </v>
          </cell>
          <cell r="E933" t="e">
            <v>#N/A</v>
          </cell>
          <cell r="F933" t="e">
            <v>#N/A</v>
          </cell>
          <cell r="G933"/>
          <cell r="H933"/>
          <cell r="I933" t="str">
            <v xml:space="preserve"> </v>
          </cell>
          <cell r="J933"/>
          <cell r="K933"/>
          <cell r="M933" t="e">
            <v>#N/A</v>
          </cell>
          <cell r="N933" t="e">
            <v>#N/A</v>
          </cell>
        </row>
        <row r="934">
          <cell r="D934" t="str">
            <v xml:space="preserve"> </v>
          </cell>
          <cell r="E934" t="e">
            <v>#N/A</v>
          </cell>
          <cell r="F934" t="e">
            <v>#N/A</v>
          </cell>
          <cell r="G934"/>
          <cell r="H934"/>
          <cell r="I934" t="str">
            <v xml:space="preserve"> </v>
          </cell>
          <cell r="J934"/>
          <cell r="K934"/>
          <cell r="M934" t="e">
            <v>#N/A</v>
          </cell>
          <cell r="N934" t="e">
            <v>#N/A</v>
          </cell>
        </row>
        <row r="935">
          <cell r="D935" t="str">
            <v xml:space="preserve"> </v>
          </cell>
          <cell r="E935" t="e">
            <v>#N/A</v>
          </cell>
          <cell r="F935" t="e">
            <v>#N/A</v>
          </cell>
          <cell r="G935"/>
          <cell r="H935"/>
          <cell r="I935" t="str">
            <v xml:space="preserve"> </v>
          </cell>
          <cell r="J935"/>
          <cell r="K935"/>
          <cell r="M935" t="e">
            <v>#N/A</v>
          </cell>
          <cell r="N935" t="e">
            <v>#N/A</v>
          </cell>
        </row>
        <row r="936">
          <cell r="D936" t="str">
            <v xml:space="preserve"> </v>
          </cell>
          <cell r="E936" t="e">
            <v>#N/A</v>
          </cell>
          <cell r="F936" t="e">
            <v>#N/A</v>
          </cell>
          <cell r="G936"/>
          <cell r="H936"/>
          <cell r="I936" t="str">
            <v xml:space="preserve"> </v>
          </cell>
          <cell r="J936"/>
          <cell r="K936"/>
          <cell r="M936" t="e">
            <v>#N/A</v>
          </cell>
          <cell r="N936" t="e">
            <v>#N/A</v>
          </cell>
        </row>
        <row r="937">
          <cell r="D937" t="str">
            <v xml:space="preserve"> </v>
          </cell>
          <cell r="E937" t="e">
            <v>#N/A</v>
          </cell>
          <cell r="F937" t="e">
            <v>#N/A</v>
          </cell>
          <cell r="G937"/>
          <cell r="H937"/>
          <cell r="I937" t="str">
            <v xml:space="preserve"> </v>
          </cell>
          <cell r="J937"/>
          <cell r="K937"/>
          <cell r="M937" t="e">
            <v>#N/A</v>
          </cell>
          <cell r="N937" t="e">
            <v>#N/A</v>
          </cell>
        </row>
        <row r="938">
          <cell r="D938" t="str">
            <v xml:space="preserve"> </v>
          </cell>
          <cell r="E938" t="e">
            <v>#N/A</v>
          </cell>
          <cell r="F938" t="e">
            <v>#N/A</v>
          </cell>
          <cell r="G938"/>
          <cell r="H938"/>
          <cell r="I938" t="str">
            <v xml:space="preserve"> </v>
          </cell>
          <cell r="J938"/>
          <cell r="K938"/>
          <cell r="M938" t="e">
            <v>#N/A</v>
          </cell>
          <cell r="N938" t="e">
            <v>#N/A</v>
          </cell>
        </row>
        <row r="939">
          <cell r="D939" t="str">
            <v xml:space="preserve"> </v>
          </cell>
          <cell r="E939" t="e">
            <v>#N/A</v>
          </cell>
          <cell r="F939" t="e">
            <v>#N/A</v>
          </cell>
          <cell r="G939"/>
          <cell r="H939"/>
          <cell r="I939" t="str">
            <v xml:space="preserve"> </v>
          </cell>
          <cell r="J939"/>
          <cell r="K939"/>
          <cell r="M939" t="e">
            <v>#N/A</v>
          </cell>
          <cell r="N939" t="e">
            <v>#N/A</v>
          </cell>
        </row>
        <row r="940">
          <cell r="D940" t="str">
            <v xml:space="preserve"> </v>
          </cell>
          <cell r="E940" t="e">
            <v>#N/A</v>
          </cell>
          <cell r="F940" t="e">
            <v>#N/A</v>
          </cell>
          <cell r="G940"/>
          <cell r="H940"/>
          <cell r="I940" t="str">
            <v xml:space="preserve"> </v>
          </cell>
          <cell r="J940"/>
          <cell r="K940"/>
          <cell r="M940" t="e">
            <v>#N/A</v>
          </cell>
          <cell r="N940" t="e">
            <v>#N/A</v>
          </cell>
        </row>
        <row r="941">
          <cell r="D941" t="str">
            <v xml:space="preserve"> </v>
          </cell>
          <cell r="E941" t="e">
            <v>#N/A</v>
          </cell>
          <cell r="F941" t="e">
            <v>#N/A</v>
          </cell>
          <cell r="G941"/>
          <cell r="H941"/>
          <cell r="I941" t="str">
            <v xml:space="preserve"> </v>
          </cell>
          <cell r="J941"/>
          <cell r="K941"/>
          <cell r="M941" t="e">
            <v>#N/A</v>
          </cell>
          <cell r="N941" t="e">
            <v>#N/A</v>
          </cell>
        </row>
        <row r="942">
          <cell r="D942" t="str">
            <v xml:space="preserve"> </v>
          </cell>
          <cell r="E942" t="e">
            <v>#N/A</v>
          </cell>
          <cell r="F942" t="e">
            <v>#N/A</v>
          </cell>
          <cell r="G942"/>
          <cell r="H942"/>
          <cell r="I942" t="str">
            <v xml:space="preserve"> </v>
          </cell>
          <cell r="J942"/>
          <cell r="K942"/>
          <cell r="M942" t="e">
            <v>#N/A</v>
          </cell>
          <cell r="N942" t="e">
            <v>#N/A</v>
          </cell>
        </row>
        <row r="943">
          <cell r="D943" t="str">
            <v xml:space="preserve"> </v>
          </cell>
          <cell r="E943" t="e">
            <v>#N/A</v>
          </cell>
          <cell r="F943" t="e">
            <v>#N/A</v>
          </cell>
          <cell r="G943"/>
          <cell r="H943"/>
          <cell r="I943" t="str">
            <v xml:space="preserve"> </v>
          </cell>
          <cell r="J943"/>
          <cell r="K943"/>
          <cell r="M943" t="e">
            <v>#N/A</v>
          </cell>
          <cell r="N943" t="e">
            <v>#N/A</v>
          </cell>
        </row>
        <row r="944">
          <cell r="D944" t="str">
            <v xml:space="preserve"> </v>
          </cell>
          <cell r="E944" t="e">
            <v>#N/A</v>
          </cell>
          <cell r="F944" t="e">
            <v>#N/A</v>
          </cell>
          <cell r="G944"/>
          <cell r="H944"/>
          <cell r="I944" t="str">
            <v xml:space="preserve"> </v>
          </cell>
          <cell r="J944"/>
          <cell r="K944"/>
          <cell r="M944" t="e">
            <v>#N/A</v>
          </cell>
          <cell r="N944" t="e">
            <v>#N/A</v>
          </cell>
        </row>
        <row r="945">
          <cell r="D945" t="str">
            <v xml:space="preserve"> </v>
          </cell>
          <cell r="E945" t="e">
            <v>#N/A</v>
          </cell>
          <cell r="F945" t="e">
            <v>#N/A</v>
          </cell>
          <cell r="G945"/>
          <cell r="H945"/>
          <cell r="I945" t="str">
            <v xml:space="preserve"> </v>
          </cell>
          <cell r="J945"/>
          <cell r="K945"/>
          <cell r="M945" t="e">
            <v>#N/A</v>
          </cell>
          <cell r="N945" t="e">
            <v>#N/A</v>
          </cell>
        </row>
        <row r="946">
          <cell r="D946" t="str">
            <v xml:space="preserve"> </v>
          </cell>
          <cell r="E946" t="e">
            <v>#N/A</v>
          </cell>
          <cell r="F946" t="e">
            <v>#N/A</v>
          </cell>
          <cell r="G946"/>
          <cell r="H946"/>
          <cell r="I946" t="str">
            <v xml:space="preserve"> </v>
          </cell>
          <cell r="J946"/>
          <cell r="K946"/>
          <cell r="M946" t="e">
            <v>#N/A</v>
          </cell>
          <cell r="N946" t="e">
            <v>#N/A</v>
          </cell>
        </row>
        <row r="947">
          <cell r="D947" t="str">
            <v xml:space="preserve"> </v>
          </cell>
          <cell r="E947" t="e">
            <v>#N/A</v>
          </cell>
          <cell r="F947" t="e">
            <v>#N/A</v>
          </cell>
          <cell r="G947"/>
          <cell r="H947"/>
          <cell r="I947" t="str">
            <v xml:space="preserve"> </v>
          </cell>
          <cell r="J947"/>
          <cell r="K947"/>
          <cell r="M947" t="e">
            <v>#N/A</v>
          </cell>
          <cell r="N947" t="e">
            <v>#N/A</v>
          </cell>
        </row>
        <row r="948">
          <cell r="D948" t="str">
            <v xml:space="preserve"> </v>
          </cell>
          <cell r="E948" t="e">
            <v>#N/A</v>
          </cell>
          <cell r="F948" t="e">
            <v>#N/A</v>
          </cell>
          <cell r="G948"/>
          <cell r="H948"/>
          <cell r="I948" t="str">
            <v xml:space="preserve"> </v>
          </cell>
          <cell r="J948"/>
          <cell r="K948"/>
          <cell r="M948" t="e">
            <v>#N/A</v>
          </cell>
          <cell r="N948" t="e">
            <v>#N/A</v>
          </cell>
        </row>
        <row r="949">
          <cell r="D949" t="str">
            <v xml:space="preserve"> </v>
          </cell>
          <cell r="E949" t="e">
            <v>#N/A</v>
          </cell>
          <cell r="F949" t="e">
            <v>#N/A</v>
          </cell>
          <cell r="G949"/>
          <cell r="H949"/>
          <cell r="I949" t="str">
            <v xml:space="preserve"> </v>
          </cell>
          <cell r="J949"/>
          <cell r="K949"/>
          <cell r="M949" t="e">
            <v>#N/A</v>
          </cell>
          <cell r="N949" t="e">
            <v>#N/A</v>
          </cell>
        </row>
        <row r="950">
          <cell r="D950" t="str">
            <v xml:space="preserve"> </v>
          </cell>
          <cell r="E950" t="e">
            <v>#N/A</v>
          </cell>
          <cell r="F950" t="e">
            <v>#N/A</v>
          </cell>
          <cell r="G950"/>
          <cell r="H950"/>
          <cell r="I950" t="str">
            <v xml:space="preserve"> </v>
          </cell>
          <cell r="J950"/>
          <cell r="K950"/>
          <cell r="M950" t="e">
            <v>#N/A</v>
          </cell>
          <cell r="N950" t="e">
            <v>#N/A</v>
          </cell>
        </row>
        <row r="951">
          <cell r="D951" t="str">
            <v xml:space="preserve"> </v>
          </cell>
          <cell r="E951" t="e">
            <v>#N/A</v>
          </cell>
          <cell r="F951" t="e">
            <v>#N/A</v>
          </cell>
          <cell r="G951"/>
          <cell r="H951"/>
          <cell r="I951" t="str">
            <v xml:space="preserve"> </v>
          </cell>
          <cell r="J951"/>
          <cell r="K951"/>
          <cell r="M951" t="e">
            <v>#N/A</v>
          </cell>
          <cell r="N951" t="e">
            <v>#N/A</v>
          </cell>
        </row>
        <row r="952">
          <cell r="D952" t="str">
            <v xml:space="preserve"> </v>
          </cell>
          <cell r="E952" t="e">
            <v>#N/A</v>
          </cell>
          <cell r="F952" t="e">
            <v>#N/A</v>
          </cell>
          <cell r="G952"/>
          <cell r="H952"/>
          <cell r="I952" t="str">
            <v xml:space="preserve"> </v>
          </cell>
          <cell r="J952"/>
          <cell r="K952"/>
          <cell r="M952" t="e">
            <v>#N/A</v>
          </cell>
          <cell r="N952" t="e">
            <v>#N/A</v>
          </cell>
        </row>
        <row r="953">
          <cell r="D953" t="str">
            <v xml:space="preserve"> </v>
          </cell>
          <cell r="E953" t="e">
            <v>#N/A</v>
          </cell>
          <cell r="F953" t="e">
            <v>#N/A</v>
          </cell>
          <cell r="G953"/>
          <cell r="H953"/>
          <cell r="I953" t="str">
            <v xml:space="preserve"> </v>
          </cell>
          <cell r="J953"/>
          <cell r="K953"/>
          <cell r="M953" t="e">
            <v>#N/A</v>
          </cell>
          <cell r="N953" t="e">
            <v>#N/A</v>
          </cell>
        </row>
        <row r="954">
          <cell r="D954" t="str">
            <v xml:space="preserve"> </v>
          </cell>
          <cell r="E954" t="e">
            <v>#N/A</v>
          </cell>
          <cell r="F954" t="e">
            <v>#N/A</v>
          </cell>
          <cell r="G954"/>
          <cell r="H954"/>
          <cell r="I954" t="str">
            <v xml:space="preserve"> </v>
          </cell>
          <cell r="J954"/>
          <cell r="K954"/>
          <cell r="M954" t="e">
            <v>#N/A</v>
          </cell>
          <cell r="N954" t="e">
            <v>#N/A</v>
          </cell>
        </row>
        <row r="955">
          <cell r="D955" t="str">
            <v xml:space="preserve"> </v>
          </cell>
          <cell r="E955" t="e">
            <v>#N/A</v>
          </cell>
          <cell r="F955" t="e">
            <v>#N/A</v>
          </cell>
          <cell r="G955"/>
          <cell r="H955"/>
          <cell r="I955" t="str">
            <v xml:space="preserve"> </v>
          </cell>
          <cell r="J955"/>
          <cell r="K955"/>
          <cell r="M955" t="e">
            <v>#N/A</v>
          </cell>
          <cell r="N955" t="e">
            <v>#N/A</v>
          </cell>
        </row>
        <row r="956">
          <cell r="D956" t="str">
            <v xml:space="preserve"> </v>
          </cell>
          <cell r="E956" t="e">
            <v>#N/A</v>
          </cell>
          <cell r="F956" t="e">
            <v>#N/A</v>
          </cell>
          <cell r="G956"/>
          <cell r="H956"/>
          <cell r="I956" t="str">
            <v xml:space="preserve"> </v>
          </cell>
          <cell r="J956"/>
          <cell r="K956"/>
          <cell r="M956" t="e">
            <v>#N/A</v>
          </cell>
          <cell r="N956" t="e">
            <v>#N/A</v>
          </cell>
        </row>
        <row r="957">
          <cell r="D957" t="str">
            <v xml:space="preserve"> </v>
          </cell>
          <cell r="E957" t="e">
            <v>#N/A</v>
          </cell>
          <cell r="F957" t="e">
            <v>#N/A</v>
          </cell>
          <cell r="G957"/>
          <cell r="H957"/>
          <cell r="I957" t="str">
            <v xml:space="preserve"> </v>
          </cell>
          <cell r="J957"/>
          <cell r="K957"/>
          <cell r="M957" t="e">
            <v>#N/A</v>
          </cell>
          <cell r="N957" t="e">
            <v>#N/A</v>
          </cell>
        </row>
        <row r="958">
          <cell r="D958" t="str">
            <v xml:space="preserve"> </v>
          </cell>
          <cell r="E958" t="e">
            <v>#N/A</v>
          </cell>
          <cell r="F958" t="e">
            <v>#N/A</v>
          </cell>
          <cell r="G958"/>
          <cell r="H958"/>
          <cell r="I958" t="str">
            <v xml:space="preserve"> </v>
          </cell>
          <cell r="J958"/>
          <cell r="K958"/>
          <cell r="M958" t="e">
            <v>#N/A</v>
          </cell>
          <cell r="N958" t="e">
            <v>#N/A</v>
          </cell>
        </row>
        <row r="959">
          <cell r="D959" t="str">
            <v xml:space="preserve"> </v>
          </cell>
          <cell r="E959" t="e">
            <v>#N/A</v>
          </cell>
          <cell r="F959" t="e">
            <v>#N/A</v>
          </cell>
          <cell r="G959"/>
          <cell r="H959"/>
          <cell r="I959" t="str">
            <v xml:space="preserve"> </v>
          </cell>
          <cell r="J959"/>
          <cell r="K959"/>
          <cell r="M959" t="e">
            <v>#N/A</v>
          </cell>
          <cell r="N959" t="e">
            <v>#N/A</v>
          </cell>
        </row>
        <row r="960">
          <cell r="D960" t="str">
            <v xml:space="preserve"> </v>
          </cell>
          <cell r="E960" t="e">
            <v>#N/A</v>
          </cell>
          <cell r="F960" t="e">
            <v>#N/A</v>
          </cell>
          <cell r="G960"/>
          <cell r="H960"/>
          <cell r="I960" t="str">
            <v xml:space="preserve"> </v>
          </cell>
          <cell r="J960"/>
          <cell r="K960"/>
          <cell r="M960" t="e">
            <v>#N/A</v>
          </cell>
          <cell r="N960" t="e">
            <v>#N/A</v>
          </cell>
        </row>
        <row r="961">
          <cell r="D961" t="str">
            <v xml:space="preserve"> </v>
          </cell>
          <cell r="E961" t="e">
            <v>#N/A</v>
          </cell>
          <cell r="F961" t="e">
            <v>#N/A</v>
          </cell>
          <cell r="G961"/>
          <cell r="H961"/>
          <cell r="I961" t="str">
            <v xml:space="preserve"> </v>
          </cell>
          <cell r="J961"/>
          <cell r="K961"/>
          <cell r="M961" t="e">
            <v>#N/A</v>
          </cell>
          <cell r="N961" t="e">
            <v>#N/A</v>
          </cell>
        </row>
        <row r="962">
          <cell r="D962" t="str">
            <v xml:space="preserve"> </v>
          </cell>
          <cell r="E962" t="e">
            <v>#N/A</v>
          </cell>
          <cell r="F962" t="e">
            <v>#N/A</v>
          </cell>
          <cell r="G962"/>
          <cell r="H962"/>
          <cell r="I962" t="str">
            <v xml:space="preserve"> </v>
          </cell>
          <cell r="J962"/>
          <cell r="K962"/>
          <cell r="M962" t="e">
            <v>#N/A</v>
          </cell>
          <cell r="N962" t="e">
            <v>#N/A</v>
          </cell>
        </row>
        <row r="963">
          <cell r="D963" t="str">
            <v xml:space="preserve"> </v>
          </cell>
          <cell r="E963" t="e">
            <v>#N/A</v>
          </cell>
          <cell r="F963" t="e">
            <v>#N/A</v>
          </cell>
          <cell r="G963"/>
          <cell r="H963"/>
          <cell r="I963" t="str">
            <v xml:space="preserve"> </v>
          </cell>
          <cell r="J963"/>
          <cell r="K963"/>
          <cell r="M963" t="e">
            <v>#N/A</v>
          </cell>
          <cell r="N963" t="e">
            <v>#N/A</v>
          </cell>
        </row>
        <row r="964">
          <cell r="D964" t="str">
            <v xml:space="preserve"> </v>
          </cell>
          <cell r="E964" t="e">
            <v>#N/A</v>
          </cell>
          <cell r="F964" t="e">
            <v>#N/A</v>
          </cell>
          <cell r="G964"/>
          <cell r="H964"/>
          <cell r="I964" t="str">
            <v xml:space="preserve"> </v>
          </cell>
          <cell r="J964"/>
          <cell r="K964"/>
          <cell r="M964" t="e">
            <v>#N/A</v>
          </cell>
          <cell r="N964" t="e">
            <v>#N/A</v>
          </cell>
        </row>
        <row r="965">
          <cell r="D965" t="str">
            <v xml:space="preserve"> </v>
          </cell>
          <cell r="E965" t="e">
            <v>#N/A</v>
          </cell>
          <cell r="F965" t="e">
            <v>#N/A</v>
          </cell>
          <cell r="G965"/>
          <cell r="H965"/>
          <cell r="I965" t="str">
            <v xml:space="preserve"> </v>
          </cell>
          <cell r="J965"/>
          <cell r="K965"/>
          <cell r="M965" t="e">
            <v>#N/A</v>
          </cell>
          <cell r="N965" t="e">
            <v>#N/A</v>
          </cell>
        </row>
        <row r="966">
          <cell r="D966" t="str">
            <v xml:space="preserve"> </v>
          </cell>
          <cell r="E966" t="e">
            <v>#N/A</v>
          </cell>
          <cell r="F966" t="e">
            <v>#N/A</v>
          </cell>
          <cell r="G966"/>
          <cell r="H966"/>
          <cell r="I966" t="str">
            <v xml:space="preserve"> </v>
          </cell>
          <cell r="J966"/>
          <cell r="K966"/>
          <cell r="M966" t="e">
            <v>#N/A</v>
          </cell>
          <cell r="N966" t="e">
            <v>#N/A</v>
          </cell>
        </row>
        <row r="967">
          <cell r="D967" t="str">
            <v xml:space="preserve"> </v>
          </cell>
          <cell r="E967" t="e">
            <v>#N/A</v>
          </cell>
          <cell r="F967" t="e">
            <v>#N/A</v>
          </cell>
          <cell r="G967"/>
          <cell r="H967"/>
          <cell r="I967" t="str">
            <v xml:space="preserve"> </v>
          </cell>
          <cell r="J967"/>
          <cell r="K967"/>
          <cell r="M967" t="e">
            <v>#N/A</v>
          </cell>
          <cell r="N967" t="e">
            <v>#N/A</v>
          </cell>
        </row>
        <row r="968">
          <cell r="D968" t="str">
            <v xml:space="preserve"> </v>
          </cell>
          <cell r="E968" t="e">
            <v>#N/A</v>
          </cell>
          <cell r="F968" t="e">
            <v>#N/A</v>
          </cell>
          <cell r="G968"/>
          <cell r="H968"/>
          <cell r="I968" t="str">
            <v xml:space="preserve"> </v>
          </cell>
          <cell r="J968"/>
          <cell r="K968"/>
          <cell r="M968" t="e">
            <v>#N/A</v>
          </cell>
          <cell r="N968" t="e">
            <v>#N/A</v>
          </cell>
        </row>
        <row r="969">
          <cell r="D969" t="str">
            <v xml:space="preserve"> </v>
          </cell>
          <cell r="E969" t="e">
            <v>#N/A</v>
          </cell>
          <cell r="F969" t="e">
            <v>#N/A</v>
          </cell>
          <cell r="G969"/>
          <cell r="H969"/>
          <cell r="I969" t="str">
            <v xml:space="preserve"> </v>
          </cell>
          <cell r="J969"/>
          <cell r="K969"/>
          <cell r="M969" t="e">
            <v>#N/A</v>
          </cell>
          <cell r="N969" t="e">
            <v>#N/A</v>
          </cell>
        </row>
        <row r="970">
          <cell r="D970" t="str">
            <v xml:space="preserve"> </v>
          </cell>
          <cell r="E970" t="e">
            <v>#N/A</v>
          </cell>
          <cell r="F970" t="e">
            <v>#N/A</v>
          </cell>
          <cell r="G970"/>
          <cell r="H970"/>
          <cell r="I970" t="str">
            <v xml:space="preserve"> </v>
          </cell>
          <cell r="J970"/>
          <cell r="K970"/>
          <cell r="M970" t="e">
            <v>#N/A</v>
          </cell>
          <cell r="N970" t="e">
            <v>#N/A</v>
          </cell>
        </row>
        <row r="971">
          <cell r="D971" t="str">
            <v xml:space="preserve"> </v>
          </cell>
          <cell r="E971" t="e">
            <v>#N/A</v>
          </cell>
          <cell r="F971" t="e">
            <v>#N/A</v>
          </cell>
          <cell r="G971"/>
          <cell r="H971"/>
          <cell r="I971" t="str">
            <v xml:space="preserve"> </v>
          </cell>
          <cell r="J971"/>
          <cell r="K971"/>
          <cell r="M971" t="e">
            <v>#N/A</v>
          </cell>
          <cell r="N971" t="e">
            <v>#N/A</v>
          </cell>
        </row>
        <row r="972">
          <cell r="D972" t="str">
            <v xml:space="preserve"> </v>
          </cell>
          <cell r="E972" t="e">
            <v>#N/A</v>
          </cell>
          <cell r="F972" t="e">
            <v>#N/A</v>
          </cell>
          <cell r="G972"/>
          <cell r="H972"/>
          <cell r="I972" t="str">
            <v xml:space="preserve"> </v>
          </cell>
          <cell r="J972"/>
          <cell r="K972"/>
          <cell r="M972" t="e">
            <v>#N/A</v>
          </cell>
          <cell r="N972" t="e">
            <v>#N/A</v>
          </cell>
        </row>
        <row r="973">
          <cell r="D973" t="str">
            <v xml:space="preserve"> </v>
          </cell>
          <cell r="E973" t="e">
            <v>#N/A</v>
          </cell>
          <cell r="F973" t="e">
            <v>#N/A</v>
          </cell>
          <cell r="G973"/>
          <cell r="H973"/>
          <cell r="I973" t="str">
            <v xml:space="preserve"> </v>
          </cell>
          <cell r="J973"/>
          <cell r="K973"/>
          <cell r="M973" t="e">
            <v>#N/A</v>
          </cell>
          <cell r="N973" t="e">
            <v>#N/A</v>
          </cell>
        </row>
        <row r="974">
          <cell r="D974" t="str">
            <v xml:space="preserve"> </v>
          </cell>
          <cell r="E974" t="e">
            <v>#N/A</v>
          </cell>
          <cell r="F974" t="e">
            <v>#N/A</v>
          </cell>
          <cell r="G974"/>
          <cell r="H974"/>
          <cell r="I974" t="str">
            <v xml:space="preserve"> </v>
          </cell>
          <cell r="J974"/>
          <cell r="K974"/>
          <cell r="M974" t="e">
            <v>#N/A</v>
          </cell>
          <cell r="N974" t="e">
            <v>#N/A</v>
          </cell>
        </row>
        <row r="975">
          <cell r="D975" t="str">
            <v xml:space="preserve"> </v>
          </cell>
          <cell r="E975" t="e">
            <v>#N/A</v>
          </cell>
          <cell r="F975" t="e">
            <v>#N/A</v>
          </cell>
          <cell r="G975"/>
          <cell r="H975"/>
          <cell r="I975" t="str">
            <v xml:space="preserve"> </v>
          </cell>
          <cell r="J975"/>
          <cell r="K975"/>
          <cell r="M975" t="e">
            <v>#N/A</v>
          </cell>
          <cell r="N975" t="e">
            <v>#N/A</v>
          </cell>
        </row>
        <row r="976">
          <cell r="D976" t="str">
            <v xml:space="preserve"> </v>
          </cell>
          <cell r="E976" t="e">
            <v>#N/A</v>
          </cell>
          <cell r="F976" t="e">
            <v>#N/A</v>
          </cell>
          <cell r="G976"/>
          <cell r="H976"/>
          <cell r="I976" t="str">
            <v xml:space="preserve"> </v>
          </cell>
          <cell r="J976"/>
          <cell r="K976"/>
          <cell r="M976" t="e">
            <v>#N/A</v>
          </cell>
          <cell r="N976" t="e">
            <v>#N/A</v>
          </cell>
        </row>
        <row r="977">
          <cell r="D977" t="str">
            <v xml:space="preserve"> </v>
          </cell>
          <cell r="E977" t="e">
            <v>#N/A</v>
          </cell>
          <cell r="F977" t="e">
            <v>#N/A</v>
          </cell>
          <cell r="G977"/>
          <cell r="H977"/>
          <cell r="I977" t="str">
            <v xml:space="preserve"> </v>
          </cell>
          <cell r="J977"/>
          <cell r="K977"/>
          <cell r="M977" t="e">
            <v>#N/A</v>
          </cell>
          <cell r="N977" t="e">
            <v>#N/A</v>
          </cell>
        </row>
        <row r="978">
          <cell r="D978" t="str">
            <v xml:space="preserve"> </v>
          </cell>
          <cell r="E978" t="e">
            <v>#N/A</v>
          </cell>
          <cell r="F978" t="e">
            <v>#N/A</v>
          </cell>
          <cell r="G978"/>
          <cell r="H978"/>
          <cell r="I978" t="str">
            <v xml:space="preserve"> </v>
          </cell>
          <cell r="J978"/>
          <cell r="K978"/>
          <cell r="M978" t="e">
            <v>#N/A</v>
          </cell>
          <cell r="N978" t="e">
            <v>#N/A</v>
          </cell>
        </row>
        <row r="979">
          <cell r="D979" t="str">
            <v xml:space="preserve"> </v>
          </cell>
          <cell r="E979" t="e">
            <v>#N/A</v>
          </cell>
          <cell r="F979" t="e">
            <v>#N/A</v>
          </cell>
          <cell r="G979"/>
          <cell r="H979"/>
          <cell r="I979" t="str">
            <v xml:space="preserve"> </v>
          </cell>
          <cell r="J979"/>
          <cell r="K979"/>
          <cell r="M979" t="e">
            <v>#N/A</v>
          </cell>
          <cell r="N979" t="e">
            <v>#N/A</v>
          </cell>
        </row>
        <row r="980">
          <cell r="D980" t="str">
            <v xml:space="preserve"> </v>
          </cell>
          <cell r="E980" t="e">
            <v>#N/A</v>
          </cell>
          <cell r="F980" t="e">
            <v>#N/A</v>
          </cell>
          <cell r="G980"/>
          <cell r="H980"/>
          <cell r="I980" t="str">
            <v xml:space="preserve"> </v>
          </cell>
          <cell r="J980"/>
          <cell r="K980"/>
          <cell r="M980" t="e">
            <v>#N/A</v>
          </cell>
          <cell r="N980" t="e">
            <v>#N/A</v>
          </cell>
        </row>
        <row r="981">
          <cell r="D981" t="str">
            <v xml:space="preserve"> </v>
          </cell>
          <cell r="E981" t="e">
            <v>#N/A</v>
          </cell>
          <cell r="F981" t="e">
            <v>#N/A</v>
          </cell>
          <cell r="G981"/>
          <cell r="H981"/>
          <cell r="I981" t="str">
            <v xml:space="preserve"> </v>
          </cell>
          <cell r="J981"/>
          <cell r="K981"/>
          <cell r="M981" t="e">
            <v>#N/A</v>
          </cell>
          <cell r="N981" t="e">
            <v>#N/A</v>
          </cell>
        </row>
        <row r="982">
          <cell r="D982" t="str">
            <v xml:space="preserve"> </v>
          </cell>
          <cell r="E982" t="e">
            <v>#N/A</v>
          </cell>
          <cell r="F982" t="e">
            <v>#N/A</v>
          </cell>
          <cell r="G982"/>
          <cell r="H982"/>
          <cell r="I982" t="str">
            <v xml:space="preserve"> </v>
          </cell>
          <cell r="J982"/>
          <cell r="K982"/>
          <cell r="M982" t="e">
            <v>#N/A</v>
          </cell>
          <cell r="N982" t="e">
            <v>#N/A</v>
          </cell>
        </row>
        <row r="983">
          <cell r="D983" t="str">
            <v xml:space="preserve"> </v>
          </cell>
          <cell r="E983" t="e">
            <v>#N/A</v>
          </cell>
          <cell r="F983" t="e">
            <v>#N/A</v>
          </cell>
          <cell r="G983"/>
          <cell r="H983"/>
          <cell r="I983" t="str">
            <v xml:space="preserve"> </v>
          </cell>
          <cell r="J983"/>
          <cell r="K983"/>
          <cell r="M983" t="e">
            <v>#N/A</v>
          </cell>
          <cell r="N983" t="e">
            <v>#N/A</v>
          </cell>
        </row>
        <row r="984">
          <cell r="D984" t="str">
            <v xml:space="preserve"> </v>
          </cell>
          <cell r="E984" t="e">
            <v>#N/A</v>
          </cell>
          <cell r="F984" t="e">
            <v>#N/A</v>
          </cell>
          <cell r="G984"/>
          <cell r="H984"/>
          <cell r="I984" t="str">
            <v xml:space="preserve"> </v>
          </cell>
          <cell r="J984"/>
          <cell r="K984"/>
          <cell r="M984" t="e">
            <v>#N/A</v>
          </cell>
          <cell r="N984" t="e">
            <v>#N/A</v>
          </cell>
        </row>
        <row r="985">
          <cell r="D985" t="str">
            <v xml:space="preserve"> </v>
          </cell>
          <cell r="E985" t="e">
            <v>#N/A</v>
          </cell>
          <cell r="F985" t="e">
            <v>#N/A</v>
          </cell>
          <cell r="G985"/>
          <cell r="H985"/>
          <cell r="I985" t="str">
            <v xml:space="preserve"> </v>
          </cell>
          <cell r="J985"/>
          <cell r="K985"/>
          <cell r="M985" t="e">
            <v>#N/A</v>
          </cell>
          <cell r="N985" t="e">
            <v>#N/A</v>
          </cell>
        </row>
        <row r="986">
          <cell r="D986" t="str">
            <v xml:space="preserve"> </v>
          </cell>
          <cell r="E986" t="e">
            <v>#N/A</v>
          </cell>
          <cell r="F986" t="e">
            <v>#N/A</v>
          </cell>
          <cell r="G986"/>
          <cell r="H986"/>
          <cell r="I986" t="str">
            <v xml:space="preserve"> </v>
          </cell>
          <cell r="J986"/>
          <cell r="K986"/>
          <cell r="M986" t="e">
            <v>#N/A</v>
          </cell>
          <cell r="N986" t="e">
            <v>#N/A</v>
          </cell>
        </row>
        <row r="987">
          <cell r="D987" t="str">
            <v xml:space="preserve"> </v>
          </cell>
          <cell r="E987" t="e">
            <v>#N/A</v>
          </cell>
          <cell r="F987" t="e">
            <v>#N/A</v>
          </cell>
          <cell r="G987"/>
          <cell r="H987"/>
          <cell r="I987" t="str">
            <v xml:space="preserve"> </v>
          </cell>
          <cell r="J987"/>
          <cell r="K987"/>
          <cell r="M987" t="e">
            <v>#N/A</v>
          </cell>
          <cell r="N987" t="e">
            <v>#N/A</v>
          </cell>
        </row>
        <row r="988">
          <cell r="D988" t="str">
            <v xml:space="preserve"> </v>
          </cell>
          <cell r="E988" t="e">
            <v>#N/A</v>
          </cell>
          <cell r="F988" t="e">
            <v>#N/A</v>
          </cell>
          <cell r="G988"/>
          <cell r="H988"/>
          <cell r="I988" t="str">
            <v xml:space="preserve"> </v>
          </cell>
          <cell r="J988"/>
          <cell r="K988"/>
          <cell r="M988" t="e">
            <v>#N/A</v>
          </cell>
          <cell r="N988" t="e">
            <v>#N/A</v>
          </cell>
        </row>
        <row r="989">
          <cell r="D989" t="str">
            <v xml:space="preserve"> </v>
          </cell>
          <cell r="E989" t="e">
            <v>#N/A</v>
          </cell>
          <cell r="F989" t="e">
            <v>#N/A</v>
          </cell>
          <cell r="G989"/>
          <cell r="H989"/>
          <cell r="I989" t="str">
            <v xml:space="preserve"> </v>
          </cell>
          <cell r="J989"/>
          <cell r="K989"/>
          <cell r="M989" t="e">
            <v>#N/A</v>
          </cell>
          <cell r="N989" t="e">
            <v>#N/A</v>
          </cell>
        </row>
        <row r="990">
          <cell r="D990" t="str">
            <v xml:space="preserve"> </v>
          </cell>
          <cell r="E990" t="e">
            <v>#N/A</v>
          </cell>
          <cell r="F990" t="e">
            <v>#N/A</v>
          </cell>
          <cell r="G990"/>
          <cell r="H990"/>
          <cell r="I990" t="str">
            <v xml:space="preserve"> </v>
          </cell>
          <cell r="J990"/>
          <cell r="K990"/>
          <cell r="M990" t="e">
            <v>#N/A</v>
          </cell>
          <cell r="N990" t="e">
            <v>#N/A</v>
          </cell>
        </row>
        <row r="991">
          <cell r="D991" t="str">
            <v xml:space="preserve"> </v>
          </cell>
          <cell r="E991" t="e">
            <v>#N/A</v>
          </cell>
          <cell r="F991" t="e">
            <v>#N/A</v>
          </cell>
          <cell r="G991"/>
          <cell r="H991"/>
          <cell r="I991" t="str">
            <v xml:space="preserve"> </v>
          </cell>
          <cell r="J991"/>
          <cell r="K991"/>
          <cell r="M991" t="e">
            <v>#N/A</v>
          </cell>
          <cell r="N991" t="e">
            <v>#N/A</v>
          </cell>
        </row>
        <row r="992">
          <cell r="D992" t="str">
            <v xml:space="preserve"> </v>
          </cell>
          <cell r="E992" t="e">
            <v>#N/A</v>
          </cell>
          <cell r="F992" t="e">
            <v>#N/A</v>
          </cell>
          <cell r="G992"/>
          <cell r="H992"/>
          <cell r="I992" t="str">
            <v xml:space="preserve"> </v>
          </cell>
          <cell r="J992"/>
          <cell r="K992"/>
          <cell r="M992" t="e">
            <v>#N/A</v>
          </cell>
          <cell r="N992" t="e">
            <v>#N/A</v>
          </cell>
        </row>
        <row r="993">
          <cell r="D993" t="str">
            <v xml:space="preserve"> </v>
          </cell>
          <cell r="E993" t="e">
            <v>#N/A</v>
          </cell>
          <cell r="F993" t="e">
            <v>#N/A</v>
          </cell>
          <cell r="G993"/>
          <cell r="H993"/>
          <cell r="I993" t="str">
            <v xml:space="preserve"> </v>
          </cell>
          <cell r="J993"/>
          <cell r="K993"/>
          <cell r="M993" t="e">
            <v>#N/A</v>
          </cell>
          <cell r="N993" t="e">
            <v>#N/A</v>
          </cell>
        </row>
        <row r="994">
          <cell r="D994" t="str">
            <v xml:space="preserve"> </v>
          </cell>
          <cell r="E994" t="e">
            <v>#N/A</v>
          </cell>
          <cell r="F994" t="e">
            <v>#N/A</v>
          </cell>
          <cell r="G994"/>
          <cell r="H994"/>
          <cell r="I994" t="str">
            <v xml:space="preserve"> </v>
          </cell>
          <cell r="J994"/>
          <cell r="K994"/>
          <cell r="M994" t="e">
            <v>#N/A</v>
          </cell>
          <cell r="N994" t="e">
            <v>#N/A</v>
          </cell>
        </row>
        <row r="995">
          <cell r="D995" t="str">
            <v xml:space="preserve"> </v>
          </cell>
          <cell r="E995" t="e">
            <v>#N/A</v>
          </cell>
          <cell r="F995" t="e">
            <v>#N/A</v>
          </cell>
          <cell r="G995"/>
          <cell r="H995"/>
          <cell r="I995" t="str">
            <v xml:space="preserve"> </v>
          </cell>
          <cell r="J995"/>
          <cell r="K995"/>
          <cell r="M995" t="e">
            <v>#N/A</v>
          </cell>
          <cell r="N995" t="e">
            <v>#N/A</v>
          </cell>
        </row>
        <row r="996">
          <cell r="D996" t="str">
            <v xml:space="preserve"> </v>
          </cell>
          <cell r="E996" t="e">
            <v>#N/A</v>
          </cell>
          <cell r="F996" t="e">
            <v>#N/A</v>
          </cell>
          <cell r="G996"/>
          <cell r="H996"/>
          <cell r="I996" t="str">
            <v xml:space="preserve"> </v>
          </cell>
          <cell r="J996"/>
          <cell r="K996"/>
          <cell r="M996" t="e">
            <v>#N/A</v>
          </cell>
          <cell r="N996" t="e">
            <v>#N/A</v>
          </cell>
        </row>
        <row r="997">
          <cell r="D997" t="str">
            <v xml:space="preserve"> </v>
          </cell>
          <cell r="E997" t="e">
            <v>#N/A</v>
          </cell>
          <cell r="F997" t="e">
            <v>#N/A</v>
          </cell>
          <cell r="G997"/>
          <cell r="H997"/>
          <cell r="I997" t="str">
            <v xml:space="preserve"> </v>
          </cell>
          <cell r="J997"/>
          <cell r="K997"/>
          <cell r="M997" t="e">
            <v>#N/A</v>
          </cell>
          <cell r="N997" t="e">
            <v>#N/A</v>
          </cell>
        </row>
        <row r="998">
          <cell r="D998" t="str">
            <v xml:space="preserve"> </v>
          </cell>
          <cell r="E998" t="e">
            <v>#N/A</v>
          </cell>
          <cell r="F998" t="e">
            <v>#N/A</v>
          </cell>
          <cell r="G998"/>
          <cell r="H998"/>
          <cell r="I998" t="str">
            <v xml:space="preserve"> </v>
          </cell>
          <cell r="J998"/>
          <cell r="K998"/>
          <cell r="M998" t="e">
            <v>#N/A</v>
          </cell>
          <cell r="N998" t="e">
            <v>#N/A</v>
          </cell>
        </row>
        <row r="999">
          <cell r="D999" t="str">
            <v xml:space="preserve"> </v>
          </cell>
          <cell r="E999" t="e">
            <v>#N/A</v>
          </cell>
          <cell r="F999" t="e">
            <v>#N/A</v>
          </cell>
          <cell r="G999"/>
          <cell r="H999"/>
          <cell r="I999" t="str">
            <v xml:space="preserve"> </v>
          </cell>
          <cell r="J999"/>
          <cell r="K999"/>
          <cell r="M999" t="e">
            <v>#N/A</v>
          </cell>
          <cell r="N999" t="e">
            <v>#N/A</v>
          </cell>
        </row>
        <row r="1000">
          <cell r="D1000" t="str">
            <v xml:space="preserve"> </v>
          </cell>
          <cell r="E1000" t="e">
            <v>#N/A</v>
          </cell>
          <cell r="F1000" t="e">
            <v>#N/A</v>
          </cell>
          <cell r="G1000"/>
          <cell r="H1000"/>
          <cell r="I1000" t="str">
            <v xml:space="preserve"> </v>
          </cell>
          <cell r="J1000"/>
          <cell r="K1000"/>
          <cell r="M1000" t="e">
            <v>#N/A</v>
          </cell>
          <cell r="N1000" t="e">
            <v>#N/A</v>
          </cell>
        </row>
        <row r="1001">
          <cell r="D1001" t="str">
            <v xml:space="preserve"> </v>
          </cell>
          <cell r="E1001" t="e">
            <v>#N/A</v>
          </cell>
          <cell r="F1001" t="e">
            <v>#N/A</v>
          </cell>
          <cell r="G1001"/>
          <cell r="H1001"/>
          <cell r="I1001" t="str">
            <v xml:space="preserve"> </v>
          </cell>
          <cell r="J1001"/>
          <cell r="K1001"/>
          <cell r="M1001" t="e">
            <v>#N/A</v>
          </cell>
          <cell r="N1001" t="e">
            <v>#N/A</v>
          </cell>
        </row>
        <row r="1002">
          <cell r="D1002" t="str">
            <v xml:space="preserve"> </v>
          </cell>
          <cell r="E1002" t="e">
            <v>#N/A</v>
          </cell>
          <cell r="F1002" t="e">
            <v>#N/A</v>
          </cell>
          <cell r="G1002"/>
          <cell r="H1002"/>
          <cell r="I1002" t="str">
            <v xml:space="preserve"> </v>
          </cell>
          <cell r="J1002"/>
          <cell r="K1002"/>
          <cell r="M1002" t="e">
            <v>#N/A</v>
          </cell>
          <cell r="N1002" t="e">
            <v>#N/A</v>
          </cell>
        </row>
        <row r="1003">
          <cell r="D1003" t="str">
            <v xml:space="preserve"> </v>
          </cell>
          <cell r="E1003" t="e">
            <v>#N/A</v>
          </cell>
          <cell r="F1003" t="e">
            <v>#N/A</v>
          </cell>
          <cell r="G1003"/>
          <cell r="H1003"/>
          <cell r="I1003" t="str">
            <v xml:space="preserve"> </v>
          </cell>
          <cell r="J1003"/>
          <cell r="K1003"/>
          <cell r="M1003" t="e">
            <v>#N/A</v>
          </cell>
          <cell r="N1003" t="e">
            <v>#N/A</v>
          </cell>
        </row>
        <row r="1004">
          <cell r="D1004" t="str">
            <v xml:space="preserve"> </v>
          </cell>
          <cell r="E1004" t="e">
            <v>#N/A</v>
          </cell>
          <cell r="F1004" t="e">
            <v>#N/A</v>
          </cell>
          <cell r="G1004"/>
          <cell r="H1004"/>
          <cell r="I1004" t="str">
            <v xml:space="preserve"> </v>
          </cell>
          <cell r="J1004"/>
          <cell r="K1004"/>
          <cell r="M1004" t="e">
            <v>#N/A</v>
          </cell>
          <cell r="N1004" t="e">
            <v>#N/A</v>
          </cell>
        </row>
        <row r="1005">
          <cell r="D1005" t="str">
            <v xml:space="preserve"> </v>
          </cell>
          <cell r="E1005" t="e">
            <v>#N/A</v>
          </cell>
          <cell r="F1005" t="e">
            <v>#N/A</v>
          </cell>
          <cell r="G1005"/>
          <cell r="H1005"/>
          <cell r="I1005" t="str">
            <v xml:space="preserve"> </v>
          </cell>
          <cell r="J1005"/>
          <cell r="K1005"/>
          <cell r="M1005" t="e">
            <v>#N/A</v>
          </cell>
          <cell r="N1005" t="e">
            <v>#N/A</v>
          </cell>
        </row>
        <row r="1006">
          <cell r="D1006" t="str">
            <v xml:space="preserve"> </v>
          </cell>
          <cell r="E1006" t="e">
            <v>#N/A</v>
          </cell>
          <cell r="F1006" t="e">
            <v>#N/A</v>
          </cell>
          <cell r="G1006"/>
          <cell r="H1006"/>
          <cell r="I1006" t="str">
            <v xml:space="preserve"> </v>
          </cell>
          <cell r="J1006"/>
          <cell r="K1006"/>
          <cell r="M1006" t="e">
            <v>#N/A</v>
          </cell>
          <cell r="N1006" t="e">
            <v>#N/A</v>
          </cell>
        </row>
        <row r="1007">
          <cell r="D1007" t="str">
            <v xml:space="preserve"> </v>
          </cell>
          <cell r="E1007" t="e">
            <v>#N/A</v>
          </cell>
          <cell r="F1007" t="e">
            <v>#N/A</v>
          </cell>
          <cell r="G1007"/>
          <cell r="H1007"/>
          <cell r="I1007" t="str">
            <v xml:space="preserve"> </v>
          </cell>
          <cell r="J1007"/>
          <cell r="K1007"/>
          <cell r="M1007" t="e">
            <v>#N/A</v>
          </cell>
          <cell r="N1007" t="e">
            <v>#N/A</v>
          </cell>
        </row>
        <row r="1008">
          <cell r="D1008" t="str">
            <v xml:space="preserve"> </v>
          </cell>
          <cell r="E1008" t="e">
            <v>#N/A</v>
          </cell>
          <cell r="F1008" t="e">
            <v>#N/A</v>
          </cell>
          <cell r="G1008"/>
          <cell r="H1008"/>
          <cell r="I1008" t="str">
            <v xml:space="preserve"> </v>
          </cell>
          <cell r="J1008"/>
          <cell r="K1008"/>
          <cell r="M1008" t="e">
            <v>#N/A</v>
          </cell>
          <cell r="N1008" t="e">
            <v>#N/A</v>
          </cell>
        </row>
        <row r="1009">
          <cell r="D1009" t="str">
            <v xml:space="preserve"> </v>
          </cell>
          <cell r="E1009" t="e">
            <v>#N/A</v>
          </cell>
          <cell r="F1009" t="e">
            <v>#N/A</v>
          </cell>
          <cell r="G1009"/>
          <cell r="H1009"/>
          <cell r="I1009" t="str">
            <v xml:space="preserve"> </v>
          </cell>
          <cell r="J1009"/>
          <cell r="K1009"/>
          <cell r="M1009" t="e">
            <v>#N/A</v>
          </cell>
          <cell r="N1009" t="e">
            <v>#N/A</v>
          </cell>
        </row>
        <row r="1010">
          <cell r="D1010" t="str">
            <v xml:space="preserve"> </v>
          </cell>
          <cell r="E1010" t="e">
            <v>#N/A</v>
          </cell>
          <cell r="F1010" t="e">
            <v>#N/A</v>
          </cell>
          <cell r="G1010"/>
          <cell r="H1010"/>
          <cell r="I1010" t="str">
            <v xml:space="preserve"> </v>
          </cell>
          <cell r="J1010"/>
          <cell r="K1010"/>
          <cell r="M1010" t="e">
            <v>#N/A</v>
          </cell>
          <cell r="N1010" t="e">
            <v>#N/A</v>
          </cell>
        </row>
        <row r="1011">
          <cell r="D1011" t="str">
            <v xml:space="preserve"> </v>
          </cell>
          <cell r="E1011" t="e">
            <v>#N/A</v>
          </cell>
          <cell r="F1011" t="e">
            <v>#N/A</v>
          </cell>
          <cell r="G1011"/>
          <cell r="H1011"/>
          <cell r="I1011" t="str">
            <v xml:space="preserve"> </v>
          </cell>
          <cell r="J1011"/>
          <cell r="K1011"/>
          <cell r="M1011" t="e">
            <v>#N/A</v>
          </cell>
          <cell r="N1011" t="e">
            <v>#N/A</v>
          </cell>
        </row>
        <row r="1012">
          <cell r="D1012" t="str">
            <v xml:space="preserve"> </v>
          </cell>
          <cell r="E1012" t="e">
            <v>#N/A</v>
          </cell>
          <cell r="F1012" t="e">
            <v>#N/A</v>
          </cell>
          <cell r="G1012"/>
          <cell r="H1012"/>
          <cell r="I1012" t="str">
            <v xml:space="preserve"> </v>
          </cell>
          <cell r="J1012"/>
          <cell r="K1012"/>
          <cell r="M1012" t="e">
            <v>#N/A</v>
          </cell>
          <cell r="N1012" t="e">
            <v>#N/A</v>
          </cell>
        </row>
        <row r="1013">
          <cell r="D1013" t="str">
            <v xml:space="preserve"> </v>
          </cell>
          <cell r="E1013" t="e">
            <v>#N/A</v>
          </cell>
          <cell r="F1013" t="e">
            <v>#N/A</v>
          </cell>
          <cell r="G1013"/>
          <cell r="H1013"/>
          <cell r="I1013" t="str">
            <v xml:space="preserve"> </v>
          </cell>
          <cell r="J1013"/>
          <cell r="K1013"/>
          <cell r="M1013" t="e">
            <v>#N/A</v>
          </cell>
          <cell r="N1013" t="e">
            <v>#N/A</v>
          </cell>
        </row>
        <row r="1014">
          <cell r="D1014" t="str">
            <v xml:space="preserve"> </v>
          </cell>
          <cell r="E1014" t="e">
            <v>#N/A</v>
          </cell>
          <cell r="F1014" t="e">
            <v>#N/A</v>
          </cell>
          <cell r="G1014"/>
          <cell r="H1014"/>
          <cell r="I1014" t="str">
            <v xml:space="preserve"> </v>
          </cell>
          <cell r="J1014"/>
          <cell r="K1014"/>
          <cell r="M1014" t="e">
            <v>#N/A</v>
          </cell>
          <cell r="N1014" t="e">
            <v>#N/A</v>
          </cell>
        </row>
        <row r="1015">
          <cell r="D1015" t="str">
            <v xml:space="preserve"> </v>
          </cell>
          <cell r="E1015" t="e">
            <v>#N/A</v>
          </cell>
          <cell r="F1015" t="e">
            <v>#N/A</v>
          </cell>
          <cell r="G1015"/>
          <cell r="H1015"/>
          <cell r="I1015" t="str">
            <v xml:space="preserve"> </v>
          </cell>
          <cell r="J1015"/>
          <cell r="K1015"/>
          <cell r="M1015" t="e">
            <v>#N/A</v>
          </cell>
          <cell r="N1015" t="e">
            <v>#N/A</v>
          </cell>
        </row>
        <row r="1016">
          <cell r="D1016" t="str">
            <v xml:space="preserve"> </v>
          </cell>
          <cell r="E1016" t="e">
            <v>#N/A</v>
          </cell>
          <cell r="F1016" t="e">
            <v>#N/A</v>
          </cell>
          <cell r="G1016"/>
          <cell r="H1016"/>
          <cell r="I1016" t="str">
            <v xml:space="preserve"> </v>
          </cell>
          <cell r="J1016"/>
          <cell r="K1016"/>
          <cell r="M1016" t="e">
            <v>#N/A</v>
          </cell>
          <cell r="N1016" t="e">
            <v>#N/A</v>
          </cell>
        </row>
        <row r="1017">
          <cell r="D1017" t="str">
            <v xml:space="preserve"> </v>
          </cell>
          <cell r="E1017" t="e">
            <v>#N/A</v>
          </cell>
          <cell r="F1017" t="e">
            <v>#N/A</v>
          </cell>
          <cell r="G1017"/>
          <cell r="H1017"/>
          <cell r="I1017" t="str">
            <v xml:space="preserve"> </v>
          </cell>
          <cell r="J1017"/>
          <cell r="K1017"/>
          <cell r="M1017" t="e">
            <v>#N/A</v>
          </cell>
          <cell r="N1017" t="e">
            <v>#N/A</v>
          </cell>
        </row>
        <row r="1018">
          <cell r="D1018" t="str">
            <v xml:space="preserve"> </v>
          </cell>
          <cell r="E1018" t="e">
            <v>#N/A</v>
          </cell>
          <cell r="F1018" t="e">
            <v>#N/A</v>
          </cell>
          <cell r="G1018"/>
          <cell r="H1018"/>
          <cell r="I1018" t="str">
            <v xml:space="preserve"> </v>
          </cell>
          <cell r="J1018"/>
          <cell r="K1018"/>
          <cell r="M1018" t="e">
            <v>#N/A</v>
          </cell>
          <cell r="N1018" t="e">
            <v>#N/A</v>
          </cell>
        </row>
        <row r="1019">
          <cell r="D1019" t="str">
            <v xml:space="preserve"> </v>
          </cell>
          <cell r="E1019" t="e">
            <v>#N/A</v>
          </cell>
          <cell r="F1019" t="e">
            <v>#N/A</v>
          </cell>
          <cell r="G1019"/>
          <cell r="H1019"/>
          <cell r="I1019" t="str">
            <v xml:space="preserve"> </v>
          </cell>
          <cell r="J1019"/>
          <cell r="K1019"/>
          <cell r="M1019" t="e">
            <v>#N/A</v>
          </cell>
          <cell r="N1019" t="e">
            <v>#N/A</v>
          </cell>
        </row>
        <row r="1020">
          <cell r="D1020" t="str">
            <v xml:space="preserve"> </v>
          </cell>
          <cell r="E1020" t="e">
            <v>#N/A</v>
          </cell>
          <cell r="F1020" t="e">
            <v>#N/A</v>
          </cell>
          <cell r="G1020"/>
          <cell r="H1020"/>
          <cell r="I1020" t="str">
            <v xml:space="preserve"> </v>
          </cell>
          <cell r="J1020"/>
          <cell r="K1020"/>
          <cell r="M1020" t="e">
            <v>#N/A</v>
          </cell>
          <cell r="N1020" t="e">
            <v>#N/A</v>
          </cell>
        </row>
        <row r="1021">
          <cell r="D1021" t="str">
            <v xml:space="preserve"> </v>
          </cell>
          <cell r="E1021" t="e">
            <v>#N/A</v>
          </cell>
          <cell r="F1021" t="e">
            <v>#N/A</v>
          </cell>
          <cell r="G1021"/>
          <cell r="H1021"/>
          <cell r="I1021" t="str">
            <v xml:space="preserve"> </v>
          </cell>
          <cell r="J1021"/>
          <cell r="K1021"/>
          <cell r="M1021" t="e">
            <v>#N/A</v>
          </cell>
          <cell r="N1021" t="e">
            <v>#N/A</v>
          </cell>
        </row>
        <row r="1022">
          <cell r="D1022" t="str">
            <v xml:space="preserve"> </v>
          </cell>
          <cell r="E1022" t="e">
            <v>#N/A</v>
          </cell>
          <cell r="F1022" t="e">
            <v>#N/A</v>
          </cell>
          <cell r="G1022"/>
          <cell r="H1022"/>
          <cell r="I1022" t="str">
            <v xml:space="preserve"> </v>
          </cell>
          <cell r="J1022"/>
          <cell r="K1022"/>
          <cell r="M1022" t="e">
            <v>#N/A</v>
          </cell>
          <cell r="N1022" t="e">
            <v>#N/A</v>
          </cell>
        </row>
        <row r="1023">
          <cell r="D1023" t="str">
            <v xml:space="preserve"> </v>
          </cell>
          <cell r="E1023" t="e">
            <v>#N/A</v>
          </cell>
          <cell r="F1023" t="e">
            <v>#N/A</v>
          </cell>
          <cell r="G1023"/>
          <cell r="H1023"/>
          <cell r="I1023" t="str">
            <v xml:space="preserve"> </v>
          </cell>
          <cell r="J1023"/>
          <cell r="K1023"/>
          <cell r="M1023" t="e">
            <v>#N/A</v>
          </cell>
          <cell r="N1023" t="e">
            <v>#N/A</v>
          </cell>
        </row>
        <row r="1024">
          <cell r="D1024" t="str">
            <v xml:space="preserve"> </v>
          </cell>
          <cell r="E1024" t="e">
            <v>#N/A</v>
          </cell>
          <cell r="F1024" t="e">
            <v>#N/A</v>
          </cell>
          <cell r="G1024"/>
          <cell r="H1024"/>
          <cell r="I1024" t="str">
            <v xml:space="preserve"> </v>
          </cell>
          <cell r="J1024"/>
          <cell r="K1024"/>
          <cell r="M1024" t="e">
            <v>#N/A</v>
          </cell>
          <cell r="N1024" t="e">
            <v>#N/A</v>
          </cell>
        </row>
        <row r="1025">
          <cell r="D1025" t="str">
            <v xml:space="preserve"> </v>
          </cell>
          <cell r="E1025" t="e">
            <v>#N/A</v>
          </cell>
          <cell r="F1025" t="e">
            <v>#N/A</v>
          </cell>
          <cell r="G1025"/>
          <cell r="H1025"/>
          <cell r="I1025" t="str">
            <v xml:space="preserve"> </v>
          </cell>
          <cell r="J1025"/>
          <cell r="K1025"/>
          <cell r="M1025" t="e">
            <v>#N/A</v>
          </cell>
          <cell r="N1025" t="e">
            <v>#N/A</v>
          </cell>
        </row>
        <row r="1026">
          <cell r="D1026" t="str">
            <v xml:space="preserve"> </v>
          </cell>
          <cell r="E1026" t="e">
            <v>#N/A</v>
          </cell>
          <cell r="F1026" t="e">
            <v>#N/A</v>
          </cell>
          <cell r="G1026"/>
          <cell r="H1026"/>
          <cell r="I1026" t="str">
            <v xml:space="preserve"> </v>
          </cell>
          <cell r="J1026"/>
          <cell r="K1026"/>
          <cell r="M1026" t="e">
            <v>#N/A</v>
          </cell>
          <cell r="N1026" t="e">
            <v>#N/A</v>
          </cell>
        </row>
        <row r="1027">
          <cell r="D1027" t="str">
            <v xml:space="preserve"> </v>
          </cell>
          <cell r="E1027" t="e">
            <v>#N/A</v>
          </cell>
          <cell r="F1027" t="e">
            <v>#N/A</v>
          </cell>
          <cell r="G1027"/>
          <cell r="H1027"/>
          <cell r="I1027" t="str">
            <v xml:space="preserve"> </v>
          </cell>
          <cell r="J1027"/>
          <cell r="K1027"/>
          <cell r="M1027" t="e">
            <v>#N/A</v>
          </cell>
          <cell r="N1027" t="e">
            <v>#N/A</v>
          </cell>
        </row>
        <row r="1028">
          <cell r="D1028" t="str">
            <v xml:space="preserve"> </v>
          </cell>
          <cell r="E1028" t="e">
            <v>#N/A</v>
          </cell>
          <cell r="F1028" t="e">
            <v>#N/A</v>
          </cell>
          <cell r="G1028"/>
          <cell r="H1028"/>
          <cell r="I1028" t="str">
            <v xml:space="preserve"> </v>
          </cell>
          <cell r="J1028"/>
          <cell r="K1028"/>
          <cell r="M1028" t="e">
            <v>#N/A</v>
          </cell>
          <cell r="N1028" t="e">
            <v>#N/A</v>
          </cell>
        </row>
        <row r="1029">
          <cell r="D1029" t="str">
            <v xml:space="preserve"> </v>
          </cell>
          <cell r="E1029" t="e">
            <v>#N/A</v>
          </cell>
          <cell r="F1029" t="e">
            <v>#N/A</v>
          </cell>
          <cell r="G1029"/>
          <cell r="H1029"/>
          <cell r="I1029" t="str">
            <v xml:space="preserve"> </v>
          </cell>
          <cell r="J1029"/>
          <cell r="K1029"/>
          <cell r="M1029" t="e">
            <v>#N/A</v>
          </cell>
          <cell r="N1029" t="e">
            <v>#N/A</v>
          </cell>
        </row>
        <row r="1030">
          <cell r="D1030" t="str">
            <v xml:space="preserve"> </v>
          </cell>
          <cell r="E1030" t="e">
            <v>#N/A</v>
          </cell>
          <cell r="F1030" t="e">
            <v>#N/A</v>
          </cell>
          <cell r="G1030"/>
          <cell r="H1030"/>
          <cell r="I1030" t="str">
            <v xml:space="preserve"> </v>
          </cell>
          <cell r="J1030"/>
          <cell r="K1030"/>
          <cell r="M1030" t="e">
            <v>#N/A</v>
          </cell>
          <cell r="N1030" t="e">
            <v>#N/A</v>
          </cell>
        </row>
        <row r="1031">
          <cell r="D1031" t="str">
            <v xml:space="preserve"> </v>
          </cell>
          <cell r="E1031" t="e">
            <v>#N/A</v>
          </cell>
          <cell r="F1031" t="e">
            <v>#N/A</v>
          </cell>
          <cell r="G1031"/>
          <cell r="H1031"/>
          <cell r="I1031" t="str">
            <v xml:space="preserve"> </v>
          </cell>
          <cell r="J1031"/>
          <cell r="K1031"/>
          <cell r="M1031" t="e">
            <v>#N/A</v>
          </cell>
          <cell r="N1031" t="e">
            <v>#N/A</v>
          </cell>
        </row>
        <row r="1032">
          <cell r="D1032" t="str">
            <v xml:space="preserve"> </v>
          </cell>
          <cell r="E1032" t="e">
            <v>#N/A</v>
          </cell>
          <cell r="F1032" t="e">
            <v>#N/A</v>
          </cell>
          <cell r="G1032"/>
          <cell r="H1032"/>
          <cell r="I1032" t="str">
            <v xml:space="preserve"> </v>
          </cell>
          <cell r="J1032"/>
          <cell r="K1032"/>
          <cell r="M1032" t="e">
            <v>#N/A</v>
          </cell>
          <cell r="N1032" t="e">
            <v>#N/A</v>
          </cell>
        </row>
        <row r="1033">
          <cell r="D1033" t="str">
            <v xml:space="preserve"> </v>
          </cell>
          <cell r="E1033" t="e">
            <v>#N/A</v>
          </cell>
          <cell r="F1033" t="e">
            <v>#N/A</v>
          </cell>
          <cell r="G1033"/>
          <cell r="H1033"/>
          <cell r="I1033" t="str">
            <v xml:space="preserve"> </v>
          </cell>
          <cell r="J1033"/>
          <cell r="K1033"/>
          <cell r="M1033" t="e">
            <v>#N/A</v>
          </cell>
          <cell r="N1033" t="e">
            <v>#N/A</v>
          </cell>
        </row>
        <row r="1034">
          <cell r="D1034" t="str">
            <v xml:space="preserve"> </v>
          </cell>
          <cell r="E1034" t="e">
            <v>#N/A</v>
          </cell>
          <cell r="F1034" t="e">
            <v>#N/A</v>
          </cell>
          <cell r="G1034"/>
          <cell r="H1034"/>
          <cell r="I1034" t="str">
            <v xml:space="preserve"> </v>
          </cell>
          <cell r="J1034"/>
          <cell r="K1034"/>
          <cell r="M1034" t="e">
            <v>#N/A</v>
          </cell>
          <cell r="N1034" t="e">
            <v>#N/A</v>
          </cell>
        </row>
        <row r="1035">
          <cell r="D1035" t="str">
            <v xml:space="preserve"> </v>
          </cell>
          <cell r="E1035" t="e">
            <v>#N/A</v>
          </cell>
          <cell r="F1035" t="e">
            <v>#N/A</v>
          </cell>
          <cell r="G1035"/>
          <cell r="H1035"/>
          <cell r="I1035" t="str">
            <v xml:space="preserve"> </v>
          </cell>
          <cell r="J1035"/>
          <cell r="K1035"/>
          <cell r="M1035" t="e">
            <v>#N/A</v>
          </cell>
          <cell r="N1035" t="e">
            <v>#N/A</v>
          </cell>
        </row>
        <row r="1036">
          <cell r="D1036" t="str">
            <v xml:space="preserve"> </v>
          </cell>
          <cell r="E1036" t="e">
            <v>#N/A</v>
          </cell>
          <cell r="F1036" t="e">
            <v>#N/A</v>
          </cell>
          <cell r="G1036"/>
          <cell r="H1036"/>
          <cell r="I1036" t="str">
            <v xml:space="preserve"> </v>
          </cell>
          <cell r="J1036"/>
          <cell r="K1036"/>
          <cell r="M1036" t="e">
            <v>#N/A</v>
          </cell>
          <cell r="N1036" t="e">
            <v>#N/A</v>
          </cell>
        </row>
        <row r="1037">
          <cell r="D1037" t="str">
            <v xml:space="preserve"> </v>
          </cell>
          <cell r="E1037" t="e">
            <v>#N/A</v>
          </cell>
          <cell r="F1037" t="e">
            <v>#N/A</v>
          </cell>
          <cell r="G1037"/>
          <cell r="H1037"/>
          <cell r="I1037" t="str">
            <v xml:space="preserve"> </v>
          </cell>
          <cell r="J1037"/>
          <cell r="K1037"/>
          <cell r="M1037" t="e">
            <v>#N/A</v>
          </cell>
          <cell r="N1037" t="e">
            <v>#N/A</v>
          </cell>
        </row>
        <row r="1038">
          <cell r="D1038" t="str">
            <v xml:space="preserve"> </v>
          </cell>
          <cell r="E1038" t="e">
            <v>#N/A</v>
          </cell>
          <cell r="F1038" t="e">
            <v>#N/A</v>
          </cell>
          <cell r="G1038"/>
          <cell r="H1038"/>
          <cell r="I1038" t="str">
            <v xml:space="preserve"> </v>
          </cell>
          <cell r="J1038"/>
          <cell r="K1038"/>
          <cell r="M1038" t="e">
            <v>#N/A</v>
          </cell>
          <cell r="N1038" t="e">
            <v>#N/A</v>
          </cell>
        </row>
        <row r="1039">
          <cell r="D1039" t="str">
            <v xml:space="preserve"> </v>
          </cell>
          <cell r="E1039" t="e">
            <v>#N/A</v>
          </cell>
          <cell r="F1039" t="e">
            <v>#N/A</v>
          </cell>
          <cell r="G1039"/>
          <cell r="H1039"/>
          <cell r="I1039" t="str">
            <v xml:space="preserve"> </v>
          </cell>
          <cell r="J1039"/>
          <cell r="K1039"/>
          <cell r="M1039" t="e">
            <v>#N/A</v>
          </cell>
          <cell r="N1039" t="e">
            <v>#N/A</v>
          </cell>
        </row>
        <row r="1040">
          <cell r="D1040" t="str">
            <v xml:space="preserve"> </v>
          </cell>
          <cell r="E1040" t="e">
            <v>#N/A</v>
          </cell>
          <cell r="F1040" t="e">
            <v>#N/A</v>
          </cell>
          <cell r="G1040"/>
          <cell r="H1040"/>
          <cell r="I1040" t="str">
            <v xml:space="preserve"> </v>
          </cell>
          <cell r="J1040"/>
          <cell r="K1040"/>
          <cell r="M1040" t="e">
            <v>#N/A</v>
          </cell>
          <cell r="N1040" t="e">
            <v>#N/A</v>
          </cell>
        </row>
        <row r="1041">
          <cell r="D1041" t="str">
            <v xml:space="preserve"> </v>
          </cell>
          <cell r="E1041" t="e">
            <v>#N/A</v>
          </cell>
          <cell r="F1041" t="e">
            <v>#N/A</v>
          </cell>
          <cell r="G1041"/>
          <cell r="H1041"/>
          <cell r="I1041" t="str">
            <v xml:space="preserve"> </v>
          </cell>
          <cell r="J1041"/>
          <cell r="K1041"/>
          <cell r="M1041" t="e">
            <v>#N/A</v>
          </cell>
          <cell r="N1041" t="e">
            <v>#N/A</v>
          </cell>
        </row>
        <row r="1042">
          <cell r="D1042" t="str">
            <v xml:space="preserve"> </v>
          </cell>
          <cell r="E1042" t="e">
            <v>#N/A</v>
          </cell>
          <cell r="F1042" t="e">
            <v>#N/A</v>
          </cell>
          <cell r="G1042"/>
          <cell r="H1042"/>
          <cell r="I1042" t="str">
            <v xml:space="preserve"> </v>
          </cell>
          <cell r="J1042"/>
          <cell r="K1042"/>
          <cell r="M1042" t="e">
            <v>#N/A</v>
          </cell>
          <cell r="N1042" t="e">
            <v>#N/A</v>
          </cell>
        </row>
        <row r="1043">
          <cell r="D1043" t="str">
            <v xml:space="preserve"> </v>
          </cell>
          <cell r="E1043" t="e">
            <v>#N/A</v>
          </cell>
          <cell r="F1043" t="e">
            <v>#N/A</v>
          </cell>
          <cell r="G1043"/>
          <cell r="H1043"/>
          <cell r="I1043" t="str">
            <v xml:space="preserve"> </v>
          </cell>
          <cell r="J1043"/>
          <cell r="K1043"/>
          <cell r="M1043" t="e">
            <v>#N/A</v>
          </cell>
          <cell r="N1043" t="e">
            <v>#N/A</v>
          </cell>
        </row>
        <row r="1044">
          <cell r="D1044" t="str">
            <v xml:space="preserve"> </v>
          </cell>
          <cell r="E1044" t="e">
            <v>#N/A</v>
          </cell>
          <cell r="F1044" t="e">
            <v>#N/A</v>
          </cell>
          <cell r="G1044"/>
          <cell r="H1044"/>
          <cell r="I1044" t="str">
            <v xml:space="preserve"> </v>
          </cell>
          <cell r="J1044"/>
          <cell r="K1044"/>
          <cell r="M1044" t="e">
            <v>#N/A</v>
          </cell>
          <cell r="N1044" t="e">
            <v>#N/A</v>
          </cell>
        </row>
        <row r="1045">
          <cell r="D1045" t="str">
            <v xml:space="preserve"> </v>
          </cell>
          <cell r="E1045" t="e">
            <v>#N/A</v>
          </cell>
          <cell r="F1045" t="e">
            <v>#N/A</v>
          </cell>
          <cell r="G1045"/>
          <cell r="H1045"/>
          <cell r="I1045" t="str">
            <v xml:space="preserve"> </v>
          </cell>
          <cell r="J1045"/>
          <cell r="K1045"/>
          <cell r="M1045" t="e">
            <v>#N/A</v>
          </cell>
          <cell r="N1045" t="e">
            <v>#N/A</v>
          </cell>
        </row>
        <row r="1046">
          <cell r="D1046" t="str">
            <v xml:space="preserve"> </v>
          </cell>
          <cell r="E1046" t="e">
            <v>#N/A</v>
          </cell>
          <cell r="F1046" t="e">
            <v>#N/A</v>
          </cell>
          <cell r="G1046"/>
          <cell r="H1046"/>
          <cell r="I1046" t="str">
            <v xml:space="preserve"> </v>
          </cell>
          <cell r="J1046"/>
          <cell r="K1046"/>
          <cell r="M1046" t="e">
            <v>#N/A</v>
          </cell>
          <cell r="N1046" t="e">
            <v>#N/A</v>
          </cell>
        </row>
        <row r="1047">
          <cell r="D1047" t="str">
            <v xml:space="preserve"> </v>
          </cell>
          <cell r="E1047" t="e">
            <v>#N/A</v>
          </cell>
          <cell r="F1047" t="e">
            <v>#N/A</v>
          </cell>
          <cell r="G1047"/>
          <cell r="H1047"/>
          <cell r="I1047" t="str">
            <v xml:space="preserve"> </v>
          </cell>
          <cell r="J1047"/>
          <cell r="K1047"/>
          <cell r="M1047" t="e">
            <v>#N/A</v>
          </cell>
          <cell r="N1047" t="e">
            <v>#N/A</v>
          </cell>
        </row>
        <row r="1048">
          <cell r="D1048" t="str">
            <v xml:space="preserve"> </v>
          </cell>
          <cell r="E1048" t="e">
            <v>#N/A</v>
          </cell>
          <cell r="F1048" t="e">
            <v>#N/A</v>
          </cell>
          <cell r="G1048"/>
          <cell r="H1048"/>
          <cell r="I1048" t="str">
            <v xml:space="preserve"> </v>
          </cell>
          <cell r="J1048"/>
          <cell r="K1048"/>
          <cell r="M1048" t="e">
            <v>#N/A</v>
          </cell>
          <cell r="N1048" t="e">
            <v>#N/A</v>
          </cell>
        </row>
        <row r="1049">
          <cell r="D1049" t="str">
            <v xml:space="preserve"> </v>
          </cell>
          <cell r="E1049" t="e">
            <v>#N/A</v>
          </cell>
          <cell r="F1049" t="e">
            <v>#N/A</v>
          </cell>
          <cell r="G1049"/>
          <cell r="H1049"/>
          <cell r="I1049" t="str">
            <v xml:space="preserve"> </v>
          </cell>
          <cell r="J1049"/>
          <cell r="K1049"/>
          <cell r="M1049" t="e">
            <v>#N/A</v>
          </cell>
          <cell r="N1049" t="e">
            <v>#N/A</v>
          </cell>
        </row>
        <row r="1050">
          <cell r="D1050" t="str">
            <v xml:space="preserve"> </v>
          </cell>
          <cell r="E1050" t="e">
            <v>#N/A</v>
          </cell>
          <cell r="F1050" t="e">
            <v>#N/A</v>
          </cell>
          <cell r="G1050"/>
          <cell r="H1050"/>
          <cell r="I1050" t="str">
            <v xml:space="preserve"> </v>
          </cell>
          <cell r="J1050"/>
          <cell r="K1050"/>
          <cell r="M1050" t="e">
            <v>#N/A</v>
          </cell>
          <cell r="N1050" t="e">
            <v>#N/A</v>
          </cell>
        </row>
        <row r="1051">
          <cell r="D1051" t="str">
            <v xml:space="preserve"> </v>
          </cell>
          <cell r="E1051" t="e">
            <v>#N/A</v>
          </cell>
          <cell r="F1051" t="e">
            <v>#N/A</v>
          </cell>
          <cell r="G1051"/>
          <cell r="H1051"/>
          <cell r="I1051" t="str">
            <v xml:space="preserve"> </v>
          </cell>
          <cell r="J1051"/>
          <cell r="K1051"/>
          <cell r="M1051" t="e">
            <v>#N/A</v>
          </cell>
          <cell r="N1051" t="e">
            <v>#N/A</v>
          </cell>
        </row>
        <row r="1052">
          <cell r="D1052" t="str">
            <v xml:space="preserve"> </v>
          </cell>
          <cell r="E1052" t="e">
            <v>#N/A</v>
          </cell>
          <cell r="F1052" t="e">
            <v>#N/A</v>
          </cell>
          <cell r="G1052"/>
          <cell r="H1052"/>
          <cell r="I1052" t="str">
            <v xml:space="preserve"> </v>
          </cell>
          <cell r="J1052"/>
          <cell r="K1052"/>
          <cell r="M1052" t="e">
            <v>#N/A</v>
          </cell>
          <cell r="N1052" t="e">
            <v>#N/A</v>
          </cell>
        </row>
        <row r="1053">
          <cell r="D1053" t="str">
            <v xml:space="preserve"> </v>
          </cell>
          <cell r="E1053" t="e">
            <v>#N/A</v>
          </cell>
          <cell r="F1053" t="e">
            <v>#N/A</v>
          </cell>
          <cell r="G1053"/>
          <cell r="H1053"/>
          <cell r="I1053" t="str">
            <v xml:space="preserve"> </v>
          </cell>
          <cell r="J1053"/>
          <cell r="K1053"/>
          <cell r="M1053" t="e">
            <v>#N/A</v>
          </cell>
          <cell r="N1053" t="e">
            <v>#N/A</v>
          </cell>
        </row>
        <row r="1054">
          <cell r="D1054" t="str">
            <v xml:space="preserve"> </v>
          </cell>
          <cell r="E1054" t="e">
            <v>#N/A</v>
          </cell>
          <cell r="F1054" t="e">
            <v>#N/A</v>
          </cell>
          <cell r="G1054"/>
          <cell r="H1054"/>
          <cell r="I1054" t="str">
            <v xml:space="preserve"> </v>
          </cell>
          <cell r="J1054"/>
          <cell r="K1054"/>
          <cell r="M1054" t="e">
            <v>#N/A</v>
          </cell>
          <cell r="N1054" t="e">
            <v>#N/A</v>
          </cell>
        </row>
        <row r="1055">
          <cell r="D1055" t="str">
            <v xml:space="preserve"> </v>
          </cell>
          <cell r="E1055" t="e">
            <v>#N/A</v>
          </cell>
          <cell r="F1055" t="e">
            <v>#N/A</v>
          </cell>
          <cell r="G1055"/>
          <cell r="H1055"/>
          <cell r="I1055" t="str">
            <v xml:space="preserve"> </v>
          </cell>
          <cell r="J1055"/>
          <cell r="K1055"/>
          <cell r="M1055" t="e">
            <v>#N/A</v>
          </cell>
          <cell r="N1055" t="e">
            <v>#N/A</v>
          </cell>
        </row>
        <row r="1056">
          <cell r="D1056" t="str">
            <v xml:space="preserve"> </v>
          </cell>
          <cell r="E1056" t="e">
            <v>#N/A</v>
          </cell>
          <cell r="F1056" t="e">
            <v>#N/A</v>
          </cell>
          <cell r="G1056"/>
          <cell r="H1056"/>
          <cell r="I1056" t="str">
            <v xml:space="preserve"> </v>
          </cell>
          <cell r="J1056"/>
          <cell r="K1056"/>
          <cell r="M1056" t="e">
            <v>#N/A</v>
          </cell>
          <cell r="N1056" t="e">
            <v>#N/A</v>
          </cell>
        </row>
        <row r="1057">
          <cell r="D1057" t="str">
            <v xml:space="preserve"> </v>
          </cell>
          <cell r="E1057" t="e">
            <v>#N/A</v>
          </cell>
          <cell r="F1057" t="e">
            <v>#N/A</v>
          </cell>
          <cell r="G1057"/>
          <cell r="H1057"/>
          <cell r="I1057" t="str">
            <v xml:space="preserve"> </v>
          </cell>
          <cell r="J1057"/>
          <cell r="K1057"/>
          <cell r="M1057" t="e">
            <v>#N/A</v>
          </cell>
          <cell r="N1057" t="e">
            <v>#N/A</v>
          </cell>
        </row>
        <row r="1058">
          <cell r="D1058" t="str">
            <v xml:space="preserve"> </v>
          </cell>
          <cell r="E1058" t="e">
            <v>#N/A</v>
          </cell>
          <cell r="F1058" t="e">
            <v>#N/A</v>
          </cell>
          <cell r="G1058"/>
          <cell r="H1058"/>
          <cell r="I1058" t="str">
            <v xml:space="preserve"> </v>
          </cell>
          <cell r="J1058"/>
          <cell r="K1058"/>
          <cell r="M1058" t="e">
            <v>#N/A</v>
          </cell>
          <cell r="N1058" t="e">
            <v>#N/A</v>
          </cell>
        </row>
        <row r="1059">
          <cell r="D1059" t="str">
            <v xml:space="preserve"> </v>
          </cell>
          <cell r="E1059" t="e">
            <v>#N/A</v>
          </cell>
          <cell r="F1059" t="e">
            <v>#N/A</v>
          </cell>
          <cell r="G1059"/>
          <cell r="H1059"/>
          <cell r="I1059" t="str">
            <v xml:space="preserve"> </v>
          </cell>
          <cell r="J1059"/>
          <cell r="K1059"/>
          <cell r="M1059" t="e">
            <v>#N/A</v>
          </cell>
          <cell r="N1059" t="e">
            <v>#N/A</v>
          </cell>
        </row>
        <row r="1060">
          <cell r="D1060" t="str">
            <v xml:space="preserve"> </v>
          </cell>
          <cell r="E1060" t="e">
            <v>#N/A</v>
          </cell>
          <cell r="F1060" t="e">
            <v>#N/A</v>
          </cell>
          <cell r="G1060"/>
          <cell r="H1060"/>
          <cell r="I1060" t="str">
            <v xml:space="preserve"> </v>
          </cell>
          <cell r="J1060"/>
          <cell r="K1060"/>
          <cell r="M1060" t="e">
            <v>#N/A</v>
          </cell>
          <cell r="N1060" t="e">
            <v>#N/A</v>
          </cell>
        </row>
        <row r="1061">
          <cell r="D1061" t="str">
            <v xml:space="preserve"> </v>
          </cell>
          <cell r="E1061" t="e">
            <v>#N/A</v>
          </cell>
          <cell r="F1061" t="e">
            <v>#N/A</v>
          </cell>
          <cell r="G1061"/>
          <cell r="H1061"/>
          <cell r="I1061" t="str">
            <v xml:space="preserve"> </v>
          </cell>
          <cell r="J1061"/>
          <cell r="K1061"/>
          <cell r="M1061" t="e">
            <v>#N/A</v>
          </cell>
          <cell r="N1061" t="e">
            <v>#N/A</v>
          </cell>
        </row>
        <row r="1062">
          <cell r="D1062" t="str">
            <v xml:space="preserve"> </v>
          </cell>
          <cell r="E1062" t="e">
            <v>#N/A</v>
          </cell>
          <cell r="F1062" t="e">
            <v>#N/A</v>
          </cell>
          <cell r="G1062"/>
          <cell r="H1062"/>
          <cell r="I1062" t="str">
            <v xml:space="preserve"> </v>
          </cell>
          <cell r="J1062"/>
          <cell r="K1062"/>
          <cell r="M1062" t="e">
            <v>#N/A</v>
          </cell>
          <cell r="N1062" t="e">
            <v>#N/A</v>
          </cell>
        </row>
        <row r="1063">
          <cell r="D1063" t="str">
            <v xml:space="preserve"> </v>
          </cell>
          <cell r="E1063" t="e">
            <v>#N/A</v>
          </cell>
          <cell r="F1063" t="e">
            <v>#N/A</v>
          </cell>
          <cell r="G1063"/>
          <cell r="H1063"/>
          <cell r="I1063" t="str">
            <v xml:space="preserve"> </v>
          </cell>
          <cell r="J1063"/>
          <cell r="K1063"/>
          <cell r="M1063" t="e">
            <v>#N/A</v>
          </cell>
          <cell r="N1063" t="e">
            <v>#N/A</v>
          </cell>
        </row>
        <row r="1064">
          <cell r="D1064" t="str">
            <v xml:space="preserve"> </v>
          </cell>
          <cell r="E1064" t="e">
            <v>#N/A</v>
          </cell>
          <cell r="F1064" t="e">
            <v>#N/A</v>
          </cell>
          <cell r="G1064"/>
          <cell r="H1064"/>
          <cell r="I1064" t="str">
            <v xml:space="preserve"> </v>
          </cell>
          <cell r="J1064"/>
          <cell r="K1064"/>
          <cell r="M1064" t="e">
            <v>#N/A</v>
          </cell>
          <cell r="N1064" t="e">
            <v>#N/A</v>
          </cell>
        </row>
        <row r="1065">
          <cell r="D1065" t="str">
            <v xml:space="preserve"> </v>
          </cell>
          <cell r="E1065" t="e">
            <v>#N/A</v>
          </cell>
          <cell r="F1065" t="e">
            <v>#N/A</v>
          </cell>
          <cell r="G1065"/>
          <cell r="H1065"/>
          <cell r="I1065" t="str">
            <v xml:space="preserve"> </v>
          </cell>
          <cell r="J1065"/>
          <cell r="K1065"/>
          <cell r="M1065" t="e">
            <v>#N/A</v>
          </cell>
          <cell r="N1065" t="e">
            <v>#N/A</v>
          </cell>
        </row>
        <row r="1066">
          <cell r="D1066" t="str">
            <v xml:space="preserve"> </v>
          </cell>
          <cell r="E1066" t="e">
            <v>#N/A</v>
          </cell>
          <cell r="F1066" t="e">
            <v>#N/A</v>
          </cell>
          <cell r="G1066"/>
          <cell r="H1066"/>
          <cell r="I1066" t="str">
            <v xml:space="preserve"> </v>
          </cell>
          <cell r="J1066"/>
          <cell r="K1066"/>
          <cell r="M1066" t="e">
            <v>#N/A</v>
          </cell>
          <cell r="N1066" t="e">
            <v>#N/A</v>
          </cell>
        </row>
        <row r="1067">
          <cell r="D1067" t="str">
            <v xml:space="preserve"> </v>
          </cell>
          <cell r="E1067" t="e">
            <v>#N/A</v>
          </cell>
          <cell r="F1067" t="e">
            <v>#N/A</v>
          </cell>
          <cell r="G1067"/>
          <cell r="H1067"/>
          <cell r="I1067" t="str">
            <v xml:space="preserve"> </v>
          </cell>
          <cell r="J1067"/>
          <cell r="K1067"/>
          <cell r="M1067" t="e">
            <v>#N/A</v>
          </cell>
          <cell r="N1067" t="e">
            <v>#N/A</v>
          </cell>
        </row>
        <row r="1068">
          <cell r="D1068" t="str">
            <v xml:space="preserve"> </v>
          </cell>
          <cell r="E1068" t="e">
            <v>#N/A</v>
          </cell>
          <cell r="F1068" t="e">
            <v>#N/A</v>
          </cell>
          <cell r="G1068"/>
          <cell r="H1068"/>
          <cell r="I1068" t="str">
            <v xml:space="preserve"> </v>
          </cell>
          <cell r="J1068"/>
          <cell r="K1068"/>
          <cell r="M1068" t="e">
            <v>#N/A</v>
          </cell>
          <cell r="N1068" t="e">
            <v>#N/A</v>
          </cell>
        </row>
        <row r="1069">
          <cell r="D1069" t="str">
            <v xml:space="preserve"> </v>
          </cell>
          <cell r="E1069" t="e">
            <v>#N/A</v>
          </cell>
          <cell r="F1069" t="e">
            <v>#N/A</v>
          </cell>
          <cell r="G1069"/>
          <cell r="H1069"/>
          <cell r="I1069" t="str">
            <v xml:space="preserve"> </v>
          </cell>
          <cell r="J1069"/>
          <cell r="K1069"/>
          <cell r="M1069" t="e">
            <v>#N/A</v>
          </cell>
          <cell r="N1069" t="e">
            <v>#N/A</v>
          </cell>
        </row>
        <row r="1070">
          <cell r="D1070" t="str">
            <v xml:space="preserve"> </v>
          </cell>
          <cell r="E1070" t="e">
            <v>#N/A</v>
          </cell>
          <cell r="F1070" t="e">
            <v>#N/A</v>
          </cell>
          <cell r="G1070"/>
          <cell r="H1070"/>
          <cell r="I1070" t="str">
            <v xml:space="preserve"> </v>
          </cell>
          <cell r="J1070"/>
          <cell r="K1070"/>
          <cell r="M1070" t="e">
            <v>#N/A</v>
          </cell>
          <cell r="N1070" t="e">
            <v>#N/A</v>
          </cell>
        </row>
        <row r="1071">
          <cell r="D1071" t="str">
            <v xml:space="preserve"> </v>
          </cell>
          <cell r="E1071" t="e">
            <v>#N/A</v>
          </cell>
          <cell r="F1071" t="e">
            <v>#N/A</v>
          </cell>
          <cell r="G1071"/>
          <cell r="H1071"/>
          <cell r="I1071" t="str">
            <v xml:space="preserve"> </v>
          </cell>
          <cell r="J1071"/>
          <cell r="K1071"/>
          <cell r="M1071" t="e">
            <v>#N/A</v>
          </cell>
          <cell r="N1071" t="e">
            <v>#N/A</v>
          </cell>
        </row>
        <row r="1072">
          <cell r="D1072" t="str">
            <v xml:space="preserve"> </v>
          </cell>
          <cell r="E1072" t="e">
            <v>#N/A</v>
          </cell>
          <cell r="F1072" t="e">
            <v>#N/A</v>
          </cell>
          <cell r="G1072"/>
          <cell r="H1072"/>
          <cell r="I1072" t="str">
            <v xml:space="preserve"> </v>
          </cell>
          <cell r="J1072"/>
          <cell r="K1072"/>
          <cell r="M1072" t="e">
            <v>#N/A</v>
          </cell>
          <cell r="N1072" t="e">
            <v>#N/A</v>
          </cell>
        </row>
        <row r="1073">
          <cell r="D1073" t="str">
            <v xml:space="preserve"> </v>
          </cell>
          <cell r="E1073" t="e">
            <v>#N/A</v>
          </cell>
          <cell r="F1073" t="e">
            <v>#N/A</v>
          </cell>
          <cell r="G1073"/>
          <cell r="H1073"/>
          <cell r="I1073" t="str">
            <v xml:space="preserve"> </v>
          </cell>
          <cell r="J1073"/>
          <cell r="K1073"/>
          <cell r="M1073" t="e">
            <v>#N/A</v>
          </cell>
          <cell r="N1073" t="e">
            <v>#N/A</v>
          </cell>
        </row>
        <row r="1074">
          <cell r="D1074" t="str">
            <v xml:space="preserve"> </v>
          </cell>
          <cell r="E1074" t="e">
            <v>#N/A</v>
          </cell>
          <cell r="F1074" t="e">
            <v>#N/A</v>
          </cell>
          <cell r="G1074"/>
          <cell r="H1074"/>
          <cell r="I1074" t="str">
            <v xml:space="preserve"> </v>
          </cell>
          <cell r="J1074"/>
          <cell r="K1074"/>
          <cell r="M1074" t="e">
            <v>#N/A</v>
          </cell>
          <cell r="N1074" t="e">
            <v>#N/A</v>
          </cell>
        </row>
        <row r="1075">
          <cell r="D1075" t="str">
            <v xml:space="preserve"> </v>
          </cell>
          <cell r="E1075" t="e">
            <v>#N/A</v>
          </cell>
          <cell r="F1075" t="e">
            <v>#N/A</v>
          </cell>
          <cell r="G1075"/>
          <cell r="H1075"/>
          <cell r="I1075" t="str">
            <v xml:space="preserve"> </v>
          </cell>
          <cell r="J1075"/>
          <cell r="K1075"/>
          <cell r="M1075" t="e">
            <v>#N/A</v>
          </cell>
          <cell r="N1075" t="e">
            <v>#N/A</v>
          </cell>
        </row>
        <row r="1076">
          <cell r="D1076" t="str">
            <v xml:space="preserve"> </v>
          </cell>
          <cell r="E1076" t="e">
            <v>#N/A</v>
          </cell>
          <cell r="F1076" t="e">
            <v>#N/A</v>
          </cell>
          <cell r="G1076"/>
          <cell r="H1076"/>
          <cell r="I1076" t="str">
            <v xml:space="preserve"> </v>
          </cell>
          <cell r="J1076"/>
          <cell r="K1076"/>
          <cell r="M1076" t="e">
            <v>#N/A</v>
          </cell>
          <cell r="N1076" t="e">
            <v>#N/A</v>
          </cell>
        </row>
        <row r="1077">
          <cell r="D1077" t="str">
            <v xml:space="preserve"> </v>
          </cell>
          <cell r="E1077" t="e">
            <v>#N/A</v>
          </cell>
          <cell r="F1077" t="e">
            <v>#N/A</v>
          </cell>
          <cell r="G1077"/>
          <cell r="H1077"/>
          <cell r="I1077" t="str">
            <v xml:space="preserve"> </v>
          </cell>
          <cell r="J1077"/>
          <cell r="K1077"/>
          <cell r="M1077" t="e">
            <v>#N/A</v>
          </cell>
          <cell r="N1077" t="e">
            <v>#N/A</v>
          </cell>
        </row>
        <row r="1078">
          <cell r="D1078" t="str">
            <v xml:space="preserve"> </v>
          </cell>
          <cell r="E1078" t="e">
            <v>#N/A</v>
          </cell>
          <cell r="F1078" t="e">
            <v>#N/A</v>
          </cell>
          <cell r="G1078"/>
          <cell r="H1078"/>
          <cell r="I1078" t="str">
            <v xml:space="preserve"> </v>
          </cell>
          <cell r="J1078"/>
          <cell r="K1078"/>
          <cell r="M1078" t="e">
            <v>#N/A</v>
          </cell>
          <cell r="N1078" t="e">
            <v>#N/A</v>
          </cell>
        </row>
        <row r="1079">
          <cell r="D1079" t="str">
            <v xml:space="preserve"> </v>
          </cell>
          <cell r="E1079" t="e">
            <v>#N/A</v>
          </cell>
          <cell r="F1079" t="e">
            <v>#N/A</v>
          </cell>
          <cell r="G1079"/>
          <cell r="H1079"/>
          <cell r="I1079" t="str">
            <v xml:space="preserve"> </v>
          </cell>
          <cell r="J1079"/>
          <cell r="K1079"/>
          <cell r="M1079" t="e">
            <v>#N/A</v>
          </cell>
          <cell r="N1079" t="e">
            <v>#N/A</v>
          </cell>
        </row>
        <row r="1080">
          <cell r="D1080" t="str">
            <v xml:space="preserve"> </v>
          </cell>
          <cell r="E1080" t="e">
            <v>#N/A</v>
          </cell>
          <cell r="F1080" t="e">
            <v>#N/A</v>
          </cell>
          <cell r="G1080"/>
          <cell r="H1080"/>
          <cell r="I1080" t="str">
            <v xml:space="preserve"> </v>
          </cell>
          <cell r="J1080"/>
          <cell r="K1080"/>
          <cell r="M1080" t="e">
            <v>#N/A</v>
          </cell>
          <cell r="N1080" t="e">
            <v>#N/A</v>
          </cell>
        </row>
        <row r="1081">
          <cell r="D1081" t="str">
            <v xml:space="preserve"> </v>
          </cell>
          <cell r="E1081" t="e">
            <v>#N/A</v>
          </cell>
          <cell r="F1081" t="e">
            <v>#N/A</v>
          </cell>
          <cell r="G1081"/>
          <cell r="H1081"/>
          <cell r="I1081" t="str">
            <v xml:space="preserve"> </v>
          </cell>
          <cell r="J1081"/>
          <cell r="K1081"/>
          <cell r="M1081" t="e">
            <v>#N/A</v>
          </cell>
          <cell r="N1081" t="e">
            <v>#N/A</v>
          </cell>
        </row>
        <row r="1082">
          <cell r="D1082" t="str">
            <v xml:space="preserve"> </v>
          </cell>
          <cell r="E1082" t="e">
            <v>#N/A</v>
          </cell>
          <cell r="F1082" t="e">
            <v>#N/A</v>
          </cell>
          <cell r="G1082"/>
          <cell r="H1082"/>
          <cell r="I1082" t="str">
            <v xml:space="preserve"> </v>
          </cell>
          <cell r="J1082"/>
          <cell r="K1082"/>
          <cell r="M1082" t="e">
            <v>#N/A</v>
          </cell>
          <cell r="N1082" t="e">
            <v>#N/A</v>
          </cell>
        </row>
        <row r="1083">
          <cell r="D1083" t="str">
            <v xml:space="preserve"> </v>
          </cell>
          <cell r="E1083" t="e">
            <v>#N/A</v>
          </cell>
          <cell r="F1083" t="e">
            <v>#N/A</v>
          </cell>
          <cell r="G1083"/>
          <cell r="H1083"/>
          <cell r="I1083" t="str">
            <v xml:space="preserve"> </v>
          </cell>
          <cell r="J1083"/>
          <cell r="K1083"/>
          <cell r="M1083" t="e">
            <v>#N/A</v>
          </cell>
          <cell r="N1083" t="e">
            <v>#N/A</v>
          </cell>
        </row>
        <row r="1084">
          <cell r="D1084" t="str">
            <v xml:space="preserve"> </v>
          </cell>
          <cell r="E1084" t="e">
            <v>#N/A</v>
          </cell>
          <cell r="F1084" t="e">
            <v>#N/A</v>
          </cell>
          <cell r="G1084"/>
          <cell r="H1084"/>
          <cell r="I1084" t="str">
            <v xml:space="preserve"> </v>
          </cell>
          <cell r="J1084"/>
          <cell r="K1084"/>
          <cell r="M1084" t="e">
            <v>#N/A</v>
          </cell>
          <cell r="N1084" t="e">
            <v>#N/A</v>
          </cell>
        </row>
        <row r="1085">
          <cell r="D1085" t="str">
            <v xml:space="preserve"> </v>
          </cell>
          <cell r="E1085" t="e">
            <v>#N/A</v>
          </cell>
          <cell r="F1085" t="e">
            <v>#N/A</v>
          </cell>
          <cell r="G1085"/>
          <cell r="H1085"/>
          <cell r="I1085" t="str">
            <v xml:space="preserve"> </v>
          </cell>
          <cell r="J1085"/>
          <cell r="K1085"/>
          <cell r="M1085" t="e">
            <v>#N/A</v>
          </cell>
          <cell r="N1085" t="e">
            <v>#N/A</v>
          </cell>
        </row>
        <row r="1086">
          <cell r="D1086" t="str">
            <v xml:space="preserve"> </v>
          </cell>
          <cell r="E1086" t="e">
            <v>#N/A</v>
          </cell>
          <cell r="F1086" t="e">
            <v>#N/A</v>
          </cell>
          <cell r="G1086"/>
          <cell r="H1086"/>
          <cell r="I1086" t="str">
            <v xml:space="preserve"> </v>
          </cell>
          <cell r="J1086"/>
          <cell r="K1086"/>
          <cell r="M1086" t="e">
            <v>#N/A</v>
          </cell>
          <cell r="N1086" t="e">
            <v>#N/A</v>
          </cell>
        </row>
        <row r="1087">
          <cell r="D1087" t="str">
            <v xml:space="preserve"> </v>
          </cell>
          <cell r="E1087" t="e">
            <v>#N/A</v>
          </cell>
          <cell r="F1087" t="e">
            <v>#N/A</v>
          </cell>
          <cell r="G1087"/>
          <cell r="H1087"/>
          <cell r="I1087" t="str">
            <v xml:space="preserve"> </v>
          </cell>
          <cell r="J1087"/>
          <cell r="K1087"/>
          <cell r="M1087" t="e">
            <v>#N/A</v>
          </cell>
          <cell r="N1087" t="e">
            <v>#N/A</v>
          </cell>
        </row>
        <row r="1088">
          <cell r="D1088" t="str">
            <v xml:space="preserve"> </v>
          </cell>
          <cell r="E1088" t="e">
            <v>#N/A</v>
          </cell>
          <cell r="F1088" t="e">
            <v>#N/A</v>
          </cell>
          <cell r="G1088"/>
          <cell r="H1088"/>
          <cell r="I1088" t="str">
            <v xml:space="preserve"> </v>
          </cell>
          <cell r="J1088"/>
          <cell r="K1088"/>
          <cell r="M1088" t="e">
            <v>#N/A</v>
          </cell>
          <cell r="N1088" t="e">
            <v>#N/A</v>
          </cell>
        </row>
        <row r="1089">
          <cell r="D1089" t="str">
            <v xml:space="preserve"> </v>
          </cell>
          <cell r="E1089" t="e">
            <v>#N/A</v>
          </cell>
          <cell r="F1089" t="e">
            <v>#N/A</v>
          </cell>
          <cell r="G1089"/>
          <cell r="H1089"/>
          <cell r="I1089" t="str">
            <v xml:space="preserve"> </v>
          </cell>
          <cell r="J1089"/>
          <cell r="K1089"/>
          <cell r="M1089" t="e">
            <v>#N/A</v>
          </cell>
          <cell r="N1089" t="e">
            <v>#N/A</v>
          </cell>
        </row>
        <row r="1090">
          <cell r="D1090" t="str">
            <v xml:space="preserve"> </v>
          </cell>
          <cell r="E1090" t="e">
            <v>#N/A</v>
          </cell>
          <cell r="F1090" t="e">
            <v>#N/A</v>
          </cell>
          <cell r="G1090"/>
          <cell r="H1090"/>
          <cell r="I1090" t="str">
            <v xml:space="preserve"> </v>
          </cell>
          <cell r="J1090"/>
          <cell r="K1090"/>
          <cell r="M1090" t="e">
            <v>#N/A</v>
          </cell>
          <cell r="N1090" t="e">
            <v>#N/A</v>
          </cell>
        </row>
        <row r="1091">
          <cell r="D1091" t="str">
            <v xml:space="preserve"> </v>
          </cell>
          <cell r="E1091" t="e">
            <v>#N/A</v>
          </cell>
          <cell r="F1091" t="e">
            <v>#N/A</v>
          </cell>
          <cell r="G1091"/>
          <cell r="H1091"/>
          <cell r="I1091" t="str">
            <v xml:space="preserve"> </v>
          </cell>
          <cell r="J1091"/>
          <cell r="K1091"/>
          <cell r="M1091" t="e">
            <v>#N/A</v>
          </cell>
          <cell r="N1091" t="e">
            <v>#N/A</v>
          </cell>
        </row>
        <row r="1092">
          <cell r="D1092" t="str">
            <v xml:space="preserve"> </v>
          </cell>
          <cell r="E1092" t="e">
            <v>#N/A</v>
          </cell>
          <cell r="F1092" t="e">
            <v>#N/A</v>
          </cell>
          <cell r="G1092"/>
          <cell r="H1092"/>
          <cell r="I1092" t="str">
            <v xml:space="preserve"> </v>
          </cell>
          <cell r="J1092"/>
          <cell r="K1092"/>
          <cell r="M1092" t="e">
            <v>#N/A</v>
          </cell>
          <cell r="N1092" t="e">
            <v>#N/A</v>
          </cell>
        </row>
        <row r="1093">
          <cell r="D1093" t="str">
            <v xml:space="preserve"> </v>
          </cell>
          <cell r="E1093" t="e">
            <v>#N/A</v>
          </cell>
          <cell r="F1093" t="e">
            <v>#N/A</v>
          </cell>
          <cell r="G1093"/>
          <cell r="H1093"/>
          <cell r="I1093" t="str">
            <v xml:space="preserve"> </v>
          </cell>
          <cell r="J1093"/>
          <cell r="K1093"/>
          <cell r="M1093" t="e">
            <v>#N/A</v>
          </cell>
          <cell r="N1093" t="e">
            <v>#N/A</v>
          </cell>
        </row>
        <row r="1094">
          <cell r="D1094" t="str">
            <v xml:space="preserve"> </v>
          </cell>
          <cell r="E1094" t="e">
            <v>#N/A</v>
          </cell>
          <cell r="F1094" t="e">
            <v>#N/A</v>
          </cell>
          <cell r="G1094"/>
          <cell r="H1094"/>
          <cell r="I1094" t="str">
            <v xml:space="preserve"> </v>
          </cell>
          <cell r="J1094"/>
          <cell r="K1094"/>
          <cell r="M1094" t="e">
            <v>#N/A</v>
          </cell>
          <cell r="N1094" t="e">
            <v>#N/A</v>
          </cell>
        </row>
        <row r="1095">
          <cell r="D1095" t="str">
            <v xml:space="preserve"> </v>
          </cell>
          <cell r="E1095" t="e">
            <v>#N/A</v>
          </cell>
          <cell r="F1095" t="e">
            <v>#N/A</v>
          </cell>
          <cell r="G1095"/>
          <cell r="H1095"/>
          <cell r="I1095" t="str">
            <v xml:space="preserve"> </v>
          </cell>
          <cell r="J1095"/>
          <cell r="K1095"/>
          <cell r="M1095" t="e">
            <v>#N/A</v>
          </cell>
          <cell r="N1095" t="e">
            <v>#N/A</v>
          </cell>
        </row>
        <row r="1096">
          <cell r="D1096" t="str">
            <v xml:space="preserve"> </v>
          </cell>
          <cell r="E1096" t="e">
            <v>#N/A</v>
          </cell>
          <cell r="F1096" t="e">
            <v>#N/A</v>
          </cell>
          <cell r="G1096"/>
          <cell r="H1096"/>
          <cell r="I1096" t="str">
            <v xml:space="preserve"> </v>
          </cell>
          <cell r="J1096"/>
          <cell r="K1096"/>
          <cell r="M1096" t="e">
            <v>#N/A</v>
          </cell>
          <cell r="N1096" t="e">
            <v>#N/A</v>
          </cell>
        </row>
        <row r="1097">
          <cell r="D1097" t="str">
            <v xml:space="preserve"> </v>
          </cell>
          <cell r="E1097" t="e">
            <v>#N/A</v>
          </cell>
          <cell r="F1097" t="e">
            <v>#N/A</v>
          </cell>
          <cell r="G1097"/>
          <cell r="H1097"/>
          <cell r="I1097" t="str">
            <v xml:space="preserve"> </v>
          </cell>
          <cell r="J1097"/>
          <cell r="K1097"/>
          <cell r="M1097" t="e">
            <v>#N/A</v>
          </cell>
          <cell r="N1097" t="e">
            <v>#N/A</v>
          </cell>
        </row>
        <row r="1098">
          <cell r="D1098" t="str">
            <v xml:space="preserve"> </v>
          </cell>
          <cell r="E1098" t="e">
            <v>#N/A</v>
          </cell>
          <cell r="F1098" t="e">
            <v>#N/A</v>
          </cell>
          <cell r="G1098"/>
          <cell r="H1098"/>
          <cell r="I1098" t="str">
            <v xml:space="preserve"> </v>
          </cell>
          <cell r="J1098"/>
          <cell r="K1098"/>
          <cell r="M1098" t="e">
            <v>#N/A</v>
          </cell>
          <cell r="N1098" t="e">
            <v>#N/A</v>
          </cell>
        </row>
        <row r="1099">
          <cell r="D1099" t="str">
            <v xml:space="preserve"> </v>
          </cell>
          <cell r="E1099" t="e">
            <v>#N/A</v>
          </cell>
          <cell r="F1099" t="e">
            <v>#N/A</v>
          </cell>
          <cell r="G1099"/>
          <cell r="H1099"/>
          <cell r="I1099" t="str">
            <v xml:space="preserve"> </v>
          </cell>
          <cell r="J1099"/>
          <cell r="K1099"/>
          <cell r="M1099" t="e">
            <v>#N/A</v>
          </cell>
          <cell r="N1099" t="e">
            <v>#N/A</v>
          </cell>
        </row>
        <row r="1100">
          <cell r="D1100" t="str">
            <v xml:space="preserve"> </v>
          </cell>
          <cell r="E1100" t="e">
            <v>#N/A</v>
          </cell>
          <cell r="F1100" t="e">
            <v>#N/A</v>
          </cell>
          <cell r="G1100"/>
          <cell r="H1100"/>
          <cell r="I1100" t="str">
            <v xml:space="preserve"> </v>
          </cell>
          <cell r="J1100"/>
          <cell r="K1100"/>
          <cell r="M1100" t="e">
            <v>#N/A</v>
          </cell>
          <cell r="N1100" t="e">
            <v>#N/A</v>
          </cell>
        </row>
        <row r="1101">
          <cell r="D1101" t="str">
            <v xml:space="preserve"> </v>
          </cell>
          <cell r="E1101" t="e">
            <v>#N/A</v>
          </cell>
          <cell r="F1101" t="e">
            <v>#N/A</v>
          </cell>
          <cell r="G1101"/>
          <cell r="H1101"/>
          <cell r="I1101" t="str">
            <v xml:space="preserve"> </v>
          </cell>
          <cell r="J1101"/>
          <cell r="K1101"/>
          <cell r="M1101" t="e">
            <v>#N/A</v>
          </cell>
          <cell r="N1101" t="e">
            <v>#N/A</v>
          </cell>
        </row>
        <row r="1102">
          <cell r="D1102" t="str">
            <v xml:space="preserve"> </v>
          </cell>
          <cell r="E1102" t="e">
            <v>#N/A</v>
          </cell>
          <cell r="F1102" t="e">
            <v>#N/A</v>
          </cell>
          <cell r="G1102"/>
          <cell r="H1102"/>
          <cell r="I1102" t="str">
            <v xml:space="preserve"> </v>
          </cell>
          <cell r="J1102"/>
          <cell r="K1102"/>
          <cell r="M1102" t="e">
            <v>#N/A</v>
          </cell>
          <cell r="N1102" t="e">
            <v>#N/A</v>
          </cell>
        </row>
        <row r="1103">
          <cell r="D1103" t="str">
            <v xml:space="preserve"> </v>
          </cell>
          <cell r="E1103" t="e">
            <v>#N/A</v>
          </cell>
          <cell r="F1103" t="e">
            <v>#N/A</v>
          </cell>
          <cell r="G1103"/>
          <cell r="H1103"/>
          <cell r="I1103" t="str">
            <v xml:space="preserve"> </v>
          </cell>
          <cell r="J1103"/>
          <cell r="K1103"/>
          <cell r="M1103" t="e">
            <v>#N/A</v>
          </cell>
          <cell r="N1103" t="e">
            <v>#N/A</v>
          </cell>
        </row>
        <row r="1104">
          <cell r="D1104" t="str">
            <v xml:space="preserve"> </v>
          </cell>
          <cell r="E1104" t="e">
            <v>#N/A</v>
          </cell>
          <cell r="F1104" t="e">
            <v>#N/A</v>
          </cell>
          <cell r="G1104"/>
          <cell r="H1104"/>
          <cell r="I1104" t="str">
            <v xml:space="preserve"> </v>
          </cell>
          <cell r="J1104"/>
          <cell r="K1104"/>
          <cell r="M1104" t="e">
            <v>#N/A</v>
          </cell>
          <cell r="N1104" t="e">
            <v>#N/A</v>
          </cell>
        </row>
        <row r="1105">
          <cell r="D1105" t="str">
            <v xml:space="preserve"> </v>
          </cell>
          <cell r="E1105" t="e">
            <v>#N/A</v>
          </cell>
          <cell r="F1105" t="e">
            <v>#N/A</v>
          </cell>
          <cell r="G1105"/>
          <cell r="H1105"/>
          <cell r="I1105" t="str">
            <v xml:space="preserve"> </v>
          </cell>
          <cell r="J1105"/>
          <cell r="K1105"/>
          <cell r="M1105" t="e">
            <v>#N/A</v>
          </cell>
          <cell r="N1105" t="e">
            <v>#N/A</v>
          </cell>
        </row>
        <row r="1106">
          <cell r="D1106" t="str">
            <v xml:space="preserve"> </v>
          </cell>
          <cell r="E1106" t="e">
            <v>#N/A</v>
          </cell>
          <cell r="F1106" t="e">
            <v>#N/A</v>
          </cell>
          <cell r="G1106"/>
          <cell r="H1106"/>
          <cell r="I1106" t="str">
            <v xml:space="preserve"> </v>
          </cell>
          <cell r="J1106"/>
          <cell r="K1106"/>
          <cell r="M1106" t="e">
            <v>#N/A</v>
          </cell>
          <cell r="N1106" t="e">
            <v>#N/A</v>
          </cell>
        </row>
        <row r="1107">
          <cell r="D1107" t="str">
            <v xml:space="preserve"> </v>
          </cell>
          <cell r="E1107" t="e">
            <v>#N/A</v>
          </cell>
          <cell r="F1107" t="e">
            <v>#N/A</v>
          </cell>
          <cell r="G1107"/>
          <cell r="H1107"/>
          <cell r="I1107" t="str">
            <v xml:space="preserve"> </v>
          </cell>
          <cell r="J1107"/>
          <cell r="K1107"/>
          <cell r="M1107" t="e">
            <v>#N/A</v>
          </cell>
          <cell r="N1107" t="e">
            <v>#N/A</v>
          </cell>
        </row>
        <row r="1108">
          <cell r="D1108" t="str">
            <v xml:space="preserve"> </v>
          </cell>
          <cell r="E1108" t="e">
            <v>#N/A</v>
          </cell>
          <cell r="F1108" t="e">
            <v>#N/A</v>
          </cell>
          <cell r="G1108"/>
          <cell r="H1108"/>
          <cell r="I1108" t="str">
            <v xml:space="preserve"> </v>
          </cell>
          <cell r="J1108"/>
          <cell r="K1108"/>
          <cell r="M1108" t="e">
            <v>#N/A</v>
          </cell>
          <cell r="N1108" t="e">
            <v>#N/A</v>
          </cell>
        </row>
        <row r="1109">
          <cell r="D1109" t="str">
            <v xml:space="preserve"> </v>
          </cell>
          <cell r="E1109" t="e">
            <v>#N/A</v>
          </cell>
          <cell r="F1109" t="e">
            <v>#N/A</v>
          </cell>
          <cell r="G1109"/>
          <cell r="H1109"/>
          <cell r="I1109" t="str">
            <v xml:space="preserve"> </v>
          </cell>
          <cell r="J1109"/>
          <cell r="K1109"/>
          <cell r="M1109" t="e">
            <v>#N/A</v>
          </cell>
          <cell r="N1109" t="e">
            <v>#N/A</v>
          </cell>
        </row>
        <row r="1110">
          <cell r="D1110" t="str">
            <v xml:space="preserve"> </v>
          </cell>
          <cell r="E1110" t="e">
            <v>#N/A</v>
          </cell>
          <cell r="F1110" t="e">
            <v>#N/A</v>
          </cell>
          <cell r="G1110"/>
          <cell r="H1110"/>
          <cell r="I1110" t="str">
            <v xml:space="preserve"> </v>
          </cell>
          <cell r="J1110"/>
          <cell r="K1110"/>
          <cell r="M1110" t="e">
            <v>#N/A</v>
          </cell>
          <cell r="N1110" t="e">
            <v>#N/A</v>
          </cell>
        </row>
        <row r="1111">
          <cell r="D1111" t="str">
            <v xml:space="preserve"> </v>
          </cell>
          <cell r="E1111" t="e">
            <v>#N/A</v>
          </cell>
          <cell r="F1111" t="e">
            <v>#N/A</v>
          </cell>
          <cell r="G1111"/>
          <cell r="H1111"/>
          <cell r="I1111" t="str">
            <v xml:space="preserve"> </v>
          </cell>
          <cell r="J1111"/>
          <cell r="K1111"/>
          <cell r="M1111" t="e">
            <v>#N/A</v>
          </cell>
          <cell r="N1111" t="e">
            <v>#N/A</v>
          </cell>
        </row>
        <row r="1112">
          <cell r="D1112" t="str">
            <v xml:space="preserve"> </v>
          </cell>
          <cell r="E1112" t="e">
            <v>#N/A</v>
          </cell>
          <cell r="F1112" t="e">
            <v>#N/A</v>
          </cell>
          <cell r="G1112"/>
          <cell r="H1112"/>
          <cell r="I1112" t="str">
            <v xml:space="preserve"> </v>
          </cell>
          <cell r="J1112"/>
          <cell r="K1112"/>
          <cell r="M1112" t="e">
            <v>#N/A</v>
          </cell>
          <cell r="N1112" t="e">
            <v>#N/A</v>
          </cell>
        </row>
        <row r="1113">
          <cell r="D1113" t="str">
            <v xml:space="preserve"> </v>
          </cell>
          <cell r="E1113" t="e">
            <v>#N/A</v>
          </cell>
          <cell r="F1113" t="e">
            <v>#N/A</v>
          </cell>
          <cell r="G1113"/>
          <cell r="H1113"/>
          <cell r="I1113" t="str">
            <v xml:space="preserve"> </v>
          </cell>
          <cell r="J1113"/>
          <cell r="K1113"/>
          <cell r="M1113" t="e">
            <v>#N/A</v>
          </cell>
          <cell r="N1113" t="e">
            <v>#N/A</v>
          </cell>
        </row>
        <row r="1114">
          <cell r="D1114" t="str">
            <v xml:space="preserve"> </v>
          </cell>
          <cell r="E1114" t="e">
            <v>#N/A</v>
          </cell>
          <cell r="F1114" t="e">
            <v>#N/A</v>
          </cell>
          <cell r="G1114"/>
          <cell r="H1114"/>
          <cell r="I1114" t="str">
            <v xml:space="preserve"> </v>
          </cell>
          <cell r="J1114"/>
          <cell r="K1114"/>
          <cell r="M1114" t="e">
            <v>#N/A</v>
          </cell>
          <cell r="N1114" t="e">
            <v>#N/A</v>
          </cell>
        </row>
        <row r="1115">
          <cell r="D1115" t="str">
            <v xml:space="preserve"> </v>
          </cell>
          <cell r="E1115" t="e">
            <v>#N/A</v>
          </cell>
          <cell r="F1115" t="e">
            <v>#N/A</v>
          </cell>
          <cell r="G1115"/>
          <cell r="H1115"/>
          <cell r="I1115" t="str">
            <v xml:space="preserve"> </v>
          </cell>
          <cell r="J1115"/>
          <cell r="K1115"/>
          <cell r="M1115" t="e">
            <v>#N/A</v>
          </cell>
          <cell r="N1115" t="e">
            <v>#N/A</v>
          </cell>
        </row>
        <row r="1116">
          <cell r="D1116" t="str">
            <v xml:space="preserve"> </v>
          </cell>
          <cell r="E1116" t="e">
            <v>#N/A</v>
          </cell>
          <cell r="F1116" t="e">
            <v>#N/A</v>
          </cell>
          <cell r="G1116"/>
          <cell r="H1116"/>
          <cell r="I1116" t="str">
            <v xml:space="preserve"> </v>
          </cell>
          <cell r="J1116"/>
          <cell r="K1116"/>
          <cell r="M1116" t="e">
            <v>#N/A</v>
          </cell>
          <cell r="N1116" t="e">
            <v>#N/A</v>
          </cell>
        </row>
        <row r="1117">
          <cell r="D1117" t="str">
            <v xml:space="preserve"> </v>
          </cell>
          <cell r="E1117" t="e">
            <v>#N/A</v>
          </cell>
          <cell r="F1117" t="e">
            <v>#N/A</v>
          </cell>
          <cell r="G1117"/>
          <cell r="H1117"/>
          <cell r="I1117" t="str">
            <v xml:space="preserve"> </v>
          </cell>
          <cell r="J1117"/>
          <cell r="K1117"/>
          <cell r="M1117" t="e">
            <v>#N/A</v>
          </cell>
          <cell r="N1117" t="e">
            <v>#N/A</v>
          </cell>
        </row>
        <row r="1118">
          <cell r="D1118" t="str">
            <v xml:space="preserve"> </v>
          </cell>
          <cell r="E1118" t="e">
            <v>#N/A</v>
          </cell>
          <cell r="F1118" t="e">
            <v>#N/A</v>
          </cell>
          <cell r="G1118"/>
          <cell r="H1118"/>
          <cell r="I1118" t="str">
            <v xml:space="preserve"> </v>
          </cell>
          <cell r="J1118"/>
          <cell r="K1118"/>
          <cell r="M1118" t="e">
            <v>#N/A</v>
          </cell>
          <cell r="N1118" t="e">
            <v>#N/A</v>
          </cell>
        </row>
        <row r="1119">
          <cell r="D1119" t="str">
            <v xml:space="preserve"> </v>
          </cell>
          <cell r="E1119" t="e">
            <v>#N/A</v>
          </cell>
          <cell r="F1119" t="e">
            <v>#N/A</v>
          </cell>
          <cell r="G1119"/>
          <cell r="H1119"/>
          <cell r="I1119" t="str">
            <v xml:space="preserve"> </v>
          </cell>
          <cell r="J1119"/>
          <cell r="K1119"/>
          <cell r="M1119" t="e">
            <v>#N/A</v>
          </cell>
          <cell r="N1119" t="e">
            <v>#N/A</v>
          </cell>
        </row>
        <row r="1120">
          <cell r="D1120" t="str">
            <v xml:space="preserve"> </v>
          </cell>
          <cell r="E1120" t="e">
            <v>#N/A</v>
          </cell>
          <cell r="F1120" t="e">
            <v>#N/A</v>
          </cell>
          <cell r="G1120"/>
          <cell r="H1120"/>
          <cell r="I1120" t="str">
            <v xml:space="preserve"> </v>
          </cell>
          <cell r="J1120"/>
          <cell r="K1120"/>
          <cell r="M1120" t="e">
            <v>#N/A</v>
          </cell>
          <cell r="N1120" t="e">
            <v>#N/A</v>
          </cell>
        </row>
        <row r="1121">
          <cell r="D1121" t="str">
            <v xml:space="preserve"> </v>
          </cell>
          <cell r="E1121" t="e">
            <v>#N/A</v>
          </cell>
          <cell r="F1121" t="e">
            <v>#N/A</v>
          </cell>
          <cell r="G1121"/>
          <cell r="H1121"/>
          <cell r="I1121" t="str">
            <v xml:space="preserve"> </v>
          </cell>
          <cell r="J1121"/>
          <cell r="K1121"/>
          <cell r="M1121" t="e">
            <v>#N/A</v>
          </cell>
          <cell r="N1121" t="e">
            <v>#N/A</v>
          </cell>
        </row>
        <row r="1122">
          <cell r="D1122" t="str">
            <v xml:space="preserve"> </v>
          </cell>
          <cell r="E1122" t="e">
            <v>#N/A</v>
          </cell>
          <cell r="F1122" t="e">
            <v>#N/A</v>
          </cell>
          <cell r="G1122"/>
          <cell r="H1122"/>
          <cell r="I1122" t="str">
            <v xml:space="preserve"> </v>
          </cell>
          <cell r="J1122"/>
          <cell r="K1122"/>
          <cell r="M1122" t="e">
            <v>#N/A</v>
          </cell>
          <cell r="N1122" t="e">
            <v>#N/A</v>
          </cell>
        </row>
        <row r="1123">
          <cell r="D1123" t="str">
            <v xml:space="preserve"> </v>
          </cell>
          <cell r="E1123" t="e">
            <v>#N/A</v>
          </cell>
          <cell r="F1123" t="e">
            <v>#N/A</v>
          </cell>
          <cell r="G1123"/>
          <cell r="H1123"/>
          <cell r="I1123" t="str">
            <v xml:space="preserve"> </v>
          </cell>
          <cell r="J1123"/>
          <cell r="K1123"/>
          <cell r="M1123" t="e">
            <v>#N/A</v>
          </cell>
          <cell r="N1123" t="e">
            <v>#N/A</v>
          </cell>
        </row>
        <row r="1124">
          <cell r="D1124" t="str">
            <v xml:space="preserve"> </v>
          </cell>
          <cell r="E1124" t="e">
            <v>#N/A</v>
          </cell>
          <cell r="F1124" t="e">
            <v>#N/A</v>
          </cell>
          <cell r="G1124"/>
          <cell r="H1124"/>
          <cell r="I1124" t="str">
            <v xml:space="preserve"> </v>
          </cell>
          <cell r="J1124"/>
          <cell r="K1124"/>
          <cell r="M1124" t="e">
            <v>#N/A</v>
          </cell>
          <cell r="N1124" t="e">
            <v>#N/A</v>
          </cell>
        </row>
        <row r="1125">
          <cell r="D1125" t="str">
            <v xml:space="preserve"> </v>
          </cell>
          <cell r="E1125" t="e">
            <v>#N/A</v>
          </cell>
          <cell r="F1125" t="e">
            <v>#N/A</v>
          </cell>
          <cell r="G1125"/>
          <cell r="H1125"/>
          <cell r="I1125" t="str">
            <v xml:space="preserve"> </v>
          </cell>
          <cell r="J1125"/>
          <cell r="K1125"/>
          <cell r="M1125" t="e">
            <v>#N/A</v>
          </cell>
          <cell r="N1125" t="e">
            <v>#N/A</v>
          </cell>
        </row>
        <row r="1126">
          <cell r="D1126" t="str">
            <v xml:space="preserve"> </v>
          </cell>
          <cell r="E1126" t="e">
            <v>#N/A</v>
          </cell>
          <cell r="F1126" t="e">
            <v>#N/A</v>
          </cell>
          <cell r="G1126"/>
          <cell r="H1126"/>
          <cell r="I1126" t="str">
            <v xml:space="preserve"> </v>
          </cell>
          <cell r="J1126"/>
          <cell r="K1126"/>
          <cell r="M1126" t="e">
            <v>#N/A</v>
          </cell>
          <cell r="N1126" t="e">
            <v>#N/A</v>
          </cell>
        </row>
        <row r="1127">
          <cell r="D1127" t="str">
            <v xml:space="preserve"> </v>
          </cell>
          <cell r="E1127" t="e">
            <v>#N/A</v>
          </cell>
          <cell r="F1127" t="e">
            <v>#N/A</v>
          </cell>
          <cell r="G1127"/>
          <cell r="H1127"/>
          <cell r="I1127" t="str">
            <v xml:space="preserve"> </v>
          </cell>
          <cell r="J1127"/>
          <cell r="K1127"/>
          <cell r="M1127" t="e">
            <v>#N/A</v>
          </cell>
          <cell r="N1127" t="e">
            <v>#N/A</v>
          </cell>
        </row>
        <row r="1128">
          <cell r="D1128" t="str">
            <v xml:space="preserve"> </v>
          </cell>
          <cell r="E1128" t="e">
            <v>#N/A</v>
          </cell>
          <cell r="F1128" t="e">
            <v>#N/A</v>
          </cell>
          <cell r="G1128"/>
          <cell r="H1128"/>
          <cell r="I1128" t="str">
            <v xml:space="preserve"> </v>
          </cell>
          <cell r="J1128"/>
          <cell r="K1128"/>
          <cell r="M1128" t="e">
            <v>#N/A</v>
          </cell>
          <cell r="N1128" t="e">
            <v>#N/A</v>
          </cell>
        </row>
        <row r="1129">
          <cell r="D1129" t="str">
            <v xml:space="preserve"> </v>
          </cell>
          <cell r="E1129" t="e">
            <v>#N/A</v>
          </cell>
          <cell r="F1129" t="e">
            <v>#N/A</v>
          </cell>
          <cell r="G1129"/>
          <cell r="H1129"/>
          <cell r="I1129" t="str">
            <v xml:space="preserve"> </v>
          </cell>
          <cell r="J1129"/>
          <cell r="K1129"/>
          <cell r="M1129" t="e">
            <v>#N/A</v>
          </cell>
          <cell r="N1129" t="e">
            <v>#N/A</v>
          </cell>
        </row>
        <row r="1130">
          <cell r="D1130" t="str">
            <v xml:space="preserve"> </v>
          </cell>
          <cell r="E1130" t="e">
            <v>#N/A</v>
          </cell>
          <cell r="F1130" t="e">
            <v>#N/A</v>
          </cell>
          <cell r="G1130"/>
          <cell r="H1130"/>
          <cell r="I1130" t="str">
            <v xml:space="preserve"> </v>
          </cell>
          <cell r="J1130"/>
          <cell r="K1130"/>
          <cell r="M1130" t="e">
            <v>#N/A</v>
          </cell>
          <cell r="N1130" t="e">
            <v>#N/A</v>
          </cell>
        </row>
        <row r="1131">
          <cell r="D1131" t="str">
            <v xml:space="preserve"> </v>
          </cell>
          <cell r="E1131" t="e">
            <v>#N/A</v>
          </cell>
          <cell r="F1131" t="e">
            <v>#N/A</v>
          </cell>
          <cell r="G1131"/>
          <cell r="H1131"/>
          <cell r="I1131" t="str">
            <v xml:space="preserve"> </v>
          </cell>
          <cell r="J1131"/>
          <cell r="K1131"/>
          <cell r="M1131" t="e">
            <v>#N/A</v>
          </cell>
          <cell r="N1131" t="e">
            <v>#N/A</v>
          </cell>
        </row>
        <row r="1132">
          <cell r="D1132" t="str">
            <v xml:space="preserve"> </v>
          </cell>
          <cell r="E1132" t="e">
            <v>#N/A</v>
          </cell>
          <cell r="F1132" t="e">
            <v>#N/A</v>
          </cell>
          <cell r="G1132"/>
          <cell r="H1132"/>
          <cell r="I1132" t="str">
            <v xml:space="preserve"> </v>
          </cell>
          <cell r="J1132"/>
          <cell r="K1132"/>
          <cell r="M1132" t="e">
            <v>#N/A</v>
          </cell>
          <cell r="N1132" t="e">
            <v>#N/A</v>
          </cell>
        </row>
        <row r="1133">
          <cell r="D1133" t="str">
            <v xml:space="preserve"> </v>
          </cell>
          <cell r="E1133" t="e">
            <v>#N/A</v>
          </cell>
          <cell r="F1133" t="e">
            <v>#N/A</v>
          </cell>
          <cell r="G1133"/>
          <cell r="H1133"/>
          <cell r="I1133" t="str">
            <v xml:space="preserve"> </v>
          </cell>
          <cell r="J1133"/>
          <cell r="K1133"/>
          <cell r="M1133" t="e">
            <v>#N/A</v>
          </cell>
          <cell r="N1133" t="e">
            <v>#N/A</v>
          </cell>
        </row>
        <row r="1134">
          <cell r="D1134" t="str">
            <v xml:space="preserve"> </v>
          </cell>
          <cell r="E1134" t="e">
            <v>#N/A</v>
          </cell>
          <cell r="F1134" t="e">
            <v>#N/A</v>
          </cell>
          <cell r="G1134"/>
          <cell r="H1134"/>
          <cell r="I1134" t="str">
            <v xml:space="preserve"> </v>
          </cell>
          <cell r="J1134"/>
          <cell r="K1134"/>
          <cell r="M1134" t="e">
            <v>#N/A</v>
          </cell>
          <cell r="N1134" t="e">
            <v>#N/A</v>
          </cell>
        </row>
        <row r="1135">
          <cell r="D1135" t="str">
            <v xml:space="preserve"> </v>
          </cell>
          <cell r="E1135" t="e">
            <v>#N/A</v>
          </cell>
          <cell r="F1135" t="e">
            <v>#N/A</v>
          </cell>
          <cell r="G1135"/>
          <cell r="H1135"/>
          <cell r="I1135" t="str">
            <v xml:space="preserve"> </v>
          </cell>
          <cell r="J1135"/>
          <cell r="K1135"/>
          <cell r="M1135" t="e">
            <v>#N/A</v>
          </cell>
          <cell r="N1135" t="e">
            <v>#N/A</v>
          </cell>
        </row>
        <row r="1136">
          <cell r="D1136" t="str">
            <v xml:space="preserve"> </v>
          </cell>
          <cell r="E1136" t="e">
            <v>#N/A</v>
          </cell>
          <cell r="F1136" t="e">
            <v>#N/A</v>
          </cell>
          <cell r="G1136"/>
          <cell r="H1136"/>
          <cell r="I1136" t="str">
            <v xml:space="preserve"> </v>
          </cell>
          <cell r="J1136"/>
          <cell r="K1136"/>
          <cell r="M1136" t="e">
            <v>#N/A</v>
          </cell>
          <cell r="N1136" t="e">
            <v>#N/A</v>
          </cell>
        </row>
        <row r="1137">
          <cell r="D1137" t="str">
            <v xml:space="preserve"> </v>
          </cell>
          <cell r="E1137" t="e">
            <v>#N/A</v>
          </cell>
          <cell r="F1137" t="e">
            <v>#N/A</v>
          </cell>
          <cell r="G1137"/>
          <cell r="H1137"/>
          <cell r="I1137" t="str">
            <v xml:space="preserve"> </v>
          </cell>
          <cell r="J1137"/>
          <cell r="K1137"/>
          <cell r="M1137" t="e">
            <v>#N/A</v>
          </cell>
          <cell r="N1137" t="e">
            <v>#N/A</v>
          </cell>
        </row>
        <row r="1138">
          <cell r="D1138" t="str">
            <v xml:space="preserve"> </v>
          </cell>
          <cell r="E1138" t="e">
            <v>#N/A</v>
          </cell>
          <cell r="F1138" t="e">
            <v>#N/A</v>
          </cell>
          <cell r="G1138"/>
          <cell r="H1138"/>
          <cell r="I1138" t="str">
            <v xml:space="preserve"> </v>
          </cell>
          <cell r="J1138"/>
          <cell r="K1138"/>
          <cell r="M1138" t="e">
            <v>#N/A</v>
          </cell>
          <cell r="N1138" t="e">
            <v>#N/A</v>
          </cell>
        </row>
        <row r="1139">
          <cell r="D1139" t="str">
            <v xml:space="preserve"> </v>
          </cell>
          <cell r="E1139" t="e">
            <v>#N/A</v>
          </cell>
          <cell r="F1139" t="e">
            <v>#N/A</v>
          </cell>
          <cell r="G1139"/>
          <cell r="H1139"/>
          <cell r="I1139" t="str">
            <v xml:space="preserve"> </v>
          </cell>
          <cell r="J1139"/>
          <cell r="K1139"/>
          <cell r="M1139" t="e">
            <v>#N/A</v>
          </cell>
          <cell r="N1139" t="e">
            <v>#N/A</v>
          </cell>
        </row>
        <row r="1140">
          <cell r="D1140" t="str">
            <v xml:space="preserve"> </v>
          </cell>
          <cell r="E1140" t="e">
            <v>#N/A</v>
          </cell>
          <cell r="F1140" t="e">
            <v>#N/A</v>
          </cell>
          <cell r="G1140"/>
          <cell r="H1140"/>
          <cell r="I1140" t="str">
            <v xml:space="preserve"> </v>
          </cell>
          <cell r="J1140"/>
          <cell r="K1140"/>
          <cell r="M1140" t="e">
            <v>#N/A</v>
          </cell>
          <cell r="N1140" t="e">
            <v>#N/A</v>
          </cell>
        </row>
        <row r="1141">
          <cell r="D1141" t="str">
            <v xml:space="preserve"> </v>
          </cell>
          <cell r="E1141" t="e">
            <v>#N/A</v>
          </cell>
          <cell r="F1141" t="e">
            <v>#N/A</v>
          </cell>
          <cell r="G1141"/>
          <cell r="H1141"/>
          <cell r="I1141" t="str">
            <v xml:space="preserve"> </v>
          </cell>
          <cell r="J1141"/>
          <cell r="K1141"/>
          <cell r="M1141" t="e">
            <v>#N/A</v>
          </cell>
          <cell r="N1141" t="e">
            <v>#N/A</v>
          </cell>
        </row>
        <row r="1142">
          <cell r="D1142" t="str">
            <v xml:space="preserve"> </v>
          </cell>
          <cell r="E1142" t="e">
            <v>#N/A</v>
          </cell>
          <cell r="F1142" t="e">
            <v>#N/A</v>
          </cell>
          <cell r="G1142"/>
          <cell r="H1142"/>
          <cell r="I1142" t="str">
            <v xml:space="preserve"> </v>
          </cell>
          <cell r="J1142"/>
          <cell r="K1142"/>
          <cell r="M1142" t="e">
            <v>#N/A</v>
          </cell>
          <cell r="N1142" t="e">
            <v>#N/A</v>
          </cell>
        </row>
        <row r="1143">
          <cell r="D1143" t="str">
            <v xml:space="preserve"> </v>
          </cell>
          <cell r="E1143" t="e">
            <v>#N/A</v>
          </cell>
          <cell r="F1143" t="e">
            <v>#N/A</v>
          </cell>
          <cell r="G1143"/>
          <cell r="H1143"/>
          <cell r="I1143" t="str">
            <v xml:space="preserve"> </v>
          </cell>
          <cell r="J1143"/>
          <cell r="K1143"/>
          <cell r="M1143" t="e">
            <v>#N/A</v>
          </cell>
          <cell r="N1143" t="e">
            <v>#N/A</v>
          </cell>
        </row>
        <row r="1144">
          <cell r="D1144" t="str">
            <v xml:space="preserve"> </v>
          </cell>
          <cell r="E1144" t="e">
            <v>#N/A</v>
          </cell>
          <cell r="F1144" t="e">
            <v>#N/A</v>
          </cell>
          <cell r="G1144"/>
          <cell r="H1144"/>
          <cell r="I1144" t="str">
            <v xml:space="preserve"> </v>
          </cell>
          <cell r="J1144"/>
          <cell r="K1144"/>
          <cell r="M1144" t="e">
            <v>#N/A</v>
          </cell>
          <cell r="N1144" t="e">
            <v>#N/A</v>
          </cell>
        </row>
        <row r="1145">
          <cell r="D1145" t="str">
            <v xml:space="preserve"> </v>
          </cell>
          <cell r="E1145" t="e">
            <v>#N/A</v>
          </cell>
          <cell r="F1145" t="e">
            <v>#N/A</v>
          </cell>
          <cell r="G1145"/>
          <cell r="H1145"/>
          <cell r="I1145" t="str">
            <v xml:space="preserve"> </v>
          </cell>
          <cell r="J1145"/>
          <cell r="K1145"/>
          <cell r="M1145" t="e">
            <v>#N/A</v>
          </cell>
          <cell r="N1145" t="e">
            <v>#N/A</v>
          </cell>
        </row>
        <row r="1146">
          <cell r="D1146" t="str">
            <v xml:space="preserve"> </v>
          </cell>
          <cell r="E1146" t="e">
            <v>#N/A</v>
          </cell>
          <cell r="F1146" t="e">
            <v>#N/A</v>
          </cell>
          <cell r="G1146"/>
          <cell r="H1146"/>
          <cell r="I1146" t="str">
            <v xml:space="preserve"> </v>
          </cell>
          <cell r="J1146"/>
          <cell r="K1146"/>
          <cell r="M1146" t="e">
            <v>#N/A</v>
          </cell>
          <cell r="N1146" t="e">
            <v>#N/A</v>
          </cell>
        </row>
        <row r="1147">
          <cell r="D1147" t="str">
            <v xml:space="preserve"> </v>
          </cell>
          <cell r="E1147" t="e">
            <v>#N/A</v>
          </cell>
          <cell r="F1147" t="e">
            <v>#N/A</v>
          </cell>
          <cell r="G1147"/>
          <cell r="H1147"/>
          <cell r="I1147" t="str">
            <v xml:space="preserve"> </v>
          </cell>
          <cell r="J1147"/>
          <cell r="K1147"/>
          <cell r="M1147" t="e">
            <v>#N/A</v>
          </cell>
          <cell r="N1147" t="e">
            <v>#N/A</v>
          </cell>
        </row>
        <row r="1148">
          <cell r="D1148" t="str">
            <v xml:space="preserve"> </v>
          </cell>
          <cell r="E1148" t="e">
            <v>#N/A</v>
          </cell>
          <cell r="F1148" t="e">
            <v>#N/A</v>
          </cell>
          <cell r="G1148"/>
          <cell r="H1148"/>
          <cell r="I1148" t="str">
            <v xml:space="preserve"> </v>
          </cell>
          <cell r="J1148"/>
          <cell r="K1148"/>
          <cell r="M1148" t="e">
            <v>#N/A</v>
          </cell>
          <cell r="N1148" t="e">
            <v>#N/A</v>
          </cell>
        </row>
        <row r="1149">
          <cell r="D1149" t="str">
            <v xml:space="preserve"> </v>
          </cell>
          <cell r="E1149" t="e">
            <v>#N/A</v>
          </cell>
          <cell r="F1149" t="e">
            <v>#N/A</v>
          </cell>
          <cell r="G1149"/>
          <cell r="H1149"/>
          <cell r="I1149" t="str">
            <v xml:space="preserve"> </v>
          </cell>
          <cell r="J1149"/>
          <cell r="K1149"/>
          <cell r="M1149" t="e">
            <v>#N/A</v>
          </cell>
          <cell r="N1149" t="e">
            <v>#N/A</v>
          </cell>
        </row>
        <row r="1150">
          <cell r="D1150" t="str">
            <v xml:space="preserve"> </v>
          </cell>
          <cell r="E1150" t="e">
            <v>#N/A</v>
          </cell>
          <cell r="F1150" t="e">
            <v>#N/A</v>
          </cell>
          <cell r="G1150"/>
          <cell r="H1150"/>
          <cell r="I1150" t="str">
            <v xml:space="preserve"> </v>
          </cell>
          <cell r="J1150"/>
          <cell r="K1150"/>
          <cell r="M1150" t="e">
            <v>#N/A</v>
          </cell>
          <cell r="N1150" t="e">
            <v>#N/A</v>
          </cell>
        </row>
        <row r="1151">
          <cell r="D1151" t="str">
            <v xml:space="preserve"> </v>
          </cell>
          <cell r="E1151" t="e">
            <v>#N/A</v>
          </cell>
          <cell r="F1151" t="e">
            <v>#N/A</v>
          </cell>
          <cell r="G1151"/>
          <cell r="H1151"/>
          <cell r="I1151" t="str">
            <v xml:space="preserve"> </v>
          </cell>
          <cell r="J1151"/>
          <cell r="K1151"/>
          <cell r="M1151" t="e">
            <v>#N/A</v>
          </cell>
          <cell r="N1151" t="e">
            <v>#N/A</v>
          </cell>
        </row>
        <row r="1152">
          <cell r="D1152" t="str">
            <v xml:space="preserve"> </v>
          </cell>
          <cell r="E1152" t="e">
            <v>#N/A</v>
          </cell>
          <cell r="F1152" t="e">
            <v>#N/A</v>
          </cell>
          <cell r="G1152"/>
          <cell r="H1152"/>
          <cell r="I1152" t="str">
            <v xml:space="preserve"> </v>
          </cell>
          <cell r="J1152"/>
          <cell r="K1152"/>
          <cell r="M1152" t="e">
            <v>#N/A</v>
          </cell>
          <cell r="N1152" t="e">
            <v>#N/A</v>
          </cell>
        </row>
        <row r="1153">
          <cell r="D1153" t="str">
            <v xml:space="preserve"> </v>
          </cell>
          <cell r="E1153" t="e">
            <v>#N/A</v>
          </cell>
          <cell r="F1153" t="e">
            <v>#N/A</v>
          </cell>
          <cell r="G1153"/>
          <cell r="H1153"/>
          <cell r="I1153" t="str">
            <v xml:space="preserve"> </v>
          </cell>
          <cell r="J1153"/>
          <cell r="K1153"/>
          <cell r="M1153" t="e">
            <v>#N/A</v>
          </cell>
          <cell r="N1153" t="e">
            <v>#N/A</v>
          </cell>
        </row>
        <row r="1154">
          <cell r="D1154" t="str">
            <v xml:space="preserve"> </v>
          </cell>
          <cell r="E1154" t="e">
            <v>#N/A</v>
          </cell>
          <cell r="F1154" t="e">
            <v>#N/A</v>
          </cell>
          <cell r="G1154"/>
          <cell r="H1154"/>
          <cell r="I1154" t="str">
            <v xml:space="preserve"> </v>
          </cell>
          <cell r="J1154"/>
          <cell r="K1154"/>
          <cell r="M1154" t="e">
            <v>#N/A</v>
          </cell>
          <cell r="N1154" t="e">
            <v>#N/A</v>
          </cell>
        </row>
        <row r="1155">
          <cell r="D1155" t="str">
            <v xml:space="preserve"> </v>
          </cell>
          <cell r="E1155" t="e">
            <v>#N/A</v>
          </cell>
          <cell r="F1155" t="e">
            <v>#N/A</v>
          </cell>
          <cell r="G1155"/>
          <cell r="H1155"/>
          <cell r="I1155" t="str">
            <v xml:space="preserve"> </v>
          </cell>
          <cell r="J1155"/>
          <cell r="K1155"/>
          <cell r="M1155" t="e">
            <v>#N/A</v>
          </cell>
          <cell r="N1155" t="e">
            <v>#N/A</v>
          </cell>
        </row>
        <row r="1156">
          <cell r="D1156" t="str">
            <v xml:space="preserve"> </v>
          </cell>
          <cell r="E1156" t="e">
            <v>#N/A</v>
          </cell>
          <cell r="F1156" t="e">
            <v>#N/A</v>
          </cell>
          <cell r="G1156"/>
          <cell r="H1156"/>
          <cell r="I1156" t="str">
            <v xml:space="preserve"> </v>
          </cell>
          <cell r="J1156"/>
          <cell r="K1156"/>
          <cell r="M1156" t="e">
            <v>#N/A</v>
          </cell>
          <cell r="N1156" t="e">
            <v>#N/A</v>
          </cell>
        </row>
        <row r="1157">
          <cell r="D1157" t="str">
            <v xml:space="preserve"> </v>
          </cell>
          <cell r="E1157" t="e">
            <v>#N/A</v>
          </cell>
          <cell r="F1157" t="e">
            <v>#N/A</v>
          </cell>
          <cell r="G1157"/>
          <cell r="H1157"/>
          <cell r="I1157" t="str">
            <v xml:space="preserve"> </v>
          </cell>
          <cell r="J1157"/>
          <cell r="K1157"/>
          <cell r="M1157" t="e">
            <v>#N/A</v>
          </cell>
          <cell r="N1157" t="e">
            <v>#N/A</v>
          </cell>
        </row>
        <row r="1158">
          <cell r="D1158" t="str">
            <v xml:space="preserve"> </v>
          </cell>
          <cell r="E1158" t="e">
            <v>#N/A</v>
          </cell>
          <cell r="F1158" t="e">
            <v>#N/A</v>
          </cell>
          <cell r="G1158"/>
          <cell r="H1158"/>
          <cell r="I1158" t="str">
            <v xml:space="preserve"> </v>
          </cell>
          <cell r="J1158"/>
          <cell r="K1158"/>
          <cell r="M1158" t="e">
            <v>#N/A</v>
          </cell>
          <cell r="N1158" t="e">
            <v>#N/A</v>
          </cell>
        </row>
        <row r="1159">
          <cell r="D1159" t="str">
            <v xml:space="preserve"> </v>
          </cell>
          <cell r="E1159" t="e">
            <v>#N/A</v>
          </cell>
          <cell r="F1159" t="e">
            <v>#N/A</v>
          </cell>
          <cell r="G1159"/>
          <cell r="H1159"/>
          <cell r="I1159" t="str">
            <v xml:space="preserve"> </v>
          </cell>
          <cell r="J1159"/>
          <cell r="K1159"/>
          <cell r="M1159" t="e">
            <v>#N/A</v>
          </cell>
          <cell r="N1159" t="e">
            <v>#N/A</v>
          </cell>
        </row>
        <row r="1160">
          <cell r="D1160" t="str">
            <v xml:space="preserve"> </v>
          </cell>
          <cell r="E1160" t="e">
            <v>#N/A</v>
          </cell>
          <cell r="F1160" t="e">
            <v>#N/A</v>
          </cell>
          <cell r="G1160"/>
          <cell r="H1160"/>
          <cell r="I1160" t="str">
            <v xml:space="preserve"> </v>
          </cell>
          <cell r="J1160"/>
          <cell r="K1160"/>
          <cell r="M1160" t="e">
            <v>#N/A</v>
          </cell>
          <cell r="N1160" t="e">
            <v>#N/A</v>
          </cell>
        </row>
        <row r="1161">
          <cell r="D1161" t="str">
            <v xml:space="preserve"> </v>
          </cell>
          <cell r="E1161" t="e">
            <v>#N/A</v>
          </cell>
          <cell r="F1161" t="e">
            <v>#N/A</v>
          </cell>
          <cell r="G1161"/>
          <cell r="H1161"/>
          <cell r="I1161" t="str">
            <v xml:space="preserve"> </v>
          </cell>
          <cell r="J1161"/>
          <cell r="K1161"/>
          <cell r="M1161" t="e">
            <v>#N/A</v>
          </cell>
          <cell r="N1161" t="e">
            <v>#N/A</v>
          </cell>
        </row>
        <row r="1162">
          <cell r="D1162" t="str">
            <v xml:space="preserve"> </v>
          </cell>
          <cell r="E1162" t="e">
            <v>#N/A</v>
          </cell>
          <cell r="F1162" t="e">
            <v>#N/A</v>
          </cell>
          <cell r="G1162"/>
          <cell r="H1162"/>
          <cell r="I1162" t="str">
            <v xml:space="preserve"> </v>
          </cell>
          <cell r="J1162"/>
          <cell r="K1162"/>
          <cell r="M1162" t="e">
            <v>#N/A</v>
          </cell>
          <cell r="N1162" t="e">
            <v>#N/A</v>
          </cell>
        </row>
        <row r="1163">
          <cell r="D1163" t="str">
            <v xml:space="preserve"> </v>
          </cell>
          <cell r="E1163" t="e">
            <v>#N/A</v>
          </cell>
          <cell r="F1163" t="e">
            <v>#N/A</v>
          </cell>
          <cell r="G1163"/>
          <cell r="H1163"/>
          <cell r="I1163" t="str">
            <v xml:space="preserve"> </v>
          </cell>
          <cell r="J1163"/>
          <cell r="K1163"/>
          <cell r="M1163" t="e">
            <v>#N/A</v>
          </cell>
          <cell r="N1163" t="e">
            <v>#N/A</v>
          </cell>
        </row>
        <row r="1164">
          <cell r="D1164" t="str">
            <v xml:space="preserve"> </v>
          </cell>
          <cell r="E1164" t="e">
            <v>#N/A</v>
          </cell>
          <cell r="F1164" t="e">
            <v>#N/A</v>
          </cell>
          <cell r="G1164"/>
          <cell r="H1164"/>
          <cell r="I1164" t="str">
            <v xml:space="preserve"> </v>
          </cell>
          <cell r="J1164"/>
          <cell r="K1164"/>
          <cell r="M1164" t="e">
            <v>#N/A</v>
          </cell>
          <cell r="N1164" t="e">
            <v>#N/A</v>
          </cell>
        </row>
        <row r="1165">
          <cell r="D1165" t="str">
            <v xml:space="preserve"> </v>
          </cell>
          <cell r="E1165" t="e">
            <v>#N/A</v>
          </cell>
          <cell r="F1165" t="e">
            <v>#N/A</v>
          </cell>
          <cell r="G1165"/>
          <cell r="H1165"/>
          <cell r="I1165" t="str">
            <v xml:space="preserve"> </v>
          </cell>
          <cell r="J1165"/>
          <cell r="K1165"/>
          <cell r="M1165" t="e">
            <v>#N/A</v>
          </cell>
          <cell r="N1165" t="e">
            <v>#N/A</v>
          </cell>
        </row>
        <row r="1166">
          <cell r="D1166" t="str">
            <v xml:space="preserve"> </v>
          </cell>
          <cell r="E1166" t="e">
            <v>#N/A</v>
          </cell>
          <cell r="F1166" t="e">
            <v>#N/A</v>
          </cell>
          <cell r="G1166"/>
          <cell r="H1166"/>
          <cell r="I1166" t="str">
            <v xml:space="preserve"> </v>
          </cell>
          <cell r="J1166"/>
          <cell r="K1166"/>
          <cell r="M1166" t="e">
            <v>#N/A</v>
          </cell>
          <cell r="N1166" t="e">
            <v>#N/A</v>
          </cell>
        </row>
        <row r="1167">
          <cell r="D1167" t="str">
            <v xml:space="preserve"> </v>
          </cell>
          <cell r="E1167" t="e">
            <v>#N/A</v>
          </cell>
          <cell r="F1167" t="e">
            <v>#N/A</v>
          </cell>
          <cell r="G1167"/>
          <cell r="H1167"/>
          <cell r="I1167" t="str">
            <v xml:space="preserve"> </v>
          </cell>
          <cell r="J1167"/>
          <cell r="K1167"/>
          <cell r="M1167" t="e">
            <v>#N/A</v>
          </cell>
          <cell r="N1167" t="e">
            <v>#N/A</v>
          </cell>
        </row>
        <row r="1168">
          <cell r="D1168" t="str">
            <v xml:space="preserve"> </v>
          </cell>
          <cell r="E1168" t="e">
            <v>#N/A</v>
          </cell>
          <cell r="F1168" t="e">
            <v>#N/A</v>
          </cell>
          <cell r="G1168"/>
          <cell r="H1168"/>
          <cell r="I1168" t="str">
            <v xml:space="preserve"> </v>
          </cell>
          <cell r="J1168"/>
          <cell r="K1168"/>
          <cell r="M1168" t="e">
            <v>#N/A</v>
          </cell>
          <cell r="N1168" t="e">
            <v>#N/A</v>
          </cell>
        </row>
        <row r="1169">
          <cell r="D1169" t="str">
            <v xml:space="preserve"> </v>
          </cell>
          <cell r="E1169" t="e">
            <v>#N/A</v>
          </cell>
          <cell r="F1169" t="e">
            <v>#N/A</v>
          </cell>
          <cell r="G1169"/>
          <cell r="H1169"/>
          <cell r="I1169" t="str">
            <v xml:space="preserve"> </v>
          </cell>
          <cell r="J1169"/>
          <cell r="K1169"/>
          <cell r="M1169" t="e">
            <v>#N/A</v>
          </cell>
          <cell r="N1169" t="e">
            <v>#N/A</v>
          </cell>
        </row>
        <row r="1170">
          <cell r="D1170" t="str">
            <v xml:space="preserve"> </v>
          </cell>
          <cell r="E1170" t="e">
            <v>#N/A</v>
          </cell>
          <cell r="F1170" t="e">
            <v>#N/A</v>
          </cell>
          <cell r="G1170"/>
          <cell r="H1170"/>
          <cell r="I1170" t="str">
            <v xml:space="preserve"> </v>
          </cell>
          <cell r="J1170"/>
          <cell r="K1170"/>
          <cell r="M1170" t="e">
            <v>#N/A</v>
          </cell>
          <cell r="N1170" t="e">
            <v>#N/A</v>
          </cell>
        </row>
        <row r="1171">
          <cell r="D1171" t="str">
            <v xml:space="preserve"> </v>
          </cell>
          <cell r="E1171" t="e">
            <v>#N/A</v>
          </cell>
          <cell r="F1171" t="e">
            <v>#N/A</v>
          </cell>
          <cell r="G1171"/>
          <cell r="H1171"/>
          <cell r="I1171" t="str">
            <v xml:space="preserve"> </v>
          </cell>
          <cell r="J1171"/>
          <cell r="K1171"/>
          <cell r="M1171" t="e">
            <v>#N/A</v>
          </cell>
          <cell r="N1171" t="e">
            <v>#N/A</v>
          </cell>
        </row>
        <row r="1172">
          <cell r="D1172" t="str">
            <v xml:space="preserve"> </v>
          </cell>
          <cell r="E1172" t="e">
            <v>#N/A</v>
          </cell>
          <cell r="F1172" t="e">
            <v>#N/A</v>
          </cell>
          <cell r="G1172"/>
          <cell r="H1172"/>
          <cell r="I1172" t="str">
            <v xml:space="preserve"> </v>
          </cell>
          <cell r="J1172"/>
          <cell r="K1172"/>
          <cell r="M1172" t="e">
            <v>#N/A</v>
          </cell>
          <cell r="N1172" t="e">
            <v>#N/A</v>
          </cell>
        </row>
        <row r="1173">
          <cell r="D1173" t="str">
            <v xml:space="preserve"> </v>
          </cell>
          <cell r="E1173" t="e">
            <v>#N/A</v>
          </cell>
          <cell r="F1173" t="e">
            <v>#N/A</v>
          </cell>
          <cell r="G1173"/>
          <cell r="H1173"/>
          <cell r="I1173" t="str">
            <v xml:space="preserve"> </v>
          </cell>
          <cell r="J1173"/>
          <cell r="K1173"/>
          <cell r="M1173" t="e">
            <v>#N/A</v>
          </cell>
          <cell r="N1173" t="e">
            <v>#N/A</v>
          </cell>
        </row>
        <row r="1174">
          <cell r="D1174" t="str">
            <v xml:space="preserve"> </v>
          </cell>
          <cell r="E1174" t="e">
            <v>#N/A</v>
          </cell>
          <cell r="F1174" t="e">
            <v>#N/A</v>
          </cell>
          <cell r="G1174"/>
          <cell r="H1174"/>
          <cell r="I1174" t="str">
            <v xml:space="preserve"> </v>
          </cell>
          <cell r="J1174"/>
          <cell r="K1174"/>
          <cell r="M1174" t="e">
            <v>#N/A</v>
          </cell>
          <cell r="N1174" t="e">
            <v>#N/A</v>
          </cell>
        </row>
        <row r="1175">
          <cell r="D1175" t="str">
            <v xml:space="preserve"> </v>
          </cell>
          <cell r="E1175" t="e">
            <v>#N/A</v>
          </cell>
          <cell r="F1175" t="e">
            <v>#N/A</v>
          </cell>
          <cell r="G1175"/>
          <cell r="H1175"/>
          <cell r="I1175" t="str">
            <v xml:space="preserve"> </v>
          </cell>
          <cell r="J1175"/>
          <cell r="K1175"/>
          <cell r="M1175" t="e">
            <v>#N/A</v>
          </cell>
          <cell r="N1175" t="e">
            <v>#N/A</v>
          </cell>
        </row>
        <row r="1176">
          <cell r="D1176" t="str">
            <v xml:space="preserve"> </v>
          </cell>
          <cell r="E1176" t="e">
            <v>#N/A</v>
          </cell>
          <cell r="F1176" t="e">
            <v>#N/A</v>
          </cell>
          <cell r="G1176"/>
          <cell r="H1176"/>
          <cell r="I1176" t="str">
            <v xml:space="preserve"> </v>
          </cell>
          <cell r="J1176"/>
          <cell r="K1176"/>
          <cell r="M1176" t="e">
            <v>#N/A</v>
          </cell>
          <cell r="N1176" t="e">
            <v>#N/A</v>
          </cell>
        </row>
        <row r="1177">
          <cell r="D1177" t="str">
            <v xml:space="preserve"> </v>
          </cell>
          <cell r="E1177" t="e">
            <v>#N/A</v>
          </cell>
          <cell r="F1177" t="e">
            <v>#N/A</v>
          </cell>
          <cell r="G1177"/>
          <cell r="H1177"/>
          <cell r="I1177" t="str">
            <v xml:space="preserve"> </v>
          </cell>
          <cell r="J1177"/>
          <cell r="K1177"/>
          <cell r="M1177" t="e">
            <v>#N/A</v>
          </cell>
          <cell r="N1177" t="e">
            <v>#N/A</v>
          </cell>
        </row>
        <row r="1178">
          <cell r="D1178" t="str">
            <v xml:space="preserve"> </v>
          </cell>
          <cell r="E1178" t="e">
            <v>#N/A</v>
          </cell>
          <cell r="F1178" t="e">
            <v>#N/A</v>
          </cell>
          <cell r="G1178"/>
          <cell r="H1178"/>
          <cell r="I1178" t="str">
            <v xml:space="preserve"> </v>
          </cell>
          <cell r="J1178"/>
          <cell r="K1178"/>
          <cell r="M1178" t="e">
            <v>#N/A</v>
          </cell>
          <cell r="N1178" t="e">
            <v>#N/A</v>
          </cell>
        </row>
        <row r="1179">
          <cell r="D1179" t="str">
            <v xml:space="preserve"> </v>
          </cell>
          <cell r="E1179" t="e">
            <v>#N/A</v>
          </cell>
          <cell r="F1179" t="e">
            <v>#N/A</v>
          </cell>
          <cell r="G1179"/>
          <cell r="H1179"/>
          <cell r="I1179" t="str">
            <v xml:space="preserve"> </v>
          </cell>
          <cell r="J1179"/>
          <cell r="K1179"/>
          <cell r="M1179" t="e">
            <v>#N/A</v>
          </cell>
          <cell r="N1179" t="e">
            <v>#N/A</v>
          </cell>
        </row>
        <row r="1180">
          <cell r="D1180" t="str">
            <v xml:space="preserve"> </v>
          </cell>
          <cell r="E1180" t="e">
            <v>#N/A</v>
          </cell>
          <cell r="F1180" t="e">
            <v>#N/A</v>
          </cell>
          <cell r="G1180"/>
          <cell r="H1180"/>
          <cell r="I1180" t="str">
            <v xml:space="preserve"> </v>
          </cell>
          <cell r="J1180"/>
          <cell r="K1180"/>
          <cell r="M1180" t="e">
            <v>#N/A</v>
          </cell>
          <cell r="N1180" t="e">
            <v>#N/A</v>
          </cell>
        </row>
        <row r="1181">
          <cell r="D1181" t="str">
            <v xml:space="preserve"> </v>
          </cell>
          <cell r="E1181" t="e">
            <v>#N/A</v>
          </cell>
          <cell r="F1181" t="e">
            <v>#N/A</v>
          </cell>
          <cell r="G1181"/>
          <cell r="H1181"/>
          <cell r="I1181" t="str">
            <v xml:space="preserve"> </v>
          </cell>
          <cell r="J1181"/>
          <cell r="K1181"/>
          <cell r="M1181" t="e">
            <v>#N/A</v>
          </cell>
          <cell r="N1181" t="e">
            <v>#N/A</v>
          </cell>
        </row>
        <row r="1182">
          <cell r="D1182" t="str">
            <v xml:space="preserve"> </v>
          </cell>
          <cell r="E1182" t="e">
            <v>#N/A</v>
          </cell>
          <cell r="F1182" t="e">
            <v>#N/A</v>
          </cell>
          <cell r="G1182"/>
          <cell r="H1182"/>
          <cell r="I1182" t="str">
            <v xml:space="preserve"> </v>
          </cell>
          <cell r="J1182"/>
          <cell r="K1182"/>
          <cell r="M1182" t="e">
            <v>#N/A</v>
          </cell>
          <cell r="N1182" t="e">
            <v>#N/A</v>
          </cell>
        </row>
        <row r="1183">
          <cell r="D1183" t="str">
            <v xml:space="preserve"> </v>
          </cell>
          <cell r="E1183" t="e">
            <v>#N/A</v>
          </cell>
          <cell r="F1183" t="e">
            <v>#N/A</v>
          </cell>
          <cell r="G1183"/>
          <cell r="H1183"/>
          <cell r="I1183" t="str">
            <v xml:space="preserve"> </v>
          </cell>
          <cell r="J1183"/>
          <cell r="K1183"/>
          <cell r="M1183" t="e">
            <v>#N/A</v>
          </cell>
          <cell r="N1183" t="e">
            <v>#N/A</v>
          </cell>
        </row>
        <row r="1184">
          <cell r="D1184" t="str">
            <v xml:space="preserve"> </v>
          </cell>
          <cell r="E1184" t="e">
            <v>#N/A</v>
          </cell>
          <cell r="F1184" t="e">
            <v>#N/A</v>
          </cell>
          <cell r="G1184"/>
          <cell r="H1184"/>
          <cell r="I1184" t="str">
            <v xml:space="preserve"> </v>
          </cell>
          <cell r="J1184"/>
          <cell r="K1184"/>
          <cell r="M1184" t="e">
            <v>#N/A</v>
          </cell>
          <cell r="N1184" t="e">
            <v>#N/A</v>
          </cell>
        </row>
        <row r="1185">
          <cell r="D1185" t="str">
            <v xml:space="preserve"> </v>
          </cell>
          <cell r="E1185" t="e">
            <v>#N/A</v>
          </cell>
          <cell r="F1185" t="e">
            <v>#N/A</v>
          </cell>
          <cell r="G1185"/>
          <cell r="H1185"/>
          <cell r="I1185" t="str">
            <v xml:space="preserve"> </v>
          </cell>
          <cell r="J1185"/>
          <cell r="K1185"/>
          <cell r="M1185" t="e">
            <v>#N/A</v>
          </cell>
          <cell r="N1185" t="e">
            <v>#N/A</v>
          </cell>
        </row>
        <row r="1186">
          <cell r="D1186" t="str">
            <v xml:space="preserve"> </v>
          </cell>
          <cell r="E1186" t="e">
            <v>#N/A</v>
          </cell>
          <cell r="F1186" t="e">
            <v>#N/A</v>
          </cell>
          <cell r="G1186"/>
          <cell r="H1186"/>
          <cell r="I1186" t="str">
            <v xml:space="preserve"> </v>
          </cell>
          <cell r="J1186"/>
          <cell r="K1186"/>
          <cell r="M1186" t="e">
            <v>#N/A</v>
          </cell>
          <cell r="N1186" t="e">
            <v>#N/A</v>
          </cell>
        </row>
        <row r="1187">
          <cell r="D1187" t="str">
            <v xml:space="preserve"> </v>
          </cell>
          <cell r="E1187" t="e">
            <v>#N/A</v>
          </cell>
          <cell r="F1187" t="e">
            <v>#N/A</v>
          </cell>
          <cell r="G1187"/>
          <cell r="H1187"/>
          <cell r="I1187" t="str">
            <v xml:space="preserve"> </v>
          </cell>
          <cell r="J1187"/>
          <cell r="K1187"/>
          <cell r="M1187" t="e">
            <v>#N/A</v>
          </cell>
          <cell r="N1187" t="e">
            <v>#N/A</v>
          </cell>
        </row>
        <row r="1188">
          <cell r="D1188" t="str">
            <v xml:space="preserve"> </v>
          </cell>
          <cell r="E1188" t="e">
            <v>#N/A</v>
          </cell>
          <cell r="F1188" t="e">
            <v>#N/A</v>
          </cell>
          <cell r="G1188"/>
          <cell r="H1188"/>
          <cell r="I1188" t="str">
            <v xml:space="preserve"> </v>
          </cell>
          <cell r="J1188"/>
          <cell r="K1188"/>
          <cell r="M1188" t="e">
            <v>#N/A</v>
          </cell>
          <cell r="N1188" t="e">
            <v>#N/A</v>
          </cell>
        </row>
        <row r="1189">
          <cell r="D1189" t="str">
            <v xml:space="preserve"> </v>
          </cell>
          <cell r="E1189" t="e">
            <v>#N/A</v>
          </cell>
          <cell r="F1189" t="e">
            <v>#N/A</v>
          </cell>
          <cell r="G1189"/>
          <cell r="H1189"/>
          <cell r="I1189" t="str">
            <v xml:space="preserve"> </v>
          </cell>
          <cell r="J1189"/>
          <cell r="K1189"/>
          <cell r="M1189" t="e">
            <v>#N/A</v>
          </cell>
          <cell r="N1189" t="e">
            <v>#N/A</v>
          </cell>
        </row>
        <row r="1190">
          <cell r="D1190" t="str">
            <v xml:space="preserve"> </v>
          </cell>
          <cell r="E1190" t="e">
            <v>#N/A</v>
          </cell>
          <cell r="F1190" t="e">
            <v>#N/A</v>
          </cell>
          <cell r="G1190"/>
          <cell r="H1190"/>
          <cell r="I1190" t="str">
            <v xml:space="preserve"> </v>
          </cell>
          <cell r="J1190"/>
          <cell r="K1190"/>
          <cell r="M1190" t="e">
            <v>#N/A</v>
          </cell>
          <cell r="N1190" t="e">
            <v>#N/A</v>
          </cell>
        </row>
        <row r="1191">
          <cell r="D1191" t="str">
            <v xml:space="preserve"> </v>
          </cell>
          <cell r="E1191" t="e">
            <v>#N/A</v>
          </cell>
          <cell r="F1191" t="e">
            <v>#N/A</v>
          </cell>
          <cell r="G1191"/>
          <cell r="H1191"/>
          <cell r="I1191" t="str">
            <v xml:space="preserve"> </v>
          </cell>
          <cell r="J1191"/>
          <cell r="K1191"/>
          <cell r="M1191" t="e">
            <v>#N/A</v>
          </cell>
          <cell r="N1191" t="e">
            <v>#N/A</v>
          </cell>
        </row>
        <row r="1192">
          <cell r="D1192" t="str">
            <v xml:space="preserve"> </v>
          </cell>
          <cell r="E1192" t="e">
            <v>#N/A</v>
          </cell>
          <cell r="F1192" t="e">
            <v>#N/A</v>
          </cell>
          <cell r="G1192"/>
          <cell r="H1192"/>
          <cell r="I1192" t="str">
            <v xml:space="preserve"> </v>
          </cell>
          <cell r="J1192"/>
          <cell r="K1192"/>
          <cell r="M1192" t="e">
            <v>#N/A</v>
          </cell>
          <cell r="N1192" t="e">
            <v>#N/A</v>
          </cell>
        </row>
        <row r="1193">
          <cell r="D1193" t="str">
            <v xml:space="preserve"> </v>
          </cell>
          <cell r="E1193" t="e">
            <v>#N/A</v>
          </cell>
          <cell r="F1193" t="e">
            <v>#N/A</v>
          </cell>
          <cell r="G1193"/>
          <cell r="H1193"/>
          <cell r="I1193" t="str">
            <v xml:space="preserve"> </v>
          </cell>
          <cell r="J1193"/>
          <cell r="K1193"/>
          <cell r="M1193" t="e">
            <v>#N/A</v>
          </cell>
          <cell r="N1193" t="e">
            <v>#N/A</v>
          </cell>
        </row>
        <row r="1194">
          <cell r="D1194" t="str">
            <v xml:space="preserve"> </v>
          </cell>
          <cell r="E1194" t="e">
            <v>#N/A</v>
          </cell>
          <cell r="F1194" t="e">
            <v>#N/A</v>
          </cell>
          <cell r="G1194"/>
          <cell r="H1194"/>
          <cell r="I1194" t="str">
            <v xml:space="preserve"> </v>
          </cell>
          <cell r="J1194"/>
          <cell r="K1194"/>
          <cell r="M1194" t="e">
            <v>#N/A</v>
          </cell>
          <cell r="N1194" t="e">
            <v>#N/A</v>
          </cell>
        </row>
        <row r="1195">
          <cell r="D1195" t="str">
            <v xml:space="preserve"> </v>
          </cell>
          <cell r="E1195" t="e">
            <v>#N/A</v>
          </cell>
          <cell r="F1195" t="e">
            <v>#N/A</v>
          </cell>
          <cell r="G1195"/>
          <cell r="H1195"/>
          <cell r="I1195" t="str">
            <v xml:space="preserve"> </v>
          </cell>
          <cell r="J1195"/>
          <cell r="K1195"/>
          <cell r="M1195" t="e">
            <v>#N/A</v>
          </cell>
          <cell r="N1195" t="e">
            <v>#N/A</v>
          </cell>
        </row>
        <row r="1196">
          <cell r="D1196" t="str">
            <v xml:space="preserve"> </v>
          </cell>
          <cell r="E1196" t="e">
            <v>#N/A</v>
          </cell>
          <cell r="F1196" t="e">
            <v>#N/A</v>
          </cell>
          <cell r="G1196"/>
          <cell r="H1196"/>
          <cell r="I1196" t="str">
            <v xml:space="preserve"> </v>
          </cell>
          <cell r="J1196"/>
          <cell r="K1196"/>
          <cell r="M1196" t="e">
            <v>#N/A</v>
          </cell>
          <cell r="N1196" t="e">
            <v>#N/A</v>
          </cell>
        </row>
        <row r="1197">
          <cell r="D1197" t="str">
            <v xml:space="preserve"> </v>
          </cell>
          <cell r="E1197" t="e">
            <v>#N/A</v>
          </cell>
          <cell r="F1197" t="e">
            <v>#N/A</v>
          </cell>
          <cell r="G1197"/>
          <cell r="H1197"/>
          <cell r="I1197" t="str">
            <v xml:space="preserve"> </v>
          </cell>
          <cell r="J1197"/>
          <cell r="K1197"/>
          <cell r="M1197" t="e">
            <v>#N/A</v>
          </cell>
          <cell r="N1197" t="e">
            <v>#N/A</v>
          </cell>
        </row>
        <row r="1198">
          <cell r="D1198" t="str">
            <v xml:space="preserve"> </v>
          </cell>
          <cell r="E1198" t="e">
            <v>#N/A</v>
          </cell>
          <cell r="F1198" t="e">
            <v>#N/A</v>
          </cell>
          <cell r="G1198"/>
          <cell r="H1198"/>
          <cell r="I1198" t="str">
            <v xml:space="preserve"> </v>
          </cell>
          <cell r="J1198"/>
          <cell r="K1198"/>
          <cell r="M1198" t="e">
            <v>#N/A</v>
          </cell>
          <cell r="N1198" t="e">
            <v>#N/A</v>
          </cell>
        </row>
        <row r="1199">
          <cell r="D1199" t="str">
            <v xml:space="preserve"> </v>
          </cell>
          <cell r="E1199" t="e">
            <v>#N/A</v>
          </cell>
          <cell r="F1199" t="e">
            <v>#N/A</v>
          </cell>
          <cell r="G1199"/>
          <cell r="H1199"/>
          <cell r="I1199" t="str">
            <v xml:space="preserve"> </v>
          </cell>
          <cell r="J1199"/>
          <cell r="K1199"/>
          <cell r="M1199" t="e">
            <v>#N/A</v>
          </cell>
          <cell r="N1199" t="e">
            <v>#N/A</v>
          </cell>
        </row>
        <row r="1200">
          <cell r="D1200" t="str">
            <v xml:space="preserve"> </v>
          </cell>
          <cell r="E1200" t="e">
            <v>#N/A</v>
          </cell>
          <cell r="F1200" t="e">
            <v>#N/A</v>
          </cell>
          <cell r="G1200"/>
          <cell r="H1200"/>
          <cell r="I1200" t="str">
            <v xml:space="preserve"> </v>
          </cell>
          <cell r="J1200"/>
          <cell r="K1200"/>
          <cell r="M1200" t="e">
            <v>#N/A</v>
          </cell>
          <cell r="N1200" t="e">
            <v>#N/A</v>
          </cell>
        </row>
        <row r="1201">
          <cell r="D1201" t="str">
            <v xml:space="preserve"> </v>
          </cell>
          <cell r="E1201" t="e">
            <v>#N/A</v>
          </cell>
          <cell r="F1201" t="e">
            <v>#N/A</v>
          </cell>
          <cell r="G1201"/>
          <cell r="H1201"/>
          <cell r="I1201" t="str">
            <v xml:space="preserve"> </v>
          </cell>
          <cell r="J1201"/>
          <cell r="K1201"/>
          <cell r="M1201" t="e">
            <v>#N/A</v>
          </cell>
          <cell r="N1201" t="e">
            <v>#N/A</v>
          </cell>
        </row>
        <row r="1202">
          <cell r="D1202" t="str">
            <v xml:space="preserve"> </v>
          </cell>
          <cell r="E1202" t="e">
            <v>#N/A</v>
          </cell>
          <cell r="F1202" t="e">
            <v>#N/A</v>
          </cell>
          <cell r="G1202"/>
          <cell r="H1202"/>
          <cell r="I1202" t="str">
            <v xml:space="preserve"> </v>
          </cell>
          <cell r="J1202"/>
          <cell r="K1202"/>
          <cell r="M1202" t="e">
            <v>#N/A</v>
          </cell>
          <cell r="N1202" t="e">
            <v>#N/A</v>
          </cell>
        </row>
        <row r="1203">
          <cell r="D1203" t="str">
            <v xml:space="preserve"> </v>
          </cell>
          <cell r="E1203" t="e">
            <v>#N/A</v>
          </cell>
          <cell r="F1203" t="e">
            <v>#N/A</v>
          </cell>
          <cell r="G1203"/>
          <cell r="H1203"/>
          <cell r="I1203" t="str">
            <v xml:space="preserve"> </v>
          </cell>
          <cell r="J1203"/>
          <cell r="K1203"/>
          <cell r="M1203" t="e">
            <v>#N/A</v>
          </cell>
          <cell r="N1203" t="e">
            <v>#N/A</v>
          </cell>
        </row>
        <row r="1204">
          <cell r="D1204" t="str">
            <v xml:space="preserve"> </v>
          </cell>
          <cell r="E1204" t="e">
            <v>#N/A</v>
          </cell>
          <cell r="F1204" t="e">
            <v>#N/A</v>
          </cell>
          <cell r="G1204"/>
          <cell r="H1204"/>
          <cell r="I1204" t="str">
            <v xml:space="preserve"> </v>
          </cell>
          <cell r="J1204"/>
          <cell r="K1204"/>
          <cell r="M1204" t="e">
            <v>#N/A</v>
          </cell>
          <cell r="N1204" t="e">
            <v>#N/A</v>
          </cell>
        </row>
        <row r="1205">
          <cell r="D1205" t="str">
            <v xml:space="preserve"> </v>
          </cell>
          <cell r="E1205" t="e">
            <v>#N/A</v>
          </cell>
          <cell r="F1205" t="e">
            <v>#N/A</v>
          </cell>
          <cell r="G1205"/>
          <cell r="H1205"/>
          <cell r="I1205" t="str">
            <v xml:space="preserve"> </v>
          </cell>
          <cell r="J1205"/>
          <cell r="K1205"/>
          <cell r="M1205" t="e">
            <v>#N/A</v>
          </cell>
          <cell r="N1205" t="e">
            <v>#N/A</v>
          </cell>
        </row>
        <row r="1206">
          <cell r="D1206" t="str">
            <v xml:space="preserve"> </v>
          </cell>
          <cell r="E1206" t="e">
            <v>#N/A</v>
          </cell>
          <cell r="F1206" t="e">
            <v>#N/A</v>
          </cell>
          <cell r="G1206"/>
          <cell r="H1206"/>
          <cell r="I1206" t="str">
            <v xml:space="preserve"> </v>
          </cell>
          <cell r="J1206"/>
          <cell r="K1206"/>
          <cell r="M1206" t="e">
            <v>#N/A</v>
          </cell>
          <cell r="N1206" t="e">
            <v>#N/A</v>
          </cell>
        </row>
        <row r="1207">
          <cell r="D1207" t="str">
            <v xml:space="preserve"> </v>
          </cell>
          <cell r="E1207" t="e">
            <v>#N/A</v>
          </cell>
          <cell r="F1207" t="e">
            <v>#N/A</v>
          </cell>
          <cell r="G1207"/>
          <cell r="H1207"/>
          <cell r="I1207" t="str">
            <v xml:space="preserve"> </v>
          </cell>
          <cell r="J1207"/>
          <cell r="K1207"/>
          <cell r="M1207" t="e">
            <v>#N/A</v>
          </cell>
          <cell r="N1207" t="e">
            <v>#N/A</v>
          </cell>
        </row>
        <row r="1208">
          <cell r="D1208" t="str">
            <v xml:space="preserve"> </v>
          </cell>
          <cell r="E1208" t="e">
            <v>#N/A</v>
          </cell>
          <cell r="F1208" t="e">
            <v>#N/A</v>
          </cell>
          <cell r="G1208"/>
          <cell r="H1208"/>
          <cell r="I1208" t="str">
            <v xml:space="preserve"> </v>
          </cell>
          <cell r="J1208"/>
          <cell r="K1208"/>
          <cell r="M1208" t="e">
            <v>#N/A</v>
          </cell>
          <cell r="N1208" t="e">
            <v>#N/A</v>
          </cell>
        </row>
        <row r="1209">
          <cell r="D1209" t="str">
            <v xml:space="preserve"> </v>
          </cell>
          <cell r="E1209" t="e">
            <v>#N/A</v>
          </cell>
          <cell r="F1209" t="e">
            <v>#N/A</v>
          </cell>
          <cell r="G1209"/>
          <cell r="H1209"/>
          <cell r="I1209" t="str">
            <v xml:space="preserve"> </v>
          </cell>
          <cell r="J1209"/>
          <cell r="K1209"/>
          <cell r="M1209" t="e">
            <v>#N/A</v>
          </cell>
          <cell r="N1209" t="e">
            <v>#N/A</v>
          </cell>
        </row>
        <row r="1210">
          <cell r="D1210" t="str">
            <v xml:space="preserve"> </v>
          </cell>
          <cell r="E1210" t="e">
            <v>#N/A</v>
          </cell>
          <cell r="F1210" t="e">
            <v>#N/A</v>
          </cell>
          <cell r="G1210"/>
          <cell r="H1210"/>
          <cell r="I1210" t="str">
            <v xml:space="preserve"> </v>
          </cell>
          <cell r="J1210"/>
          <cell r="K1210"/>
          <cell r="M1210" t="e">
            <v>#N/A</v>
          </cell>
          <cell r="N1210" t="e">
            <v>#N/A</v>
          </cell>
        </row>
        <row r="1211">
          <cell r="D1211" t="str">
            <v xml:space="preserve"> </v>
          </cell>
          <cell r="E1211" t="e">
            <v>#N/A</v>
          </cell>
          <cell r="F1211" t="e">
            <v>#N/A</v>
          </cell>
          <cell r="G1211"/>
          <cell r="H1211"/>
          <cell r="I1211" t="str">
            <v xml:space="preserve"> </v>
          </cell>
          <cell r="J1211"/>
          <cell r="K1211"/>
          <cell r="M1211" t="e">
            <v>#N/A</v>
          </cell>
          <cell r="N1211" t="e">
            <v>#N/A</v>
          </cell>
        </row>
        <row r="1212">
          <cell r="D1212" t="str">
            <v xml:space="preserve"> </v>
          </cell>
          <cell r="E1212" t="e">
            <v>#N/A</v>
          </cell>
          <cell r="F1212" t="e">
            <v>#N/A</v>
          </cell>
          <cell r="G1212"/>
          <cell r="H1212"/>
          <cell r="I1212" t="str">
            <v xml:space="preserve"> </v>
          </cell>
          <cell r="J1212"/>
          <cell r="K1212"/>
          <cell r="M1212" t="e">
            <v>#N/A</v>
          </cell>
          <cell r="N1212" t="e">
            <v>#N/A</v>
          </cell>
        </row>
        <row r="1213">
          <cell r="D1213" t="str">
            <v xml:space="preserve"> </v>
          </cell>
          <cell r="E1213" t="e">
            <v>#N/A</v>
          </cell>
          <cell r="F1213" t="e">
            <v>#N/A</v>
          </cell>
          <cell r="G1213"/>
          <cell r="H1213"/>
          <cell r="I1213" t="str">
            <v xml:space="preserve"> </v>
          </cell>
          <cell r="J1213"/>
          <cell r="K1213"/>
          <cell r="M1213" t="e">
            <v>#N/A</v>
          </cell>
          <cell r="N1213" t="e">
            <v>#N/A</v>
          </cell>
        </row>
        <row r="1214">
          <cell r="D1214" t="str">
            <v xml:space="preserve"> </v>
          </cell>
          <cell r="E1214" t="e">
            <v>#N/A</v>
          </cell>
          <cell r="F1214" t="e">
            <v>#N/A</v>
          </cell>
          <cell r="G1214"/>
          <cell r="H1214"/>
          <cell r="I1214" t="str">
            <v xml:space="preserve"> </v>
          </cell>
          <cell r="J1214"/>
          <cell r="K1214"/>
          <cell r="M1214" t="e">
            <v>#N/A</v>
          </cell>
          <cell r="N1214" t="e">
            <v>#N/A</v>
          </cell>
        </row>
        <row r="1215">
          <cell r="D1215" t="str">
            <v xml:space="preserve"> </v>
          </cell>
          <cell r="E1215" t="e">
            <v>#N/A</v>
          </cell>
          <cell r="F1215" t="e">
            <v>#N/A</v>
          </cell>
          <cell r="G1215"/>
          <cell r="H1215"/>
          <cell r="I1215" t="str">
            <v xml:space="preserve"> </v>
          </cell>
          <cell r="J1215"/>
          <cell r="K1215"/>
          <cell r="M1215" t="e">
            <v>#N/A</v>
          </cell>
          <cell r="N1215" t="e">
            <v>#N/A</v>
          </cell>
        </row>
        <row r="1216">
          <cell r="D1216" t="str">
            <v xml:space="preserve"> </v>
          </cell>
          <cell r="E1216" t="e">
            <v>#N/A</v>
          </cell>
          <cell r="F1216" t="e">
            <v>#N/A</v>
          </cell>
          <cell r="G1216"/>
          <cell r="H1216"/>
          <cell r="I1216" t="str">
            <v xml:space="preserve"> </v>
          </cell>
          <cell r="J1216"/>
          <cell r="K1216"/>
          <cell r="M1216" t="e">
            <v>#N/A</v>
          </cell>
          <cell r="N1216" t="e">
            <v>#N/A</v>
          </cell>
        </row>
        <row r="1217">
          <cell r="D1217" t="str">
            <v xml:space="preserve"> </v>
          </cell>
          <cell r="E1217" t="e">
            <v>#N/A</v>
          </cell>
          <cell r="F1217" t="e">
            <v>#N/A</v>
          </cell>
          <cell r="G1217"/>
          <cell r="H1217"/>
          <cell r="I1217" t="str">
            <v xml:space="preserve"> </v>
          </cell>
          <cell r="J1217"/>
          <cell r="K1217"/>
          <cell r="M1217" t="e">
            <v>#N/A</v>
          </cell>
          <cell r="N1217" t="e">
            <v>#N/A</v>
          </cell>
        </row>
        <row r="1218">
          <cell r="D1218" t="str">
            <v xml:space="preserve"> </v>
          </cell>
          <cell r="E1218" t="e">
            <v>#N/A</v>
          </cell>
          <cell r="F1218" t="e">
            <v>#N/A</v>
          </cell>
          <cell r="G1218"/>
          <cell r="H1218"/>
          <cell r="I1218" t="str">
            <v xml:space="preserve"> </v>
          </cell>
          <cell r="J1218"/>
          <cell r="K1218"/>
          <cell r="M1218" t="e">
            <v>#N/A</v>
          </cell>
          <cell r="N1218" t="e">
            <v>#N/A</v>
          </cell>
        </row>
        <row r="1219">
          <cell r="D1219" t="str">
            <v xml:space="preserve"> </v>
          </cell>
          <cell r="E1219" t="e">
            <v>#N/A</v>
          </cell>
          <cell r="F1219" t="e">
            <v>#N/A</v>
          </cell>
          <cell r="G1219"/>
          <cell r="H1219"/>
          <cell r="I1219" t="str">
            <v xml:space="preserve"> </v>
          </cell>
          <cell r="J1219"/>
          <cell r="K1219"/>
          <cell r="M1219" t="e">
            <v>#N/A</v>
          </cell>
          <cell r="N1219" t="e">
            <v>#N/A</v>
          </cell>
        </row>
        <row r="1220">
          <cell r="D1220" t="str">
            <v xml:space="preserve"> </v>
          </cell>
          <cell r="E1220" t="e">
            <v>#N/A</v>
          </cell>
          <cell r="F1220" t="e">
            <v>#N/A</v>
          </cell>
          <cell r="G1220"/>
          <cell r="H1220"/>
          <cell r="I1220" t="str">
            <v xml:space="preserve"> </v>
          </cell>
          <cell r="J1220"/>
          <cell r="K1220"/>
          <cell r="M1220" t="e">
            <v>#N/A</v>
          </cell>
          <cell r="N1220" t="e">
            <v>#N/A</v>
          </cell>
        </row>
        <row r="1221">
          <cell r="D1221" t="str">
            <v xml:space="preserve"> </v>
          </cell>
          <cell r="E1221" t="e">
            <v>#N/A</v>
          </cell>
          <cell r="F1221" t="e">
            <v>#N/A</v>
          </cell>
          <cell r="G1221"/>
          <cell r="H1221"/>
          <cell r="I1221" t="str">
            <v xml:space="preserve"> </v>
          </cell>
          <cell r="J1221"/>
          <cell r="K1221"/>
          <cell r="M1221" t="e">
            <v>#N/A</v>
          </cell>
          <cell r="N1221" t="e">
            <v>#N/A</v>
          </cell>
        </row>
        <row r="1222">
          <cell r="D1222" t="str">
            <v xml:space="preserve"> </v>
          </cell>
          <cell r="E1222" t="e">
            <v>#N/A</v>
          </cell>
          <cell r="F1222" t="e">
            <v>#N/A</v>
          </cell>
          <cell r="G1222"/>
          <cell r="H1222"/>
          <cell r="I1222" t="str">
            <v xml:space="preserve"> </v>
          </cell>
          <cell r="J1222"/>
          <cell r="K1222"/>
          <cell r="M1222" t="e">
            <v>#N/A</v>
          </cell>
          <cell r="N1222" t="e">
            <v>#N/A</v>
          </cell>
        </row>
        <row r="1223">
          <cell r="D1223" t="str">
            <v xml:space="preserve"> </v>
          </cell>
          <cell r="E1223" t="e">
            <v>#N/A</v>
          </cell>
          <cell r="F1223" t="e">
            <v>#N/A</v>
          </cell>
          <cell r="G1223"/>
          <cell r="H1223"/>
          <cell r="I1223" t="str">
            <v xml:space="preserve"> </v>
          </cell>
          <cell r="J1223"/>
          <cell r="K1223"/>
          <cell r="M1223" t="e">
            <v>#N/A</v>
          </cell>
          <cell r="N1223" t="e">
            <v>#N/A</v>
          </cell>
        </row>
        <row r="1224">
          <cell r="D1224" t="str">
            <v xml:space="preserve"> </v>
          </cell>
          <cell r="E1224" t="e">
            <v>#N/A</v>
          </cell>
          <cell r="F1224" t="e">
            <v>#N/A</v>
          </cell>
          <cell r="G1224"/>
          <cell r="H1224"/>
          <cell r="I1224" t="str">
            <v xml:space="preserve"> </v>
          </cell>
          <cell r="J1224"/>
          <cell r="K1224"/>
          <cell r="M1224" t="e">
            <v>#N/A</v>
          </cell>
          <cell r="N1224" t="e">
            <v>#N/A</v>
          </cell>
        </row>
        <row r="1225">
          <cell r="D1225" t="str">
            <v xml:space="preserve"> </v>
          </cell>
          <cell r="E1225" t="e">
            <v>#N/A</v>
          </cell>
          <cell r="F1225" t="e">
            <v>#N/A</v>
          </cell>
          <cell r="G1225"/>
          <cell r="H1225"/>
          <cell r="I1225" t="str">
            <v xml:space="preserve"> </v>
          </cell>
          <cell r="J1225"/>
          <cell r="K1225"/>
          <cell r="M1225" t="e">
            <v>#N/A</v>
          </cell>
          <cell r="N1225" t="e">
            <v>#N/A</v>
          </cell>
        </row>
        <row r="1226">
          <cell r="D1226" t="str">
            <v xml:space="preserve"> </v>
          </cell>
          <cell r="E1226" t="e">
            <v>#N/A</v>
          </cell>
          <cell r="F1226" t="e">
            <v>#N/A</v>
          </cell>
          <cell r="G1226"/>
          <cell r="H1226"/>
          <cell r="I1226" t="str">
            <v xml:space="preserve"> </v>
          </cell>
          <cell r="J1226"/>
          <cell r="K1226"/>
          <cell r="M1226" t="e">
            <v>#N/A</v>
          </cell>
          <cell r="N1226" t="e">
            <v>#N/A</v>
          </cell>
        </row>
        <row r="1227">
          <cell r="D1227" t="str">
            <v xml:space="preserve"> </v>
          </cell>
          <cell r="E1227" t="e">
            <v>#N/A</v>
          </cell>
          <cell r="F1227" t="e">
            <v>#N/A</v>
          </cell>
          <cell r="G1227"/>
          <cell r="H1227"/>
          <cell r="I1227" t="str">
            <v xml:space="preserve"> </v>
          </cell>
          <cell r="J1227"/>
          <cell r="K1227"/>
          <cell r="M1227" t="e">
            <v>#N/A</v>
          </cell>
          <cell r="N1227" t="e">
            <v>#N/A</v>
          </cell>
        </row>
        <row r="1228">
          <cell r="D1228" t="str">
            <v xml:space="preserve"> </v>
          </cell>
          <cell r="E1228" t="e">
            <v>#N/A</v>
          </cell>
          <cell r="F1228" t="e">
            <v>#N/A</v>
          </cell>
          <cell r="G1228"/>
          <cell r="H1228"/>
          <cell r="I1228" t="str">
            <v xml:space="preserve"> </v>
          </cell>
          <cell r="J1228"/>
          <cell r="K1228"/>
          <cell r="M1228" t="e">
            <v>#N/A</v>
          </cell>
          <cell r="N1228" t="e">
            <v>#N/A</v>
          </cell>
        </row>
        <row r="1229">
          <cell r="D1229" t="str">
            <v xml:space="preserve"> </v>
          </cell>
          <cell r="E1229" t="e">
            <v>#N/A</v>
          </cell>
          <cell r="F1229" t="e">
            <v>#N/A</v>
          </cell>
          <cell r="G1229"/>
          <cell r="H1229"/>
          <cell r="I1229" t="str">
            <v xml:space="preserve"> </v>
          </cell>
          <cell r="J1229"/>
          <cell r="K1229"/>
          <cell r="M1229" t="e">
            <v>#N/A</v>
          </cell>
          <cell r="N1229" t="e">
            <v>#N/A</v>
          </cell>
        </row>
        <row r="1230">
          <cell r="D1230" t="str">
            <v xml:space="preserve"> </v>
          </cell>
          <cell r="E1230" t="e">
            <v>#N/A</v>
          </cell>
          <cell r="F1230" t="e">
            <v>#N/A</v>
          </cell>
          <cell r="G1230"/>
          <cell r="H1230"/>
          <cell r="I1230" t="str">
            <v xml:space="preserve"> </v>
          </cell>
          <cell r="J1230"/>
          <cell r="K1230"/>
          <cell r="M1230" t="e">
            <v>#N/A</v>
          </cell>
          <cell r="N1230" t="e">
            <v>#N/A</v>
          </cell>
        </row>
        <row r="1231">
          <cell r="D1231" t="str">
            <v xml:space="preserve"> </v>
          </cell>
          <cell r="E1231" t="e">
            <v>#N/A</v>
          </cell>
          <cell r="F1231" t="e">
            <v>#N/A</v>
          </cell>
          <cell r="G1231"/>
          <cell r="H1231"/>
          <cell r="I1231" t="str">
            <v xml:space="preserve"> </v>
          </cell>
          <cell r="J1231"/>
          <cell r="K1231"/>
          <cell r="M1231" t="e">
            <v>#N/A</v>
          </cell>
          <cell r="N1231" t="e">
            <v>#N/A</v>
          </cell>
        </row>
        <row r="1232">
          <cell r="D1232" t="str">
            <v xml:space="preserve"> </v>
          </cell>
          <cell r="E1232" t="e">
            <v>#N/A</v>
          </cell>
          <cell r="F1232" t="e">
            <v>#N/A</v>
          </cell>
          <cell r="G1232"/>
          <cell r="H1232"/>
          <cell r="I1232" t="str">
            <v xml:space="preserve"> </v>
          </cell>
          <cell r="J1232"/>
          <cell r="K1232"/>
          <cell r="M1232" t="e">
            <v>#N/A</v>
          </cell>
          <cell r="N1232" t="e">
            <v>#N/A</v>
          </cell>
        </row>
        <row r="1233">
          <cell r="D1233" t="str">
            <v xml:space="preserve"> </v>
          </cell>
          <cell r="E1233" t="e">
            <v>#N/A</v>
          </cell>
          <cell r="F1233" t="e">
            <v>#N/A</v>
          </cell>
          <cell r="G1233"/>
          <cell r="H1233"/>
          <cell r="I1233" t="str">
            <v xml:space="preserve"> </v>
          </cell>
          <cell r="J1233"/>
          <cell r="K1233"/>
          <cell r="M1233" t="e">
            <v>#N/A</v>
          </cell>
          <cell r="N1233" t="e">
            <v>#N/A</v>
          </cell>
        </row>
        <row r="1234">
          <cell r="D1234" t="str">
            <v xml:space="preserve"> </v>
          </cell>
          <cell r="E1234" t="e">
            <v>#N/A</v>
          </cell>
          <cell r="F1234" t="e">
            <v>#N/A</v>
          </cell>
          <cell r="G1234"/>
          <cell r="H1234"/>
          <cell r="I1234" t="str">
            <v xml:space="preserve"> </v>
          </cell>
          <cell r="J1234"/>
          <cell r="K1234"/>
          <cell r="M1234" t="e">
            <v>#N/A</v>
          </cell>
          <cell r="N1234" t="e">
            <v>#N/A</v>
          </cell>
        </row>
        <row r="1235">
          <cell r="D1235" t="str">
            <v xml:space="preserve"> </v>
          </cell>
          <cell r="E1235" t="e">
            <v>#N/A</v>
          </cell>
          <cell r="F1235" t="e">
            <v>#N/A</v>
          </cell>
          <cell r="G1235"/>
          <cell r="H1235"/>
          <cell r="I1235" t="str">
            <v xml:space="preserve"> </v>
          </cell>
          <cell r="J1235"/>
          <cell r="K1235"/>
          <cell r="M1235" t="e">
            <v>#N/A</v>
          </cell>
          <cell r="N1235" t="e">
            <v>#N/A</v>
          </cell>
        </row>
        <row r="1236">
          <cell r="D1236" t="str">
            <v xml:space="preserve"> </v>
          </cell>
          <cell r="E1236" t="e">
            <v>#N/A</v>
          </cell>
          <cell r="F1236" t="e">
            <v>#N/A</v>
          </cell>
          <cell r="G1236"/>
          <cell r="H1236"/>
          <cell r="I1236" t="str">
            <v xml:space="preserve"> </v>
          </cell>
          <cell r="J1236"/>
          <cell r="K1236"/>
          <cell r="M1236" t="e">
            <v>#N/A</v>
          </cell>
          <cell r="N1236" t="e">
            <v>#N/A</v>
          </cell>
        </row>
        <row r="1237">
          <cell r="D1237" t="str">
            <v xml:space="preserve"> </v>
          </cell>
          <cell r="E1237" t="e">
            <v>#N/A</v>
          </cell>
          <cell r="F1237" t="e">
            <v>#N/A</v>
          </cell>
          <cell r="G1237"/>
          <cell r="H1237"/>
          <cell r="I1237" t="str">
            <v xml:space="preserve"> </v>
          </cell>
          <cell r="J1237"/>
          <cell r="K1237"/>
          <cell r="M1237" t="e">
            <v>#N/A</v>
          </cell>
          <cell r="N1237" t="e">
            <v>#N/A</v>
          </cell>
        </row>
        <row r="1238">
          <cell r="D1238" t="str">
            <v xml:space="preserve"> </v>
          </cell>
          <cell r="E1238" t="e">
            <v>#N/A</v>
          </cell>
          <cell r="F1238" t="e">
            <v>#N/A</v>
          </cell>
          <cell r="G1238"/>
          <cell r="H1238"/>
          <cell r="I1238" t="str">
            <v xml:space="preserve"> </v>
          </cell>
          <cell r="J1238"/>
          <cell r="K1238"/>
          <cell r="M1238" t="e">
            <v>#N/A</v>
          </cell>
          <cell r="N1238" t="e">
            <v>#N/A</v>
          </cell>
        </row>
        <row r="1239">
          <cell r="D1239" t="str">
            <v xml:space="preserve"> </v>
          </cell>
          <cell r="E1239" t="e">
            <v>#N/A</v>
          </cell>
          <cell r="F1239" t="e">
            <v>#N/A</v>
          </cell>
          <cell r="G1239"/>
          <cell r="H1239"/>
          <cell r="I1239" t="str">
            <v xml:space="preserve"> </v>
          </cell>
          <cell r="J1239"/>
          <cell r="K1239"/>
          <cell r="M1239" t="e">
            <v>#N/A</v>
          </cell>
          <cell r="N1239" t="e">
            <v>#N/A</v>
          </cell>
        </row>
        <row r="1240">
          <cell r="D1240" t="str">
            <v xml:space="preserve"> </v>
          </cell>
          <cell r="E1240" t="e">
            <v>#N/A</v>
          </cell>
          <cell r="F1240" t="e">
            <v>#N/A</v>
          </cell>
          <cell r="G1240"/>
          <cell r="H1240"/>
          <cell r="I1240" t="str">
            <v xml:space="preserve"> </v>
          </cell>
          <cell r="J1240"/>
          <cell r="K1240"/>
          <cell r="M1240" t="e">
            <v>#N/A</v>
          </cell>
          <cell r="N1240" t="e">
            <v>#N/A</v>
          </cell>
        </row>
        <row r="1241">
          <cell r="D1241" t="str">
            <v xml:space="preserve"> </v>
          </cell>
          <cell r="E1241" t="e">
            <v>#N/A</v>
          </cell>
          <cell r="F1241" t="e">
            <v>#N/A</v>
          </cell>
          <cell r="G1241"/>
          <cell r="H1241"/>
          <cell r="I1241" t="str">
            <v xml:space="preserve"> </v>
          </cell>
          <cell r="J1241"/>
          <cell r="K1241"/>
          <cell r="M1241" t="e">
            <v>#N/A</v>
          </cell>
          <cell r="N1241" t="e">
            <v>#N/A</v>
          </cell>
        </row>
        <row r="1242">
          <cell r="D1242" t="str">
            <v xml:space="preserve"> </v>
          </cell>
          <cell r="E1242" t="e">
            <v>#N/A</v>
          </cell>
          <cell r="F1242" t="e">
            <v>#N/A</v>
          </cell>
          <cell r="G1242"/>
          <cell r="H1242"/>
          <cell r="I1242" t="str">
            <v xml:space="preserve"> </v>
          </cell>
          <cell r="J1242"/>
          <cell r="K1242"/>
          <cell r="M1242" t="e">
            <v>#N/A</v>
          </cell>
          <cell r="N1242" t="e">
            <v>#N/A</v>
          </cell>
        </row>
        <row r="1243">
          <cell r="D1243" t="str">
            <v xml:space="preserve"> </v>
          </cell>
          <cell r="E1243" t="e">
            <v>#N/A</v>
          </cell>
          <cell r="F1243" t="e">
            <v>#N/A</v>
          </cell>
          <cell r="G1243"/>
          <cell r="H1243"/>
          <cell r="I1243" t="str">
            <v xml:space="preserve"> </v>
          </cell>
          <cell r="J1243"/>
          <cell r="K1243"/>
          <cell r="M1243" t="e">
            <v>#N/A</v>
          </cell>
          <cell r="N1243" t="e">
            <v>#N/A</v>
          </cell>
        </row>
        <row r="1244">
          <cell r="D1244" t="str">
            <v xml:space="preserve"> </v>
          </cell>
          <cell r="E1244" t="e">
            <v>#N/A</v>
          </cell>
          <cell r="F1244" t="e">
            <v>#N/A</v>
          </cell>
          <cell r="G1244"/>
          <cell r="H1244"/>
          <cell r="I1244" t="str">
            <v xml:space="preserve"> </v>
          </cell>
          <cell r="J1244"/>
          <cell r="K1244"/>
          <cell r="M1244" t="e">
            <v>#N/A</v>
          </cell>
          <cell r="N1244" t="e">
            <v>#N/A</v>
          </cell>
        </row>
        <row r="1245">
          <cell r="D1245" t="str">
            <v xml:space="preserve"> </v>
          </cell>
          <cell r="E1245" t="e">
            <v>#N/A</v>
          </cell>
          <cell r="F1245" t="e">
            <v>#N/A</v>
          </cell>
          <cell r="G1245"/>
          <cell r="H1245"/>
          <cell r="I1245" t="str">
            <v xml:space="preserve"> </v>
          </cell>
          <cell r="J1245"/>
          <cell r="K1245"/>
          <cell r="M1245" t="e">
            <v>#N/A</v>
          </cell>
          <cell r="N1245" t="e">
            <v>#N/A</v>
          </cell>
        </row>
        <row r="1246">
          <cell r="D1246" t="str">
            <v xml:space="preserve"> </v>
          </cell>
          <cell r="E1246" t="e">
            <v>#N/A</v>
          </cell>
          <cell r="F1246" t="e">
            <v>#N/A</v>
          </cell>
          <cell r="G1246"/>
          <cell r="H1246"/>
          <cell r="I1246" t="str">
            <v xml:space="preserve"> </v>
          </cell>
          <cell r="J1246"/>
          <cell r="K1246"/>
          <cell r="M1246" t="e">
            <v>#N/A</v>
          </cell>
          <cell r="N1246" t="e">
            <v>#N/A</v>
          </cell>
        </row>
        <row r="1247">
          <cell r="D1247" t="str">
            <v xml:space="preserve"> </v>
          </cell>
          <cell r="E1247" t="e">
            <v>#N/A</v>
          </cell>
          <cell r="F1247" t="e">
            <v>#N/A</v>
          </cell>
          <cell r="G1247"/>
          <cell r="H1247"/>
          <cell r="I1247" t="str">
            <v xml:space="preserve"> </v>
          </cell>
          <cell r="J1247"/>
          <cell r="K1247"/>
          <cell r="M1247" t="e">
            <v>#N/A</v>
          </cell>
          <cell r="N1247" t="e">
            <v>#N/A</v>
          </cell>
        </row>
        <row r="1248">
          <cell r="D1248" t="str">
            <v xml:space="preserve"> </v>
          </cell>
          <cell r="E1248" t="e">
            <v>#N/A</v>
          </cell>
          <cell r="F1248" t="e">
            <v>#N/A</v>
          </cell>
          <cell r="G1248"/>
          <cell r="H1248"/>
          <cell r="I1248" t="str">
            <v xml:space="preserve"> </v>
          </cell>
          <cell r="J1248"/>
          <cell r="K1248"/>
          <cell r="M1248" t="e">
            <v>#N/A</v>
          </cell>
          <cell r="N1248" t="e">
            <v>#N/A</v>
          </cell>
        </row>
        <row r="1249">
          <cell r="D1249" t="str">
            <v xml:space="preserve"> </v>
          </cell>
          <cell r="E1249" t="e">
            <v>#N/A</v>
          </cell>
          <cell r="F1249" t="e">
            <v>#N/A</v>
          </cell>
          <cell r="G1249"/>
          <cell r="H1249"/>
          <cell r="I1249" t="str">
            <v xml:space="preserve"> </v>
          </cell>
          <cell r="J1249"/>
          <cell r="K1249"/>
          <cell r="M1249" t="e">
            <v>#N/A</v>
          </cell>
          <cell r="N1249" t="e">
            <v>#N/A</v>
          </cell>
        </row>
        <row r="1250">
          <cell r="D1250" t="str">
            <v xml:space="preserve"> </v>
          </cell>
          <cell r="E1250" t="e">
            <v>#N/A</v>
          </cell>
          <cell r="F1250" t="e">
            <v>#N/A</v>
          </cell>
          <cell r="G1250"/>
          <cell r="H1250"/>
          <cell r="I1250" t="str">
            <v xml:space="preserve"> </v>
          </cell>
          <cell r="J1250"/>
          <cell r="K1250"/>
          <cell r="M1250" t="e">
            <v>#N/A</v>
          </cell>
          <cell r="N1250" t="e">
            <v>#N/A</v>
          </cell>
        </row>
        <row r="1251">
          <cell r="D1251" t="str">
            <v xml:space="preserve"> </v>
          </cell>
          <cell r="E1251" t="e">
            <v>#N/A</v>
          </cell>
          <cell r="F1251" t="e">
            <v>#N/A</v>
          </cell>
          <cell r="G1251"/>
          <cell r="H1251"/>
          <cell r="I1251" t="str">
            <v xml:space="preserve"> </v>
          </cell>
          <cell r="J1251"/>
          <cell r="K1251"/>
          <cell r="M1251" t="e">
            <v>#N/A</v>
          </cell>
          <cell r="N1251" t="e">
            <v>#N/A</v>
          </cell>
        </row>
        <row r="1252">
          <cell r="D1252" t="str">
            <v xml:space="preserve"> </v>
          </cell>
          <cell r="E1252" t="e">
            <v>#N/A</v>
          </cell>
          <cell r="F1252" t="e">
            <v>#N/A</v>
          </cell>
          <cell r="G1252"/>
          <cell r="H1252"/>
          <cell r="I1252" t="str">
            <v xml:space="preserve"> </v>
          </cell>
          <cell r="J1252"/>
          <cell r="K1252"/>
          <cell r="M1252" t="e">
            <v>#N/A</v>
          </cell>
          <cell r="N1252" t="e">
            <v>#N/A</v>
          </cell>
        </row>
        <row r="1253">
          <cell r="D1253" t="str">
            <v xml:space="preserve"> </v>
          </cell>
          <cell r="E1253" t="e">
            <v>#N/A</v>
          </cell>
          <cell r="F1253" t="e">
            <v>#N/A</v>
          </cell>
          <cell r="G1253"/>
          <cell r="H1253"/>
          <cell r="I1253" t="str">
            <v xml:space="preserve"> </v>
          </cell>
          <cell r="J1253"/>
          <cell r="K1253"/>
          <cell r="M1253" t="e">
            <v>#N/A</v>
          </cell>
          <cell r="N1253" t="e">
            <v>#N/A</v>
          </cell>
        </row>
        <row r="1254">
          <cell r="D1254" t="str">
            <v xml:space="preserve"> </v>
          </cell>
          <cell r="E1254" t="e">
            <v>#N/A</v>
          </cell>
          <cell r="F1254" t="e">
            <v>#N/A</v>
          </cell>
          <cell r="G1254"/>
          <cell r="H1254"/>
          <cell r="I1254" t="str">
            <v xml:space="preserve"> </v>
          </cell>
          <cell r="J1254"/>
          <cell r="K1254"/>
          <cell r="M1254" t="e">
            <v>#N/A</v>
          </cell>
          <cell r="N1254" t="e">
            <v>#N/A</v>
          </cell>
        </row>
        <row r="1255">
          <cell r="D1255" t="str">
            <v xml:space="preserve"> </v>
          </cell>
          <cell r="E1255" t="e">
            <v>#N/A</v>
          </cell>
          <cell r="F1255" t="e">
            <v>#N/A</v>
          </cell>
          <cell r="G1255"/>
          <cell r="H1255"/>
          <cell r="I1255" t="str">
            <v xml:space="preserve"> </v>
          </cell>
          <cell r="J1255"/>
          <cell r="K1255"/>
          <cell r="M1255" t="e">
            <v>#N/A</v>
          </cell>
          <cell r="N1255" t="e">
            <v>#N/A</v>
          </cell>
        </row>
        <row r="1256">
          <cell r="D1256" t="str">
            <v xml:space="preserve"> </v>
          </cell>
          <cell r="E1256" t="e">
            <v>#N/A</v>
          </cell>
          <cell r="F1256" t="e">
            <v>#N/A</v>
          </cell>
          <cell r="G1256"/>
          <cell r="H1256"/>
          <cell r="I1256" t="str">
            <v xml:space="preserve"> </v>
          </cell>
          <cell r="J1256"/>
          <cell r="K1256"/>
          <cell r="M1256" t="e">
            <v>#N/A</v>
          </cell>
          <cell r="N1256" t="e">
            <v>#N/A</v>
          </cell>
        </row>
        <row r="1257">
          <cell r="D1257" t="str">
            <v xml:space="preserve"> </v>
          </cell>
          <cell r="E1257" t="e">
            <v>#N/A</v>
          </cell>
          <cell r="F1257" t="e">
            <v>#N/A</v>
          </cell>
          <cell r="G1257"/>
          <cell r="H1257"/>
          <cell r="I1257" t="str">
            <v xml:space="preserve"> </v>
          </cell>
          <cell r="J1257"/>
          <cell r="K1257"/>
          <cell r="M1257" t="e">
            <v>#N/A</v>
          </cell>
          <cell r="N1257" t="e">
            <v>#N/A</v>
          </cell>
        </row>
        <row r="1258">
          <cell r="D1258" t="str">
            <v xml:space="preserve"> </v>
          </cell>
          <cell r="E1258" t="e">
            <v>#N/A</v>
          </cell>
          <cell r="F1258" t="e">
            <v>#N/A</v>
          </cell>
          <cell r="G1258"/>
          <cell r="H1258"/>
          <cell r="I1258" t="str">
            <v xml:space="preserve"> </v>
          </cell>
          <cell r="J1258"/>
          <cell r="K1258"/>
          <cell r="M1258" t="e">
            <v>#N/A</v>
          </cell>
          <cell r="N1258" t="e">
            <v>#N/A</v>
          </cell>
        </row>
        <row r="1259">
          <cell r="D1259" t="str">
            <v xml:space="preserve"> </v>
          </cell>
          <cell r="E1259" t="e">
            <v>#N/A</v>
          </cell>
          <cell r="F1259" t="e">
            <v>#N/A</v>
          </cell>
          <cell r="G1259"/>
          <cell r="H1259"/>
          <cell r="I1259" t="str">
            <v xml:space="preserve"> </v>
          </cell>
          <cell r="J1259"/>
          <cell r="K1259"/>
          <cell r="M1259" t="e">
            <v>#N/A</v>
          </cell>
          <cell r="N1259" t="e">
            <v>#N/A</v>
          </cell>
        </row>
        <row r="1260">
          <cell r="D1260" t="str">
            <v xml:space="preserve"> </v>
          </cell>
          <cell r="E1260" t="e">
            <v>#N/A</v>
          </cell>
          <cell r="F1260" t="e">
            <v>#N/A</v>
          </cell>
          <cell r="G1260"/>
          <cell r="H1260"/>
          <cell r="I1260" t="str">
            <v xml:space="preserve"> </v>
          </cell>
          <cell r="J1260"/>
          <cell r="K1260"/>
          <cell r="M1260" t="e">
            <v>#N/A</v>
          </cell>
          <cell r="N1260" t="e">
            <v>#N/A</v>
          </cell>
        </row>
        <row r="1261">
          <cell r="D1261" t="str">
            <v xml:space="preserve"> </v>
          </cell>
          <cell r="E1261" t="e">
            <v>#N/A</v>
          </cell>
          <cell r="F1261" t="e">
            <v>#N/A</v>
          </cell>
          <cell r="G1261"/>
          <cell r="H1261"/>
          <cell r="I1261" t="str">
            <v xml:space="preserve"> </v>
          </cell>
          <cell r="J1261"/>
          <cell r="K1261"/>
          <cell r="M1261" t="e">
            <v>#N/A</v>
          </cell>
          <cell r="N1261" t="e">
            <v>#N/A</v>
          </cell>
        </row>
        <row r="1262">
          <cell r="D1262" t="str">
            <v xml:space="preserve"> </v>
          </cell>
          <cell r="E1262" t="e">
            <v>#N/A</v>
          </cell>
          <cell r="F1262" t="e">
            <v>#N/A</v>
          </cell>
          <cell r="G1262"/>
          <cell r="H1262"/>
          <cell r="I1262" t="str">
            <v xml:space="preserve"> </v>
          </cell>
          <cell r="J1262"/>
          <cell r="K1262"/>
          <cell r="M1262" t="e">
            <v>#N/A</v>
          </cell>
          <cell r="N1262" t="e">
            <v>#N/A</v>
          </cell>
        </row>
        <row r="1263">
          <cell r="D1263" t="str">
            <v xml:space="preserve"> </v>
          </cell>
          <cell r="E1263" t="e">
            <v>#N/A</v>
          </cell>
          <cell r="F1263" t="e">
            <v>#N/A</v>
          </cell>
          <cell r="G1263"/>
          <cell r="H1263"/>
          <cell r="I1263" t="str">
            <v xml:space="preserve"> </v>
          </cell>
          <cell r="J1263"/>
          <cell r="K1263"/>
          <cell r="M1263" t="e">
            <v>#N/A</v>
          </cell>
          <cell r="N1263" t="e">
            <v>#N/A</v>
          </cell>
        </row>
        <row r="1264">
          <cell r="D1264" t="str">
            <v xml:space="preserve"> </v>
          </cell>
          <cell r="E1264" t="e">
            <v>#N/A</v>
          </cell>
          <cell r="F1264" t="e">
            <v>#N/A</v>
          </cell>
          <cell r="G1264"/>
          <cell r="H1264"/>
          <cell r="I1264" t="str">
            <v xml:space="preserve"> </v>
          </cell>
          <cell r="J1264"/>
          <cell r="K1264"/>
          <cell r="M1264" t="e">
            <v>#N/A</v>
          </cell>
          <cell r="N1264" t="e">
            <v>#N/A</v>
          </cell>
        </row>
        <row r="1265">
          <cell r="D1265" t="str">
            <v xml:space="preserve"> </v>
          </cell>
          <cell r="E1265" t="e">
            <v>#N/A</v>
          </cell>
          <cell r="F1265" t="e">
            <v>#N/A</v>
          </cell>
          <cell r="G1265"/>
          <cell r="H1265"/>
          <cell r="I1265" t="str">
            <v xml:space="preserve"> </v>
          </cell>
          <cell r="J1265"/>
          <cell r="K1265"/>
          <cell r="M1265" t="e">
            <v>#N/A</v>
          </cell>
          <cell r="N1265" t="e">
            <v>#N/A</v>
          </cell>
        </row>
        <row r="1266">
          <cell r="D1266" t="str">
            <v xml:space="preserve"> </v>
          </cell>
          <cell r="E1266" t="e">
            <v>#N/A</v>
          </cell>
          <cell r="F1266" t="e">
            <v>#N/A</v>
          </cell>
          <cell r="G1266"/>
          <cell r="H1266"/>
          <cell r="I1266" t="str">
            <v xml:space="preserve"> </v>
          </cell>
          <cell r="J1266"/>
          <cell r="K1266"/>
          <cell r="M1266" t="e">
            <v>#N/A</v>
          </cell>
          <cell r="N1266" t="e">
            <v>#N/A</v>
          </cell>
        </row>
        <row r="1267">
          <cell r="D1267" t="str">
            <v xml:space="preserve"> </v>
          </cell>
          <cell r="E1267" t="e">
            <v>#N/A</v>
          </cell>
          <cell r="F1267" t="e">
            <v>#N/A</v>
          </cell>
          <cell r="G1267"/>
          <cell r="H1267"/>
          <cell r="I1267" t="str">
            <v xml:space="preserve"> </v>
          </cell>
          <cell r="J1267"/>
          <cell r="K1267"/>
          <cell r="M1267" t="e">
            <v>#N/A</v>
          </cell>
          <cell r="N1267" t="e">
            <v>#N/A</v>
          </cell>
        </row>
        <row r="1268">
          <cell r="D1268" t="str">
            <v xml:space="preserve"> </v>
          </cell>
          <cell r="E1268" t="e">
            <v>#N/A</v>
          </cell>
          <cell r="F1268" t="e">
            <v>#N/A</v>
          </cell>
          <cell r="G1268"/>
          <cell r="H1268"/>
          <cell r="I1268" t="str">
            <v xml:space="preserve"> </v>
          </cell>
          <cell r="J1268"/>
          <cell r="K1268"/>
          <cell r="M1268" t="e">
            <v>#N/A</v>
          </cell>
          <cell r="N1268" t="e">
            <v>#N/A</v>
          </cell>
        </row>
        <row r="1269">
          <cell r="D1269" t="str">
            <v xml:space="preserve"> </v>
          </cell>
          <cell r="E1269" t="e">
            <v>#N/A</v>
          </cell>
          <cell r="F1269" t="e">
            <v>#N/A</v>
          </cell>
          <cell r="G1269"/>
          <cell r="H1269"/>
          <cell r="I1269" t="str">
            <v xml:space="preserve"> </v>
          </cell>
          <cell r="J1269"/>
          <cell r="K1269"/>
          <cell r="M1269" t="e">
            <v>#N/A</v>
          </cell>
          <cell r="N1269" t="e">
            <v>#N/A</v>
          </cell>
        </row>
        <row r="1270">
          <cell r="D1270" t="str">
            <v xml:space="preserve"> </v>
          </cell>
          <cell r="E1270" t="e">
            <v>#N/A</v>
          </cell>
          <cell r="F1270" t="e">
            <v>#N/A</v>
          </cell>
          <cell r="G1270"/>
          <cell r="H1270"/>
          <cell r="I1270" t="str">
            <v xml:space="preserve"> </v>
          </cell>
          <cell r="J1270"/>
          <cell r="K1270"/>
          <cell r="M1270" t="e">
            <v>#N/A</v>
          </cell>
          <cell r="N1270" t="e">
            <v>#N/A</v>
          </cell>
        </row>
        <row r="1271">
          <cell r="D1271" t="str">
            <v xml:space="preserve"> </v>
          </cell>
          <cell r="E1271" t="e">
            <v>#N/A</v>
          </cell>
          <cell r="F1271" t="e">
            <v>#N/A</v>
          </cell>
          <cell r="G1271"/>
          <cell r="H1271"/>
          <cell r="I1271" t="str">
            <v xml:space="preserve"> </v>
          </cell>
          <cell r="J1271"/>
          <cell r="K1271"/>
          <cell r="M1271" t="e">
            <v>#N/A</v>
          </cell>
          <cell r="N1271" t="e">
            <v>#N/A</v>
          </cell>
        </row>
        <row r="1272">
          <cell r="D1272" t="str">
            <v xml:space="preserve"> </v>
          </cell>
          <cell r="E1272" t="e">
            <v>#N/A</v>
          </cell>
          <cell r="F1272" t="e">
            <v>#N/A</v>
          </cell>
          <cell r="G1272"/>
          <cell r="H1272"/>
          <cell r="I1272" t="str">
            <v xml:space="preserve"> </v>
          </cell>
          <cell r="J1272"/>
          <cell r="K1272"/>
          <cell r="M1272" t="e">
            <v>#N/A</v>
          </cell>
          <cell r="N1272" t="e">
            <v>#N/A</v>
          </cell>
        </row>
        <row r="1273">
          <cell r="D1273" t="str">
            <v xml:space="preserve"> </v>
          </cell>
          <cell r="E1273" t="e">
            <v>#N/A</v>
          </cell>
          <cell r="F1273" t="e">
            <v>#N/A</v>
          </cell>
          <cell r="G1273"/>
          <cell r="H1273"/>
          <cell r="I1273" t="str">
            <v xml:space="preserve"> </v>
          </cell>
          <cell r="J1273"/>
          <cell r="K1273"/>
          <cell r="M1273" t="e">
            <v>#N/A</v>
          </cell>
          <cell r="N1273" t="e">
            <v>#N/A</v>
          </cell>
        </row>
        <row r="1274">
          <cell r="D1274" t="str">
            <v xml:space="preserve"> </v>
          </cell>
          <cell r="E1274" t="e">
            <v>#N/A</v>
          </cell>
          <cell r="F1274" t="e">
            <v>#N/A</v>
          </cell>
          <cell r="G1274"/>
          <cell r="H1274"/>
          <cell r="I1274" t="str">
            <v xml:space="preserve"> </v>
          </cell>
          <cell r="J1274"/>
          <cell r="K1274"/>
          <cell r="M1274" t="e">
            <v>#N/A</v>
          </cell>
          <cell r="N1274" t="e">
            <v>#N/A</v>
          </cell>
        </row>
        <row r="1275">
          <cell r="D1275" t="str">
            <v xml:space="preserve"> </v>
          </cell>
          <cell r="E1275" t="e">
            <v>#N/A</v>
          </cell>
          <cell r="F1275" t="e">
            <v>#N/A</v>
          </cell>
          <cell r="G1275"/>
          <cell r="H1275"/>
          <cell r="I1275" t="str">
            <v xml:space="preserve"> </v>
          </cell>
          <cell r="J1275"/>
          <cell r="K1275"/>
          <cell r="M1275" t="e">
            <v>#N/A</v>
          </cell>
          <cell r="N1275" t="e">
            <v>#N/A</v>
          </cell>
        </row>
        <row r="1276">
          <cell r="D1276" t="str">
            <v xml:space="preserve"> </v>
          </cell>
          <cell r="E1276" t="e">
            <v>#N/A</v>
          </cell>
          <cell r="F1276" t="e">
            <v>#N/A</v>
          </cell>
          <cell r="G1276"/>
          <cell r="H1276"/>
          <cell r="I1276" t="str">
            <v xml:space="preserve"> </v>
          </cell>
          <cell r="J1276"/>
          <cell r="K1276"/>
          <cell r="M1276" t="e">
            <v>#N/A</v>
          </cell>
          <cell r="N1276" t="e">
            <v>#N/A</v>
          </cell>
        </row>
        <row r="1277">
          <cell r="D1277" t="str">
            <v xml:space="preserve"> </v>
          </cell>
          <cell r="E1277" t="e">
            <v>#N/A</v>
          </cell>
          <cell r="F1277" t="e">
            <v>#N/A</v>
          </cell>
          <cell r="G1277"/>
          <cell r="H1277"/>
          <cell r="I1277" t="str">
            <v xml:space="preserve"> </v>
          </cell>
          <cell r="J1277"/>
          <cell r="K1277"/>
          <cell r="M1277" t="e">
            <v>#N/A</v>
          </cell>
          <cell r="N1277" t="e">
            <v>#N/A</v>
          </cell>
        </row>
        <row r="1278">
          <cell r="D1278" t="str">
            <v xml:space="preserve"> </v>
          </cell>
          <cell r="E1278" t="e">
            <v>#N/A</v>
          </cell>
          <cell r="F1278" t="e">
            <v>#N/A</v>
          </cell>
          <cell r="G1278"/>
          <cell r="H1278"/>
          <cell r="I1278" t="str">
            <v xml:space="preserve"> </v>
          </cell>
          <cell r="J1278"/>
          <cell r="K1278"/>
          <cell r="M1278" t="e">
            <v>#N/A</v>
          </cell>
          <cell r="N1278" t="e">
            <v>#N/A</v>
          </cell>
        </row>
        <row r="1279">
          <cell r="D1279" t="str">
            <v xml:space="preserve"> </v>
          </cell>
          <cell r="E1279" t="e">
            <v>#N/A</v>
          </cell>
          <cell r="F1279" t="e">
            <v>#N/A</v>
          </cell>
          <cell r="G1279"/>
          <cell r="H1279"/>
          <cell r="I1279" t="str">
            <v xml:space="preserve"> </v>
          </cell>
          <cell r="J1279"/>
          <cell r="K1279"/>
          <cell r="M1279" t="e">
            <v>#N/A</v>
          </cell>
          <cell r="N1279" t="e">
            <v>#N/A</v>
          </cell>
        </row>
        <row r="1280">
          <cell r="D1280" t="str">
            <v xml:space="preserve"> </v>
          </cell>
          <cell r="E1280" t="e">
            <v>#N/A</v>
          </cell>
          <cell r="F1280" t="e">
            <v>#N/A</v>
          </cell>
          <cell r="G1280"/>
          <cell r="H1280"/>
          <cell r="I1280" t="str">
            <v xml:space="preserve"> </v>
          </cell>
          <cell r="J1280"/>
          <cell r="K1280"/>
          <cell r="M1280" t="e">
            <v>#N/A</v>
          </cell>
          <cell r="N1280" t="e">
            <v>#N/A</v>
          </cell>
        </row>
        <row r="1281">
          <cell r="D1281" t="str">
            <v xml:space="preserve"> </v>
          </cell>
          <cell r="E1281" t="e">
            <v>#N/A</v>
          </cell>
          <cell r="F1281" t="e">
            <v>#N/A</v>
          </cell>
          <cell r="G1281"/>
          <cell r="H1281"/>
          <cell r="I1281" t="str">
            <v xml:space="preserve"> </v>
          </cell>
          <cell r="J1281"/>
          <cell r="K1281"/>
          <cell r="M1281" t="e">
            <v>#N/A</v>
          </cell>
          <cell r="N1281" t="e">
            <v>#N/A</v>
          </cell>
        </row>
        <row r="1282">
          <cell r="D1282" t="str">
            <v xml:space="preserve"> </v>
          </cell>
          <cell r="E1282" t="e">
            <v>#N/A</v>
          </cell>
          <cell r="F1282" t="e">
            <v>#N/A</v>
          </cell>
          <cell r="G1282"/>
          <cell r="H1282"/>
          <cell r="I1282" t="str">
            <v xml:space="preserve"> </v>
          </cell>
          <cell r="J1282"/>
          <cell r="K1282"/>
          <cell r="M1282" t="e">
            <v>#N/A</v>
          </cell>
          <cell r="N1282" t="e">
            <v>#N/A</v>
          </cell>
        </row>
        <row r="1283">
          <cell r="D1283" t="str">
            <v xml:space="preserve"> </v>
          </cell>
          <cell r="E1283" t="e">
            <v>#N/A</v>
          </cell>
          <cell r="F1283" t="e">
            <v>#N/A</v>
          </cell>
          <cell r="G1283"/>
          <cell r="H1283"/>
          <cell r="I1283" t="str">
            <v xml:space="preserve"> </v>
          </cell>
          <cell r="J1283"/>
          <cell r="K1283"/>
          <cell r="M1283" t="e">
            <v>#N/A</v>
          </cell>
          <cell r="N1283" t="e">
            <v>#N/A</v>
          </cell>
        </row>
        <row r="1284">
          <cell r="D1284" t="str">
            <v xml:space="preserve"> </v>
          </cell>
          <cell r="E1284" t="e">
            <v>#N/A</v>
          </cell>
          <cell r="F1284" t="e">
            <v>#N/A</v>
          </cell>
          <cell r="G1284"/>
          <cell r="H1284"/>
          <cell r="I1284" t="str">
            <v xml:space="preserve"> </v>
          </cell>
          <cell r="J1284"/>
          <cell r="K1284"/>
          <cell r="M1284" t="e">
            <v>#N/A</v>
          </cell>
          <cell r="N1284" t="e">
            <v>#N/A</v>
          </cell>
        </row>
        <row r="1285">
          <cell r="D1285" t="str">
            <v xml:space="preserve"> </v>
          </cell>
          <cell r="E1285" t="e">
            <v>#N/A</v>
          </cell>
          <cell r="F1285" t="e">
            <v>#N/A</v>
          </cell>
          <cell r="G1285"/>
          <cell r="H1285"/>
          <cell r="I1285" t="str">
            <v xml:space="preserve"> </v>
          </cell>
          <cell r="J1285"/>
          <cell r="K1285"/>
          <cell r="M1285" t="e">
            <v>#N/A</v>
          </cell>
          <cell r="N1285" t="e">
            <v>#N/A</v>
          </cell>
        </row>
        <row r="1286">
          <cell r="D1286" t="str">
            <v xml:space="preserve"> </v>
          </cell>
          <cell r="E1286" t="e">
            <v>#N/A</v>
          </cell>
          <cell r="F1286" t="e">
            <v>#N/A</v>
          </cell>
          <cell r="G1286"/>
          <cell r="H1286"/>
          <cell r="I1286" t="str">
            <v xml:space="preserve"> </v>
          </cell>
          <cell r="J1286"/>
          <cell r="K1286"/>
          <cell r="M1286" t="e">
            <v>#N/A</v>
          </cell>
          <cell r="N1286" t="e">
            <v>#N/A</v>
          </cell>
        </row>
        <row r="1287">
          <cell r="D1287" t="str">
            <v xml:space="preserve"> </v>
          </cell>
          <cell r="E1287" t="e">
            <v>#N/A</v>
          </cell>
          <cell r="F1287" t="e">
            <v>#N/A</v>
          </cell>
          <cell r="G1287"/>
          <cell r="H1287"/>
          <cell r="I1287" t="str">
            <v xml:space="preserve"> </v>
          </cell>
          <cell r="J1287"/>
          <cell r="K1287"/>
          <cell r="M1287" t="e">
            <v>#N/A</v>
          </cell>
          <cell r="N1287" t="e">
            <v>#N/A</v>
          </cell>
        </row>
        <row r="1288">
          <cell r="D1288" t="str">
            <v xml:space="preserve"> </v>
          </cell>
          <cell r="E1288" t="e">
            <v>#N/A</v>
          </cell>
          <cell r="F1288" t="e">
            <v>#N/A</v>
          </cell>
          <cell r="G1288"/>
          <cell r="H1288"/>
          <cell r="I1288" t="str">
            <v xml:space="preserve"> </v>
          </cell>
          <cell r="J1288"/>
          <cell r="K1288"/>
          <cell r="M1288" t="e">
            <v>#N/A</v>
          </cell>
          <cell r="N1288" t="e">
            <v>#N/A</v>
          </cell>
        </row>
        <row r="1289">
          <cell r="D1289" t="str">
            <v xml:space="preserve"> </v>
          </cell>
          <cell r="E1289" t="e">
            <v>#N/A</v>
          </cell>
          <cell r="F1289" t="e">
            <v>#N/A</v>
          </cell>
          <cell r="G1289"/>
          <cell r="H1289"/>
          <cell r="I1289" t="str">
            <v xml:space="preserve"> </v>
          </cell>
          <cell r="J1289"/>
          <cell r="K1289"/>
          <cell r="M1289" t="e">
            <v>#N/A</v>
          </cell>
          <cell r="N1289" t="e">
            <v>#N/A</v>
          </cell>
        </row>
        <row r="1290">
          <cell r="D1290" t="str">
            <v xml:space="preserve"> </v>
          </cell>
          <cell r="E1290" t="e">
            <v>#N/A</v>
          </cell>
          <cell r="F1290" t="e">
            <v>#N/A</v>
          </cell>
          <cell r="G1290"/>
          <cell r="H1290"/>
          <cell r="I1290" t="str">
            <v xml:space="preserve"> </v>
          </cell>
          <cell r="J1290"/>
          <cell r="K1290"/>
          <cell r="M1290" t="e">
            <v>#N/A</v>
          </cell>
          <cell r="N1290" t="e">
            <v>#N/A</v>
          </cell>
        </row>
        <row r="1291">
          <cell r="D1291" t="str">
            <v xml:space="preserve"> </v>
          </cell>
          <cell r="E1291" t="e">
            <v>#N/A</v>
          </cell>
          <cell r="F1291" t="e">
            <v>#N/A</v>
          </cell>
          <cell r="G1291"/>
          <cell r="H1291"/>
          <cell r="I1291" t="str">
            <v xml:space="preserve"> </v>
          </cell>
          <cell r="J1291"/>
          <cell r="K1291"/>
          <cell r="M1291" t="e">
            <v>#N/A</v>
          </cell>
          <cell r="N1291" t="e">
            <v>#N/A</v>
          </cell>
        </row>
        <row r="1292">
          <cell r="D1292" t="str">
            <v xml:space="preserve"> </v>
          </cell>
          <cell r="E1292" t="e">
            <v>#N/A</v>
          </cell>
          <cell r="F1292" t="e">
            <v>#N/A</v>
          </cell>
          <cell r="G1292"/>
          <cell r="H1292"/>
          <cell r="I1292" t="str">
            <v xml:space="preserve"> </v>
          </cell>
          <cell r="J1292"/>
          <cell r="K1292"/>
          <cell r="M1292" t="e">
            <v>#N/A</v>
          </cell>
          <cell r="N1292" t="e">
            <v>#N/A</v>
          </cell>
        </row>
        <row r="1293">
          <cell r="D1293" t="str">
            <v xml:space="preserve"> </v>
          </cell>
          <cell r="E1293" t="e">
            <v>#N/A</v>
          </cell>
          <cell r="F1293" t="e">
            <v>#N/A</v>
          </cell>
          <cell r="G1293"/>
          <cell r="H1293"/>
          <cell r="I1293" t="str">
            <v xml:space="preserve"> </v>
          </cell>
          <cell r="J1293"/>
          <cell r="K1293"/>
          <cell r="M1293" t="e">
            <v>#N/A</v>
          </cell>
          <cell r="N1293" t="e">
            <v>#N/A</v>
          </cell>
        </row>
        <row r="1294">
          <cell r="D1294" t="str">
            <v xml:space="preserve"> </v>
          </cell>
          <cell r="E1294" t="e">
            <v>#N/A</v>
          </cell>
          <cell r="F1294" t="e">
            <v>#N/A</v>
          </cell>
          <cell r="G1294"/>
          <cell r="H1294"/>
          <cell r="I1294" t="str">
            <v xml:space="preserve"> </v>
          </cell>
          <cell r="J1294"/>
          <cell r="K1294"/>
          <cell r="M1294" t="e">
            <v>#N/A</v>
          </cell>
          <cell r="N1294" t="e">
            <v>#N/A</v>
          </cell>
        </row>
        <row r="1295">
          <cell r="D1295" t="str">
            <v xml:space="preserve"> </v>
          </cell>
          <cell r="E1295" t="e">
            <v>#N/A</v>
          </cell>
          <cell r="F1295" t="e">
            <v>#N/A</v>
          </cell>
          <cell r="G1295"/>
          <cell r="H1295"/>
          <cell r="I1295" t="str">
            <v xml:space="preserve"> </v>
          </cell>
          <cell r="J1295"/>
          <cell r="K1295"/>
          <cell r="M1295" t="e">
            <v>#N/A</v>
          </cell>
          <cell r="N1295" t="e">
            <v>#N/A</v>
          </cell>
        </row>
        <row r="1296">
          <cell r="D1296" t="str">
            <v xml:space="preserve"> </v>
          </cell>
          <cell r="E1296" t="e">
            <v>#N/A</v>
          </cell>
          <cell r="F1296" t="e">
            <v>#N/A</v>
          </cell>
          <cell r="G1296"/>
          <cell r="H1296"/>
          <cell r="I1296" t="str">
            <v xml:space="preserve"> </v>
          </cell>
          <cell r="J1296"/>
          <cell r="K1296"/>
          <cell r="M1296" t="e">
            <v>#N/A</v>
          </cell>
          <cell r="N1296" t="e">
            <v>#N/A</v>
          </cell>
        </row>
        <row r="1297">
          <cell r="D1297" t="str">
            <v xml:space="preserve"> </v>
          </cell>
          <cell r="E1297" t="e">
            <v>#N/A</v>
          </cell>
          <cell r="F1297" t="e">
            <v>#N/A</v>
          </cell>
          <cell r="G1297"/>
          <cell r="H1297"/>
          <cell r="I1297" t="str">
            <v xml:space="preserve"> </v>
          </cell>
          <cell r="J1297"/>
          <cell r="K1297"/>
          <cell r="M1297" t="e">
            <v>#N/A</v>
          </cell>
          <cell r="N1297" t="e">
            <v>#N/A</v>
          </cell>
        </row>
        <row r="1298">
          <cell r="D1298" t="str">
            <v xml:space="preserve"> </v>
          </cell>
          <cell r="E1298" t="e">
            <v>#N/A</v>
          </cell>
          <cell r="F1298" t="e">
            <v>#N/A</v>
          </cell>
          <cell r="G1298"/>
          <cell r="H1298"/>
          <cell r="I1298" t="str">
            <v xml:space="preserve"> </v>
          </cell>
          <cell r="J1298"/>
          <cell r="K1298"/>
          <cell r="M1298" t="e">
            <v>#N/A</v>
          </cell>
          <cell r="N1298" t="e">
            <v>#N/A</v>
          </cell>
        </row>
        <row r="1299">
          <cell r="D1299" t="str">
            <v xml:space="preserve"> </v>
          </cell>
          <cell r="E1299" t="e">
            <v>#N/A</v>
          </cell>
          <cell r="F1299" t="e">
            <v>#N/A</v>
          </cell>
          <cell r="G1299"/>
          <cell r="H1299"/>
          <cell r="I1299" t="str">
            <v xml:space="preserve"> </v>
          </cell>
          <cell r="J1299"/>
          <cell r="K1299"/>
          <cell r="M1299" t="e">
            <v>#N/A</v>
          </cell>
          <cell r="N1299" t="e">
            <v>#N/A</v>
          </cell>
        </row>
        <row r="1300">
          <cell r="D1300" t="str">
            <v xml:space="preserve"> </v>
          </cell>
          <cell r="E1300" t="e">
            <v>#N/A</v>
          </cell>
          <cell r="F1300" t="e">
            <v>#N/A</v>
          </cell>
          <cell r="G1300"/>
          <cell r="H1300"/>
          <cell r="I1300" t="str">
            <v xml:space="preserve"> </v>
          </cell>
          <cell r="J1300"/>
          <cell r="K1300"/>
          <cell r="M1300" t="e">
            <v>#N/A</v>
          </cell>
          <cell r="N1300" t="e">
            <v>#N/A</v>
          </cell>
        </row>
        <row r="1301">
          <cell r="D1301" t="str">
            <v xml:space="preserve"> </v>
          </cell>
          <cell r="E1301" t="e">
            <v>#N/A</v>
          </cell>
          <cell r="F1301" t="e">
            <v>#N/A</v>
          </cell>
          <cell r="G1301"/>
          <cell r="H1301"/>
          <cell r="I1301" t="str">
            <v xml:space="preserve"> </v>
          </cell>
          <cell r="J1301"/>
          <cell r="K1301"/>
          <cell r="M1301" t="e">
            <v>#N/A</v>
          </cell>
          <cell r="N1301" t="e">
            <v>#N/A</v>
          </cell>
        </row>
        <row r="1302">
          <cell r="D1302" t="str">
            <v xml:space="preserve"> </v>
          </cell>
          <cell r="E1302" t="e">
            <v>#N/A</v>
          </cell>
          <cell r="F1302" t="e">
            <v>#N/A</v>
          </cell>
          <cell r="G1302"/>
          <cell r="H1302"/>
          <cell r="I1302" t="str">
            <v xml:space="preserve"> </v>
          </cell>
          <cell r="J1302"/>
          <cell r="K1302"/>
          <cell r="M1302" t="e">
            <v>#N/A</v>
          </cell>
          <cell r="N1302" t="e">
            <v>#N/A</v>
          </cell>
        </row>
        <row r="1303">
          <cell r="D1303" t="str">
            <v xml:space="preserve"> </v>
          </cell>
          <cell r="E1303" t="e">
            <v>#N/A</v>
          </cell>
          <cell r="F1303" t="e">
            <v>#N/A</v>
          </cell>
          <cell r="G1303"/>
          <cell r="H1303"/>
          <cell r="I1303" t="str">
            <v xml:space="preserve"> </v>
          </cell>
          <cell r="J1303"/>
          <cell r="K1303"/>
          <cell r="M1303" t="e">
            <v>#N/A</v>
          </cell>
          <cell r="N1303" t="e">
            <v>#N/A</v>
          </cell>
        </row>
        <row r="1304">
          <cell r="D1304" t="str">
            <v xml:space="preserve"> </v>
          </cell>
          <cell r="E1304" t="e">
            <v>#N/A</v>
          </cell>
          <cell r="F1304" t="e">
            <v>#N/A</v>
          </cell>
          <cell r="G1304"/>
          <cell r="H1304"/>
          <cell r="I1304" t="str">
            <v xml:space="preserve"> </v>
          </cell>
          <cell r="J1304"/>
          <cell r="K1304"/>
          <cell r="M1304" t="e">
            <v>#N/A</v>
          </cell>
          <cell r="N1304" t="e">
            <v>#N/A</v>
          </cell>
        </row>
        <row r="1305">
          <cell r="D1305" t="str">
            <v xml:space="preserve"> </v>
          </cell>
          <cell r="E1305" t="e">
            <v>#N/A</v>
          </cell>
          <cell r="F1305" t="e">
            <v>#N/A</v>
          </cell>
          <cell r="G1305"/>
          <cell r="H1305"/>
          <cell r="I1305" t="str">
            <v xml:space="preserve"> </v>
          </cell>
          <cell r="J1305"/>
          <cell r="K1305"/>
          <cell r="M1305" t="e">
            <v>#N/A</v>
          </cell>
          <cell r="N1305" t="e">
            <v>#N/A</v>
          </cell>
        </row>
        <row r="1306">
          <cell r="D1306" t="str">
            <v xml:space="preserve"> </v>
          </cell>
          <cell r="E1306" t="e">
            <v>#N/A</v>
          </cell>
          <cell r="F1306" t="e">
            <v>#N/A</v>
          </cell>
          <cell r="G1306"/>
          <cell r="H1306"/>
          <cell r="I1306" t="str">
            <v xml:space="preserve"> </v>
          </cell>
          <cell r="J1306"/>
          <cell r="K1306"/>
          <cell r="M1306" t="e">
            <v>#N/A</v>
          </cell>
          <cell r="N1306" t="e">
            <v>#N/A</v>
          </cell>
        </row>
        <row r="1307">
          <cell r="D1307" t="str">
            <v xml:space="preserve"> </v>
          </cell>
          <cell r="E1307" t="e">
            <v>#N/A</v>
          </cell>
          <cell r="F1307" t="e">
            <v>#N/A</v>
          </cell>
          <cell r="G1307"/>
          <cell r="H1307"/>
          <cell r="I1307" t="str">
            <v xml:space="preserve"> </v>
          </cell>
          <cell r="J1307"/>
          <cell r="K1307"/>
          <cell r="M1307" t="e">
            <v>#N/A</v>
          </cell>
          <cell r="N1307" t="e">
            <v>#N/A</v>
          </cell>
        </row>
        <row r="1308">
          <cell r="D1308" t="str">
            <v xml:space="preserve"> </v>
          </cell>
          <cell r="E1308" t="e">
            <v>#N/A</v>
          </cell>
          <cell r="F1308" t="e">
            <v>#N/A</v>
          </cell>
          <cell r="G1308"/>
          <cell r="H1308"/>
          <cell r="I1308" t="str">
            <v xml:space="preserve"> </v>
          </cell>
          <cell r="J1308"/>
          <cell r="K1308"/>
          <cell r="M1308" t="e">
            <v>#N/A</v>
          </cell>
          <cell r="N1308" t="e">
            <v>#N/A</v>
          </cell>
        </row>
        <row r="1309">
          <cell r="D1309" t="str">
            <v xml:space="preserve"> </v>
          </cell>
          <cell r="E1309" t="e">
            <v>#N/A</v>
          </cell>
          <cell r="F1309" t="e">
            <v>#N/A</v>
          </cell>
          <cell r="G1309"/>
          <cell r="H1309"/>
          <cell r="I1309" t="str">
            <v xml:space="preserve"> </v>
          </cell>
          <cell r="J1309"/>
          <cell r="K1309"/>
          <cell r="M1309" t="e">
            <v>#N/A</v>
          </cell>
          <cell r="N1309" t="e">
            <v>#N/A</v>
          </cell>
        </row>
        <row r="1310">
          <cell r="D1310" t="str">
            <v xml:space="preserve"> </v>
          </cell>
          <cell r="E1310" t="e">
            <v>#N/A</v>
          </cell>
          <cell r="F1310" t="e">
            <v>#N/A</v>
          </cell>
          <cell r="G1310"/>
          <cell r="H1310"/>
          <cell r="I1310" t="str">
            <v xml:space="preserve"> </v>
          </cell>
          <cell r="J1310"/>
          <cell r="K1310"/>
          <cell r="M1310" t="e">
            <v>#N/A</v>
          </cell>
          <cell r="N1310" t="e">
            <v>#N/A</v>
          </cell>
        </row>
        <row r="1311">
          <cell r="D1311" t="str">
            <v xml:space="preserve"> </v>
          </cell>
          <cell r="E1311" t="e">
            <v>#N/A</v>
          </cell>
          <cell r="F1311" t="e">
            <v>#N/A</v>
          </cell>
          <cell r="G1311"/>
          <cell r="H1311"/>
          <cell r="I1311" t="str">
            <v xml:space="preserve"> </v>
          </cell>
          <cell r="J1311"/>
          <cell r="K1311"/>
          <cell r="M1311" t="e">
            <v>#N/A</v>
          </cell>
          <cell r="N1311" t="e">
            <v>#N/A</v>
          </cell>
        </row>
        <row r="1312">
          <cell r="D1312" t="str">
            <v xml:space="preserve"> </v>
          </cell>
          <cell r="E1312" t="e">
            <v>#N/A</v>
          </cell>
          <cell r="F1312" t="e">
            <v>#N/A</v>
          </cell>
          <cell r="G1312"/>
          <cell r="H1312"/>
          <cell r="I1312" t="str">
            <v xml:space="preserve"> </v>
          </cell>
          <cell r="J1312"/>
          <cell r="K1312"/>
          <cell r="M1312" t="e">
            <v>#N/A</v>
          </cell>
          <cell r="N1312" t="e">
            <v>#N/A</v>
          </cell>
        </row>
        <row r="1313">
          <cell r="D1313" t="str">
            <v xml:space="preserve"> </v>
          </cell>
          <cell r="E1313" t="e">
            <v>#N/A</v>
          </cell>
          <cell r="F1313" t="e">
            <v>#N/A</v>
          </cell>
          <cell r="G1313"/>
          <cell r="H1313"/>
          <cell r="I1313" t="str">
            <v xml:space="preserve"> </v>
          </cell>
          <cell r="J1313"/>
          <cell r="K1313"/>
          <cell r="M1313" t="e">
            <v>#N/A</v>
          </cell>
          <cell r="N1313" t="e">
            <v>#N/A</v>
          </cell>
        </row>
        <row r="1314">
          <cell r="D1314" t="str">
            <v xml:space="preserve"> </v>
          </cell>
          <cell r="E1314" t="e">
            <v>#N/A</v>
          </cell>
          <cell r="F1314" t="e">
            <v>#N/A</v>
          </cell>
          <cell r="G1314"/>
          <cell r="H1314"/>
          <cell r="I1314" t="str">
            <v xml:space="preserve"> </v>
          </cell>
          <cell r="J1314"/>
          <cell r="K1314"/>
          <cell r="M1314" t="e">
            <v>#N/A</v>
          </cell>
          <cell r="N1314" t="e">
            <v>#N/A</v>
          </cell>
        </row>
        <row r="1315">
          <cell r="D1315" t="str">
            <v xml:space="preserve"> </v>
          </cell>
          <cell r="E1315" t="e">
            <v>#N/A</v>
          </cell>
          <cell r="F1315" t="e">
            <v>#N/A</v>
          </cell>
          <cell r="G1315"/>
          <cell r="H1315"/>
          <cell r="I1315" t="str">
            <v xml:space="preserve"> </v>
          </cell>
          <cell r="J1315"/>
          <cell r="K1315"/>
          <cell r="M1315" t="e">
            <v>#N/A</v>
          </cell>
          <cell r="N1315" t="e">
            <v>#N/A</v>
          </cell>
        </row>
        <row r="1316">
          <cell r="D1316" t="str">
            <v xml:space="preserve"> </v>
          </cell>
          <cell r="E1316" t="e">
            <v>#N/A</v>
          </cell>
          <cell r="F1316" t="e">
            <v>#N/A</v>
          </cell>
          <cell r="G1316"/>
          <cell r="H1316"/>
          <cell r="I1316" t="str">
            <v xml:space="preserve"> </v>
          </cell>
          <cell r="J1316"/>
          <cell r="K1316"/>
          <cell r="M1316" t="e">
            <v>#N/A</v>
          </cell>
          <cell r="N1316" t="e">
            <v>#N/A</v>
          </cell>
        </row>
        <row r="1317">
          <cell r="D1317" t="str">
            <v xml:space="preserve"> </v>
          </cell>
          <cell r="E1317" t="e">
            <v>#N/A</v>
          </cell>
          <cell r="F1317" t="e">
            <v>#N/A</v>
          </cell>
          <cell r="G1317"/>
          <cell r="H1317"/>
          <cell r="I1317" t="str">
            <v xml:space="preserve"> </v>
          </cell>
          <cell r="J1317"/>
          <cell r="K1317"/>
          <cell r="M1317" t="e">
            <v>#N/A</v>
          </cell>
          <cell r="N1317" t="e">
            <v>#N/A</v>
          </cell>
        </row>
        <row r="1318">
          <cell r="D1318" t="str">
            <v xml:space="preserve"> </v>
          </cell>
          <cell r="E1318" t="e">
            <v>#N/A</v>
          </cell>
          <cell r="F1318" t="e">
            <v>#N/A</v>
          </cell>
          <cell r="G1318"/>
          <cell r="H1318"/>
          <cell r="I1318" t="str">
            <v xml:space="preserve"> </v>
          </cell>
          <cell r="J1318"/>
          <cell r="K1318"/>
          <cell r="M1318" t="e">
            <v>#N/A</v>
          </cell>
          <cell r="N1318" t="e">
            <v>#N/A</v>
          </cell>
        </row>
        <row r="1319">
          <cell r="D1319" t="str">
            <v xml:space="preserve"> </v>
          </cell>
          <cell r="E1319" t="e">
            <v>#N/A</v>
          </cell>
          <cell r="F1319" t="e">
            <v>#N/A</v>
          </cell>
          <cell r="G1319"/>
          <cell r="H1319"/>
          <cell r="I1319" t="str">
            <v xml:space="preserve"> </v>
          </cell>
          <cell r="J1319"/>
          <cell r="K1319"/>
          <cell r="M1319" t="e">
            <v>#N/A</v>
          </cell>
          <cell r="N1319" t="e">
            <v>#N/A</v>
          </cell>
        </row>
        <row r="1320">
          <cell r="D1320" t="str">
            <v xml:space="preserve"> </v>
          </cell>
          <cell r="E1320" t="e">
            <v>#N/A</v>
          </cell>
          <cell r="F1320" t="e">
            <v>#N/A</v>
          </cell>
          <cell r="G1320"/>
          <cell r="H1320"/>
          <cell r="I1320" t="str">
            <v xml:space="preserve"> </v>
          </cell>
          <cell r="J1320"/>
          <cell r="K1320"/>
          <cell r="M1320" t="e">
            <v>#N/A</v>
          </cell>
          <cell r="N1320" t="e">
            <v>#N/A</v>
          </cell>
        </row>
        <row r="1321">
          <cell r="D1321" t="str">
            <v xml:space="preserve"> </v>
          </cell>
          <cell r="E1321" t="e">
            <v>#N/A</v>
          </cell>
          <cell r="F1321" t="e">
            <v>#N/A</v>
          </cell>
          <cell r="G1321"/>
          <cell r="H1321"/>
          <cell r="I1321" t="str">
            <v xml:space="preserve"> </v>
          </cell>
          <cell r="J1321"/>
          <cell r="K1321"/>
          <cell r="M1321" t="e">
            <v>#N/A</v>
          </cell>
          <cell r="N1321" t="e">
            <v>#N/A</v>
          </cell>
        </row>
        <row r="1322">
          <cell r="D1322" t="str">
            <v xml:space="preserve"> </v>
          </cell>
          <cell r="E1322" t="e">
            <v>#N/A</v>
          </cell>
          <cell r="F1322" t="e">
            <v>#N/A</v>
          </cell>
          <cell r="G1322"/>
          <cell r="H1322"/>
          <cell r="I1322" t="str">
            <v xml:space="preserve"> </v>
          </cell>
          <cell r="J1322"/>
          <cell r="K1322"/>
          <cell r="M1322" t="e">
            <v>#N/A</v>
          </cell>
          <cell r="N1322" t="e">
            <v>#N/A</v>
          </cell>
        </row>
        <row r="1323">
          <cell r="D1323" t="str">
            <v xml:space="preserve"> </v>
          </cell>
          <cell r="E1323" t="e">
            <v>#N/A</v>
          </cell>
          <cell r="F1323" t="e">
            <v>#N/A</v>
          </cell>
          <cell r="G1323"/>
          <cell r="H1323"/>
          <cell r="I1323" t="str">
            <v xml:space="preserve"> </v>
          </cell>
          <cell r="J1323"/>
          <cell r="K1323"/>
          <cell r="M1323" t="e">
            <v>#N/A</v>
          </cell>
          <cell r="N1323" t="e">
            <v>#N/A</v>
          </cell>
        </row>
        <row r="1324">
          <cell r="D1324" t="str">
            <v xml:space="preserve"> </v>
          </cell>
          <cell r="E1324" t="e">
            <v>#N/A</v>
          </cell>
          <cell r="F1324" t="e">
            <v>#N/A</v>
          </cell>
          <cell r="G1324"/>
          <cell r="H1324"/>
          <cell r="I1324" t="str">
            <v xml:space="preserve"> </v>
          </cell>
          <cell r="J1324"/>
          <cell r="K1324"/>
          <cell r="M1324" t="e">
            <v>#N/A</v>
          </cell>
          <cell r="N1324" t="e">
            <v>#N/A</v>
          </cell>
        </row>
        <row r="1325">
          <cell r="D1325" t="str">
            <v xml:space="preserve"> </v>
          </cell>
          <cell r="E1325" t="e">
            <v>#N/A</v>
          </cell>
          <cell r="F1325" t="e">
            <v>#N/A</v>
          </cell>
          <cell r="G1325"/>
          <cell r="H1325"/>
          <cell r="I1325" t="str">
            <v xml:space="preserve"> </v>
          </cell>
          <cell r="J1325"/>
          <cell r="K1325"/>
          <cell r="M1325" t="e">
            <v>#N/A</v>
          </cell>
          <cell r="N1325" t="e">
            <v>#N/A</v>
          </cell>
        </row>
        <row r="1326">
          <cell r="D1326" t="str">
            <v xml:space="preserve"> </v>
          </cell>
          <cell r="E1326" t="e">
            <v>#N/A</v>
          </cell>
          <cell r="F1326" t="e">
            <v>#N/A</v>
          </cell>
          <cell r="G1326"/>
          <cell r="H1326"/>
          <cell r="I1326" t="str">
            <v xml:space="preserve"> </v>
          </cell>
          <cell r="J1326"/>
          <cell r="K1326"/>
          <cell r="M1326" t="e">
            <v>#N/A</v>
          </cell>
          <cell r="N1326" t="e">
            <v>#N/A</v>
          </cell>
        </row>
        <row r="1327">
          <cell r="D1327" t="str">
            <v xml:space="preserve"> </v>
          </cell>
          <cell r="E1327" t="e">
            <v>#N/A</v>
          </cell>
          <cell r="F1327" t="e">
            <v>#N/A</v>
          </cell>
          <cell r="G1327"/>
          <cell r="H1327"/>
          <cell r="I1327" t="str">
            <v xml:space="preserve"> </v>
          </cell>
          <cell r="J1327"/>
          <cell r="K1327"/>
          <cell r="M1327" t="e">
            <v>#N/A</v>
          </cell>
          <cell r="N1327" t="e">
            <v>#N/A</v>
          </cell>
        </row>
        <row r="1328">
          <cell r="D1328" t="str">
            <v xml:space="preserve"> </v>
          </cell>
          <cell r="E1328" t="e">
            <v>#N/A</v>
          </cell>
          <cell r="F1328" t="e">
            <v>#N/A</v>
          </cell>
          <cell r="G1328"/>
          <cell r="H1328"/>
          <cell r="I1328" t="str">
            <v xml:space="preserve"> </v>
          </cell>
          <cell r="J1328"/>
          <cell r="K1328"/>
          <cell r="M1328" t="e">
            <v>#N/A</v>
          </cell>
          <cell r="N1328" t="e">
            <v>#N/A</v>
          </cell>
        </row>
        <row r="1329">
          <cell r="D1329" t="str">
            <v xml:space="preserve"> </v>
          </cell>
          <cell r="E1329" t="e">
            <v>#N/A</v>
          </cell>
          <cell r="F1329" t="e">
            <v>#N/A</v>
          </cell>
          <cell r="G1329"/>
          <cell r="H1329"/>
          <cell r="I1329" t="str">
            <v xml:space="preserve"> </v>
          </cell>
          <cell r="J1329"/>
          <cell r="K1329"/>
          <cell r="M1329" t="e">
            <v>#N/A</v>
          </cell>
          <cell r="N1329" t="e">
            <v>#N/A</v>
          </cell>
        </row>
        <row r="1330">
          <cell r="D1330" t="str">
            <v xml:space="preserve"> </v>
          </cell>
          <cell r="E1330" t="e">
            <v>#N/A</v>
          </cell>
          <cell r="F1330" t="e">
            <v>#N/A</v>
          </cell>
          <cell r="G1330"/>
          <cell r="H1330"/>
          <cell r="I1330" t="str">
            <v xml:space="preserve"> </v>
          </cell>
          <cell r="J1330"/>
          <cell r="K1330"/>
          <cell r="M1330" t="e">
            <v>#N/A</v>
          </cell>
          <cell r="N1330" t="e">
            <v>#N/A</v>
          </cell>
        </row>
        <row r="1331">
          <cell r="D1331" t="str">
            <v xml:space="preserve"> </v>
          </cell>
          <cell r="E1331" t="e">
            <v>#N/A</v>
          </cell>
          <cell r="F1331" t="e">
            <v>#N/A</v>
          </cell>
          <cell r="G1331"/>
          <cell r="H1331"/>
          <cell r="I1331" t="str">
            <v xml:space="preserve"> </v>
          </cell>
          <cell r="J1331"/>
          <cell r="K1331"/>
          <cell r="M1331" t="e">
            <v>#N/A</v>
          </cell>
          <cell r="N1331" t="e">
            <v>#N/A</v>
          </cell>
        </row>
        <row r="1332">
          <cell r="D1332" t="str">
            <v xml:space="preserve"> </v>
          </cell>
          <cell r="E1332" t="e">
            <v>#N/A</v>
          </cell>
          <cell r="F1332" t="e">
            <v>#N/A</v>
          </cell>
          <cell r="G1332"/>
          <cell r="H1332"/>
          <cell r="I1332" t="str">
            <v xml:space="preserve"> </v>
          </cell>
          <cell r="J1332"/>
          <cell r="K1332"/>
          <cell r="M1332" t="e">
            <v>#N/A</v>
          </cell>
          <cell r="N1332" t="e">
            <v>#N/A</v>
          </cell>
        </row>
        <row r="1333">
          <cell r="D1333" t="str">
            <v xml:space="preserve"> </v>
          </cell>
          <cell r="E1333" t="e">
            <v>#N/A</v>
          </cell>
          <cell r="F1333" t="e">
            <v>#N/A</v>
          </cell>
          <cell r="G1333"/>
          <cell r="H1333"/>
          <cell r="I1333" t="str">
            <v xml:space="preserve"> </v>
          </cell>
          <cell r="J1333"/>
          <cell r="K1333"/>
          <cell r="M1333" t="e">
            <v>#N/A</v>
          </cell>
          <cell r="N1333" t="e">
            <v>#N/A</v>
          </cell>
        </row>
        <row r="1334">
          <cell r="D1334" t="str">
            <v xml:space="preserve"> </v>
          </cell>
          <cell r="E1334" t="e">
            <v>#N/A</v>
          </cell>
          <cell r="F1334" t="e">
            <v>#N/A</v>
          </cell>
          <cell r="G1334"/>
          <cell r="H1334"/>
          <cell r="I1334" t="str">
            <v xml:space="preserve"> </v>
          </cell>
          <cell r="J1334"/>
          <cell r="K1334"/>
          <cell r="M1334" t="e">
            <v>#N/A</v>
          </cell>
          <cell r="N1334" t="e">
            <v>#N/A</v>
          </cell>
        </row>
        <row r="1335">
          <cell r="D1335" t="str">
            <v xml:space="preserve"> </v>
          </cell>
          <cell r="E1335" t="e">
            <v>#N/A</v>
          </cell>
          <cell r="F1335" t="e">
            <v>#N/A</v>
          </cell>
          <cell r="G1335"/>
          <cell r="H1335"/>
          <cell r="I1335" t="str">
            <v xml:space="preserve"> </v>
          </cell>
          <cell r="J1335"/>
          <cell r="K1335"/>
          <cell r="M1335" t="e">
            <v>#N/A</v>
          </cell>
          <cell r="N1335" t="e">
            <v>#N/A</v>
          </cell>
        </row>
        <row r="1336">
          <cell r="D1336" t="str">
            <v xml:space="preserve"> </v>
          </cell>
          <cell r="E1336" t="e">
            <v>#N/A</v>
          </cell>
          <cell r="F1336" t="e">
            <v>#N/A</v>
          </cell>
          <cell r="G1336"/>
          <cell r="H1336"/>
          <cell r="I1336" t="str">
            <v xml:space="preserve"> </v>
          </cell>
          <cell r="J1336"/>
          <cell r="K1336"/>
          <cell r="M1336" t="e">
            <v>#N/A</v>
          </cell>
          <cell r="N1336" t="e">
            <v>#N/A</v>
          </cell>
        </row>
        <row r="1337">
          <cell r="D1337" t="str">
            <v xml:space="preserve"> </v>
          </cell>
          <cell r="E1337" t="e">
            <v>#N/A</v>
          </cell>
          <cell r="F1337" t="e">
            <v>#N/A</v>
          </cell>
          <cell r="G1337"/>
          <cell r="H1337"/>
          <cell r="I1337" t="str">
            <v xml:space="preserve"> </v>
          </cell>
          <cell r="J1337"/>
          <cell r="K1337"/>
          <cell r="M1337" t="e">
            <v>#N/A</v>
          </cell>
          <cell r="N1337" t="e">
            <v>#N/A</v>
          </cell>
        </row>
        <row r="1338">
          <cell r="D1338" t="str">
            <v xml:space="preserve"> </v>
          </cell>
          <cell r="E1338" t="e">
            <v>#N/A</v>
          </cell>
          <cell r="F1338" t="e">
            <v>#N/A</v>
          </cell>
          <cell r="G1338"/>
          <cell r="H1338"/>
          <cell r="I1338" t="str">
            <v xml:space="preserve"> </v>
          </cell>
          <cell r="J1338"/>
          <cell r="K1338"/>
          <cell r="M1338" t="e">
            <v>#N/A</v>
          </cell>
          <cell r="N1338" t="e">
            <v>#N/A</v>
          </cell>
        </row>
        <row r="1339">
          <cell r="D1339" t="str">
            <v xml:space="preserve"> </v>
          </cell>
          <cell r="E1339" t="e">
            <v>#N/A</v>
          </cell>
          <cell r="F1339" t="e">
            <v>#N/A</v>
          </cell>
          <cell r="G1339"/>
          <cell r="H1339"/>
          <cell r="I1339" t="str">
            <v xml:space="preserve"> </v>
          </cell>
          <cell r="J1339"/>
          <cell r="K1339"/>
          <cell r="M1339" t="e">
            <v>#N/A</v>
          </cell>
          <cell r="N1339" t="e">
            <v>#N/A</v>
          </cell>
        </row>
        <row r="1340">
          <cell r="D1340" t="str">
            <v xml:space="preserve"> </v>
          </cell>
          <cell r="E1340" t="e">
            <v>#N/A</v>
          </cell>
          <cell r="F1340" t="e">
            <v>#N/A</v>
          </cell>
          <cell r="G1340"/>
          <cell r="H1340"/>
          <cell r="I1340" t="str">
            <v xml:space="preserve"> </v>
          </cell>
          <cell r="J1340"/>
          <cell r="K1340"/>
          <cell r="M1340" t="e">
            <v>#N/A</v>
          </cell>
          <cell r="N1340" t="e">
            <v>#N/A</v>
          </cell>
        </row>
        <row r="1341">
          <cell r="D1341" t="str">
            <v xml:space="preserve"> </v>
          </cell>
          <cell r="E1341" t="e">
            <v>#N/A</v>
          </cell>
          <cell r="F1341" t="e">
            <v>#N/A</v>
          </cell>
          <cell r="G1341"/>
          <cell r="H1341"/>
          <cell r="I1341" t="str">
            <v xml:space="preserve"> </v>
          </cell>
          <cell r="J1341"/>
          <cell r="K1341"/>
          <cell r="M1341" t="e">
            <v>#N/A</v>
          </cell>
          <cell r="N1341" t="e">
            <v>#N/A</v>
          </cell>
        </row>
        <row r="1342">
          <cell r="D1342" t="str">
            <v xml:space="preserve"> </v>
          </cell>
          <cell r="E1342" t="e">
            <v>#N/A</v>
          </cell>
          <cell r="F1342" t="e">
            <v>#N/A</v>
          </cell>
          <cell r="G1342"/>
          <cell r="H1342"/>
          <cell r="I1342" t="str">
            <v xml:space="preserve"> </v>
          </cell>
          <cell r="J1342"/>
          <cell r="K1342"/>
          <cell r="M1342" t="e">
            <v>#N/A</v>
          </cell>
          <cell r="N1342" t="e">
            <v>#N/A</v>
          </cell>
        </row>
        <row r="1343">
          <cell r="D1343" t="str">
            <v xml:space="preserve"> </v>
          </cell>
          <cell r="E1343" t="e">
            <v>#N/A</v>
          </cell>
          <cell r="F1343" t="e">
            <v>#N/A</v>
          </cell>
          <cell r="G1343"/>
          <cell r="H1343"/>
          <cell r="I1343" t="str">
            <v xml:space="preserve"> </v>
          </cell>
          <cell r="J1343"/>
          <cell r="K1343"/>
          <cell r="M1343" t="e">
            <v>#N/A</v>
          </cell>
          <cell r="N1343" t="e">
            <v>#N/A</v>
          </cell>
        </row>
        <row r="1344">
          <cell r="D1344" t="str">
            <v xml:space="preserve"> </v>
          </cell>
          <cell r="E1344" t="e">
            <v>#N/A</v>
          </cell>
          <cell r="F1344" t="e">
            <v>#N/A</v>
          </cell>
          <cell r="G1344"/>
          <cell r="H1344"/>
          <cell r="I1344" t="str">
            <v xml:space="preserve"> </v>
          </cell>
          <cell r="J1344"/>
          <cell r="K1344"/>
          <cell r="M1344" t="e">
            <v>#N/A</v>
          </cell>
          <cell r="N1344" t="e">
            <v>#N/A</v>
          </cell>
        </row>
        <row r="1345">
          <cell r="D1345" t="str">
            <v xml:space="preserve"> </v>
          </cell>
          <cell r="E1345" t="e">
            <v>#N/A</v>
          </cell>
          <cell r="F1345" t="e">
            <v>#N/A</v>
          </cell>
          <cell r="G1345"/>
          <cell r="H1345"/>
          <cell r="I1345" t="str">
            <v xml:space="preserve"> </v>
          </cell>
          <cell r="J1345"/>
          <cell r="K1345"/>
          <cell r="M1345" t="e">
            <v>#N/A</v>
          </cell>
          <cell r="N1345" t="e">
            <v>#N/A</v>
          </cell>
        </row>
        <row r="1346">
          <cell r="D1346" t="str">
            <v xml:space="preserve"> </v>
          </cell>
          <cell r="E1346" t="e">
            <v>#N/A</v>
          </cell>
          <cell r="F1346" t="e">
            <v>#N/A</v>
          </cell>
          <cell r="G1346"/>
          <cell r="H1346"/>
          <cell r="I1346" t="str">
            <v xml:space="preserve"> </v>
          </cell>
          <cell r="J1346"/>
          <cell r="K1346"/>
          <cell r="M1346" t="e">
            <v>#N/A</v>
          </cell>
          <cell r="N1346" t="e">
            <v>#N/A</v>
          </cell>
        </row>
        <row r="1347">
          <cell r="D1347" t="str">
            <v xml:space="preserve"> </v>
          </cell>
          <cell r="E1347" t="e">
            <v>#N/A</v>
          </cell>
          <cell r="F1347" t="e">
            <v>#N/A</v>
          </cell>
          <cell r="G1347"/>
          <cell r="H1347"/>
          <cell r="I1347" t="str">
            <v xml:space="preserve"> </v>
          </cell>
          <cell r="J1347"/>
          <cell r="K1347"/>
          <cell r="M1347" t="e">
            <v>#N/A</v>
          </cell>
          <cell r="N1347" t="e">
            <v>#N/A</v>
          </cell>
        </row>
        <row r="1348">
          <cell r="D1348" t="str">
            <v xml:space="preserve"> </v>
          </cell>
          <cell r="E1348" t="e">
            <v>#N/A</v>
          </cell>
          <cell r="F1348" t="e">
            <v>#N/A</v>
          </cell>
          <cell r="G1348"/>
          <cell r="H1348"/>
          <cell r="I1348" t="str">
            <v xml:space="preserve"> </v>
          </cell>
          <cell r="J1348"/>
          <cell r="K1348"/>
          <cell r="M1348" t="e">
            <v>#N/A</v>
          </cell>
          <cell r="N1348" t="e">
            <v>#N/A</v>
          </cell>
        </row>
        <row r="1349">
          <cell r="D1349" t="str">
            <v xml:space="preserve"> </v>
          </cell>
          <cell r="E1349" t="e">
            <v>#N/A</v>
          </cell>
          <cell r="F1349" t="e">
            <v>#N/A</v>
          </cell>
          <cell r="G1349"/>
          <cell r="H1349"/>
          <cell r="I1349" t="str">
            <v xml:space="preserve"> </v>
          </cell>
          <cell r="J1349"/>
          <cell r="K1349"/>
          <cell r="M1349" t="e">
            <v>#N/A</v>
          </cell>
          <cell r="N1349" t="e">
            <v>#N/A</v>
          </cell>
        </row>
        <row r="1350">
          <cell r="D1350" t="str">
            <v xml:space="preserve"> </v>
          </cell>
          <cell r="E1350" t="e">
            <v>#N/A</v>
          </cell>
          <cell r="F1350" t="e">
            <v>#N/A</v>
          </cell>
          <cell r="G1350"/>
          <cell r="H1350"/>
          <cell r="I1350" t="str">
            <v xml:space="preserve"> </v>
          </cell>
          <cell r="J1350"/>
          <cell r="K1350"/>
          <cell r="M1350" t="e">
            <v>#N/A</v>
          </cell>
          <cell r="N1350" t="e">
            <v>#N/A</v>
          </cell>
        </row>
        <row r="1351">
          <cell r="D1351" t="str">
            <v xml:space="preserve"> </v>
          </cell>
          <cell r="E1351" t="e">
            <v>#N/A</v>
          </cell>
          <cell r="F1351" t="e">
            <v>#N/A</v>
          </cell>
          <cell r="G1351"/>
          <cell r="H1351"/>
          <cell r="I1351" t="str">
            <v xml:space="preserve"> </v>
          </cell>
          <cell r="J1351"/>
          <cell r="K1351"/>
          <cell r="M1351" t="e">
            <v>#N/A</v>
          </cell>
          <cell r="N1351" t="e">
            <v>#N/A</v>
          </cell>
        </row>
        <row r="1352">
          <cell r="D1352" t="str">
            <v xml:space="preserve"> </v>
          </cell>
          <cell r="E1352" t="e">
            <v>#N/A</v>
          </cell>
          <cell r="F1352" t="e">
            <v>#N/A</v>
          </cell>
          <cell r="G1352"/>
          <cell r="H1352"/>
          <cell r="I1352" t="str">
            <v xml:space="preserve"> </v>
          </cell>
          <cell r="J1352"/>
          <cell r="K1352"/>
          <cell r="M1352" t="e">
            <v>#N/A</v>
          </cell>
          <cell r="N1352" t="e">
            <v>#N/A</v>
          </cell>
        </row>
        <row r="1353">
          <cell r="D1353" t="str">
            <v xml:space="preserve"> </v>
          </cell>
          <cell r="E1353" t="e">
            <v>#N/A</v>
          </cell>
          <cell r="F1353" t="e">
            <v>#N/A</v>
          </cell>
          <cell r="G1353"/>
          <cell r="H1353"/>
          <cell r="I1353" t="str">
            <v xml:space="preserve"> </v>
          </cell>
          <cell r="J1353"/>
          <cell r="K1353"/>
          <cell r="M1353" t="e">
            <v>#N/A</v>
          </cell>
          <cell r="N1353" t="e">
            <v>#N/A</v>
          </cell>
        </row>
        <row r="1354">
          <cell r="D1354" t="str">
            <v xml:space="preserve"> </v>
          </cell>
          <cell r="E1354" t="e">
            <v>#N/A</v>
          </cell>
          <cell r="F1354" t="e">
            <v>#N/A</v>
          </cell>
          <cell r="G1354"/>
          <cell r="H1354"/>
          <cell r="I1354" t="str">
            <v xml:space="preserve"> </v>
          </cell>
          <cell r="J1354"/>
          <cell r="K1354"/>
          <cell r="M1354" t="e">
            <v>#N/A</v>
          </cell>
          <cell r="N1354" t="e">
            <v>#N/A</v>
          </cell>
        </row>
        <row r="1355">
          <cell r="D1355" t="str">
            <v xml:space="preserve"> </v>
          </cell>
          <cell r="E1355" t="e">
            <v>#N/A</v>
          </cell>
          <cell r="F1355" t="e">
            <v>#N/A</v>
          </cell>
          <cell r="G1355"/>
          <cell r="H1355"/>
          <cell r="I1355" t="str">
            <v xml:space="preserve"> </v>
          </cell>
          <cell r="J1355"/>
          <cell r="K1355"/>
          <cell r="M1355" t="e">
            <v>#N/A</v>
          </cell>
          <cell r="N1355" t="e">
            <v>#N/A</v>
          </cell>
        </row>
        <row r="1356">
          <cell r="D1356" t="str">
            <v xml:space="preserve"> </v>
          </cell>
          <cell r="E1356" t="e">
            <v>#N/A</v>
          </cell>
          <cell r="F1356" t="e">
            <v>#N/A</v>
          </cell>
          <cell r="G1356"/>
          <cell r="H1356"/>
          <cell r="I1356" t="str">
            <v xml:space="preserve"> </v>
          </cell>
          <cell r="J1356"/>
          <cell r="K1356"/>
          <cell r="M1356" t="e">
            <v>#N/A</v>
          </cell>
          <cell r="N1356" t="e">
            <v>#N/A</v>
          </cell>
        </row>
        <row r="1357">
          <cell r="D1357" t="str">
            <v xml:space="preserve"> </v>
          </cell>
          <cell r="E1357" t="e">
            <v>#N/A</v>
          </cell>
          <cell r="F1357" t="e">
            <v>#N/A</v>
          </cell>
          <cell r="G1357"/>
          <cell r="H1357"/>
          <cell r="I1357" t="str">
            <v xml:space="preserve"> </v>
          </cell>
          <cell r="J1357"/>
          <cell r="K1357"/>
          <cell r="M1357" t="e">
            <v>#N/A</v>
          </cell>
          <cell r="N1357" t="e">
            <v>#N/A</v>
          </cell>
        </row>
        <row r="1358">
          <cell r="D1358" t="str">
            <v xml:space="preserve"> </v>
          </cell>
          <cell r="E1358" t="e">
            <v>#N/A</v>
          </cell>
          <cell r="F1358" t="e">
            <v>#N/A</v>
          </cell>
          <cell r="G1358"/>
          <cell r="H1358"/>
          <cell r="I1358" t="str">
            <v xml:space="preserve"> </v>
          </cell>
          <cell r="J1358"/>
          <cell r="K1358"/>
          <cell r="M1358" t="e">
            <v>#N/A</v>
          </cell>
          <cell r="N1358" t="e">
            <v>#N/A</v>
          </cell>
        </row>
        <row r="1359">
          <cell r="D1359" t="str">
            <v xml:space="preserve"> </v>
          </cell>
          <cell r="E1359" t="e">
            <v>#N/A</v>
          </cell>
          <cell r="F1359" t="e">
            <v>#N/A</v>
          </cell>
          <cell r="G1359"/>
          <cell r="H1359"/>
          <cell r="I1359" t="str">
            <v xml:space="preserve"> </v>
          </cell>
          <cell r="J1359"/>
          <cell r="K1359"/>
          <cell r="M1359" t="e">
            <v>#N/A</v>
          </cell>
          <cell r="N1359" t="e">
            <v>#N/A</v>
          </cell>
        </row>
        <row r="1360">
          <cell r="D1360" t="str">
            <v xml:space="preserve"> </v>
          </cell>
          <cell r="E1360" t="e">
            <v>#N/A</v>
          </cell>
          <cell r="F1360" t="e">
            <v>#N/A</v>
          </cell>
          <cell r="G1360"/>
          <cell r="H1360"/>
          <cell r="I1360" t="str">
            <v xml:space="preserve"> </v>
          </cell>
          <cell r="J1360"/>
          <cell r="K1360"/>
          <cell r="M1360" t="e">
            <v>#N/A</v>
          </cell>
          <cell r="N1360" t="e">
            <v>#N/A</v>
          </cell>
        </row>
        <row r="1361">
          <cell r="D1361" t="str">
            <v xml:space="preserve"> </v>
          </cell>
          <cell r="E1361" t="e">
            <v>#N/A</v>
          </cell>
          <cell r="F1361" t="e">
            <v>#N/A</v>
          </cell>
          <cell r="G1361"/>
          <cell r="H1361"/>
          <cell r="I1361" t="str">
            <v xml:space="preserve"> </v>
          </cell>
          <cell r="J1361"/>
          <cell r="K1361"/>
          <cell r="M1361" t="e">
            <v>#N/A</v>
          </cell>
          <cell r="N1361" t="e">
            <v>#N/A</v>
          </cell>
        </row>
        <row r="1362">
          <cell r="D1362" t="str">
            <v xml:space="preserve"> </v>
          </cell>
          <cell r="E1362" t="e">
            <v>#N/A</v>
          </cell>
          <cell r="F1362" t="e">
            <v>#N/A</v>
          </cell>
          <cell r="G1362"/>
          <cell r="H1362"/>
          <cell r="I1362" t="str">
            <v xml:space="preserve"> </v>
          </cell>
          <cell r="J1362"/>
          <cell r="K1362"/>
          <cell r="M1362" t="e">
            <v>#N/A</v>
          </cell>
          <cell r="N1362" t="e">
            <v>#N/A</v>
          </cell>
        </row>
        <row r="1363">
          <cell r="D1363" t="str">
            <v xml:space="preserve"> </v>
          </cell>
          <cell r="E1363" t="e">
            <v>#N/A</v>
          </cell>
          <cell r="F1363" t="e">
            <v>#N/A</v>
          </cell>
          <cell r="G1363"/>
          <cell r="H1363"/>
          <cell r="I1363" t="str">
            <v xml:space="preserve"> </v>
          </cell>
          <cell r="J1363"/>
          <cell r="K1363"/>
          <cell r="M1363" t="e">
            <v>#N/A</v>
          </cell>
          <cell r="N1363" t="e">
            <v>#N/A</v>
          </cell>
        </row>
        <row r="1364">
          <cell r="D1364" t="str">
            <v xml:space="preserve"> </v>
          </cell>
          <cell r="E1364" t="e">
            <v>#N/A</v>
          </cell>
          <cell r="F1364" t="e">
            <v>#N/A</v>
          </cell>
          <cell r="G1364"/>
          <cell r="H1364"/>
          <cell r="I1364" t="str">
            <v xml:space="preserve"> </v>
          </cell>
          <cell r="J1364"/>
          <cell r="K1364"/>
          <cell r="M1364" t="e">
            <v>#N/A</v>
          </cell>
          <cell r="N1364" t="e">
            <v>#N/A</v>
          </cell>
        </row>
        <row r="1365">
          <cell r="D1365" t="str">
            <v xml:space="preserve"> </v>
          </cell>
          <cell r="E1365" t="e">
            <v>#N/A</v>
          </cell>
          <cell r="F1365" t="e">
            <v>#N/A</v>
          </cell>
          <cell r="G1365"/>
          <cell r="H1365"/>
          <cell r="I1365" t="str">
            <v xml:space="preserve"> </v>
          </cell>
          <cell r="J1365"/>
          <cell r="K1365"/>
          <cell r="M1365" t="e">
            <v>#N/A</v>
          </cell>
          <cell r="N1365" t="e">
            <v>#N/A</v>
          </cell>
        </row>
        <row r="1366">
          <cell r="D1366" t="str">
            <v xml:space="preserve"> </v>
          </cell>
          <cell r="E1366" t="e">
            <v>#N/A</v>
          </cell>
          <cell r="F1366" t="e">
            <v>#N/A</v>
          </cell>
          <cell r="G1366"/>
          <cell r="H1366"/>
          <cell r="I1366" t="str">
            <v xml:space="preserve"> </v>
          </cell>
          <cell r="J1366"/>
          <cell r="K1366"/>
          <cell r="M1366" t="e">
            <v>#N/A</v>
          </cell>
          <cell r="N1366" t="e">
            <v>#N/A</v>
          </cell>
        </row>
        <row r="1367">
          <cell r="D1367" t="str">
            <v xml:space="preserve"> </v>
          </cell>
          <cell r="E1367" t="e">
            <v>#N/A</v>
          </cell>
          <cell r="F1367" t="e">
            <v>#N/A</v>
          </cell>
          <cell r="G1367"/>
          <cell r="H1367"/>
          <cell r="I1367" t="str">
            <v xml:space="preserve"> </v>
          </cell>
          <cell r="J1367"/>
          <cell r="K1367"/>
          <cell r="M1367" t="e">
            <v>#N/A</v>
          </cell>
          <cell r="N1367" t="e">
            <v>#N/A</v>
          </cell>
        </row>
        <row r="1368">
          <cell r="D1368" t="str">
            <v xml:space="preserve"> </v>
          </cell>
          <cell r="E1368" t="e">
            <v>#N/A</v>
          </cell>
          <cell r="F1368" t="e">
            <v>#N/A</v>
          </cell>
          <cell r="G1368"/>
          <cell r="H1368"/>
          <cell r="I1368" t="str">
            <v xml:space="preserve"> </v>
          </cell>
          <cell r="J1368"/>
          <cell r="K1368"/>
          <cell r="M1368" t="e">
            <v>#N/A</v>
          </cell>
          <cell r="N1368" t="e">
            <v>#N/A</v>
          </cell>
        </row>
        <row r="1369">
          <cell r="D1369" t="str">
            <v xml:space="preserve"> </v>
          </cell>
          <cell r="E1369" t="e">
            <v>#N/A</v>
          </cell>
          <cell r="F1369" t="e">
            <v>#N/A</v>
          </cell>
          <cell r="G1369"/>
          <cell r="H1369"/>
          <cell r="I1369" t="str">
            <v xml:space="preserve"> </v>
          </cell>
          <cell r="J1369"/>
          <cell r="K1369"/>
          <cell r="M1369" t="e">
            <v>#N/A</v>
          </cell>
          <cell r="N1369" t="e">
            <v>#N/A</v>
          </cell>
        </row>
        <row r="1370">
          <cell r="D1370" t="str">
            <v xml:space="preserve"> </v>
          </cell>
          <cell r="E1370" t="e">
            <v>#N/A</v>
          </cell>
          <cell r="F1370" t="e">
            <v>#N/A</v>
          </cell>
          <cell r="G1370"/>
          <cell r="H1370"/>
          <cell r="I1370" t="str">
            <v xml:space="preserve"> </v>
          </cell>
          <cell r="J1370"/>
          <cell r="K1370"/>
          <cell r="M1370" t="e">
            <v>#N/A</v>
          </cell>
          <cell r="N1370" t="e">
            <v>#N/A</v>
          </cell>
        </row>
        <row r="1371">
          <cell r="D1371" t="str">
            <v xml:space="preserve"> </v>
          </cell>
          <cell r="E1371" t="e">
            <v>#N/A</v>
          </cell>
          <cell r="F1371" t="e">
            <v>#N/A</v>
          </cell>
          <cell r="G1371"/>
          <cell r="H1371"/>
          <cell r="I1371" t="str">
            <v xml:space="preserve"> </v>
          </cell>
          <cell r="J1371"/>
          <cell r="K1371"/>
          <cell r="M1371" t="e">
            <v>#N/A</v>
          </cell>
          <cell r="N1371" t="e">
            <v>#N/A</v>
          </cell>
        </row>
        <row r="1372">
          <cell r="D1372" t="str">
            <v xml:space="preserve"> </v>
          </cell>
          <cell r="E1372" t="e">
            <v>#N/A</v>
          </cell>
          <cell r="F1372" t="e">
            <v>#N/A</v>
          </cell>
          <cell r="G1372"/>
          <cell r="H1372"/>
          <cell r="I1372" t="str">
            <v xml:space="preserve"> </v>
          </cell>
          <cell r="J1372"/>
          <cell r="K1372"/>
          <cell r="M1372" t="e">
            <v>#N/A</v>
          </cell>
          <cell r="N1372" t="e">
            <v>#N/A</v>
          </cell>
        </row>
        <row r="1373">
          <cell r="D1373" t="str">
            <v xml:space="preserve"> </v>
          </cell>
          <cell r="E1373" t="e">
            <v>#N/A</v>
          </cell>
          <cell r="F1373" t="e">
            <v>#N/A</v>
          </cell>
          <cell r="G1373"/>
          <cell r="H1373"/>
          <cell r="I1373" t="str">
            <v xml:space="preserve"> </v>
          </cell>
          <cell r="J1373"/>
          <cell r="K1373"/>
          <cell r="M1373" t="e">
            <v>#N/A</v>
          </cell>
          <cell r="N1373" t="e">
            <v>#N/A</v>
          </cell>
        </row>
        <row r="1374">
          <cell r="D1374" t="str">
            <v xml:space="preserve"> </v>
          </cell>
          <cell r="E1374" t="e">
            <v>#N/A</v>
          </cell>
          <cell r="F1374" t="e">
            <v>#N/A</v>
          </cell>
          <cell r="G1374"/>
          <cell r="H1374"/>
          <cell r="I1374" t="str">
            <v xml:space="preserve"> </v>
          </cell>
          <cell r="J1374"/>
          <cell r="K1374"/>
          <cell r="M1374" t="e">
            <v>#N/A</v>
          </cell>
          <cell r="N1374" t="e">
            <v>#N/A</v>
          </cell>
        </row>
        <row r="1375">
          <cell r="D1375" t="str">
            <v xml:space="preserve"> </v>
          </cell>
          <cell r="E1375" t="e">
            <v>#N/A</v>
          </cell>
          <cell r="F1375" t="e">
            <v>#N/A</v>
          </cell>
          <cell r="G1375"/>
          <cell r="H1375"/>
          <cell r="I1375" t="str">
            <v xml:space="preserve"> </v>
          </cell>
          <cell r="J1375"/>
          <cell r="K1375"/>
          <cell r="M1375" t="e">
            <v>#N/A</v>
          </cell>
          <cell r="N1375" t="e">
            <v>#N/A</v>
          </cell>
        </row>
        <row r="1376">
          <cell r="D1376" t="str">
            <v xml:space="preserve"> </v>
          </cell>
          <cell r="E1376" t="e">
            <v>#N/A</v>
          </cell>
          <cell r="F1376" t="e">
            <v>#N/A</v>
          </cell>
          <cell r="G1376"/>
          <cell r="H1376"/>
          <cell r="I1376" t="str">
            <v xml:space="preserve"> </v>
          </cell>
          <cell r="J1376"/>
          <cell r="K1376"/>
          <cell r="M1376" t="e">
            <v>#N/A</v>
          </cell>
          <cell r="N1376" t="e">
            <v>#N/A</v>
          </cell>
        </row>
        <row r="1377">
          <cell r="D1377" t="str">
            <v xml:space="preserve"> </v>
          </cell>
          <cell r="E1377" t="e">
            <v>#N/A</v>
          </cell>
          <cell r="F1377" t="e">
            <v>#N/A</v>
          </cell>
          <cell r="G1377"/>
          <cell r="H1377"/>
          <cell r="I1377" t="str">
            <v xml:space="preserve"> </v>
          </cell>
          <cell r="J1377"/>
          <cell r="K1377"/>
          <cell r="M1377" t="e">
            <v>#N/A</v>
          </cell>
          <cell r="N1377" t="e">
            <v>#N/A</v>
          </cell>
        </row>
        <row r="1378">
          <cell r="D1378" t="str">
            <v xml:space="preserve"> </v>
          </cell>
          <cell r="E1378" t="e">
            <v>#N/A</v>
          </cell>
          <cell r="F1378" t="e">
            <v>#N/A</v>
          </cell>
          <cell r="G1378"/>
          <cell r="H1378"/>
          <cell r="I1378" t="str">
            <v xml:space="preserve"> </v>
          </cell>
          <cell r="J1378"/>
          <cell r="K1378"/>
          <cell r="M1378" t="e">
            <v>#N/A</v>
          </cell>
          <cell r="N1378" t="e">
            <v>#N/A</v>
          </cell>
        </row>
        <row r="1379">
          <cell r="D1379" t="str">
            <v xml:space="preserve"> </v>
          </cell>
          <cell r="E1379" t="e">
            <v>#N/A</v>
          </cell>
          <cell r="F1379" t="e">
            <v>#N/A</v>
          </cell>
          <cell r="G1379"/>
          <cell r="H1379"/>
          <cell r="I1379" t="str">
            <v xml:space="preserve"> </v>
          </cell>
          <cell r="J1379"/>
          <cell r="K1379"/>
          <cell r="M1379" t="e">
            <v>#N/A</v>
          </cell>
          <cell r="N1379" t="e">
            <v>#N/A</v>
          </cell>
        </row>
        <row r="1380">
          <cell r="D1380" t="str">
            <v xml:space="preserve"> </v>
          </cell>
          <cell r="E1380" t="e">
            <v>#N/A</v>
          </cell>
          <cell r="F1380" t="e">
            <v>#N/A</v>
          </cell>
          <cell r="G1380"/>
          <cell r="H1380"/>
          <cell r="I1380" t="str">
            <v xml:space="preserve"> </v>
          </cell>
          <cell r="J1380"/>
          <cell r="K1380"/>
          <cell r="M1380" t="e">
            <v>#N/A</v>
          </cell>
          <cell r="N1380" t="e">
            <v>#N/A</v>
          </cell>
        </row>
        <row r="1381">
          <cell r="D1381" t="str">
            <v xml:space="preserve"> </v>
          </cell>
          <cell r="E1381" t="e">
            <v>#N/A</v>
          </cell>
          <cell r="F1381" t="e">
            <v>#N/A</v>
          </cell>
          <cell r="G1381"/>
          <cell r="H1381"/>
          <cell r="I1381" t="str">
            <v xml:space="preserve"> </v>
          </cell>
          <cell r="J1381"/>
          <cell r="K1381"/>
          <cell r="M1381" t="e">
            <v>#N/A</v>
          </cell>
          <cell r="N1381" t="e">
            <v>#N/A</v>
          </cell>
        </row>
        <row r="1382">
          <cell r="D1382" t="str">
            <v xml:space="preserve"> </v>
          </cell>
          <cell r="E1382" t="e">
            <v>#N/A</v>
          </cell>
          <cell r="F1382" t="e">
            <v>#N/A</v>
          </cell>
          <cell r="G1382"/>
          <cell r="H1382"/>
          <cell r="I1382" t="str">
            <v xml:space="preserve"> </v>
          </cell>
          <cell r="J1382"/>
          <cell r="K1382"/>
          <cell r="M1382" t="e">
            <v>#N/A</v>
          </cell>
          <cell r="N1382" t="e">
            <v>#N/A</v>
          </cell>
        </row>
        <row r="1383">
          <cell r="D1383" t="str">
            <v xml:space="preserve"> </v>
          </cell>
          <cell r="E1383" t="e">
            <v>#N/A</v>
          </cell>
          <cell r="F1383" t="e">
            <v>#N/A</v>
          </cell>
          <cell r="G1383"/>
          <cell r="H1383"/>
          <cell r="I1383" t="str">
            <v xml:space="preserve"> </v>
          </cell>
          <cell r="J1383"/>
          <cell r="K1383"/>
          <cell r="M1383" t="e">
            <v>#N/A</v>
          </cell>
          <cell r="N1383" t="e">
            <v>#N/A</v>
          </cell>
        </row>
        <row r="1384">
          <cell r="D1384" t="str">
            <v xml:space="preserve"> </v>
          </cell>
          <cell r="E1384" t="e">
            <v>#N/A</v>
          </cell>
          <cell r="F1384" t="e">
            <v>#N/A</v>
          </cell>
          <cell r="G1384"/>
          <cell r="H1384"/>
          <cell r="I1384" t="str">
            <v xml:space="preserve"> </v>
          </cell>
          <cell r="J1384"/>
          <cell r="K1384"/>
          <cell r="M1384" t="e">
            <v>#N/A</v>
          </cell>
          <cell r="N1384" t="e">
            <v>#N/A</v>
          </cell>
        </row>
        <row r="1385">
          <cell r="D1385" t="str">
            <v xml:space="preserve"> </v>
          </cell>
          <cell r="E1385" t="e">
            <v>#N/A</v>
          </cell>
          <cell r="F1385" t="e">
            <v>#N/A</v>
          </cell>
          <cell r="G1385"/>
          <cell r="H1385"/>
          <cell r="I1385" t="str">
            <v xml:space="preserve"> </v>
          </cell>
          <cell r="J1385"/>
          <cell r="K1385"/>
          <cell r="M1385" t="e">
            <v>#N/A</v>
          </cell>
          <cell r="N1385" t="e">
            <v>#N/A</v>
          </cell>
        </row>
        <row r="1386">
          <cell r="D1386" t="str">
            <v xml:space="preserve"> </v>
          </cell>
          <cell r="E1386" t="e">
            <v>#N/A</v>
          </cell>
          <cell r="F1386" t="e">
            <v>#N/A</v>
          </cell>
          <cell r="G1386"/>
          <cell r="H1386"/>
          <cell r="I1386" t="str">
            <v xml:space="preserve"> </v>
          </cell>
          <cell r="J1386"/>
          <cell r="K1386"/>
          <cell r="M1386" t="e">
            <v>#N/A</v>
          </cell>
          <cell r="N1386" t="e">
            <v>#N/A</v>
          </cell>
        </row>
        <row r="1387">
          <cell r="D1387" t="str">
            <v xml:space="preserve"> </v>
          </cell>
          <cell r="E1387" t="e">
            <v>#N/A</v>
          </cell>
          <cell r="F1387" t="e">
            <v>#N/A</v>
          </cell>
          <cell r="G1387"/>
          <cell r="H1387"/>
          <cell r="I1387" t="str">
            <v xml:space="preserve"> </v>
          </cell>
          <cell r="J1387"/>
          <cell r="K1387"/>
          <cell r="M1387" t="e">
            <v>#N/A</v>
          </cell>
          <cell r="N1387" t="e">
            <v>#N/A</v>
          </cell>
        </row>
        <row r="1388">
          <cell r="D1388" t="str">
            <v xml:space="preserve"> </v>
          </cell>
          <cell r="E1388" t="e">
            <v>#N/A</v>
          </cell>
          <cell r="F1388" t="e">
            <v>#N/A</v>
          </cell>
          <cell r="G1388"/>
          <cell r="H1388"/>
          <cell r="I1388" t="str">
            <v xml:space="preserve"> </v>
          </cell>
          <cell r="J1388"/>
          <cell r="K1388"/>
          <cell r="M1388" t="e">
            <v>#N/A</v>
          </cell>
          <cell r="N1388" t="e">
            <v>#N/A</v>
          </cell>
        </row>
        <row r="1389">
          <cell r="D1389" t="str">
            <v xml:space="preserve"> </v>
          </cell>
          <cell r="E1389" t="e">
            <v>#N/A</v>
          </cell>
          <cell r="F1389" t="e">
            <v>#N/A</v>
          </cell>
          <cell r="G1389"/>
          <cell r="H1389"/>
          <cell r="I1389" t="str">
            <v xml:space="preserve"> </v>
          </cell>
          <cell r="J1389"/>
          <cell r="K1389"/>
          <cell r="M1389" t="e">
            <v>#N/A</v>
          </cell>
          <cell r="N1389" t="e">
            <v>#N/A</v>
          </cell>
        </row>
        <row r="1390">
          <cell r="D1390" t="str">
            <v xml:space="preserve"> </v>
          </cell>
          <cell r="E1390" t="e">
            <v>#N/A</v>
          </cell>
          <cell r="F1390" t="e">
            <v>#N/A</v>
          </cell>
          <cell r="G1390"/>
          <cell r="H1390"/>
          <cell r="I1390" t="str">
            <v xml:space="preserve"> </v>
          </cell>
          <cell r="J1390"/>
          <cell r="K1390"/>
          <cell r="M1390" t="e">
            <v>#N/A</v>
          </cell>
          <cell r="N1390" t="e">
            <v>#N/A</v>
          </cell>
        </row>
        <row r="1391">
          <cell r="D1391" t="str">
            <v xml:space="preserve"> </v>
          </cell>
          <cell r="E1391" t="e">
            <v>#N/A</v>
          </cell>
          <cell r="F1391" t="e">
            <v>#N/A</v>
          </cell>
          <cell r="G1391"/>
          <cell r="H1391"/>
          <cell r="I1391" t="str">
            <v xml:space="preserve"> </v>
          </cell>
          <cell r="J1391"/>
          <cell r="K1391"/>
          <cell r="M1391" t="e">
            <v>#N/A</v>
          </cell>
          <cell r="N1391" t="e">
            <v>#N/A</v>
          </cell>
        </row>
        <row r="1392">
          <cell r="D1392" t="str">
            <v xml:space="preserve"> </v>
          </cell>
          <cell r="E1392" t="e">
            <v>#N/A</v>
          </cell>
          <cell r="F1392" t="e">
            <v>#N/A</v>
          </cell>
          <cell r="G1392"/>
          <cell r="H1392"/>
          <cell r="I1392" t="str">
            <v xml:space="preserve"> </v>
          </cell>
          <cell r="J1392"/>
          <cell r="K1392"/>
          <cell r="M1392" t="e">
            <v>#N/A</v>
          </cell>
          <cell r="N1392" t="e">
            <v>#N/A</v>
          </cell>
        </row>
        <row r="1393">
          <cell r="D1393" t="str">
            <v xml:space="preserve"> </v>
          </cell>
          <cell r="E1393" t="e">
            <v>#N/A</v>
          </cell>
          <cell r="F1393" t="e">
            <v>#N/A</v>
          </cell>
          <cell r="G1393"/>
          <cell r="H1393"/>
          <cell r="I1393" t="str">
            <v xml:space="preserve"> </v>
          </cell>
          <cell r="J1393"/>
          <cell r="K1393"/>
          <cell r="M1393" t="e">
            <v>#N/A</v>
          </cell>
          <cell r="N1393" t="e">
            <v>#N/A</v>
          </cell>
        </row>
        <row r="1394">
          <cell r="D1394" t="str">
            <v xml:space="preserve"> </v>
          </cell>
          <cell r="E1394" t="e">
            <v>#N/A</v>
          </cell>
          <cell r="F1394" t="e">
            <v>#N/A</v>
          </cell>
          <cell r="G1394"/>
          <cell r="H1394"/>
          <cell r="I1394" t="str">
            <v xml:space="preserve"> </v>
          </cell>
          <cell r="J1394"/>
          <cell r="K1394"/>
          <cell r="M1394" t="e">
            <v>#N/A</v>
          </cell>
          <cell r="N1394" t="e">
            <v>#N/A</v>
          </cell>
        </row>
        <row r="1395">
          <cell r="D1395" t="str">
            <v xml:space="preserve"> </v>
          </cell>
          <cell r="E1395" t="e">
            <v>#N/A</v>
          </cell>
          <cell r="F1395" t="e">
            <v>#N/A</v>
          </cell>
          <cell r="G1395"/>
          <cell r="H1395"/>
          <cell r="I1395" t="str">
            <v xml:space="preserve"> </v>
          </cell>
          <cell r="J1395"/>
          <cell r="K1395"/>
          <cell r="M1395" t="e">
            <v>#N/A</v>
          </cell>
          <cell r="N1395" t="e">
            <v>#N/A</v>
          </cell>
        </row>
        <row r="1396">
          <cell r="D1396" t="str">
            <v xml:space="preserve"> </v>
          </cell>
          <cell r="E1396" t="e">
            <v>#N/A</v>
          </cell>
          <cell r="F1396" t="e">
            <v>#N/A</v>
          </cell>
          <cell r="G1396"/>
          <cell r="H1396"/>
          <cell r="I1396" t="str">
            <v xml:space="preserve"> </v>
          </cell>
          <cell r="J1396"/>
          <cell r="K1396"/>
          <cell r="M1396" t="e">
            <v>#N/A</v>
          </cell>
          <cell r="N1396" t="e">
            <v>#N/A</v>
          </cell>
        </row>
        <row r="1397">
          <cell r="D1397" t="str">
            <v xml:space="preserve"> </v>
          </cell>
          <cell r="E1397" t="e">
            <v>#N/A</v>
          </cell>
          <cell r="F1397" t="e">
            <v>#N/A</v>
          </cell>
          <cell r="G1397"/>
          <cell r="H1397"/>
          <cell r="I1397" t="str">
            <v xml:space="preserve"> </v>
          </cell>
          <cell r="J1397"/>
          <cell r="K1397"/>
          <cell r="M1397" t="e">
            <v>#N/A</v>
          </cell>
          <cell r="N1397" t="e">
            <v>#N/A</v>
          </cell>
        </row>
        <row r="1398">
          <cell r="D1398" t="str">
            <v xml:space="preserve"> </v>
          </cell>
          <cell r="E1398" t="e">
            <v>#N/A</v>
          </cell>
          <cell r="F1398" t="e">
            <v>#N/A</v>
          </cell>
          <cell r="G1398"/>
          <cell r="H1398"/>
          <cell r="I1398" t="str">
            <v xml:space="preserve"> </v>
          </cell>
          <cell r="J1398"/>
          <cell r="K1398"/>
          <cell r="M1398" t="e">
            <v>#N/A</v>
          </cell>
          <cell r="N1398" t="e">
            <v>#N/A</v>
          </cell>
        </row>
        <row r="1399">
          <cell r="D1399" t="str">
            <v xml:space="preserve"> </v>
          </cell>
          <cell r="E1399" t="e">
            <v>#N/A</v>
          </cell>
          <cell r="F1399" t="e">
            <v>#N/A</v>
          </cell>
          <cell r="G1399"/>
          <cell r="H1399"/>
          <cell r="I1399" t="str">
            <v xml:space="preserve"> </v>
          </cell>
          <cell r="J1399"/>
          <cell r="K1399"/>
          <cell r="M1399" t="e">
            <v>#N/A</v>
          </cell>
          <cell r="N1399" t="e">
            <v>#N/A</v>
          </cell>
        </row>
        <row r="1400">
          <cell r="D1400" t="str">
            <v xml:space="preserve"> </v>
          </cell>
          <cell r="E1400" t="e">
            <v>#N/A</v>
          </cell>
          <cell r="F1400" t="e">
            <v>#N/A</v>
          </cell>
          <cell r="G1400"/>
          <cell r="H1400"/>
          <cell r="I1400" t="str">
            <v xml:space="preserve"> </v>
          </cell>
          <cell r="J1400"/>
          <cell r="K1400"/>
          <cell r="M1400" t="e">
            <v>#N/A</v>
          </cell>
          <cell r="N1400" t="e">
            <v>#N/A</v>
          </cell>
        </row>
        <row r="1401">
          <cell r="D1401" t="str">
            <v xml:space="preserve"> </v>
          </cell>
          <cell r="E1401" t="e">
            <v>#N/A</v>
          </cell>
          <cell r="F1401" t="e">
            <v>#N/A</v>
          </cell>
          <cell r="G1401"/>
          <cell r="H1401"/>
          <cell r="I1401" t="str">
            <v xml:space="preserve"> </v>
          </cell>
          <cell r="J1401"/>
          <cell r="K1401"/>
          <cell r="M1401" t="e">
            <v>#N/A</v>
          </cell>
          <cell r="N1401" t="e">
            <v>#N/A</v>
          </cell>
        </row>
        <row r="1402">
          <cell r="D1402" t="str">
            <v xml:space="preserve"> </v>
          </cell>
          <cell r="E1402" t="e">
            <v>#N/A</v>
          </cell>
          <cell r="F1402" t="e">
            <v>#N/A</v>
          </cell>
          <cell r="G1402"/>
          <cell r="H1402"/>
          <cell r="I1402" t="str">
            <v xml:space="preserve"> </v>
          </cell>
          <cell r="J1402"/>
          <cell r="K1402"/>
          <cell r="M1402" t="e">
            <v>#N/A</v>
          </cell>
          <cell r="N1402" t="e">
            <v>#N/A</v>
          </cell>
        </row>
        <row r="1403">
          <cell r="D1403" t="str">
            <v xml:space="preserve"> </v>
          </cell>
          <cell r="E1403" t="e">
            <v>#N/A</v>
          </cell>
          <cell r="F1403" t="e">
            <v>#N/A</v>
          </cell>
          <cell r="G1403"/>
          <cell r="H1403"/>
          <cell r="I1403" t="str">
            <v xml:space="preserve"> </v>
          </cell>
          <cell r="J1403"/>
          <cell r="K1403"/>
          <cell r="M1403" t="e">
            <v>#N/A</v>
          </cell>
          <cell r="N1403" t="e">
            <v>#N/A</v>
          </cell>
        </row>
        <row r="1404">
          <cell r="D1404" t="str">
            <v xml:space="preserve"> </v>
          </cell>
          <cell r="E1404" t="e">
            <v>#N/A</v>
          </cell>
          <cell r="F1404" t="e">
            <v>#N/A</v>
          </cell>
          <cell r="G1404"/>
          <cell r="H1404"/>
          <cell r="I1404" t="str">
            <v xml:space="preserve"> </v>
          </cell>
          <cell r="J1404"/>
          <cell r="K1404"/>
          <cell r="M1404" t="e">
            <v>#N/A</v>
          </cell>
          <cell r="N1404" t="e">
            <v>#N/A</v>
          </cell>
        </row>
        <row r="1405">
          <cell r="D1405" t="str">
            <v xml:space="preserve"> </v>
          </cell>
          <cell r="E1405" t="e">
            <v>#N/A</v>
          </cell>
          <cell r="F1405" t="e">
            <v>#N/A</v>
          </cell>
          <cell r="G1405"/>
          <cell r="H1405"/>
          <cell r="I1405" t="str">
            <v xml:space="preserve"> </v>
          </cell>
          <cell r="J1405"/>
          <cell r="K1405"/>
          <cell r="M1405" t="e">
            <v>#N/A</v>
          </cell>
          <cell r="N1405" t="e">
            <v>#N/A</v>
          </cell>
        </row>
        <row r="1406">
          <cell r="D1406" t="str">
            <v xml:space="preserve"> </v>
          </cell>
          <cell r="E1406" t="e">
            <v>#N/A</v>
          </cell>
          <cell r="F1406" t="e">
            <v>#N/A</v>
          </cell>
          <cell r="G1406"/>
          <cell r="H1406"/>
          <cell r="I1406" t="str">
            <v xml:space="preserve"> </v>
          </cell>
          <cell r="J1406"/>
          <cell r="K1406"/>
          <cell r="M1406" t="e">
            <v>#N/A</v>
          </cell>
          <cell r="N1406" t="e">
            <v>#N/A</v>
          </cell>
        </row>
        <row r="1407">
          <cell r="D1407" t="str">
            <v xml:space="preserve"> </v>
          </cell>
          <cell r="E1407" t="e">
            <v>#N/A</v>
          </cell>
          <cell r="F1407" t="e">
            <v>#N/A</v>
          </cell>
          <cell r="G1407"/>
          <cell r="H1407"/>
          <cell r="I1407" t="str">
            <v xml:space="preserve"> </v>
          </cell>
          <cell r="J1407"/>
          <cell r="K1407"/>
          <cell r="M1407" t="e">
            <v>#N/A</v>
          </cell>
          <cell r="N1407" t="e">
            <v>#N/A</v>
          </cell>
        </row>
        <row r="1408">
          <cell r="D1408" t="str">
            <v xml:space="preserve"> </v>
          </cell>
          <cell r="E1408" t="e">
            <v>#N/A</v>
          </cell>
          <cell r="F1408" t="e">
            <v>#N/A</v>
          </cell>
          <cell r="G1408"/>
          <cell r="H1408"/>
          <cell r="I1408" t="str">
            <v xml:space="preserve"> </v>
          </cell>
          <cell r="J1408"/>
          <cell r="K1408"/>
          <cell r="M1408" t="e">
            <v>#N/A</v>
          </cell>
          <cell r="N1408" t="e">
            <v>#N/A</v>
          </cell>
        </row>
        <row r="1409">
          <cell r="D1409" t="str">
            <v xml:space="preserve"> </v>
          </cell>
          <cell r="E1409" t="e">
            <v>#N/A</v>
          </cell>
          <cell r="F1409" t="e">
            <v>#N/A</v>
          </cell>
          <cell r="G1409"/>
          <cell r="H1409"/>
          <cell r="I1409" t="str">
            <v xml:space="preserve"> </v>
          </cell>
          <cell r="J1409"/>
          <cell r="K1409"/>
          <cell r="M1409" t="e">
            <v>#N/A</v>
          </cell>
          <cell r="N1409" t="e">
            <v>#N/A</v>
          </cell>
        </row>
        <row r="1410">
          <cell r="D1410" t="str">
            <v xml:space="preserve"> </v>
          </cell>
          <cell r="E1410" t="e">
            <v>#N/A</v>
          </cell>
          <cell r="F1410" t="e">
            <v>#N/A</v>
          </cell>
          <cell r="G1410"/>
          <cell r="H1410"/>
          <cell r="I1410" t="str">
            <v xml:space="preserve"> </v>
          </cell>
          <cell r="J1410"/>
          <cell r="K1410"/>
          <cell r="M1410" t="e">
            <v>#N/A</v>
          </cell>
          <cell r="N1410" t="e">
            <v>#N/A</v>
          </cell>
        </row>
        <row r="1411">
          <cell r="D1411" t="str">
            <v xml:space="preserve"> </v>
          </cell>
          <cell r="E1411" t="e">
            <v>#N/A</v>
          </cell>
          <cell r="F1411" t="e">
            <v>#N/A</v>
          </cell>
          <cell r="G1411"/>
          <cell r="H1411"/>
          <cell r="I1411" t="str">
            <v xml:space="preserve"> </v>
          </cell>
          <cell r="J1411"/>
          <cell r="K1411"/>
          <cell r="M1411" t="e">
            <v>#N/A</v>
          </cell>
          <cell r="N1411" t="e">
            <v>#N/A</v>
          </cell>
        </row>
        <row r="1412">
          <cell r="D1412" t="str">
            <v xml:space="preserve"> </v>
          </cell>
          <cell r="E1412" t="e">
            <v>#N/A</v>
          </cell>
          <cell r="F1412" t="e">
            <v>#N/A</v>
          </cell>
          <cell r="G1412"/>
          <cell r="H1412"/>
          <cell r="I1412" t="str">
            <v xml:space="preserve"> </v>
          </cell>
          <cell r="J1412"/>
          <cell r="K1412"/>
          <cell r="M1412" t="e">
            <v>#N/A</v>
          </cell>
          <cell r="N1412" t="e">
            <v>#N/A</v>
          </cell>
        </row>
        <row r="1413">
          <cell r="D1413" t="str">
            <v xml:space="preserve"> </v>
          </cell>
          <cell r="E1413" t="e">
            <v>#N/A</v>
          </cell>
          <cell r="F1413" t="e">
            <v>#N/A</v>
          </cell>
          <cell r="G1413"/>
          <cell r="H1413"/>
          <cell r="I1413" t="str">
            <v xml:space="preserve"> </v>
          </cell>
          <cell r="J1413"/>
          <cell r="K1413"/>
          <cell r="M1413" t="e">
            <v>#N/A</v>
          </cell>
          <cell r="N1413" t="e">
            <v>#N/A</v>
          </cell>
        </row>
        <row r="1414">
          <cell r="D1414" t="str">
            <v xml:space="preserve"> </v>
          </cell>
          <cell r="E1414" t="e">
            <v>#N/A</v>
          </cell>
          <cell r="F1414" t="e">
            <v>#N/A</v>
          </cell>
          <cell r="G1414"/>
          <cell r="H1414"/>
          <cell r="I1414" t="str">
            <v xml:space="preserve"> </v>
          </cell>
          <cell r="J1414"/>
          <cell r="K1414"/>
          <cell r="M1414" t="e">
            <v>#N/A</v>
          </cell>
          <cell r="N1414" t="e">
            <v>#N/A</v>
          </cell>
        </row>
        <row r="1415">
          <cell r="D1415" t="str">
            <v xml:space="preserve"> </v>
          </cell>
          <cell r="E1415" t="e">
            <v>#N/A</v>
          </cell>
          <cell r="F1415" t="e">
            <v>#N/A</v>
          </cell>
          <cell r="G1415"/>
          <cell r="H1415"/>
          <cell r="I1415" t="str">
            <v xml:space="preserve"> </v>
          </cell>
          <cell r="J1415"/>
          <cell r="K1415"/>
          <cell r="M1415" t="e">
            <v>#N/A</v>
          </cell>
          <cell r="N1415" t="e">
            <v>#N/A</v>
          </cell>
        </row>
        <row r="1416">
          <cell r="D1416" t="str">
            <v xml:space="preserve"> </v>
          </cell>
          <cell r="E1416" t="e">
            <v>#N/A</v>
          </cell>
          <cell r="F1416" t="e">
            <v>#N/A</v>
          </cell>
          <cell r="G1416"/>
          <cell r="H1416"/>
          <cell r="I1416" t="str">
            <v xml:space="preserve"> </v>
          </cell>
          <cell r="J1416"/>
          <cell r="K1416"/>
          <cell r="M1416" t="e">
            <v>#N/A</v>
          </cell>
          <cell r="N1416" t="e">
            <v>#N/A</v>
          </cell>
        </row>
        <row r="1417">
          <cell r="D1417" t="str">
            <v xml:space="preserve"> </v>
          </cell>
          <cell r="E1417" t="e">
            <v>#N/A</v>
          </cell>
          <cell r="F1417" t="e">
            <v>#N/A</v>
          </cell>
          <cell r="G1417"/>
          <cell r="H1417"/>
          <cell r="I1417" t="str">
            <v xml:space="preserve"> </v>
          </cell>
          <cell r="J1417"/>
          <cell r="K1417"/>
          <cell r="M1417" t="e">
            <v>#N/A</v>
          </cell>
          <cell r="N1417" t="e">
            <v>#N/A</v>
          </cell>
        </row>
        <row r="1418">
          <cell r="D1418" t="str">
            <v xml:space="preserve"> </v>
          </cell>
          <cell r="E1418" t="e">
            <v>#N/A</v>
          </cell>
          <cell r="F1418" t="e">
            <v>#N/A</v>
          </cell>
          <cell r="G1418"/>
          <cell r="H1418"/>
          <cell r="I1418" t="str">
            <v xml:space="preserve"> </v>
          </cell>
          <cell r="J1418"/>
          <cell r="K1418"/>
          <cell r="M1418" t="e">
            <v>#N/A</v>
          </cell>
          <cell r="N1418" t="e">
            <v>#N/A</v>
          </cell>
        </row>
        <row r="1419">
          <cell r="D1419" t="str">
            <v xml:space="preserve"> </v>
          </cell>
          <cell r="E1419" t="e">
            <v>#N/A</v>
          </cell>
          <cell r="F1419" t="e">
            <v>#N/A</v>
          </cell>
          <cell r="G1419"/>
          <cell r="H1419"/>
          <cell r="I1419" t="str">
            <v xml:space="preserve"> </v>
          </cell>
          <cell r="J1419"/>
          <cell r="K1419"/>
          <cell r="M1419" t="e">
            <v>#N/A</v>
          </cell>
          <cell r="N1419" t="e">
            <v>#N/A</v>
          </cell>
        </row>
        <row r="1420">
          <cell r="D1420" t="str">
            <v xml:space="preserve"> </v>
          </cell>
          <cell r="E1420" t="e">
            <v>#N/A</v>
          </cell>
          <cell r="F1420" t="e">
            <v>#N/A</v>
          </cell>
          <cell r="G1420"/>
          <cell r="H1420"/>
          <cell r="I1420" t="str">
            <v xml:space="preserve"> </v>
          </cell>
          <cell r="J1420"/>
          <cell r="K1420"/>
          <cell r="M1420" t="e">
            <v>#N/A</v>
          </cell>
          <cell r="N1420" t="e">
            <v>#N/A</v>
          </cell>
        </row>
        <row r="1421">
          <cell r="D1421" t="str">
            <v xml:space="preserve"> </v>
          </cell>
          <cell r="E1421" t="e">
            <v>#N/A</v>
          </cell>
          <cell r="F1421" t="e">
            <v>#N/A</v>
          </cell>
          <cell r="G1421"/>
          <cell r="H1421"/>
          <cell r="I1421" t="str">
            <v xml:space="preserve"> </v>
          </cell>
          <cell r="J1421"/>
          <cell r="K1421"/>
          <cell r="M1421" t="e">
            <v>#N/A</v>
          </cell>
          <cell r="N1421" t="e">
            <v>#N/A</v>
          </cell>
        </row>
        <row r="1422">
          <cell r="D1422" t="str">
            <v xml:space="preserve"> </v>
          </cell>
          <cell r="E1422" t="e">
            <v>#N/A</v>
          </cell>
          <cell r="F1422" t="e">
            <v>#N/A</v>
          </cell>
          <cell r="G1422"/>
          <cell r="H1422"/>
          <cell r="I1422" t="str">
            <v xml:space="preserve"> </v>
          </cell>
          <cell r="J1422"/>
          <cell r="K1422"/>
          <cell r="M1422" t="e">
            <v>#N/A</v>
          </cell>
          <cell r="N1422" t="e">
            <v>#N/A</v>
          </cell>
        </row>
        <row r="1423">
          <cell r="D1423" t="str">
            <v xml:space="preserve"> </v>
          </cell>
          <cell r="E1423" t="e">
            <v>#N/A</v>
          </cell>
          <cell r="F1423" t="e">
            <v>#N/A</v>
          </cell>
          <cell r="G1423"/>
          <cell r="H1423"/>
          <cell r="I1423" t="str">
            <v xml:space="preserve"> </v>
          </cell>
          <cell r="J1423"/>
          <cell r="K1423"/>
          <cell r="M1423" t="e">
            <v>#N/A</v>
          </cell>
          <cell r="N1423" t="e">
            <v>#N/A</v>
          </cell>
        </row>
        <row r="1424">
          <cell r="D1424" t="str">
            <v xml:space="preserve"> </v>
          </cell>
          <cell r="E1424" t="e">
            <v>#N/A</v>
          </cell>
          <cell r="F1424" t="e">
            <v>#N/A</v>
          </cell>
          <cell r="G1424"/>
          <cell r="H1424"/>
          <cell r="I1424" t="str">
            <v xml:space="preserve"> </v>
          </cell>
          <cell r="J1424"/>
          <cell r="K1424"/>
          <cell r="M1424" t="e">
            <v>#N/A</v>
          </cell>
          <cell r="N1424" t="e">
            <v>#N/A</v>
          </cell>
        </row>
        <row r="1425">
          <cell r="D1425" t="str">
            <v xml:space="preserve"> </v>
          </cell>
          <cell r="E1425" t="e">
            <v>#N/A</v>
          </cell>
          <cell r="F1425" t="e">
            <v>#N/A</v>
          </cell>
          <cell r="G1425"/>
          <cell r="H1425"/>
          <cell r="I1425" t="str">
            <v xml:space="preserve"> </v>
          </cell>
          <cell r="J1425"/>
          <cell r="K1425"/>
          <cell r="M1425" t="e">
            <v>#N/A</v>
          </cell>
          <cell r="N1425" t="e">
            <v>#N/A</v>
          </cell>
        </row>
        <row r="1426">
          <cell r="D1426" t="str">
            <v xml:space="preserve"> </v>
          </cell>
          <cell r="E1426" t="e">
            <v>#N/A</v>
          </cell>
          <cell r="F1426" t="e">
            <v>#N/A</v>
          </cell>
          <cell r="G1426"/>
          <cell r="H1426"/>
          <cell r="I1426" t="str">
            <v xml:space="preserve"> </v>
          </cell>
          <cell r="J1426"/>
          <cell r="K1426"/>
          <cell r="M1426" t="e">
            <v>#N/A</v>
          </cell>
          <cell r="N1426" t="e">
            <v>#N/A</v>
          </cell>
        </row>
        <row r="1427">
          <cell r="D1427" t="str">
            <v xml:space="preserve"> </v>
          </cell>
          <cell r="E1427" t="e">
            <v>#N/A</v>
          </cell>
          <cell r="F1427" t="e">
            <v>#N/A</v>
          </cell>
          <cell r="G1427"/>
          <cell r="H1427"/>
          <cell r="I1427" t="str">
            <v xml:space="preserve"> </v>
          </cell>
          <cell r="J1427"/>
          <cell r="K1427"/>
          <cell r="M1427" t="e">
            <v>#N/A</v>
          </cell>
          <cell r="N1427" t="e">
            <v>#N/A</v>
          </cell>
        </row>
        <row r="1428">
          <cell r="D1428" t="str">
            <v xml:space="preserve"> </v>
          </cell>
          <cell r="E1428" t="e">
            <v>#N/A</v>
          </cell>
          <cell r="F1428" t="e">
            <v>#N/A</v>
          </cell>
          <cell r="G1428"/>
          <cell r="H1428"/>
          <cell r="I1428" t="str">
            <v xml:space="preserve"> </v>
          </cell>
          <cell r="J1428"/>
          <cell r="K1428"/>
          <cell r="M1428" t="e">
            <v>#N/A</v>
          </cell>
          <cell r="N1428" t="e">
            <v>#N/A</v>
          </cell>
        </row>
        <row r="1429">
          <cell r="D1429" t="str">
            <v xml:space="preserve"> </v>
          </cell>
          <cell r="E1429" t="e">
            <v>#N/A</v>
          </cell>
          <cell r="F1429" t="e">
            <v>#N/A</v>
          </cell>
          <cell r="G1429"/>
          <cell r="H1429"/>
          <cell r="I1429" t="str">
            <v xml:space="preserve"> </v>
          </cell>
          <cell r="J1429"/>
          <cell r="K1429"/>
          <cell r="M1429" t="e">
            <v>#N/A</v>
          </cell>
          <cell r="N1429" t="e">
            <v>#N/A</v>
          </cell>
        </row>
        <row r="1430">
          <cell r="D1430" t="str">
            <v xml:space="preserve"> </v>
          </cell>
          <cell r="E1430" t="e">
            <v>#N/A</v>
          </cell>
          <cell r="F1430" t="e">
            <v>#N/A</v>
          </cell>
          <cell r="G1430"/>
          <cell r="H1430"/>
          <cell r="I1430" t="str">
            <v xml:space="preserve"> </v>
          </cell>
          <cell r="J1430"/>
          <cell r="K1430"/>
          <cell r="M1430" t="e">
            <v>#N/A</v>
          </cell>
          <cell r="N1430" t="e">
            <v>#N/A</v>
          </cell>
        </row>
        <row r="1431">
          <cell r="D1431" t="str">
            <v xml:space="preserve"> </v>
          </cell>
          <cell r="E1431" t="e">
            <v>#N/A</v>
          </cell>
          <cell r="F1431" t="e">
            <v>#N/A</v>
          </cell>
          <cell r="G1431"/>
          <cell r="H1431"/>
          <cell r="I1431" t="str">
            <v xml:space="preserve"> </v>
          </cell>
          <cell r="J1431"/>
          <cell r="K1431"/>
          <cell r="M1431" t="e">
            <v>#N/A</v>
          </cell>
          <cell r="N1431" t="e">
            <v>#N/A</v>
          </cell>
        </row>
        <row r="1432">
          <cell r="D1432" t="str">
            <v xml:space="preserve"> </v>
          </cell>
          <cell r="E1432" t="e">
            <v>#N/A</v>
          </cell>
          <cell r="F1432" t="e">
            <v>#N/A</v>
          </cell>
          <cell r="G1432"/>
          <cell r="H1432"/>
          <cell r="I1432" t="str">
            <v xml:space="preserve"> </v>
          </cell>
          <cell r="J1432"/>
          <cell r="K1432"/>
          <cell r="M1432" t="e">
            <v>#N/A</v>
          </cell>
          <cell r="N1432" t="e">
            <v>#N/A</v>
          </cell>
        </row>
        <row r="1433">
          <cell r="D1433" t="str">
            <v xml:space="preserve"> </v>
          </cell>
          <cell r="E1433" t="e">
            <v>#N/A</v>
          </cell>
          <cell r="F1433" t="e">
            <v>#N/A</v>
          </cell>
          <cell r="G1433"/>
          <cell r="H1433"/>
          <cell r="I1433" t="str">
            <v xml:space="preserve"> </v>
          </cell>
          <cell r="J1433"/>
          <cell r="K1433"/>
          <cell r="M1433" t="e">
            <v>#N/A</v>
          </cell>
          <cell r="N1433" t="e">
            <v>#N/A</v>
          </cell>
        </row>
        <row r="1434">
          <cell r="D1434" t="str">
            <v xml:space="preserve"> </v>
          </cell>
          <cell r="E1434" t="e">
            <v>#N/A</v>
          </cell>
          <cell r="F1434" t="e">
            <v>#N/A</v>
          </cell>
          <cell r="G1434"/>
          <cell r="H1434"/>
          <cell r="I1434" t="str">
            <v xml:space="preserve"> </v>
          </cell>
          <cell r="J1434"/>
          <cell r="K1434"/>
          <cell r="M1434" t="e">
            <v>#N/A</v>
          </cell>
          <cell r="N1434" t="e">
            <v>#N/A</v>
          </cell>
        </row>
        <row r="1435">
          <cell r="D1435" t="str">
            <v xml:space="preserve"> </v>
          </cell>
          <cell r="E1435" t="e">
            <v>#N/A</v>
          </cell>
          <cell r="F1435" t="e">
            <v>#N/A</v>
          </cell>
          <cell r="G1435"/>
          <cell r="H1435"/>
          <cell r="I1435" t="str">
            <v xml:space="preserve"> </v>
          </cell>
          <cell r="J1435"/>
          <cell r="K1435"/>
          <cell r="M1435" t="e">
            <v>#N/A</v>
          </cell>
          <cell r="N1435" t="e">
            <v>#N/A</v>
          </cell>
        </row>
        <row r="1436">
          <cell r="D1436" t="str">
            <v xml:space="preserve"> </v>
          </cell>
          <cell r="E1436" t="e">
            <v>#N/A</v>
          </cell>
          <cell r="F1436" t="e">
            <v>#N/A</v>
          </cell>
          <cell r="G1436"/>
          <cell r="H1436"/>
          <cell r="I1436" t="str">
            <v xml:space="preserve"> </v>
          </cell>
          <cell r="J1436"/>
          <cell r="K1436"/>
          <cell r="M1436" t="e">
            <v>#N/A</v>
          </cell>
          <cell r="N1436" t="e">
            <v>#N/A</v>
          </cell>
        </row>
        <row r="1437">
          <cell r="D1437" t="str">
            <v xml:space="preserve"> </v>
          </cell>
          <cell r="E1437" t="e">
            <v>#N/A</v>
          </cell>
          <cell r="F1437" t="e">
            <v>#N/A</v>
          </cell>
          <cell r="G1437"/>
          <cell r="H1437"/>
          <cell r="I1437" t="str">
            <v xml:space="preserve"> </v>
          </cell>
          <cell r="J1437"/>
          <cell r="K1437"/>
          <cell r="M1437" t="e">
            <v>#N/A</v>
          </cell>
          <cell r="N1437" t="e">
            <v>#N/A</v>
          </cell>
        </row>
        <row r="1438">
          <cell r="D1438" t="str">
            <v xml:space="preserve"> </v>
          </cell>
          <cell r="E1438" t="e">
            <v>#N/A</v>
          </cell>
          <cell r="F1438" t="e">
            <v>#N/A</v>
          </cell>
          <cell r="G1438"/>
          <cell r="H1438"/>
          <cell r="I1438" t="str">
            <v xml:space="preserve"> </v>
          </cell>
          <cell r="J1438"/>
          <cell r="K1438"/>
          <cell r="M1438" t="e">
            <v>#N/A</v>
          </cell>
          <cell r="N1438" t="e">
            <v>#N/A</v>
          </cell>
        </row>
        <row r="1439">
          <cell r="D1439" t="str">
            <v xml:space="preserve"> </v>
          </cell>
          <cell r="E1439" t="e">
            <v>#N/A</v>
          </cell>
          <cell r="F1439" t="e">
            <v>#N/A</v>
          </cell>
          <cell r="G1439"/>
          <cell r="H1439"/>
          <cell r="I1439" t="str">
            <v xml:space="preserve"> </v>
          </cell>
          <cell r="J1439"/>
          <cell r="K1439"/>
          <cell r="M1439" t="e">
            <v>#N/A</v>
          </cell>
          <cell r="N1439" t="e">
            <v>#N/A</v>
          </cell>
        </row>
        <row r="1440">
          <cell r="D1440" t="str">
            <v xml:space="preserve"> </v>
          </cell>
          <cell r="E1440" t="e">
            <v>#N/A</v>
          </cell>
          <cell r="F1440" t="e">
            <v>#N/A</v>
          </cell>
          <cell r="G1440"/>
          <cell r="H1440"/>
          <cell r="I1440" t="str">
            <v xml:space="preserve"> </v>
          </cell>
          <cell r="J1440"/>
          <cell r="K1440"/>
          <cell r="M1440" t="e">
            <v>#N/A</v>
          </cell>
          <cell r="N1440" t="e">
            <v>#N/A</v>
          </cell>
        </row>
        <row r="1441">
          <cell r="D1441" t="str">
            <v xml:space="preserve"> </v>
          </cell>
          <cell r="E1441" t="e">
            <v>#N/A</v>
          </cell>
          <cell r="F1441" t="e">
            <v>#N/A</v>
          </cell>
          <cell r="G1441"/>
          <cell r="H1441"/>
          <cell r="I1441" t="str">
            <v xml:space="preserve"> </v>
          </cell>
          <cell r="J1441"/>
          <cell r="K1441"/>
          <cell r="M1441" t="e">
            <v>#N/A</v>
          </cell>
          <cell r="N1441" t="e">
            <v>#N/A</v>
          </cell>
        </row>
        <row r="1442">
          <cell r="D1442" t="str">
            <v xml:space="preserve"> </v>
          </cell>
          <cell r="E1442" t="e">
            <v>#N/A</v>
          </cell>
          <cell r="F1442" t="e">
            <v>#N/A</v>
          </cell>
          <cell r="G1442"/>
          <cell r="H1442"/>
          <cell r="I1442" t="str">
            <v xml:space="preserve"> </v>
          </cell>
          <cell r="J1442"/>
          <cell r="K1442"/>
          <cell r="M1442" t="e">
            <v>#N/A</v>
          </cell>
          <cell r="N1442" t="e">
            <v>#N/A</v>
          </cell>
        </row>
        <row r="1443">
          <cell r="D1443" t="str">
            <v xml:space="preserve"> </v>
          </cell>
          <cell r="E1443" t="e">
            <v>#N/A</v>
          </cell>
          <cell r="F1443" t="e">
            <v>#N/A</v>
          </cell>
          <cell r="G1443"/>
          <cell r="H1443"/>
          <cell r="I1443" t="str">
            <v xml:space="preserve"> </v>
          </cell>
          <cell r="J1443"/>
          <cell r="K1443"/>
          <cell r="M1443" t="e">
            <v>#N/A</v>
          </cell>
          <cell r="N1443" t="e">
            <v>#N/A</v>
          </cell>
        </row>
        <row r="1444">
          <cell r="D1444" t="str">
            <v xml:space="preserve"> </v>
          </cell>
          <cell r="E1444" t="e">
            <v>#N/A</v>
          </cell>
          <cell r="F1444" t="e">
            <v>#N/A</v>
          </cell>
          <cell r="G1444"/>
          <cell r="H1444"/>
          <cell r="I1444" t="str">
            <v xml:space="preserve"> </v>
          </cell>
          <cell r="J1444"/>
          <cell r="K1444"/>
          <cell r="M1444" t="e">
            <v>#N/A</v>
          </cell>
          <cell r="N1444" t="e">
            <v>#N/A</v>
          </cell>
        </row>
        <row r="1445">
          <cell r="D1445" t="str">
            <v xml:space="preserve"> </v>
          </cell>
          <cell r="E1445" t="e">
            <v>#N/A</v>
          </cell>
          <cell r="F1445" t="e">
            <v>#N/A</v>
          </cell>
          <cell r="G1445"/>
          <cell r="H1445"/>
          <cell r="I1445" t="str">
            <v xml:space="preserve"> </v>
          </cell>
          <cell r="J1445"/>
          <cell r="K1445"/>
          <cell r="M1445" t="e">
            <v>#N/A</v>
          </cell>
          <cell r="N1445" t="e">
            <v>#N/A</v>
          </cell>
        </row>
        <row r="1446">
          <cell r="D1446" t="str">
            <v xml:space="preserve"> </v>
          </cell>
          <cell r="E1446" t="e">
            <v>#N/A</v>
          </cell>
          <cell r="F1446" t="e">
            <v>#N/A</v>
          </cell>
          <cell r="G1446"/>
          <cell r="H1446"/>
          <cell r="I1446" t="str">
            <v xml:space="preserve"> </v>
          </cell>
          <cell r="J1446"/>
          <cell r="K1446"/>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324" Type="http://schemas.openxmlformats.org/officeDocument/2006/relationships/ctrlProp" Target="../ctrlProps/ctrlProp321.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25" Type="http://schemas.openxmlformats.org/officeDocument/2006/relationships/ctrlProp" Target="../ctrlProps/ctrlProp322.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307" Type="http://schemas.openxmlformats.org/officeDocument/2006/relationships/ctrlProp" Target="../ctrlProps/ctrlProp304.xml"/><Relationship Id="rId323" Type="http://schemas.openxmlformats.org/officeDocument/2006/relationships/ctrlProp" Target="../ctrlProps/ctrlProp320.xml"/><Relationship Id="rId328" Type="http://schemas.openxmlformats.org/officeDocument/2006/relationships/ctrlProp" Target="../ctrlProps/ctrlProp32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318" Type="http://schemas.openxmlformats.org/officeDocument/2006/relationships/ctrlProp" Target="../ctrlProps/ctrlProp315.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1" Type="http://schemas.openxmlformats.org/officeDocument/2006/relationships/printerSettings" Target="../printerSettings/printerSettings4.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55"/>
  <sheetViews>
    <sheetView showGridLines="0" view="pageBreakPreview" zoomScaleNormal="100" zoomScaleSheetLayoutView="100" workbookViewId="0">
      <selection sqref="A1:J1"/>
    </sheetView>
  </sheetViews>
  <sheetFormatPr defaultColWidth="9" defaultRowHeight="18" x14ac:dyDescent="0.45"/>
  <cols>
    <col min="1" max="1" width="1.59765625" style="39" customWidth="1"/>
    <col min="2" max="33" width="2.5" style="39" customWidth="1"/>
    <col min="34" max="34" width="1.59765625" style="39" customWidth="1"/>
    <col min="35" max="16384" width="9" style="38"/>
  </cols>
  <sheetData>
    <row r="1" spans="1:34" ht="15" customHeight="1" x14ac:dyDescent="0.45">
      <c r="A1" s="406"/>
      <c r="B1" s="407"/>
      <c r="C1" s="407"/>
      <c r="D1" s="407"/>
      <c r="E1" s="407"/>
      <c r="F1" s="407"/>
      <c r="G1" s="407"/>
      <c r="H1" s="407"/>
      <c r="I1" s="407"/>
      <c r="J1" s="407"/>
      <c r="Z1" s="40"/>
      <c r="AA1" s="408" t="s">
        <v>710</v>
      </c>
      <c r="AB1" s="408"/>
      <c r="AC1" s="408"/>
      <c r="AD1" s="408"/>
      <c r="AE1" s="408"/>
      <c r="AF1" s="408"/>
      <c r="AG1" s="408"/>
      <c r="AH1" s="408"/>
    </row>
    <row r="2" spans="1:34" ht="15" customHeight="1" x14ac:dyDescent="0.45">
      <c r="Y2" s="40"/>
      <c r="Z2" s="40"/>
      <c r="AA2" s="408"/>
      <c r="AB2" s="408"/>
      <c r="AC2" s="408"/>
      <c r="AD2" s="408"/>
      <c r="AE2" s="408"/>
      <c r="AF2" s="408"/>
      <c r="AG2" s="408"/>
      <c r="AH2" s="408"/>
    </row>
    <row r="3" spans="1:34" ht="15" customHeight="1" x14ac:dyDescent="0.45">
      <c r="AA3" s="409"/>
      <c r="AB3" s="409"/>
      <c r="AC3" s="409"/>
      <c r="AD3" s="409"/>
      <c r="AE3" s="409"/>
      <c r="AF3" s="409"/>
      <c r="AG3" s="409"/>
      <c r="AH3" s="409"/>
    </row>
    <row r="4" spans="1:34" ht="15" customHeight="1" x14ac:dyDescent="0.45">
      <c r="A4" s="410" t="s">
        <v>129</v>
      </c>
      <c r="B4" s="410"/>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c r="AE4" s="410"/>
      <c r="AF4" s="410"/>
      <c r="AG4" s="410"/>
      <c r="AH4" s="410"/>
    </row>
    <row r="5" spans="1:34" ht="15" customHeight="1" x14ac:dyDescent="0.45">
      <c r="A5" s="410"/>
      <c r="B5" s="410"/>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row>
    <row r="6" spans="1:34" ht="15" customHeight="1" x14ac:dyDescent="0.45">
      <c r="A6" s="410"/>
      <c r="B6" s="410"/>
      <c r="C6" s="410"/>
      <c r="D6" s="410"/>
      <c r="E6" s="410"/>
      <c r="F6" s="410"/>
      <c r="G6" s="410"/>
      <c r="H6" s="410"/>
      <c r="I6" s="410"/>
      <c r="J6" s="410"/>
      <c r="K6" s="410"/>
      <c r="L6" s="410"/>
      <c r="M6" s="410"/>
      <c r="N6" s="410"/>
      <c r="O6" s="410"/>
      <c r="P6" s="410"/>
      <c r="Q6" s="410"/>
      <c r="R6" s="410"/>
      <c r="S6" s="410"/>
      <c r="T6" s="410"/>
      <c r="U6" s="410"/>
      <c r="V6" s="410"/>
      <c r="W6" s="410"/>
      <c r="X6" s="410"/>
      <c r="Y6" s="410"/>
      <c r="Z6" s="410"/>
      <c r="AA6" s="410"/>
      <c r="AB6" s="410"/>
      <c r="AC6" s="410"/>
      <c r="AD6" s="410"/>
      <c r="AE6" s="410"/>
      <c r="AF6" s="410"/>
      <c r="AG6" s="410"/>
      <c r="AH6" s="410"/>
    </row>
    <row r="7" spans="1:34" ht="15" customHeight="1" x14ac:dyDescent="0.45">
      <c r="A7" s="411" t="s">
        <v>284</v>
      </c>
      <c r="B7" s="412"/>
      <c r="C7" s="412"/>
      <c r="D7" s="412"/>
      <c r="E7" s="412"/>
      <c r="F7" s="412"/>
      <c r="G7" s="412"/>
      <c r="H7" s="412"/>
      <c r="I7" s="412"/>
      <c r="J7" s="412"/>
      <c r="K7" s="412"/>
      <c r="L7" s="412"/>
      <c r="M7" s="412"/>
      <c r="N7" s="412"/>
      <c r="O7" s="412"/>
      <c r="P7" s="412"/>
      <c r="Q7" s="412"/>
      <c r="R7" s="412"/>
      <c r="S7" s="412"/>
      <c r="T7" s="412"/>
      <c r="U7" s="412"/>
      <c r="V7" s="412"/>
      <c r="W7" s="412"/>
      <c r="X7" s="412"/>
      <c r="Y7" s="412"/>
      <c r="Z7" s="412"/>
      <c r="AA7" s="412"/>
      <c r="AB7" s="412"/>
      <c r="AC7" s="412"/>
      <c r="AD7" s="412"/>
      <c r="AE7" s="412"/>
      <c r="AF7" s="412"/>
      <c r="AG7" s="412"/>
      <c r="AH7" s="412"/>
    </row>
    <row r="8" spans="1:34" ht="15" customHeight="1" x14ac:dyDescent="0.45">
      <c r="A8" s="412"/>
      <c r="B8" s="412"/>
      <c r="C8" s="412"/>
      <c r="D8" s="412"/>
      <c r="E8" s="412"/>
      <c r="F8" s="412"/>
      <c r="G8" s="412"/>
      <c r="H8" s="412"/>
      <c r="I8" s="412"/>
      <c r="J8" s="412"/>
      <c r="K8" s="412"/>
      <c r="L8" s="412"/>
      <c r="M8" s="412"/>
      <c r="N8" s="412"/>
      <c r="O8" s="412"/>
      <c r="P8" s="412"/>
      <c r="Q8" s="412"/>
      <c r="R8" s="412"/>
      <c r="S8" s="412"/>
      <c r="T8" s="412"/>
      <c r="U8" s="412"/>
      <c r="V8" s="412"/>
      <c r="W8" s="412"/>
      <c r="X8" s="412"/>
      <c r="Y8" s="412"/>
      <c r="Z8" s="412"/>
      <c r="AA8" s="412"/>
      <c r="AB8" s="412"/>
      <c r="AC8" s="412"/>
      <c r="AD8" s="412"/>
      <c r="AE8" s="412"/>
      <c r="AF8" s="412"/>
      <c r="AG8" s="412"/>
      <c r="AH8" s="412"/>
    </row>
    <row r="9" spans="1:34" ht="15" customHeight="1" x14ac:dyDescent="0.45"/>
    <row r="10" spans="1:34" ht="15" customHeight="1" x14ac:dyDescent="0.45">
      <c r="B10" s="388" t="s">
        <v>63</v>
      </c>
      <c r="C10" s="389"/>
      <c r="D10" s="389"/>
      <c r="E10" s="389"/>
      <c r="F10" s="390"/>
      <c r="G10" s="397"/>
      <c r="H10" s="398"/>
      <c r="I10" s="398"/>
      <c r="J10" s="398"/>
      <c r="K10" s="398"/>
      <c r="L10" s="398"/>
      <c r="M10" s="398"/>
      <c r="N10" s="398"/>
      <c r="O10" s="398"/>
      <c r="P10" s="398"/>
      <c r="Q10" s="399"/>
      <c r="R10" s="388" t="s">
        <v>64</v>
      </c>
      <c r="S10" s="389"/>
      <c r="T10" s="389"/>
      <c r="U10" s="389"/>
      <c r="V10" s="390"/>
      <c r="W10" s="397"/>
      <c r="X10" s="398"/>
      <c r="Y10" s="398"/>
      <c r="Z10" s="398"/>
      <c r="AA10" s="398"/>
      <c r="AB10" s="398"/>
      <c r="AC10" s="398"/>
      <c r="AD10" s="398"/>
      <c r="AE10" s="398"/>
      <c r="AF10" s="398"/>
      <c r="AG10" s="399"/>
    </row>
    <row r="11" spans="1:34" ht="15" customHeight="1" x14ac:dyDescent="0.45">
      <c r="B11" s="391"/>
      <c r="C11" s="392"/>
      <c r="D11" s="392"/>
      <c r="E11" s="392"/>
      <c r="F11" s="393"/>
      <c r="G11" s="400"/>
      <c r="H11" s="401"/>
      <c r="I11" s="401"/>
      <c r="J11" s="401"/>
      <c r="K11" s="401"/>
      <c r="L11" s="401"/>
      <c r="M11" s="401"/>
      <c r="N11" s="401"/>
      <c r="O11" s="401"/>
      <c r="P11" s="401"/>
      <c r="Q11" s="402"/>
      <c r="R11" s="391"/>
      <c r="S11" s="392"/>
      <c r="T11" s="392"/>
      <c r="U11" s="392"/>
      <c r="V11" s="393"/>
      <c r="W11" s="400"/>
      <c r="X11" s="401"/>
      <c r="Y11" s="401"/>
      <c r="Z11" s="401"/>
      <c r="AA11" s="401"/>
      <c r="AB11" s="401"/>
      <c r="AC11" s="401"/>
      <c r="AD11" s="401"/>
      <c r="AE11" s="401"/>
      <c r="AF11" s="401"/>
      <c r="AG11" s="402"/>
    </row>
    <row r="12" spans="1:34" ht="15" customHeight="1" x14ac:dyDescent="0.45">
      <c r="B12" s="394"/>
      <c r="C12" s="395"/>
      <c r="D12" s="395"/>
      <c r="E12" s="395"/>
      <c r="F12" s="396"/>
      <c r="G12" s="403"/>
      <c r="H12" s="404"/>
      <c r="I12" s="404"/>
      <c r="J12" s="404"/>
      <c r="K12" s="404"/>
      <c r="L12" s="404"/>
      <c r="M12" s="404"/>
      <c r="N12" s="404"/>
      <c r="O12" s="404"/>
      <c r="P12" s="404"/>
      <c r="Q12" s="405"/>
      <c r="R12" s="394"/>
      <c r="S12" s="395"/>
      <c r="T12" s="395"/>
      <c r="U12" s="395"/>
      <c r="V12" s="396"/>
      <c r="W12" s="403"/>
      <c r="X12" s="404"/>
      <c r="Y12" s="404"/>
      <c r="Z12" s="404"/>
      <c r="AA12" s="404"/>
      <c r="AB12" s="404"/>
      <c r="AC12" s="404"/>
      <c r="AD12" s="404"/>
      <c r="AE12" s="404"/>
      <c r="AF12" s="404"/>
      <c r="AG12" s="405"/>
    </row>
    <row r="13" spans="1:34" ht="15" customHeight="1" x14ac:dyDescent="0.45">
      <c r="B13" s="388" t="s">
        <v>65</v>
      </c>
      <c r="C13" s="389"/>
      <c r="D13" s="389"/>
      <c r="E13" s="389"/>
      <c r="F13" s="390"/>
      <c r="G13" s="397"/>
      <c r="H13" s="398"/>
      <c r="I13" s="398"/>
      <c r="J13" s="398"/>
      <c r="K13" s="398"/>
      <c r="L13" s="398"/>
      <c r="M13" s="398"/>
      <c r="N13" s="398"/>
      <c r="O13" s="398"/>
      <c r="P13" s="398"/>
      <c r="Q13" s="399"/>
      <c r="R13" s="419" t="s">
        <v>241</v>
      </c>
      <c r="S13" s="389"/>
      <c r="T13" s="389"/>
      <c r="U13" s="389"/>
      <c r="V13" s="390"/>
      <c r="W13" s="434"/>
      <c r="X13" s="435"/>
      <c r="Y13" s="435"/>
      <c r="Z13" s="435"/>
      <c r="AA13" s="398"/>
      <c r="AB13" s="398"/>
      <c r="AC13" s="398"/>
      <c r="AD13" s="398"/>
      <c r="AE13" s="398"/>
      <c r="AF13" s="398"/>
      <c r="AG13" s="399"/>
    </row>
    <row r="14" spans="1:34" ht="15" customHeight="1" x14ac:dyDescent="0.45">
      <c r="B14" s="391"/>
      <c r="C14" s="392"/>
      <c r="D14" s="392"/>
      <c r="E14" s="392"/>
      <c r="F14" s="393"/>
      <c r="G14" s="400"/>
      <c r="H14" s="401"/>
      <c r="I14" s="401"/>
      <c r="J14" s="401"/>
      <c r="K14" s="401"/>
      <c r="L14" s="401"/>
      <c r="M14" s="401"/>
      <c r="N14" s="401"/>
      <c r="O14" s="401"/>
      <c r="P14" s="401"/>
      <c r="Q14" s="402"/>
      <c r="R14" s="391"/>
      <c r="S14" s="392"/>
      <c r="T14" s="392"/>
      <c r="U14" s="392"/>
      <c r="V14" s="393"/>
      <c r="W14" s="436"/>
      <c r="X14" s="437"/>
      <c r="Y14" s="437"/>
      <c r="Z14" s="437"/>
      <c r="AA14" s="401"/>
      <c r="AB14" s="401"/>
      <c r="AC14" s="401"/>
      <c r="AD14" s="401"/>
      <c r="AE14" s="401"/>
      <c r="AF14" s="401"/>
      <c r="AG14" s="402"/>
    </row>
    <row r="15" spans="1:34" ht="15" customHeight="1" x14ac:dyDescent="0.45">
      <c r="B15" s="394"/>
      <c r="C15" s="395"/>
      <c r="D15" s="395"/>
      <c r="E15" s="395"/>
      <c r="F15" s="396"/>
      <c r="G15" s="403"/>
      <c r="H15" s="404"/>
      <c r="I15" s="404"/>
      <c r="J15" s="404"/>
      <c r="K15" s="404"/>
      <c r="L15" s="404"/>
      <c r="M15" s="404"/>
      <c r="N15" s="404"/>
      <c r="O15" s="404"/>
      <c r="P15" s="404"/>
      <c r="Q15" s="405"/>
      <c r="R15" s="394"/>
      <c r="S15" s="395"/>
      <c r="T15" s="395"/>
      <c r="U15" s="395"/>
      <c r="V15" s="396"/>
      <c r="W15" s="438"/>
      <c r="X15" s="439"/>
      <c r="Y15" s="439"/>
      <c r="Z15" s="439"/>
      <c r="AA15" s="404"/>
      <c r="AB15" s="404"/>
      <c r="AC15" s="404"/>
      <c r="AD15" s="404"/>
      <c r="AE15" s="404"/>
      <c r="AF15" s="404"/>
      <c r="AG15" s="405"/>
    </row>
    <row r="16" spans="1:34" ht="15" customHeight="1" x14ac:dyDescent="0.45">
      <c r="B16" s="388" t="s">
        <v>66</v>
      </c>
      <c r="C16" s="389"/>
      <c r="D16" s="389"/>
      <c r="E16" s="389"/>
      <c r="F16" s="390"/>
      <c r="G16" s="413" t="s">
        <v>61</v>
      </c>
      <c r="H16" s="414"/>
      <c r="I16" s="414"/>
      <c r="J16" s="414"/>
      <c r="K16" s="414"/>
      <c r="L16" s="414"/>
      <c r="M16" s="414"/>
      <c r="N16" s="414"/>
      <c r="O16" s="414"/>
      <c r="P16" s="414"/>
      <c r="Q16" s="415"/>
      <c r="R16" s="419" t="s">
        <v>279</v>
      </c>
      <c r="S16" s="389"/>
      <c r="T16" s="389"/>
      <c r="U16" s="389"/>
      <c r="V16" s="390"/>
      <c r="W16" s="420" t="s">
        <v>60</v>
      </c>
      <c r="X16" s="421"/>
      <c r="Y16" s="421"/>
      <c r="Z16" s="421"/>
      <c r="AA16" s="421"/>
      <c r="AB16" s="421"/>
      <c r="AC16" s="421"/>
      <c r="AD16" s="421"/>
      <c r="AE16" s="421"/>
      <c r="AF16" s="421"/>
      <c r="AG16" s="422"/>
    </row>
    <row r="17" spans="2:33" ht="15" customHeight="1" x14ac:dyDescent="0.45">
      <c r="B17" s="391"/>
      <c r="C17" s="392"/>
      <c r="D17" s="392"/>
      <c r="E17" s="392"/>
      <c r="F17" s="393"/>
      <c r="G17" s="416"/>
      <c r="H17" s="417"/>
      <c r="I17" s="417"/>
      <c r="J17" s="417"/>
      <c r="K17" s="417"/>
      <c r="L17" s="417"/>
      <c r="M17" s="417"/>
      <c r="N17" s="417"/>
      <c r="O17" s="417"/>
      <c r="P17" s="417"/>
      <c r="Q17" s="418"/>
      <c r="R17" s="391"/>
      <c r="S17" s="392"/>
      <c r="T17" s="392"/>
      <c r="U17" s="392"/>
      <c r="V17" s="393"/>
      <c r="W17" s="423"/>
      <c r="X17" s="407"/>
      <c r="Y17" s="407"/>
      <c r="Z17" s="407"/>
      <c r="AA17" s="407"/>
      <c r="AB17" s="407"/>
      <c r="AC17" s="407"/>
      <c r="AD17" s="407"/>
      <c r="AE17" s="407"/>
      <c r="AF17" s="407"/>
      <c r="AG17" s="424"/>
    </row>
    <row r="18" spans="2:33" ht="15" customHeight="1" x14ac:dyDescent="0.45">
      <c r="B18" s="391"/>
      <c r="C18" s="392"/>
      <c r="D18" s="392"/>
      <c r="E18" s="392"/>
      <c r="F18" s="393"/>
      <c r="G18" s="428"/>
      <c r="H18" s="429"/>
      <c r="I18" s="429"/>
      <c r="J18" s="429"/>
      <c r="K18" s="429"/>
      <c r="L18" s="429"/>
      <c r="M18" s="429"/>
      <c r="N18" s="429"/>
      <c r="O18" s="429"/>
      <c r="P18" s="429"/>
      <c r="Q18" s="430"/>
      <c r="R18" s="391"/>
      <c r="S18" s="392"/>
      <c r="T18" s="392"/>
      <c r="U18" s="392"/>
      <c r="V18" s="393"/>
      <c r="W18" s="423"/>
      <c r="X18" s="407"/>
      <c r="Y18" s="407"/>
      <c r="Z18" s="407"/>
      <c r="AA18" s="407"/>
      <c r="AB18" s="407"/>
      <c r="AC18" s="407"/>
      <c r="AD18" s="407"/>
      <c r="AE18" s="407"/>
      <c r="AF18" s="407"/>
      <c r="AG18" s="424"/>
    </row>
    <row r="19" spans="2:33" ht="15" customHeight="1" x14ac:dyDescent="0.45">
      <c r="B19" s="391"/>
      <c r="C19" s="392"/>
      <c r="D19" s="392"/>
      <c r="E19" s="392"/>
      <c r="F19" s="393"/>
      <c r="G19" s="428"/>
      <c r="H19" s="429"/>
      <c r="I19" s="429"/>
      <c r="J19" s="429"/>
      <c r="K19" s="429"/>
      <c r="L19" s="429"/>
      <c r="M19" s="429"/>
      <c r="N19" s="429"/>
      <c r="O19" s="429"/>
      <c r="P19" s="429"/>
      <c r="Q19" s="430"/>
      <c r="R19" s="391"/>
      <c r="S19" s="392"/>
      <c r="T19" s="392"/>
      <c r="U19" s="392"/>
      <c r="V19" s="393"/>
      <c r="W19" s="423"/>
      <c r="X19" s="407"/>
      <c r="Y19" s="407"/>
      <c r="Z19" s="407"/>
      <c r="AA19" s="407"/>
      <c r="AB19" s="407"/>
      <c r="AC19" s="407"/>
      <c r="AD19" s="407"/>
      <c r="AE19" s="407"/>
      <c r="AF19" s="407"/>
      <c r="AG19" s="424"/>
    </row>
    <row r="20" spans="2:33" ht="15" customHeight="1" x14ac:dyDescent="0.45">
      <c r="B20" s="391"/>
      <c r="C20" s="392"/>
      <c r="D20" s="392"/>
      <c r="E20" s="392"/>
      <c r="F20" s="393"/>
      <c r="G20" s="428"/>
      <c r="H20" s="429"/>
      <c r="I20" s="429"/>
      <c r="J20" s="429"/>
      <c r="K20" s="429"/>
      <c r="L20" s="429"/>
      <c r="M20" s="429"/>
      <c r="N20" s="429"/>
      <c r="O20" s="429"/>
      <c r="P20" s="429"/>
      <c r="Q20" s="430"/>
      <c r="R20" s="391"/>
      <c r="S20" s="392"/>
      <c r="T20" s="392"/>
      <c r="U20" s="392"/>
      <c r="V20" s="393"/>
      <c r="W20" s="423"/>
      <c r="X20" s="407"/>
      <c r="Y20" s="407"/>
      <c r="Z20" s="407"/>
      <c r="AA20" s="407"/>
      <c r="AB20" s="407"/>
      <c r="AC20" s="407"/>
      <c r="AD20" s="407"/>
      <c r="AE20" s="407"/>
      <c r="AF20" s="407"/>
      <c r="AG20" s="424"/>
    </row>
    <row r="21" spans="2:33" ht="15" customHeight="1" x14ac:dyDescent="0.45">
      <c r="B21" s="391"/>
      <c r="C21" s="392"/>
      <c r="D21" s="392"/>
      <c r="E21" s="392"/>
      <c r="F21" s="393"/>
      <c r="G21" s="428"/>
      <c r="H21" s="429"/>
      <c r="I21" s="429"/>
      <c r="J21" s="429"/>
      <c r="K21" s="429"/>
      <c r="L21" s="429"/>
      <c r="M21" s="429"/>
      <c r="N21" s="429"/>
      <c r="O21" s="429"/>
      <c r="P21" s="429"/>
      <c r="Q21" s="430"/>
      <c r="R21" s="391"/>
      <c r="S21" s="392"/>
      <c r="T21" s="392"/>
      <c r="U21" s="392"/>
      <c r="V21" s="393"/>
      <c r="W21" s="423"/>
      <c r="X21" s="407"/>
      <c r="Y21" s="407"/>
      <c r="Z21" s="407"/>
      <c r="AA21" s="407"/>
      <c r="AB21" s="407"/>
      <c r="AC21" s="407"/>
      <c r="AD21" s="407"/>
      <c r="AE21" s="407"/>
      <c r="AF21" s="407"/>
      <c r="AG21" s="424"/>
    </row>
    <row r="22" spans="2:33" ht="15" customHeight="1" x14ac:dyDescent="0.45">
      <c r="B22" s="391"/>
      <c r="C22" s="392"/>
      <c r="D22" s="392"/>
      <c r="E22" s="392"/>
      <c r="F22" s="393"/>
      <c r="G22" s="416" t="s">
        <v>62</v>
      </c>
      <c r="H22" s="417"/>
      <c r="I22" s="417"/>
      <c r="J22" s="417"/>
      <c r="K22" s="417"/>
      <c r="L22" s="417"/>
      <c r="M22" s="417"/>
      <c r="N22" s="417"/>
      <c r="O22" s="417"/>
      <c r="P22" s="417"/>
      <c r="Q22" s="418"/>
      <c r="R22" s="391"/>
      <c r="S22" s="392"/>
      <c r="T22" s="392"/>
      <c r="U22" s="392"/>
      <c r="V22" s="393"/>
      <c r="W22" s="423"/>
      <c r="X22" s="407"/>
      <c r="Y22" s="407"/>
      <c r="Z22" s="407"/>
      <c r="AA22" s="407"/>
      <c r="AB22" s="407"/>
      <c r="AC22" s="407"/>
      <c r="AD22" s="407"/>
      <c r="AE22" s="407"/>
      <c r="AF22" s="407"/>
      <c r="AG22" s="424"/>
    </row>
    <row r="23" spans="2:33" ht="15" customHeight="1" x14ac:dyDescent="0.45">
      <c r="B23" s="394"/>
      <c r="C23" s="395"/>
      <c r="D23" s="395"/>
      <c r="E23" s="395"/>
      <c r="F23" s="396"/>
      <c r="G23" s="431"/>
      <c r="H23" s="432"/>
      <c r="I23" s="432"/>
      <c r="J23" s="432"/>
      <c r="K23" s="432"/>
      <c r="L23" s="432"/>
      <c r="M23" s="432"/>
      <c r="N23" s="432"/>
      <c r="O23" s="432"/>
      <c r="P23" s="432"/>
      <c r="Q23" s="433"/>
      <c r="R23" s="394"/>
      <c r="S23" s="395"/>
      <c r="T23" s="395"/>
      <c r="U23" s="395"/>
      <c r="V23" s="396"/>
      <c r="W23" s="425"/>
      <c r="X23" s="426"/>
      <c r="Y23" s="426"/>
      <c r="Z23" s="426"/>
      <c r="AA23" s="426"/>
      <c r="AB23" s="426"/>
      <c r="AC23" s="426"/>
      <c r="AD23" s="426"/>
      <c r="AE23" s="426"/>
      <c r="AF23" s="426"/>
      <c r="AG23" s="427"/>
    </row>
    <row r="24" spans="2:33" ht="15" customHeight="1" x14ac:dyDescent="0.45">
      <c r="B24" s="206"/>
      <c r="C24" s="206"/>
      <c r="D24" s="206"/>
      <c r="E24" s="206"/>
      <c r="F24" s="206"/>
      <c r="G24" s="207"/>
      <c r="H24" s="207"/>
      <c r="I24" s="207"/>
      <c r="J24" s="207"/>
      <c r="K24" s="207"/>
      <c r="L24" s="207"/>
      <c r="M24" s="207"/>
      <c r="N24" s="207"/>
      <c r="O24" s="207"/>
      <c r="P24" s="207"/>
      <c r="Q24" s="207"/>
      <c r="R24" s="206"/>
      <c r="S24" s="206"/>
      <c r="T24" s="206"/>
      <c r="U24" s="206"/>
      <c r="V24" s="206"/>
      <c r="W24" s="208"/>
      <c r="X24" s="208"/>
      <c r="Y24" s="208"/>
      <c r="Z24" s="208"/>
      <c r="AA24" s="208"/>
      <c r="AB24" s="208"/>
      <c r="AC24" s="208"/>
      <c r="AD24" s="208"/>
      <c r="AE24" s="208"/>
      <c r="AF24" s="208"/>
      <c r="AG24" s="208"/>
    </row>
    <row r="25" spans="2:33" ht="15" customHeight="1" x14ac:dyDescent="0.45">
      <c r="B25" s="440" t="s">
        <v>500</v>
      </c>
      <c r="C25" s="440"/>
      <c r="D25" s="440"/>
      <c r="E25" s="440"/>
      <c r="F25" s="440"/>
      <c r="G25" s="440"/>
      <c r="H25" s="440"/>
      <c r="I25" s="440"/>
      <c r="J25" s="440"/>
      <c r="K25" s="440"/>
      <c r="L25" s="440"/>
      <c r="M25" s="440"/>
      <c r="N25" s="440"/>
      <c r="O25" s="440"/>
      <c r="P25" s="440"/>
      <c r="Q25" s="440"/>
      <c r="R25" s="440"/>
      <c r="S25" s="440"/>
      <c r="T25" s="440"/>
      <c r="U25" s="440"/>
      <c r="V25" s="440"/>
      <c r="W25" s="440"/>
      <c r="X25" s="440"/>
      <c r="Y25" s="440"/>
      <c r="Z25" s="440"/>
      <c r="AA25" s="440"/>
      <c r="AB25" s="440"/>
      <c r="AC25" s="440"/>
      <c r="AD25" s="440"/>
      <c r="AE25" s="440"/>
      <c r="AF25" s="440"/>
      <c r="AG25" s="440"/>
    </row>
    <row r="26" spans="2:33" ht="15" customHeight="1" x14ac:dyDescent="0.45">
      <c r="B26" s="441" t="s">
        <v>501</v>
      </c>
      <c r="C26" s="441"/>
      <c r="D26" s="441"/>
      <c r="E26" s="441"/>
      <c r="F26" s="441"/>
      <c r="G26" s="441"/>
      <c r="H26" s="441"/>
      <c r="I26" s="441"/>
      <c r="J26" s="441"/>
      <c r="K26" s="441"/>
      <c r="L26" s="441"/>
      <c r="M26" s="441"/>
      <c r="N26" s="441" t="s">
        <v>502</v>
      </c>
      <c r="O26" s="441"/>
      <c r="P26" s="441"/>
      <c r="Q26" s="441"/>
      <c r="R26" s="441"/>
      <c r="S26" s="441"/>
      <c r="T26" s="441"/>
      <c r="U26" s="441"/>
      <c r="V26" s="441"/>
      <c r="W26" s="441"/>
      <c r="X26" s="441"/>
      <c r="Y26" s="441" t="s">
        <v>86</v>
      </c>
      <c r="Z26" s="441"/>
      <c r="AA26" s="441"/>
      <c r="AB26" s="441"/>
      <c r="AC26" s="441"/>
      <c r="AD26" s="441"/>
      <c r="AE26" s="441"/>
      <c r="AF26" s="441"/>
      <c r="AG26" s="441"/>
    </row>
    <row r="27" spans="2:33" ht="15" customHeight="1" x14ac:dyDescent="0.45">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row>
    <row r="28" spans="2:33" ht="15" customHeight="1" x14ac:dyDescent="0.45">
      <c r="B28" s="45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c r="AB28" s="457"/>
      <c r="AC28" s="457"/>
      <c r="AD28" s="457"/>
      <c r="AE28" s="457"/>
      <c r="AF28" s="457"/>
      <c r="AG28" s="457"/>
    </row>
    <row r="29" spans="2:33" ht="15" customHeight="1" x14ac:dyDescent="0.45">
      <c r="B29" s="206"/>
      <c r="C29" s="206"/>
      <c r="D29" s="206"/>
      <c r="E29" s="206"/>
      <c r="F29" s="206"/>
      <c r="G29" s="207"/>
      <c r="H29" s="207"/>
      <c r="I29" s="207"/>
      <c r="J29" s="207"/>
      <c r="K29" s="207"/>
      <c r="L29" s="207"/>
      <c r="M29" s="207"/>
      <c r="N29" s="207"/>
      <c r="O29" s="207"/>
      <c r="P29" s="207"/>
      <c r="Q29" s="207"/>
      <c r="R29" s="206"/>
      <c r="S29" s="206"/>
      <c r="T29" s="206"/>
      <c r="U29" s="206"/>
      <c r="V29" s="206"/>
      <c r="W29" s="208"/>
      <c r="X29" s="208"/>
      <c r="Y29" s="208"/>
      <c r="Z29" s="208"/>
      <c r="AA29" s="208"/>
      <c r="AB29" s="208"/>
      <c r="AC29" s="208"/>
      <c r="AD29" s="208"/>
      <c r="AE29" s="208"/>
      <c r="AF29" s="208"/>
      <c r="AG29" s="208"/>
    </row>
    <row r="30" spans="2:33" ht="15" customHeight="1" x14ac:dyDescent="0.45">
      <c r="B30" s="440" t="s">
        <v>503</v>
      </c>
      <c r="C30" s="440"/>
      <c r="D30" s="440"/>
      <c r="E30" s="440"/>
      <c r="F30" s="440"/>
      <c r="G30" s="440"/>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0"/>
      <c r="AF30" s="440"/>
      <c r="AG30" s="440"/>
    </row>
    <row r="31" spans="2:33" ht="15" customHeight="1" x14ac:dyDescent="0.45">
      <c r="B31" s="441" t="s">
        <v>504</v>
      </c>
      <c r="C31" s="441"/>
      <c r="D31" s="441"/>
      <c r="E31" s="441"/>
      <c r="F31" s="441"/>
      <c r="G31" s="441"/>
      <c r="H31" s="441"/>
      <c r="I31" s="441"/>
      <c r="J31" s="441"/>
      <c r="K31" s="441"/>
      <c r="L31" s="441"/>
      <c r="M31" s="441"/>
      <c r="N31" s="447" t="s">
        <v>87</v>
      </c>
      <c r="O31" s="448"/>
      <c r="P31" s="448"/>
      <c r="Q31" s="448"/>
      <c r="R31" s="448"/>
      <c r="S31" s="448"/>
      <c r="T31" s="448"/>
      <c r="U31" s="448"/>
      <c r="V31" s="448"/>
      <c r="W31" s="448"/>
      <c r="X31" s="448"/>
      <c r="Y31" s="448"/>
      <c r="Z31" s="448"/>
      <c r="AA31" s="448"/>
      <c r="AB31" s="448"/>
      <c r="AC31" s="448"/>
      <c r="AD31" s="448"/>
      <c r="AE31" s="448"/>
      <c r="AF31" s="448"/>
      <c r="AG31" s="449"/>
    </row>
    <row r="32" spans="2:33" ht="15" customHeight="1" x14ac:dyDescent="0.45">
      <c r="B32" s="450"/>
      <c r="C32" s="450"/>
      <c r="D32" s="450"/>
      <c r="E32" s="450"/>
      <c r="F32" s="450"/>
      <c r="G32" s="450"/>
      <c r="H32" s="450"/>
      <c r="I32" s="450"/>
      <c r="J32" s="450"/>
      <c r="K32" s="450"/>
      <c r="L32" s="450"/>
      <c r="M32" s="450"/>
      <c r="N32" s="451"/>
      <c r="O32" s="452"/>
      <c r="P32" s="452"/>
      <c r="Q32" s="452"/>
      <c r="R32" s="452"/>
      <c r="S32" s="452"/>
      <c r="T32" s="452"/>
      <c r="U32" s="452"/>
      <c r="V32" s="452"/>
      <c r="W32" s="452"/>
      <c r="X32" s="452"/>
      <c r="Y32" s="452"/>
      <c r="Z32" s="452"/>
      <c r="AA32" s="452"/>
      <c r="AB32" s="452"/>
      <c r="AC32" s="452"/>
      <c r="AD32" s="452"/>
      <c r="AE32" s="452"/>
      <c r="AF32" s="452"/>
      <c r="AG32" s="453"/>
    </row>
    <row r="33" spans="2:33" ht="15" customHeight="1" x14ac:dyDescent="0.45">
      <c r="B33" s="450"/>
      <c r="C33" s="450"/>
      <c r="D33" s="450"/>
      <c r="E33" s="450"/>
      <c r="F33" s="450"/>
      <c r="G33" s="450"/>
      <c r="H33" s="450"/>
      <c r="I33" s="450"/>
      <c r="J33" s="450"/>
      <c r="K33" s="450"/>
      <c r="L33" s="450"/>
      <c r="M33" s="450"/>
      <c r="N33" s="454"/>
      <c r="O33" s="455"/>
      <c r="P33" s="455"/>
      <c r="Q33" s="455"/>
      <c r="R33" s="455"/>
      <c r="S33" s="455"/>
      <c r="T33" s="455"/>
      <c r="U33" s="455"/>
      <c r="V33" s="455"/>
      <c r="W33" s="455"/>
      <c r="X33" s="455"/>
      <c r="Y33" s="455"/>
      <c r="Z33" s="455"/>
      <c r="AA33" s="455"/>
      <c r="AB33" s="455"/>
      <c r="AC33" s="455"/>
      <c r="AD33" s="455"/>
      <c r="AE33" s="455"/>
      <c r="AF33" s="455"/>
      <c r="AG33" s="456"/>
    </row>
    <row r="34" spans="2:33" ht="15" customHeight="1" x14ac:dyDescent="0.45">
      <c r="B34" s="197"/>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row>
    <row r="35" spans="2:33" ht="15" customHeight="1" x14ac:dyDescent="0.45">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row>
    <row r="36" spans="2:33" ht="15" customHeight="1" x14ac:dyDescent="0.45">
      <c r="B36" s="419" t="s">
        <v>244</v>
      </c>
      <c r="C36" s="442"/>
      <c r="D36" s="442"/>
      <c r="E36" s="442"/>
      <c r="F36" s="442"/>
      <c r="G36" s="442"/>
      <c r="H36" s="442"/>
      <c r="I36" s="442"/>
      <c r="J36" s="442"/>
      <c r="K36" s="442"/>
      <c r="L36" s="442"/>
      <c r="M36" s="442"/>
      <c r="N36" s="442"/>
      <c r="O36" s="442"/>
      <c r="P36" s="442"/>
      <c r="Q36" s="442"/>
      <c r="R36" s="442"/>
      <c r="S36" s="442"/>
      <c r="T36" s="442"/>
      <c r="U36" s="442"/>
      <c r="V36" s="442"/>
      <c r="W36" s="442"/>
      <c r="X36" s="442"/>
      <c r="Y36" s="442"/>
      <c r="Z36" s="442"/>
      <c r="AA36" s="442"/>
      <c r="AB36" s="442"/>
      <c r="AC36" s="442"/>
      <c r="AD36" s="442"/>
      <c r="AE36" s="442"/>
      <c r="AF36" s="442"/>
      <c r="AG36" s="443"/>
    </row>
    <row r="37" spans="2:33" ht="15" customHeight="1" x14ac:dyDescent="0.45">
      <c r="B37" s="444"/>
      <c r="C37" s="445"/>
      <c r="D37" s="445"/>
      <c r="E37" s="445"/>
      <c r="F37" s="445"/>
      <c r="G37" s="445"/>
      <c r="H37" s="445"/>
      <c r="I37" s="445"/>
      <c r="J37" s="445"/>
      <c r="K37" s="445"/>
      <c r="L37" s="445"/>
      <c r="M37" s="445"/>
      <c r="N37" s="445"/>
      <c r="O37" s="445"/>
      <c r="P37" s="445"/>
      <c r="Q37" s="445"/>
      <c r="R37" s="445"/>
      <c r="S37" s="445"/>
      <c r="T37" s="445"/>
      <c r="U37" s="445"/>
      <c r="V37" s="445"/>
      <c r="W37" s="445"/>
      <c r="X37" s="445"/>
      <c r="Y37" s="445"/>
      <c r="Z37" s="445"/>
      <c r="AA37" s="445"/>
      <c r="AB37" s="445"/>
      <c r="AC37" s="445"/>
      <c r="AD37" s="445"/>
      <c r="AE37" s="445"/>
      <c r="AF37" s="445"/>
      <c r="AG37" s="446"/>
    </row>
    <row r="38" spans="2:33" ht="15" customHeight="1" x14ac:dyDescent="0.45">
      <c r="B38" s="458" t="s">
        <v>245</v>
      </c>
      <c r="C38" s="459"/>
      <c r="D38" s="462" t="s">
        <v>508</v>
      </c>
      <c r="E38" s="463"/>
      <c r="F38" s="463"/>
      <c r="G38" s="463"/>
      <c r="H38" s="463"/>
      <c r="I38" s="463"/>
      <c r="J38" s="463"/>
      <c r="K38" s="463"/>
      <c r="L38" s="463"/>
      <c r="M38" s="463"/>
      <c r="N38" s="463"/>
      <c r="O38" s="463"/>
      <c r="P38" s="463"/>
      <c r="Q38" s="463"/>
      <c r="R38" s="463"/>
      <c r="S38" s="463"/>
      <c r="T38" s="463"/>
      <c r="U38" s="463"/>
      <c r="V38" s="463"/>
      <c r="W38" s="463"/>
      <c r="X38" s="463"/>
      <c r="Y38" s="463"/>
      <c r="Z38" s="463"/>
      <c r="AA38" s="463"/>
      <c r="AB38" s="463"/>
      <c r="AC38" s="463"/>
      <c r="AD38" s="463"/>
      <c r="AE38" s="465" t="s">
        <v>246</v>
      </c>
      <c r="AF38" s="466"/>
      <c r="AG38" s="466"/>
    </row>
    <row r="39" spans="2:33" ht="15" customHeight="1" x14ac:dyDescent="0.45">
      <c r="B39" s="460"/>
      <c r="C39" s="461"/>
      <c r="D39" s="460"/>
      <c r="E39" s="464"/>
      <c r="F39" s="464"/>
      <c r="G39" s="464"/>
      <c r="H39" s="464"/>
      <c r="I39" s="464"/>
      <c r="J39" s="464"/>
      <c r="K39" s="464"/>
      <c r="L39" s="464"/>
      <c r="M39" s="464"/>
      <c r="N39" s="464"/>
      <c r="O39" s="464"/>
      <c r="P39" s="464"/>
      <c r="Q39" s="464"/>
      <c r="R39" s="464"/>
      <c r="S39" s="464"/>
      <c r="T39" s="464"/>
      <c r="U39" s="464"/>
      <c r="V39" s="464"/>
      <c r="W39" s="464"/>
      <c r="X39" s="464"/>
      <c r="Y39" s="464"/>
      <c r="Z39" s="464"/>
      <c r="AA39" s="464"/>
      <c r="AB39" s="464"/>
      <c r="AC39" s="464"/>
      <c r="AD39" s="464"/>
      <c r="AE39" s="466"/>
      <c r="AF39" s="466"/>
      <c r="AG39" s="466"/>
    </row>
    <row r="40" spans="2:33" ht="15" customHeight="1" x14ac:dyDescent="0.45">
      <c r="B40" s="467">
        <v>1</v>
      </c>
      <c r="C40" s="468"/>
      <c r="D40" s="469" t="s">
        <v>247</v>
      </c>
      <c r="E40" s="470"/>
      <c r="F40" s="470"/>
      <c r="G40" s="470"/>
      <c r="H40" s="470"/>
      <c r="I40" s="470"/>
      <c r="J40" s="470"/>
      <c r="K40" s="470"/>
      <c r="L40" s="470"/>
      <c r="M40" s="470"/>
      <c r="N40" s="470"/>
      <c r="O40" s="470"/>
      <c r="P40" s="470"/>
      <c r="Q40" s="470"/>
      <c r="R40" s="470"/>
      <c r="S40" s="470"/>
      <c r="T40" s="470"/>
      <c r="U40" s="470"/>
      <c r="V40" s="470"/>
      <c r="W40" s="470"/>
      <c r="X40" s="470"/>
      <c r="Y40" s="470"/>
      <c r="Z40" s="470"/>
      <c r="AA40" s="470"/>
      <c r="AB40" s="470"/>
      <c r="AC40" s="470"/>
      <c r="AD40" s="470"/>
      <c r="AE40" s="473"/>
      <c r="AF40" s="474"/>
      <c r="AG40" s="474"/>
    </row>
    <row r="41" spans="2:33" s="39" customFormat="1" ht="15" customHeight="1" x14ac:dyDescent="0.45">
      <c r="B41" s="468"/>
      <c r="C41" s="468"/>
      <c r="D41" s="471"/>
      <c r="E41" s="472"/>
      <c r="F41" s="472"/>
      <c r="G41" s="472"/>
      <c r="H41" s="472"/>
      <c r="I41" s="472"/>
      <c r="J41" s="472"/>
      <c r="K41" s="472"/>
      <c r="L41" s="472"/>
      <c r="M41" s="472"/>
      <c r="N41" s="472"/>
      <c r="O41" s="472"/>
      <c r="P41" s="472"/>
      <c r="Q41" s="472"/>
      <c r="R41" s="472"/>
      <c r="S41" s="472"/>
      <c r="T41" s="472"/>
      <c r="U41" s="472"/>
      <c r="V41" s="472"/>
      <c r="W41" s="472"/>
      <c r="X41" s="472"/>
      <c r="Y41" s="472"/>
      <c r="Z41" s="472"/>
      <c r="AA41" s="472"/>
      <c r="AB41" s="472"/>
      <c r="AC41" s="472"/>
      <c r="AD41" s="472"/>
      <c r="AE41" s="474"/>
      <c r="AF41" s="474"/>
      <c r="AG41" s="474"/>
    </row>
    <row r="42" spans="2:33" s="39" customFormat="1" ht="15" customHeight="1" x14ac:dyDescent="0.45">
      <c r="B42" s="467">
        <v>2</v>
      </c>
      <c r="C42" s="468"/>
      <c r="D42" s="469" t="s">
        <v>524</v>
      </c>
      <c r="E42" s="470"/>
      <c r="F42" s="470"/>
      <c r="G42" s="470"/>
      <c r="H42" s="470"/>
      <c r="I42" s="470"/>
      <c r="J42" s="470"/>
      <c r="K42" s="470"/>
      <c r="L42" s="470"/>
      <c r="M42" s="470"/>
      <c r="N42" s="470"/>
      <c r="O42" s="470"/>
      <c r="P42" s="470"/>
      <c r="Q42" s="470"/>
      <c r="R42" s="470"/>
      <c r="S42" s="470"/>
      <c r="T42" s="470"/>
      <c r="U42" s="470"/>
      <c r="V42" s="470"/>
      <c r="W42" s="470"/>
      <c r="X42" s="470"/>
      <c r="Y42" s="470"/>
      <c r="Z42" s="470"/>
      <c r="AA42" s="470"/>
      <c r="AB42" s="470"/>
      <c r="AC42" s="470"/>
      <c r="AD42" s="470"/>
      <c r="AE42" s="473"/>
      <c r="AF42" s="474"/>
      <c r="AG42" s="474"/>
    </row>
    <row r="43" spans="2:33" s="39" customFormat="1" ht="15" customHeight="1" x14ac:dyDescent="0.45">
      <c r="B43" s="468"/>
      <c r="C43" s="468"/>
      <c r="D43" s="471"/>
      <c r="E43" s="472"/>
      <c r="F43" s="472"/>
      <c r="G43" s="472"/>
      <c r="H43" s="472"/>
      <c r="I43" s="472"/>
      <c r="J43" s="472"/>
      <c r="K43" s="472"/>
      <c r="L43" s="472"/>
      <c r="M43" s="472"/>
      <c r="N43" s="472"/>
      <c r="O43" s="472"/>
      <c r="P43" s="472"/>
      <c r="Q43" s="472"/>
      <c r="R43" s="472"/>
      <c r="S43" s="472"/>
      <c r="T43" s="472"/>
      <c r="U43" s="472"/>
      <c r="V43" s="472"/>
      <c r="W43" s="472"/>
      <c r="X43" s="472"/>
      <c r="Y43" s="472"/>
      <c r="Z43" s="472"/>
      <c r="AA43" s="472"/>
      <c r="AB43" s="472"/>
      <c r="AC43" s="472"/>
      <c r="AD43" s="472"/>
      <c r="AE43" s="474"/>
      <c r="AF43" s="474"/>
      <c r="AG43" s="474"/>
    </row>
    <row r="44" spans="2:33" s="39" customFormat="1" ht="15" customHeight="1" x14ac:dyDescent="0.45">
      <c r="B44" s="467">
        <v>3</v>
      </c>
      <c r="C44" s="468"/>
      <c r="D44" s="469" t="s">
        <v>525</v>
      </c>
      <c r="E44" s="470"/>
      <c r="F44" s="470"/>
      <c r="G44" s="470"/>
      <c r="H44" s="470"/>
      <c r="I44" s="470"/>
      <c r="J44" s="470"/>
      <c r="K44" s="470"/>
      <c r="L44" s="470"/>
      <c r="M44" s="470"/>
      <c r="N44" s="470"/>
      <c r="O44" s="470"/>
      <c r="P44" s="470"/>
      <c r="Q44" s="470"/>
      <c r="R44" s="470"/>
      <c r="S44" s="470"/>
      <c r="T44" s="470"/>
      <c r="U44" s="470"/>
      <c r="V44" s="470"/>
      <c r="W44" s="470"/>
      <c r="X44" s="470"/>
      <c r="Y44" s="470"/>
      <c r="Z44" s="470"/>
      <c r="AA44" s="470"/>
      <c r="AB44" s="470"/>
      <c r="AC44" s="470"/>
      <c r="AD44" s="470"/>
      <c r="AE44" s="473"/>
      <c r="AF44" s="474"/>
      <c r="AG44" s="474"/>
    </row>
    <row r="45" spans="2:33" s="39" customFormat="1" ht="15" customHeight="1" x14ac:dyDescent="0.45">
      <c r="B45" s="468"/>
      <c r="C45" s="468"/>
      <c r="D45" s="471"/>
      <c r="E45" s="472"/>
      <c r="F45" s="472"/>
      <c r="G45" s="472"/>
      <c r="H45" s="472"/>
      <c r="I45" s="472"/>
      <c r="J45" s="472"/>
      <c r="K45" s="472"/>
      <c r="L45" s="472"/>
      <c r="M45" s="472"/>
      <c r="N45" s="472"/>
      <c r="O45" s="472"/>
      <c r="P45" s="472"/>
      <c r="Q45" s="472"/>
      <c r="R45" s="472"/>
      <c r="S45" s="472"/>
      <c r="T45" s="472"/>
      <c r="U45" s="472"/>
      <c r="V45" s="472"/>
      <c r="W45" s="472"/>
      <c r="X45" s="472"/>
      <c r="Y45" s="472"/>
      <c r="Z45" s="472"/>
      <c r="AA45" s="472"/>
      <c r="AB45" s="472"/>
      <c r="AC45" s="472"/>
      <c r="AD45" s="472"/>
      <c r="AE45" s="474"/>
      <c r="AF45" s="474"/>
      <c r="AG45" s="474"/>
    </row>
    <row r="46" spans="2:33" s="39" customFormat="1" ht="15" customHeight="1" x14ac:dyDescent="0.45">
      <c r="B46" s="467">
        <v>4</v>
      </c>
      <c r="C46" s="468"/>
      <c r="D46" s="469" t="s">
        <v>248</v>
      </c>
      <c r="E46" s="470"/>
      <c r="F46" s="470"/>
      <c r="G46" s="470"/>
      <c r="H46" s="470"/>
      <c r="I46" s="470"/>
      <c r="J46" s="470"/>
      <c r="K46" s="470"/>
      <c r="L46" s="470"/>
      <c r="M46" s="470"/>
      <c r="N46" s="470"/>
      <c r="O46" s="470"/>
      <c r="P46" s="470"/>
      <c r="Q46" s="470"/>
      <c r="R46" s="470"/>
      <c r="S46" s="470"/>
      <c r="T46" s="470"/>
      <c r="U46" s="470"/>
      <c r="V46" s="470"/>
      <c r="W46" s="470"/>
      <c r="X46" s="470"/>
      <c r="Y46" s="470"/>
      <c r="Z46" s="470"/>
      <c r="AA46" s="470"/>
      <c r="AB46" s="470"/>
      <c r="AC46" s="470"/>
      <c r="AD46" s="470"/>
      <c r="AE46" s="473"/>
      <c r="AF46" s="474"/>
      <c r="AG46" s="474"/>
    </row>
    <row r="47" spans="2:33" s="39" customFormat="1" ht="15" customHeight="1" x14ac:dyDescent="0.45">
      <c r="B47" s="468"/>
      <c r="C47" s="468"/>
      <c r="D47" s="471"/>
      <c r="E47" s="472"/>
      <c r="F47" s="472"/>
      <c r="G47" s="472"/>
      <c r="H47" s="472"/>
      <c r="I47" s="472"/>
      <c r="J47" s="472"/>
      <c r="K47" s="472"/>
      <c r="L47" s="472"/>
      <c r="M47" s="472"/>
      <c r="N47" s="472"/>
      <c r="O47" s="472"/>
      <c r="P47" s="472"/>
      <c r="Q47" s="472"/>
      <c r="R47" s="472"/>
      <c r="S47" s="472"/>
      <c r="T47" s="472"/>
      <c r="U47" s="472"/>
      <c r="V47" s="472"/>
      <c r="W47" s="472"/>
      <c r="X47" s="472"/>
      <c r="Y47" s="472"/>
      <c r="Z47" s="472"/>
      <c r="AA47" s="472"/>
      <c r="AB47" s="472"/>
      <c r="AC47" s="472"/>
      <c r="AD47" s="472"/>
      <c r="AE47" s="474"/>
      <c r="AF47" s="474"/>
      <c r="AG47" s="474"/>
    </row>
    <row r="48" spans="2:33" s="39" customFormat="1" ht="15" customHeight="1" x14ac:dyDescent="0.45">
      <c r="B48" s="467">
        <v>5</v>
      </c>
      <c r="C48" s="468"/>
      <c r="D48" s="469" t="s">
        <v>505</v>
      </c>
      <c r="E48" s="470"/>
      <c r="F48" s="470"/>
      <c r="G48" s="470"/>
      <c r="H48" s="470"/>
      <c r="I48" s="470"/>
      <c r="J48" s="470"/>
      <c r="K48" s="470"/>
      <c r="L48" s="470"/>
      <c r="M48" s="470"/>
      <c r="N48" s="470"/>
      <c r="O48" s="470"/>
      <c r="P48" s="470"/>
      <c r="Q48" s="470"/>
      <c r="R48" s="470"/>
      <c r="S48" s="470"/>
      <c r="T48" s="470"/>
      <c r="U48" s="470"/>
      <c r="V48" s="470"/>
      <c r="W48" s="470"/>
      <c r="X48" s="470"/>
      <c r="Y48" s="470"/>
      <c r="Z48" s="470"/>
      <c r="AA48" s="470"/>
      <c r="AB48" s="470"/>
      <c r="AC48" s="470"/>
      <c r="AD48" s="470"/>
      <c r="AE48" s="473"/>
      <c r="AF48" s="474"/>
      <c r="AG48" s="474"/>
    </row>
    <row r="49" spans="2:33" s="39" customFormat="1" ht="15" customHeight="1" x14ac:dyDescent="0.45">
      <c r="B49" s="468"/>
      <c r="C49" s="468"/>
      <c r="D49" s="471"/>
      <c r="E49" s="472"/>
      <c r="F49" s="472"/>
      <c r="G49" s="472"/>
      <c r="H49" s="472"/>
      <c r="I49" s="472"/>
      <c r="J49" s="472"/>
      <c r="K49" s="472"/>
      <c r="L49" s="472"/>
      <c r="M49" s="472"/>
      <c r="N49" s="472"/>
      <c r="O49" s="472"/>
      <c r="P49" s="472"/>
      <c r="Q49" s="472"/>
      <c r="R49" s="472"/>
      <c r="S49" s="472"/>
      <c r="T49" s="472"/>
      <c r="U49" s="472"/>
      <c r="V49" s="472"/>
      <c r="W49" s="472"/>
      <c r="X49" s="472"/>
      <c r="Y49" s="472"/>
      <c r="Z49" s="472"/>
      <c r="AA49" s="472"/>
      <c r="AB49" s="472"/>
      <c r="AC49" s="472"/>
      <c r="AD49" s="472"/>
      <c r="AE49" s="474"/>
      <c r="AF49" s="474"/>
      <c r="AG49" s="474"/>
    </row>
    <row r="50" spans="2:33" s="39" customFormat="1" ht="15" customHeight="1" x14ac:dyDescent="0.45">
      <c r="B50" s="467">
        <v>6</v>
      </c>
      <c r="C50" s="468"/>
      <c r="D50" s="469" t="s">
        <v>495</v>
      </c>
      <c r="E50" s="470"/>
      <c r="F50" s="470"/>
      <c r="G50" s="470"/>
      <c r="H50" s="470"/>
      <c r="I50" s="470"/>
      <c r="J50" s="470"/>
      <c r="K50" s="470"/>
      <c r="L50" s="470"/>
      <c r="M50" s="470"/>
      <c r="N50" s="470"/>
      <c r="O50" s="470"/>
      <c r="P50" s="470"/>
      <c r="Q50" s="470"/>
      <c r="R50" s="470"/>
      <c r="S50" s="470"/>
      <c r="T50" s="470"/>
      <c r="U50" s="470"/>
      <c r="V50" s="470"/>
      <c r="W50" s="470"/>
      <c r="X50" s="470"/>
      <c r="Y50" s="470"/>
      <c r="Z50" s="470"/>
      <c r="AA50" s="470"/>
      <c r="AB50" s="470"/>
      <c r="AC50" s="470"/>
      <c r="AD50" s="470"/>
      <c r="AE50" s="473"/>
      <c r="AF50" s="474"/>
      <c r="AG50" s="474"/>
    </row>
    <row r="51" spans="2:33" s="39" customFormat="1" ht="15" customHeight="1" x14ac:dyDescent="0.45">
      <c r="B51" s="468"/>
      <c r="C51" s="468"/>
      <c r="D51" s="471"/>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4"/>
      <c r="AF51" s="474"/>
      <c r="AG51" s="474"/>
    </row>
    <row r="52" spans="2:33" ht="15" customHeight="1" x14ac:dyDescent="0.45"/>
    <row r="53" spans="2:33" ht="15" customHeight="1" x14ac:dyDescent="0.45">
      <c r="B53" s="475" t="s">
        <v>280</v>
      </c>
      <c r="C53" s="476"/>
      <c r="D53" s="476"/>
      <c r="E53" s="476"/>
      <c r="F53" s="476"/>
      <c r="G53" s="476"/>
      <c r="H53" s="476"/>
      <c r="I53" s="476"/>
      <c r="J53" s="476"/>
      <c r="K53" s="476"/>
      <c r="L53" s="476"/>
      <c r="M53" s="476"/>
      <c r="N53" s="476"/>
      <c r="O53" s="476"/>
      <c r="P53" s="476"/>
      <c r="Q53" s="476"/>
      <c r="R53" s="476"/>
      <c r="S53" s="476"/>
      <c r="T53" s="476"/>
      <c r="U53" s="476"/>
      <c r="V53" s="476"/>
      <c r="W53" s="476"/>
      <c r="X53" s="476"/>
      <c r="Y53" s="476"/>
      <c r="Z53" s="476"/>
      <c r="AA53" s="476"/>
      <c r="AB53" s="476"/>
      <c r="AC53" s="476"/>
      <c r="AD53" s="476"/>
      <c r="AE53" s="476"/>
      <c r="AF53" s="476"/>
      <c r="AG53" s="476"/>
    </row>
    <row r="54" spans="2:33" ht="15" customHeight="1" x14ac:dyDescent="0.45">
      <c r="B54" s="476"/>
      <c r="C54" s="476"/>
      <c r="D54" s="476"/>
      <c r="E54" s="476"/>
      <c r="F54" s="476"/>
      <c r="G54" s="476"/>
      <c r="H54" s="476"/>
      <c r="I54" s="476"/>
      <c r="J54" s="476"/>
      <c r="K54" s="476"/>
      <c r="L54" s="476"/>
      <c r="M54" s="476"/>
      <c r="N54" s="476"/>
      <c r="O54" s="476"/>
      <c r="P54" s="476"/>
      <c r="Q54" s="476"/>
      <c r="R54" s="476"/>
      <c r="S54" s="476"/>
      <c r="T54" s="476"/>
      <c r="U54" s="476"/>
      <c r="V54" s="476"/>
      <c r="W54" s="476"/>
      <c r="X54" s="476"/>
      <c r="Y54" s="476"/>
      <c r="Z54" s="476"/>
      <c r="AA54" s="476"/>
      <c r="AB54" s="476"/>
      <c r="AC54" s="476"/>
      <c r="AD54" s="476"/>
      <c r="AE54" s="476"/>
      <c r="AF54" s="476"/>
      <c r="AG54" s="476"/>
    </row>
    <row r="55" spans="2:33" ht="15" customHeight="1" x14ac:dyDescent="0.45">
      <c r="B55" s="205"/>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row>
  </sheetData>
  <mergeCells count="55">
    <mergeCell ref="B53:AG54"/>
    <mergeCell ref="B48:C49"/>
    <mergeCell ref="D48:AD49"/>
    <mergeCell ref="AE48:AG49"/>
    <mergeCell ref="B46:C47"/>
    <mergeCell ref="D46:AD47"/>
    <mergeCell ref="AE46:AG47"/>
    <mergeCell ref="B50:C51"/>
    <mergeCell ref="D50:AD51"/>
    <mergeCell ref="AE50:AG51"/>
    <mergeCell ref="B42:C43"/>
    <mergeCell ref="D42:AD43"/>
    <mergeCell ref="AE42:AG43"/>
    <mergeCell ref="B44:C45"/>
    <mergeCell ref="D44:AD45"/>
    <mergeCell ref="AE44:AG45"/>
    <mergeCell ref="B38:C39"/>
    <mergeCell ref="D38:AD39"/>
    <mergeCell ref="AE38:AG39"/>
    <mergeCell ref="B40:C41"/>
    <mergeCell ref="D40:AD41"/>
    <mergeCell ref="AE40:AG41"/>
    <mergeCell ref="B25:AG25"/>
    <mergeCell ref="B26:M26"/>
    <mergeCell ref="N26:X26"/>
    <mergeCell ref="Y26:AG26"/>
    <mergeCell ref="B27:M28"/>
    <mergeCell ref="N27:X28"/>
    <mergeCell ref="Y27:AG28"/>
    <mergeCell ref="B30:AG30"/>
    <mergeCell ref="B31:M31"/>
    <mergeCell ref="B36:AG37"/>
    <mergeCell ref="N31:AG31"/>
    <mergeCell ref="B32:M33"/>
    <mergeCell ref="N32:AG33"/>
    <mergeCell ref="AA13:AG15"/>
    <mergeCell ref="B16:F23"/>
    <mergeCell ref="G16:Q17"/>
    <mergeCell ref="R16:V23"/>
    <mergeCell ref="W16:AG23"/>
    <mergeCell ref="G18:Q21"/>
    <mergeCell ref="G22:Q23"/>
    <mergeCell ref="B13:F15"/>
    <mergeCell ref="G13:Q15"/>
    <mergeCell ref="R13:V15"/>
    <mergeCell ref="W13:Z15"/>
    <mergeCell ref="B10:F12"/>
    <mergeCell ref="G10:Q12"/>
    <mergeCell ref="R10:V12"/>
    <mergeCell ref="W10:AG12"/>
    <mergeCell ref="A1:J1"/>
    <mergeCell ref="AA1:AH2"/>
    <mergeCell ref="AA3:AH3"/>
    <mergeCell ref="A4:AH6"/>
    <mergeCell ref="A7:AH8"/>
  </mergeCells>
  <phoneticPr fontId="1"/>
  <dataValidations count="1">
    <dataValidation type="list" allowBlank="1" showInputMessage="1" showErrorMessage="1" sqref="AE40:AG51" xr:uid="{00000000-0002-0000-0000-000000000000}">
      <formula1>"○,-"</formula1>
    </dataValidation>
  </dataValidations>
  <pageMargins left="0.70866141732283472" right="0.70866141732283472" top="0.55118110236220474" bottom="0.43307086614173229"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H15"/>
  <sheetViews>
    <sheetView showGridLines="0" view="pageBreakPreview" zoomScaleNormal="100" zoomScaleSheetLayoutView="100" workbookViewId="0">
      <selection sqref="A1:AH1"/>
    </sheetView>
  </sheetViews>
  <sheetFormatPr defaultRowHeight="18" x14ac:dyDescent="0.45"/>
  <cols>
    <col min="1" max="1" width="1.59765625" style="38" customWidth="1"/>
    <col min="2" max="33" width="2.5" style="38" customWidth="1"/>
    <col min="34" max="34" width="1.59765625" style="38" customWidth="1"/>
  </cols>
  <sheetData>
    <row r="1" spans="1:34" ht="15" customHeight="1" x14ac:dyDescent="0.45">
      <c r="A1" s="480" t="s">
        <v>168</v>
      </c>
      <c r="B1" s="480"/>
      <c r="C1" s="480"/>
      <c r="D1" s="480"/>
      <c r="E1" s="480"/>
      <c r="F1" s="480"/>
      <c r="G1" s="480"/>
      <c r="H1" s="480"/>
      <c r="I1" s="480"/>
      <c r="J1" s="480"/>
      <c r="K1" s="480"/>
      <c r="L1" s="480"/>
      <c r="M1" s="480"/>
      <c r="N1" s="480"/>
      <c r="O1" s="480"/>
      <c r="P1" s="480"/>
      <c r="Q1" s="480"/>
      <c r="R1" s="480"/>
      <c r="S1" s="480"/>
      <c r="T1" s="480"/>
      <c r="U1" s="480"/>
      <c r="V1" s="480"/>
      <c r="W1" s="480"/>
      <c r="X1" s="480"/>
      <c r="Y1" s="480"/>
      <c r="Z1" s="480"/>
      <c r="AA1" s="480"/>
      <c r="AB1" s="480"/>
      <c r="AC1" s="480"/>
      <c r="AD1" s="480"/>
      <c r="AE1" s="480"/>
      <c r="AF1" s="480"/>
      <c r="AG1" s="480"/>
      <c r="AH1" s="480"/>
    </row>
    <row r="2" spans="1:34" ht="15" customHeight="1" x14ac:dyDescent="0.45"/>
    <row r="3" spans="1:34" ht="15" customHeight="1" x14ac:dyDescent="0.45"/>
    <row r="4" spans="1:34" ht="15" customHeight="1" x14ac:dyDescent="0.45">
      <c r="N4" s="491" t="s">
        <v>67</v>
      </c>
      <c r="O4" s="412"/>
      <c r="P4" s="412"/>
      <c r="Q4" s="412"/>
      <c r="R4" s="412"/>
      <c r="S4" s="412"/>
      <c r="T4" s="412"/>
      <c r="U4" s="412"/>
      <c r="V4" s="412"/>
      <c r="W4" s="412"/>
      <c r="X4" s="412"/>
      <c r="Y4" s="412"/>
      <c r="Z4" s="412"/>
      <c r="AA4" s="412"/>
      <c r="AB4" s="412"/>
      <c r="AC4" s="412"/>
      <c r="AD4" s="412"/>
      <c r="AE4" s="412"/>
      <c r="AF4" s="412"/>
      <c r="AG4" s="412"/>
      <c r="AH4" s="412"/>
    </row>
    <row r="5" spans="1:34" ht="15" customHeight="1" x14ac:dyDescent="0.45"/>
    <row r="6" spans="1:34" ht="15" customHeight="1" x14ac:dyDescent="0.45"/>
    <row r="7" spans="1:34" ht="15" customHeight="1" x14ac:dyDescent="0.45">
      <c r="A7" s="481" t="s">
        <v>169</v>
      </c>
      <c r="B7" s="482"/>
      <c r="C7" s="482"/>
      <c r="D7" s="482"/>
      <c r="E7" s="482"/>
      <c r="F7" s="482"/>
      <c r="G7" s="482"/>
      <c r="H7" s="482"/>
      <c r="I7" s="482"/>
      <c r="J7" s="482"/>
      <c r="K7" s="482"/>
      <c r="L7" s="482"/>
      <c r="M7" s="482"/>
      <c r="N7" s="485" t="s">
        <v>170</v>
      </c>
      <c r="O7" s="482"/>
      <c r="P7" s="482"/>
      <c r="Q7" s="482"/>
      <c r="R7" s="482"/>
      <c r="S7" s="482"/>
      <c r="T7" s="482"/>
      <c r="U7" s="482"/>
      <c r="V7" s="482"/>
      <c r="W7" s="482"/>
      <c r="X7" s="482"/>
      <c r="Y7" s="482"/>
      <c r="Z7" s="482"/>
      <c r="AA7" s="482"/>
      <c r="AB7" s="482"/>
      <c r="AC7" s="482"/>
      <c r="AD7" s="482"/>
      <c r="AE7" s="482"/>
      <c r="AF7" s="482"/>
      <c r="AG7" s="482"/>
      <c r="AH7" s="486"/>
    </row>
    <row r="8" spans="1:34" ht="15" customHeight="1" x14ac:dyDescent="0.45">
      <c r="A8" s="483"/>
      <c r="B8" s="484"/>
      <c r="C8" s="484"/>
      <c r="D8" s="484"/>
      <c r="E8" s="484"/>
      <c r="F8" s="484"/>
      <c r="G8" s="484"/>
      <c r="H8" s="484"/>
      <c r="I8" s="484"/>
      <c r="J8" s="484"/>
      <c r="K8" s="484"/>
      <c r="L8" s="484"/>
      <c r="M8" s="484"/>
      <c r="N8" s="483"/>
      <c r="O8" s="484"/>
      <c r="P8" s="484"/>
      <c r="Q8" s="484"/>
      <c r="R8" s="484"/>
      <c r="S8" s="484"/>
      <c r="T8" s="484"/>
      <c r="U8" s="484"/>
      <c r="V8" s="484"/>
      <c r="W8" s="484"/>
      <c r="X8" s="484"/>
      <c r="Y8" s="484"/>
      <c r="Z8" s="484"/>
      <c r="AA8" s="484"/>
      <c r="AB8" s="484"/>
      <c r="AC8" s="484"/>
      <c r="AD8" s="484"/>
      <c r="AE8" s="484"/>
      <c r="AF8" s="484"/>
      <c r="AG8" s="484"/>
      <c r="AH8" s="487"/>
    </row>
    <row r="9" spans="1:34" ht="100.5" customHeight="1" x14ac:dyDescent="0.45">
      <c r="A9" s="488"/>
      <c r="B9" s="489"/>
      <c r="C9" s="489"/>
      <c r="D9" s="489"/>
      <c r="E9" s="489"/>
      <c r="F9" s="489"/>
      <c r="G9" s="489"/>
      <c r="H9" s="489"/>
      <c r="I9" s="489"/>
      <c r="J9" s="489"/>
      <c r="K9" s="489"/>
      <c r="L9" s="489"/>
      <c r="M9" s="490"/>
      <c r="N9" s="488"/>
      <c r="O9" s="489"/>
      <c r="P9" s="489"/>
      <c r="Q9" s="489"/>
      <c r="R9" s="489"/>
      <c r="S9" s="489"/>
      <c r="T9" s="489"/>
      <c r="U9" s="489"/>
      <c r="V9" s="489"/>
      <c r="W9" s="489"/>
      <c r="X9" s="489"/>
      <c r="Y9" s="489"/>
      <c r="Z9" s="489"/>
      <c r="AA9" s="489"/>
      <c r="AB9" s="489"/>
      <c r="AC9" s="489"/>
      <c r="AD9" s="489"/>
      <c r="AE9" s="489"/>
      <c r="AF9" s="489"/>
      <c r="AG9" s="489"/>
      <c r="AH9" s="490"/>
    </row>
    <row r="10" spans="1:34" ht="100.5" customHeight="1" x14ac:dyDescent="0.45">
      <c r="A10" s="477"/>
      <c r="B10" s="478"/>
      <c r="C10" s="478"/>
      <c r="D10" s="478"/>
      <c r="E10" s="478"/>
      <c r="F10" s="478"/>
      <c r="G10" s="478"/>
      <c r="H10" s="478"/>
      <c r="I10" s="478"/>
      <c r="J10" s="478"/>
      <c r="K10" s="478"/>
      <c r="L10" s="478"/>
      <c r="M10" s="479"/>
      <c r="N10" s="477"/>
      <c r="O10" s="478"/>
      <c r="P10" s="478"/>
      <c r="Q10" s="478"/>
      <c r="R10" s="478"/>
      <c r="S10" s="478"/>
      <c r="T10" s="478"/>
      <c r="U10" s="478"/>
      <c r="V10" s="478"/>
      <c r="W10" s="478"/>
      <c r="X10" s="478"/>
      <c r="Y10" s="478"/>
      <c r="Z10" s="478"/>
      <c r="AA10" s="478"/>
      <c r="AB10" s="478"/>
      <c r="AC10" s="478"/>
      <c r="AD10" s="478"/>
      <c r="AE10" s="478"/>
      <c r="AF10" s="478"/>
      <c r="AG10" s="478"/>
      <c r="AH10" s="479"/>
    </row>
    <row r="11" spans="1:34" ht="100.5" customHeight="1" x14ac:dyDescent="0.45">
      <c r="A11" s="477"/>
      <c r="B11" s="478"/>
      <c r="C11" s="478"/>
      <c r="D11" s="478"/>
      <c r="E11" s="478"/>
      <c r="F11" s="478"/>
      <c r="G11" s="478"/>
      <c r="H11" s="478"/>
      <c r="I11" s="478"/>
      <c r="J11" s="478"/>
      <c r="K11" s="478"/>
      <c r="L11" s="478"/>
      <c r="M11" s="479"/>
      <c r="N11" s="477"/>
      <c r="O11" s="478"/>
      <c r="P11" s="478"/>
      <c r="Q11" s="478"/>
      <c r="R11" s="478"/>
      <c r="S11" s="478"/>
      <c r="T11" s="478"/>
      <c r="U11" s="478"/>
      <c r="V11" s="478"/>
      <c r="W11" s="478"/>
      <c r="X11" s="478"/>
      <c r="Y11" s="478"/>
      <c r="Z11" s="478"/>
      <c r="AA11" s="478"/>
      <c r="AB11" s="478"/>
      <c r="AC11" s="478"/>
      <c r="AD11" s="478"/>
      <c r="AE11" s="478"/>
      <c r="AF11" s="478"/>
      <c r="AG11" s="478"/>
      <c r="AH11" s="479"/>
    </row>
    <row r="12" spans="1:34" ht="100.5" customHeight="1" x14ac:dyDescent="0.45">
      <c r="A12" s="477"/>
      <c r="B12" s="478"/>
      <c r="C12" s="478"/>
      <c r="D12" s="478"/>
      <c r="E12" s="478"/>
      <c r="F12" s="478"/>
      <c r="G12" s="478"/>
      <c r="H12" s="478"/>
      <c r="I12" s="478"/>
      <c r="J12" s="478"/>
      <c r="K12" s="478"/>
      <c r="L12" s="478"/>
      <c r="M12" s="479"/>
      <c r="N12" s="477"/>
      <c r="O12" s="478"/>
      <c r="P12" s="478"/>
      <c r="Q12" s="478"/>
      <c r="R12" s="478"/>
      <c r="S12" s="478"/>
      <c r="T12" s="478"/>
      <c r="U12" s="478"/>
      <c r="V12" s="478"/>
      <c r="W12" s="478"/>
      <c r="X12" s="478"/>
      <c r="Y12" s="478"/>
      <c r="Z12" s="478"/>
      <c r="AA12" s="478"/>
      <c r="AB12" s="478"/>
      <c r="AC12" s="478"/>
      <c r="AD12" s="478"/>
      <c r="AE12" s="478"/>
      <c r="AF12" s="478"/>
      <c r="AG12" s="478"/>
      <c r="AH12" s="479"/>
    </row>
    <row r="13" spans="1:34" ht="100.5" customHeight="1" x14ac:dyDescent="0.45">
      <c r="A13" s="477"/>
      <c r="B13" s="478"/>
      <c r="C13" s="478"/>
      <c r="D13" s="478"/>
      <c r="E13" s="478"/>
      <c r="F13" s="478"/>
      <c r="G13" s="478"/>
      <c r="H13" s="478"/>
      <c r="I13" s="478"/>
      <c r="J13" s="478"/>
      <c r="K13" s="478"/>
      <c r="L13" s="478"/>
      <c r="M13" s="479"/>
      <c r="N13" s="477"/>
      <c r="O13" s="478"/>
      <c r="P13" s="478"/>
      <c r="Q13" s="478"/>
      <c r="R13" s="478"/>
      <c r="S13" s="478"/>
      <c r="T13" s="478"/>
      <c r="U13" s="478"/>
      <c r="V13" s="478"/>
      <c r="W13" s="478"/>
      <c r="X13" s="478"/>
      <c r="Y13" s="478"/>
      <c r="Z13" s="478"/>
      <c r="AA13" s="478"/>
      <c r="AB13" s="478"/>
      <c r="AC13" s="478"/>
      <c r="AD13" s="478"/>
      <c r="AE13" s="478"/>
      <c r="AF13" s="478"/>
      <c r="AG13" s="478"/>
      <c r="AH13" s="479"/>
    </row>
    <row r="14" spans="1:34" ht="100.5" customHeight="1" x14ac:dyDescent="0.45">
      <c r="A14" s="492"/>
      <c r="B14" s="493"/>
      <c r="C14" s="493"/>
      <c r="D14" s="493"/>
      <c r="E14" s="493"/>
      <c r="F14" s="493"/>
      <c r="G14" s="493"/>
      <c r="H14" s="493"/>
      <c r="I14" s="493"/>
      <c r="J14" s="493"/>
      <c r="K14" s="493"/>
      <c r="L14" s="493"/>
      <c r="M14" s="494"/>
      <c r="N14" s="492"/>
      <c r="O14" s="493"/>
      <c r="P14" s="493"/>
      <c r="Q14" s="493"/>
      <c r="R14" s="493"/>
      <c r="S14" s="493"/>
      <c r="T14" s="493"/>
      <c r="U14" s="493"/>
      <c r="V14" s="493"/>
      <c r="W14" s="493"/>
      <c r="X14" s="493"/>
      <c r="Y14" s="493"/>
      <c r="Z14" s="493"/>
      <c r="AA14" s="493"/>
      <c r="AB14" s="493"/>
      <c r="AC14" s="493"/>
      <c r="AD14" s="493"/>
      <c r="AE14" s="493"/>
      <c r="AF14" s="493"/>
      <c r="AG14" s="493"/>
      <c r="AH14" s="494"/>
    </row>
    <row r="15" spans="1:34" x14ac:dyDescent="0.45">
      <c r="A15" s="414" t="s">
        <v>249</v>
      </c>
      <c r="B15" s="414"/>
      <c r="C15" s="414"/>
      <c r="D15" s="414"/>
      <c r="E15" s="414"/>
      <c r="F15" s="414"/>
      <c r="G15" s="414"/>
      <c r="H15" s="414"/>
      <c r="I15" s="414"/>
      <c r="J15" s="414"/>
      <c r="K15" s="414"/>
      <c r="L15" s="414"/>
      <c r="M15" s="414"/>
      <c r="N15" s="414"/>
      <c r="O15" s="414"/>
      <c r="P15" s="414"/>
      <c r="Q15" s="414"/>
      <c r="R15" s="414"/>
      <c r="S15" s="414"/>
      <c r="T15" s="414"/>
      <c r="U15" s="414"/>
      <c r="V15" s="414"/>
      <c r="W15" s="414"/>
      <c r="X15" s="414"/>
      <c r="Y15" s="414"/>
      <c r="Z15" s="414"/>
      <c r="AA15" s="414"/>
      <c r="AB15" s="414"/>
      <c r="AC15" s="414"/>
      <c r="AD15" s="414"/>
      <c r="AE15" s="414"/>
      <c r="AF15" s="414"/>
      <c r="AG15" s="414"/>
      <c r="AH15" s="414"/>
    </row>
  </sheetData>
  <mergeCells count="17">
    <mergeCell ref="A13:M13"/>
    <mergeCell ref="N13:AH13"/>
    <mergeCell ref="A14:M14"/>
    <mergeCell ref="N14:AH14"/>
    <mergeCell ref="A15:AH15"/>
    <mergeCell ref="A12:M12"/>
    <mergeCell ref="N12:AH12"/>
    <mergeCell ref="A1:AH1"/>
    <mergeCell ref="A7:M8"/>
    <mergeCell ref="N7:AH8"/>
    <mergeCell ref="A9:M9"/>
    <mergeCell ref="N9:AH9"/>
    <mergeCell ref="N4:AH4"/>
    <mergeCell ref="A10:M10"/>
    <mergeCell ref="N10:AH10"/>
    <mergeCell ref="A11:M11"/>
    <mergeCell ref="N11:AH11"/>
  </mergeCells>
  <phoneticPr fontId="1"/>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A29"/>
  <sheetViews>
    <sheetView showGridLines="0" view="pageBreakPreview" zoomScale="85" zoomScaleNormal="100" zoomScaleSheetLayoutView="85" workbookViewId="0">
      <selection sqref="A1:U1"/>
    </sheetView>
  </sheetViews>
  <sheetFormatPr defaultColWidth="2.5" defaultRowHeight="15" customHeight="1" x14ac:dyDescent="0.45"/>
  <cols>
    <col min="1" max="16384" width="2.5" style="41"/>
  </cols>
  <sheetData>
    <row r="1" spans="1:53" s="210" customFormat="1" ht="18.75" customHeight="1" x14ac:dyDescent="0.45">
      <c r="A1" s="495" t="s">
        <v>68</v>
      </c>
      <c r="B1" s="495"/>
      <c r="C1" s="495"/>
      <c r="D1" s="495"/>
      <c r="E1" s="495"/>
      <c r="F1" s="495"/>
      <c r="G1" s="495"/>
      <c r="H1" s="495"/>
      <c r="I1" s="495"/>
      <c r="J1" s="495"/>
      <c r="K1" s="495"/>
      <c r="L1" s="495"/>
      <c r="M1" s="495"/>
      <c r="N1" s="495"/>
      <c r="O1" s="495"/>
      <c r="P1" s="495"/>
      <c r="Q1" s="495"/>
      <c r="R1" s="495"/>
      <c r="S1" s="495"/>
      <c r="T1" s="495"/>
      <c r="U1" s="495"/>
    </row>
    <row r="2" spans="1:53" s="209" customFormat="1" ht="9.75" customHeight="1" x14ac:dyDescent="0.45"/>
    <row r="3" spans="1:53" ht="21" customHeight="1" x14ac:dyDescent="0.45">
      <c r="B3" s="496" t="s">
        <v>172</v>
      </c>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6"/>
      <c r="AU3" s="496"/>
      <c r="AV3" s="496"/>
      <c r="AW3" s="496"/>
      <c r="AX3" s="496"/>
      <c r="AY3" s="496"/>
    </row>
    <row r="4" spans="1:53" ht="20.25" customHeight="1" x14ac:dyDescent="0.45">
      <c r="B4" s="497" t="s">
        <v>69</v>
      </c>
      <c r="C4" s="497"/>
      <c r="D4" s="497"/>
      <c r="E4" s="497"/>
      <c r="F4" s="497"/>
      <c r="G4" s="497"/>
      <c r="H4" s="497"/>
      <c r="I4" s="497"/>
      <c r="J4" s="497"/>
      <c r="K4" s="497"/>
      <c r="L4" s="497"/>
      <c r="M4" s="497" t="s">
        <v>70</v>
      </c>
      <c r="N4" s="497"/>
      <c r="O4" s="497"/>
      <c r="P4" s="497"/>
      <c r="Q4" s="497"/>
      <c r="R4" s="497"/>
      <c r="S4" s="497"/>
      <c r="T4" s="497"/>
      <c r="U4" s="497"/>
      <c r="V4" s="497"/>
      <c r="W4" s="497"/>
      <c r="X4" s="497"/>
      <c r="Y4" s="497"/>
      <c r="Z4" s="497"/>
      <c r="AA4" s="497"/>
      <c r="AB4" s="497"/>
      <c r="AC4" s="497"/>
      <c r="AD4" s="497"/>
      <c r="AE4" s="497"/>
      <c r="AF4" s="497"/>
      <c r="AG4" s="497"/>
      <c r="AH4" s="497"/>
      <c r="AI4" s="497"/>
      <c r="AJ4" s="497"/>
      <c r="AK4" s="497"/>
      <c r="AL4" s="497"/>
      <c r="AM4" s="497"/>
      <c r="AN4" s="497"/>
      <c r="AO4" s="497"/>
      <c r="AP4" s="497"/>
      <c r="AQ4" s="497"/>
      <c r="AR4" s="497"/>
      <c r="AS4" s="497"/>
      <c r="AT4" s="497"/>
      <c r="AU4" s="497"/>
      <c r="AV4" s="497"/>
      <c r="AW4" s="497"/>
      <c r="AX4" s="497"/>
      <c r="AY4" s="497"/>
    </row>
    <row r="5" spans="1:53" ht="28.2" x14ac:dyDescent="0.45">
      <c r="B5" s="498" t="s">
        <v>154</v>
      </c>
      <c r="C5" s="498"/>
      <c r="D5" s="498"/>
      <c r="E5" s="498"/>
      <c r="F5" s="498"/>
      <c r="G5" s="498"/>
      <c r="H5" s="498"/>
      <c r="I5" s="498"/>
      <c r="J5" s="498"/>
      <c r="K5" s="498"/>
      <c r="L5" s="498"/>
      <c r="M5" s="499" t="s">
        <v>195</v>
      </c>
      <c r="N5" s="499"/>
      <c r="O5" s="499"/>
      <c r="P5" s="499"/>
      <c r="Q5" s="499"/>
      <c r="R5" s="499"/>
      <c r="S5" s="499"/>
      <c r="T5" s="499"/>
      <c r="U5" s="499"/>
      <c r="V5" s="499"/>
      <c r="W5" s="499"/>
      <c r="X5" s="499"/>
      <c r="Y5" s="499"/>
      <c r="Z5" s="499"/>
      <c r="AA5" s="499"/>
      <c r="AB5" s="499"/>
      <c r="AC5" s="499"/>
      <c r="AD5" s="499"/>
      <c r="AE5" s="499"/>
      <c r="AF5" s="499"/>
      <c r="AG5" s="499"/>
      <c r="AH5" s="499"/>
      <c r="AI5" s="499"/>
      <c r="AJ5" s="499"/>
      <c r="AK5" s="499"/>
      <c r="AL5" s="499"/>
      <c r="AM5" s="499"/>
      <c r="AN5" s="499"/>
      <c r="AO5" s="499"/>
      <c r="AP5" s="499"/>
      <c r="AQ5" s="499"/>
      <c r="AR5" s="499"/>
      <c r="AS5" s="499"/>
      <c r="AT5" s="499"/>
      <c r="AU5" s="499"/>
      <c r="AV5" s="499"/>
      <c r="AW5" s="499"/>
      <c r="AX5" s="499"/>
      <c r="AY5" s="499"/>
      <c r="AZ5" s="358"/>
      <c r="BA5" s="358"/>
    </row>
    <row r="6" spans="1:53" ht="28.2" x14ac:dyDescent="0.45">
      <c r="B6" s="498" t="s">
        <v>186</v>
      </c>
      <c r="C6" s="498"/>
      <c r="D6" s="498"/>
      <c r="E6" s="498"/>
      <c r="F6" s="498"/>
      <c r="G6" s="498"/>
      <c r="H6" s="498"/>
      <c r="I6" s="498"/>
      <c r="J6" s="498"/>
      <c r="K6" s="498"/>
      <c r="L6" s="498"/>
      <c r="M6" s="499" t="s">
        <v>196</v>
      </c>
      <c r="N6" s="499"/>
      <c r="O6" s="499"/>
      <c r="P6" s="499"/>
      <c r="Q6" s="499"/>
      <c r="R6" s="499"/>
      <c r="S6" s="499"/>
      <c r="T6" s="499"/>
      <c r="U6" s="499"/>
      <c r="V6" s="499"/>
      <c r="W6" s="499"/>
      <c r="X6" s="499"/>
      <c r="Y6" s="499"/>
      <c r="Z6" s="499"/>
      <c r="AA6" s="499"/>
      <c r="AB6" s="499"/>
      <c r="AC6" s="499"/>
      <c r="AD6" s="499"/>
      <c r="AE6" s="499"/>
      <c r="AF6" s="499"/>
      <c r="AG6" s="499"/>
      <c r="AH6" s="499"/>
      <c r="AI6" s="499"/>
      <c r="AJ6" s="499"/>
      <c r="AK6" s="499"/>
      <c r="AL6" s="499"/>
      <c r="AM6" s="499"/>
      <c r="AN6" s="499"/>
      <c r="AO6" s="499"/>
      <c r="AP6" s="499"/>
      <c r="AQ6" s="499"/>
      <c r="AR6" s="499"/>
      <c r="AS6" s="499"/>
      <c r="AT6" s="499"/>
      <c r="AU6" s="499"/>
      <c r="AV6" s="499"/>
      <c r="AW6" s="499"/>
      <c r="AX6" s="499"/>
      <c r="AY6" s="499"/>
      <c r="AZ6" s="358"/>
      <c r="BA6" s="358"/>
    </row>
    <row r="7" spans="1:53" ht="28.2" x14ac:dyDescent="0.45">
      <c r="B7" s="498" t="s">
        <v>155</v>
      </c>
      <c r="C7" s="498"/>
      <c r="D7" s="498"/>
      <c r="E7" s="498"/>
      <c r="F7" s="498"/>
      <c r="G7" s="498"/>
      <c r="H7" s="498"/>
      <c r="I7" s="498"/>
      <c r="J7" s="498"/>
      <c r="K7" s="498"/>
      <c r="L7" s="498"/>
      <c r="M7" s="499" t="s">
        <v>197</v>
      </c>
      <c r="N7" s="499"/>
      <c r="O7" s="499"/>
      <c r="P7" s="499"/>
      <c r="Q7" s="499"/>
      <c r="R7" s="499"/>
      <c r="S7" s="499"/>
      <c r="T7" s="499"/>
      <c r="U7" s="499"/>
      <c r="V7" s="499"/>
      <c r="W7" s="499"/>
      <c r="X7" s="499"/>
      <c r="Y7" s="499"/>
      <c r="Z7" s="499"/>
      <c r="AA7" s="499"/>
      <c r="AB7" s="499"/>
      <c r="AC7" s="499"/>
      <c r="AD7" s="499"/>
      <c r="AE7" s="499"/>
      <c r="AF7" s="499"/>
      <c r="AG7" s="499"/>
      <c r="AH7" s="499"/>
      <c r="AI7" s="499"/>
      <c r="AJ7" s="499"/>
      <c r="AK7" s="499"/>
      <c r="AL7" s="499"/>
      <c r="AM7" s="499"/>
      <c r="AN7" s="499"/>
      <c r="AO7" s="499"/>
      <c r="AP7" s="499"/>
      <c r="AQ7" s="499"/>
      <c r="AR7" s="499"/>
      <c r="AS7" s="499"/>
      <c r="AT7" s="499"/>
      <c r="AU7" s="499"/>
      <c r="AV7" s="499"/>
      <c r="AW7" s="499"/>
      <c r="AX7" s="499"/>
      <c r="AY7" s="499"/>
      <c r="AZ7" s="358"/>
      <c r="BA7" s="358"/>
    </row>
    <row r="8" spans="1:53" ht="28.2" x14ac:dyDescent="0.45">
      <c r="B8" s="498" t="s">
        <v>488</v>
      </c>
      <c r="C8" s="498"/>
      <c r="D8" s="498"/>
      <c r="E8" s="498"/>
      <c r="F8" s="498"/>
      <c r="G8" s="498"/>
      <c r="H8" s="498"/>
      <c r="I8" s="498"/>
      <c r="J8" s="498"/>
      <c r="K8" s="498"/>
      <c r="L8" s="498"/>
      <c r="M8" s="499" t="s">
        <v>491</v>
      </c>
      <c r="N8" s="499"/>
      <c r="O8" s="499"/>
      <c r="P8" s="499"/>
      <c r="Q8" s="499"/>
      <c r="R8" s="499"/>
      <c r="S8" s="499"/>
      <c r="T8" s="499"/>
      <c r="U8" s="499"/>
      <c r="V8" s="499"/>
      <c r="W8" s="499"/>
      <c r="X8" s="499"/>
      <c r="Y8" s="499"/>
      <c r="Z8" s="499"/>
      <c r="AA8" s="499"/>
      <c r="AB8" s="499"/>
      <c r="AC8" s="499"/>
      <c r="AD8" s="499"/>
      <c r="AE8" s="499"/>
      <c r="AF8" s="499"/>
      <c r="AG8" s="499"/>
      <c r="AH8" s="499"/>
      <c r="AI8" s="499"/>
      <c r="AJ8" s="499"/>
      <c r="AK8" s="499"/>
      <c r="AL8" s="499"/>
      <c r="AM8" s="499"/>
      <c r="AN8" s="499"/>
      <c r="AO8" s="499"/>
      <c r="AP8" s="499"/>
      <c r="AQ8" s="499"/>
      <c r="AR8" s="499"/>
      <c r="AS8" s="499"/>
      <c r="AT8" s="499"/>
      <c r="AU8" s="499"/>
      <c r="AV8" s="499"/>
      <c r="AW8" s="499"/>
      <c r="AX8" s="499"/>
      <c r="AY8" s="499"/>
      <c r="AZ8" s="358"/>
      <c r="BA8" s="358"/>
    </row>
    <row r="9" spans="1:53" ht="28.2" x14ac:dyDescent="0.45">
      <c r="B9" s="499" t="s">
        <v>489</v>
      </c>
      <c r="C9" s="499"/>
      <c r="D9" s="499"/>
      <c r="E9" s="499"/>
      <c r="F9" s="499"/>
      <c r="G9" s="499"/>
      <c r="H9" s="499"/>
      <c r="I9" s="499"/>
      <c r="J9" s="499"/>
      <c r="K9" s="499"/>
      <c r="L9" s="499"/>
      <c r="M9" s="499" t="s">
        <v>490</v>
      </c>
      <c r="N9" s="499"/>
      <c r="O9" s="499"/>
      <c r="P9" s="499"/>
      <c r="Q9" s="499"/>
      <c r="R9" s="499"/>
      <c r="S9" s="499"/>
      <c r="T9" s="499"/>
      <c r="U9" s="499"/>
      <c r="V9" s="499"/>
      <c r="W9" s="499"/>
      <c r="X9" s="499"/>
      <c r="Y9" s="499"/>
      <c r="Z9" s="499"/>
      <c r="AA9" s="499"/>
      <c r="AB9" s="499"/>
      <c r="AC9" s="499"/>
      <c r="AD9" s="499"/>
      <c r="AE9" s="499"/>
      <c r="AF9" s="499"/>
      <c r="AG9" s="499"/>
      <c r="AH9" s="499"/>
      <c r="AI9" s="499"/>
      <c r="AJ9" s="499"/>
      <c r="AK9" s="499"/>
      <c r="AL9" s="499"/>
      <c r="AM9" s="499"/>
      <c r="AN9" s="499"/>
      <c r="AO9" s="499"/>
      <c r="AP9" s="499"/>
      <c r="AQ9" s="499"/>
      <c r="AR9" s="499"/>
      <c r="AS9" s="499"/>
      <c r="AT9" s="499"/>
      <c r="AU9" s="499"/>
      <c r="AV9" s="499"/>
      <c r="AW9" s="499"/>
      <c r="AX9" s="499"/>
      <c r="AY9" s="499"/>
      <c r="AZ9" s="358"/>
      <c r="BA9" s="358"/>
    </row>
    <row r="10" spans="1:53" ht="28.2" x14ac:dyDescent="0.45">
      <c r="B10" s="498" t="s">
        <v>526</v>
      </c>
      <c r="C10" s="498"/>
      <c r="D10" s="498"/>
      <c r="E10" s="498"/>
      <c r="F10" s="498"/>
      <c r="G10" s="498"/>
      <c r="H10" s="498"/>
      <c r="I10" s="498"/>
      <c r="J10" s="498"/>
      <c r="K10" s="498"/>
      <c r="L10" s="498"/>
      <c r="M10" s="499" t="s">
        <v>696</v>
      </c>
      <c r="N10" s="499"/>
      <c r="O10" s="499"/>
      <c r="P10" s="499"/>
      <c r="Q10" s="499"/>
      <c r="R10" s="499"/>
      <c r="S10" s="499"/>
      <c r="T10" s="499"/>
      <c r="U10" s="499"/>
      <c r="V10" s="499"/>
      <c r="W10" s="499"/>
      <c r="X10" s="499"/>
      <c r="Y10" s="499"/>
      <c r="Z10" s="499"/>
      <c r="AA10" s="499"/>
      <c r="AB10" s="499"/>
      <c r="AC10" s="499"/>
      <c r="AD10" s="499"/>
      <c r="AE10" s="499"/>
      <c r="AF10" s="499"/>
      <c r="AG10" s="499"/>
      <c r="AH10" s="499"/>
      <c r="AI10" s="499"/>
      <c r="AJ10" s="499"/>
      <c r="AK10" s="499"/>
      <c r="AL10" s="499"/>
      <c r="AM10" s="499"/>
      <c r="AN10" s="499"/>
      <c r="AO10" s="499"/>
      <c r="AP10" s="499"/>
      <c r="AQ10" s="499"/>
      <c r="AR10" s="499"/>
      <c r="AS10" s="499"/>
      <c r="AT10" s="499"/>
      <c r="AU10" s="499"/>
      <c r="AV10" s="499"/>
      <c r="AW10" s="499"/>
      <c r="AX10" s="499"/>
      <c r="AY10" s="499"/>
      <c r="AZ10" s="358"/>
      <c r="BA10" s="358"/>
    </row>
    <row r="11" spans="1:53" ht="28.2" x14ac:dyDescent="0.45">
      <c r="B11" s="498" t="s">
        <v>527</v>
      </c>
      <c r="C11" s="498"/>
      <c r="D11" s="498"/>
      <c r="E11" s="498"/>
      <c r="F11" s="498"/>
      <c r="G11" s="498"/>
      <c r="H11" s="498"/>
      <c r="I11" s="498"/>
      <c r="J11" s="498"/>
      <c r="K11" s="498"/>
      <c r="L11" s="498"/>
      <c r="M11" s="499" t="s">
        <v>697</v>
      </c>
      <c r="N11" s="499"/>
      <c r="O11" s="499"/>
      <c r="P11" s="499"/>
      <c r="Q11" s="499"/>
      <c r="R11" s="499"/>
      <c r="S11" s="499"/>
      <c r="T11" s="499"/>
      <c r="U11" s="499"/>
      <c r="V11" s="499"/>
      <c r="W11" s="499"/>
      <c r="X11" s="499"/>
      <c r="Y11" s="499"/>
      <c r="Z11" s="499"/>
      <c r="AA11" s="499"/>
      <c r="AB11" s="499"/>
      <c r="AC11" s="499"/>
      <c r="AD11" s="499"/>
      <c r="AE11" s="499"/>
      <c r="AF11" s="499"/>
      <c r="AG11" s="499"/>
      <c r="AH11" s="499"/>
      <c r="AI11" s="499"/>
      <c r="AJ11" s="499"/>
      <c r="AK11" s="499"/>
      <c r="AL11" s="499"/>
      <c r="AM11" s="499"/>
      <c r="AN11" s="499"/>
      <c r="AO11" s="499"/>
      <c r="AP11" s="499"/>
      <c r="AQ11" s="499"/>
      <c r="AR11" s="499"/>
      <c r="AS11" s="499"/>
      <c r="AT11" s="499"/>
      <c r="AU11" s="499"/>
      <c r="AV11" s="499"/>
      <c r="AW11" s="499"/>
      <c r="AX11" s="499"/>
      <c r="AY11" s="499"/>
      <c r="AZ11" s="358"/>
      <c r="BA11" s="358"/>
    </row>
    <row r="12" spans="1:53" ht="28.2" x14ac:dyDescent="0.45">
      <c r="B12" s="517" t="s">
        <v>198</v>
      </c>
      <c r="C12" s="511"/>
      <c r="D12" s="511"/>
      <c r="E12" s="511"/>
      <c r="F12" s="511"/>
      <c r="G12" s="511"/>
      <c r="H12" s="511"/>
      <c r="I12" s="511"/>
      <c r="J12" s="511"/>
      <c r="K12" s="511"/>
      <c r="L12" s="512"/>
      <c r="M12" s="517" t="s">
        <v>71</v>
      </c>
      <c r="N12" s="511"/>
      <c r="O12" s="511"/>
      <c r="P12" s="511"/>
      <c r="Q12" s="511"/>
      <c r="R12" s="511"/>
      <c r="S12" s="511"/>
      <c r="T12" s="511"/>
      <c r="U12" s="511"/>
      <c r="V12" s="511"/>
      <c r="W12" s="511"/>
      <c r="X12" s="511"/>
      <c r="Y12" s="511"/>
      <c r="Z12" s="511"/>
      <c r="AA12" s="511"/>
      <c r="AB12" s="511"/>
      <c r="AC12" s="511"/>
      <c r="AD12" s="511"/>
      <c r="AE12" s="511"/>
      <c r="AF12" s="511"/>
      <c r="AG12" s="511"/>
      <c r="AH12" s="511"/>
      <c r="AI12" s="511"/>
      <c r="AJ12" s="511"/>
      <c r="AK12" s="511"/>
      <c r="AL12" s="511"/>
      <c r="AM12" s="511"/>
      <c r="AN12" s="511"/>
      <c r="AO12" s="511"/>
      <c r="AP12" s="511"/>
      <c r="AQ12" s="511"/>
      <c r="AR12" s="511"/>
      <c r="AS12" s="511"/>
      <c r="AT12" s="511"/>
      <c r="AU12" s="511"/>
      <c r="AV12" s="511"/>
      <c r="AW12" s="511"/>
      <c r="AX12" s="511"/>
      <c r="AY12" s="512"/>
      <c r="AZ12" s="358"/>
      <c r="BA12" s="358"/>
    </row>
    <row r="13" spans="1:53" ht="28.2" x14ac:dyDescent="0.45">
      <c r="B13" s="517" t="s">
        <v>683</v>
      </c>
      <c r="C13" s="511"/>
      <c r="D13" s="511"/>
      <c r="E13" s="511"/>
      <c r="F13" s="511"/>
      <c r="G13" s="511"/>
      <c r="H13" s="511"/>
      <c r="I13" s="511"/>
      <c r="J13" s="511"/>
      <c r="K13" s="511"/>
      <c r="L13" s="512"/>
      <c r="M13" s="517" t="s">
        <v>684</v>
      </c>
      <c r="N13" s="511"/>
      <c r="O13" s="511"/>
      <c r="P13" s="511"/>
      <c r="Q13" s="511"/>
      <c r="R13" s="511"/>
      <c r="S13" s="511"/>
      <c r="T13" s="511"/>
      <c r="U13" s="511"/>
      <c r="V13" s="511"/>
      <c r="W13" s="511"/>
      <c r="X13" s="511"/>
      <c r="Y13" s="511"/>
      <c r="Z13" s="511"/>
      <c r="AA13" s="511"/>
      <c r="AB13" s="511"/>
      <c r="AC13" s="511"/>
      <c r="AD13" s="511"/>
      <c r="AE13" s="511"/>
      <c r="AF13" s="511"/>
      <c r="AG13" s="511"/>
      <c r="AH13" s="511"/>
      <c r="AI13" s="511"/>
      <c r="AJ13" s="511"/>
      <c r="AK13" s="511"/>
      <c r="AL13" s="511"/>
      <c r="AM13" s="511"/>
      <c r="AN13" s="511"/>
      <c r="AO13" s="511"/>
      <c r="AP13" s="511"/>
      <c r="AQ13" s="511"/>
      <c r="AR13" s="511"/>
      <c r="AS13" s="511"/>
      <c r="AT13" s="511"/>
      <c r="AU13" s="511"/>
      <c r="AV13" s="511"/>
      <c r="AW13" s="511"/>
      <c r="AX13" s="511"/>
      <c r="AY13" s="512"/>
      <c r="AZ13" s="358"/>
      <c r="BA13" s="358"/>
    </row>
    <row r="14" spans="1:53" ht="28.2" x14ac:dyDescent="0.45">
      <c r="B14" s="516" t="s">
        <v>190</v>
      </c>
      <c r="C14" s="506"/>
      <c r="D14" s="506"/>
      <c r="E14" s="506"/>
      <c r="F14" s="506"/>
      <c r="G14" s="506"/>
      <c r="H14" s="506"/>
      <c r="I14" s="506"/>
      <c r="J14" s="506"/>
      <c r="K14" s="506"/>
      <c r="L14" s="507"/>
      <c r="M14" s="517" t="s">
        <v>528</v>
      </c>
      <c r="N14" s="511"/>
      <c r="O14" s="511"/>
      <c r="P14" s="511"/>
      <c r="Q14" s="511"/>
      <c r="R14" s="511"/>
      <c r="S14" s="511"/>
      <c r="T14" s="511"/>
      <c r="U14" s="511"/>
      <c r="V14" s="511"/>
      <c r="W14" s="511"/>
      <c r="X14" s="511"/>
      <c r="Y14" s="511"/>
      <c r="Z14" s="511"/>
      <c r="AA14" s="511"/>
      <c r="AB14" s="511"/>
      <c r="AC14" s="511"/>
      <c r="AD14" s="511"/>
      <c r="AE14" s="511"/>
      <c r="AF14" s="511"/>
      <c r="AG14" s="511"/>
      <c r="AH14" s="511"/>
      <c r="AI14" s="511"/>
      <c r="AJ14" s="511"/>
      <c r="AK14" s="511"/>
      <c r="AL14" s="511"/>
      <c r="AM14" s="511"/>
      <c r="AN14" s="511"/>
      <c r="AO14" s="511"/>
      <c r="AP14" s="511"/>
      <c r="AQ14" s="511"/>
      <c r="AR14" s="511"/>
      <c r="AS14" s="511"/>
      <c r="AT14" s="511"/>
      <c r="AU14" s="511"/>
      <c r="AV14" s="511"/>
      <c r="AW14" s="511"/>
      <c r="AX14" s="511"/>
      <c r="AY14" s="512"/>
      <c r="AZ14" s="358"/>
      <c r="BA14" s="358"/>
    </row>
    <row r="15" spans="1:53" ht="28.2" x14ac:dyDescent="0.45">
      <c r="B15" s="516" t="s">
        <v>269</v>
      </c>
      <c r="C15" s="506"/>
      <c r="D15" s="506"/>
      <c r="E15" s="506"/>
      <c r="F15" s="506"/>
      <c r="G15" s="506"/>
      <c r="H15" s="506"/>
      <c r="I15" s="506"/>
      <c r="J15" s="506"/>
      <c r="K15" s="506"/>
      <c r="L15" s="507"/>
      <c r="M15" s="517" t="s">
        <v>268</v>
      </c>
      <c r="N15" s="511"/>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511"/>
      <c r="AL15" s="511"/>
      <c r="AM15" s="511"/>
      <c r="AN15" s="511"/>
      <c r="AO15" s="511"/>
      <c r="AP15" s="511"/>
      <c r="AQ15" s="511"/>
      <c r="AR15" s="511"/>
      <c r="AS15" s="511"/>
      <c r="AT15" s="511"/>
      <c r="AU15" s="511"/>
      <c r="AV15" s="511"/>
      <c r="AW15" s="511"/>
      <c r="AX15" s="511"/>
      <c r="AY15" s="512"/>
      <c r="AZ15" s="358"/>
      <c r="BA15" s="358"/>
    </row>
    <row r="16" spans="1:53" ht="28.2" x14ac:dyDescent="0.45">
      <c r="B16" s="516" t="s">
        <v>698</v>
      </c>
      <c r="C16" s="506"/>
      <c r="D16" s="506"/>
      <c r="E16" s="506"/>
      <c r="F16" s="506"/>
      <c r="G16" s="506"/>
      <c r="H16" s="506"/>
      <c r="I16" s="506"/>
      <c r="J16" s="506"/>
      <c r="K16" s="506"/>
      <c r="L16" s="507"/>
      <c r="M16" s="517" t="s">
        <v>699</v>
      </c>
      <c r="N16" s="511"/>
      <c r="O16" s="511"/>
      <c r="P16" s="511"/>
      <c r="Q16" s="511"/>
      <c r="R16" s="511"/>
      <c r="S16" s="511"/>
      <c r="T16" s="511"/>
      <c r="U16" s="511"/>
      <c r="V16" s="511"/>
      <c r="W16" s="511"/>
      <c r="X16" s="511"/>
      <c r="Y16" s="511"/>
      <c r="Z16" s="511"/>
      <c r="AA16" s="511"/>
      <c r="AB16" s="511"/>
      <c r="AC16" s="511"/>
      <c r="AD16" s="511"/>
      <c r="AE16" s="511"/>
      <c r="AF16" s="511"/>
      <c r="AG16" s="511"/>
      <c r="AH16" s="511"/>
      <c r="AI16" s="511"/>
      <c r="AJ16" s="511"/>
      <c r="AK16" s="511"/>
      <c r="AL16" s="511"/>
      <c r="AM16" s="511"/>
      <c r="AN16" s="511"/>
      <c r="AO16" s="511"/>
      <c r="AP16" s="511"/>
      <c r="AQ16" s="511"/>
      <c r="AR16" s="511"/>
      <c r="AS16" s="511"/>
      <c r="AT16" s="511"/>
      <c r="AU16" s="511"/>
      <c r="AV16" s="511"/>
      <c r="AW16" s="511"/>
      <c r="AX16" s="511"/>
      <c r="AY16" s="512"/>
      <c r="AZ16" s="358"/>
      <c r="BA16" s="358"/>
    </row>
    <row r="17" spans="1:53" ht="28.2" x14ac:dyDescent="0.45">
      <c r="B17" s="516" t="s">
        <v>509</v>
      </c>
      <c r="C17" s="506"/>
      <c r="D17" s="506"/>
      <c r="E17" s="506"/>
      <c r="F17" s="506"/>
      <c r="G17" s="506"/>
      <c r="H17" s="506"/>
      <c r="I17" s="506"/>
      <c r="J17" s="506"/>
      <c r="K17" s="506"/>
      <c r="L17" s="507"/>
      <c r="M17" s="517" t="s">
        <v>270</v>
      </c>
      <c r="N17" s="511"/>
      <c r="O17" s="511"/>
      <c r="P17" s="511"/>
      <c r="Q17" s="511"/>
      <c r="R17" s="511"/>
      <c r="S17" s="511"/>
      <c r="T17" s="511"/>
      <c r="U17" s="511"/>
      <c r="V17" s="511"/>
      <c r="W17" s="511"/>
      <c r="X17" s="511"/>
      <c r="Y17" s="511"/>
      <c r="Z17" s="511"/>
      <c r="AA17" s="511"/>
      <c r="AB17" s="511"/>
      <c r="AC17" s="511"/>
      <c r="AD17" s="511"/>
      <c r="AE17" s="511"/>
      <c r="AF17" s="511"/>
      <c r="AG17" s="511"/>
      <c r="AH17" s="511"/>
      <c r="AI17" s="511"/>
      <c r="AJ17" s="511"/>
      <c r="AK17" s="511"/>
      <c r="AL17" s="511"/>
      <c r="AM17" s="511"/>
      <c r="AN17" s="511"/>
      <c r="AO17" s="511"/>
      <c r="AP17" s="511"/>
      <c r="AQ17" s="511"/>
      <c r="AR17" s="511"/>
      <c r="AS17" s="511"/>
      <c r="AT17" s="511"/>
      <c r="AU17" s="511"/>
      <c r="AV17" s="511"/>
      <c r="AW17" s="511"/>
      <c r="AX17" s="511"/>
      <c r="AY17" s="512"/>
      <c r="AZ17" s="358"/>
      <c r="BA17" s="358"/>
    </row>
    <row r="18" spans="1:53" ht="28.2" x14ac:dyDescent="0.45">
      <c r="B18" s="516" t="s">
        <v>234</v>
      </c>
      <c r="C18" s="506"/>
      <c r="D18" s="506"/>
      <c r="E18" s="506"/>
      <c r="F18" s="506"/>
      <c r="G18" s="506"/>
      <c r="H18" s="506"/>
      <c r="I18" s="506"/>
      <c r="J18" s="506"/>
      <c r="K18" s="506"/>
      <c r="L18" s="507"/>
      <c r="M18" s="517" t="s">
        <v>235</v>
      </c>
      <c r="N18" s="511"/>
      <c r="O18" s="511"/>
      <c r="P18" s="511"/>
      <c r="Q18" s="511"/>
      <c r="R18" s="511"/>
      <c r="S18" s="511"/>
      <c r="T18" s="511"/>
      <c r="U18" s="511"/>
      <c r="V18" s="511"/>
      <c r="W18" s="511"/>
      <c r="X18" s="511"/>
      <c r="Y18" s="511"/>
      <c r="Z18" s="511"/>
      <c r="AA18" s="511"/>
      <c r="AB18" s="511"/>
      <c r="AC18" s="511"/>
      <c r="AD18" s="511"/>
      <c r="AE18" s="511"/>
      <c r="AF18" s="511"/>
      <c r="AG18" s="511"/>
      <c r="AH18" s="511"/>
      <c r="AI18" s="511"/>
      <c r="AJ18" s="511"/>
      <c r="AK18" s="511"/>
      <c r="AL18" s="511"/>
      <c r="AM18" s="511"/>
      <c r="AN18" s="511"/>
      <c r="AO18" s="511"/>
      <c r="AP18" s="511"/>
      <c r="AQ18" s="511"/>
      <c r="AR18" s="511"/>
      <c r="AS18" s="511"/>
      <c r="AT18" s="511"/>
      <c r="AU18" s="511"/>
      <c r="AV18" s="511"/>
      <c r="AW18" s="511"/>
      <c r="AX18" s="511"/>
      <c r="AY18" s="512"/>
      <c r="AZ18" s="358"/>
      <c r="BA18" s="358"/>
    </row>
    <row r="19" spans="1:53" ht="21.75" customHeight="1" x14ac:dyDescent="0.45"/>
    <row r="20" spans="1:53" s="42" customFormat="1" ht="18.75" customHeight="1" x14ac:dyDescent="0.45">
      <c r="A20" s="495" t="s">
        <v>72</v>
      </c>
      <c r="B20" s="412"/>
      <c r="C20" s="412"/>
      <c r="D20" s="412"/>
      <c r="E20" s="412"/>
      <c r="F20" s="412"/>
      <c r="G20" s="412"/>
      <c r="H20" s="412"/>
      <c r="I20" s="412"/>
      <c r="J20" s="412"/>
      <c r="K20" s="412"/>
      <c r="L20" s="412"/>
      <c r="M20" s="412"/>
      <c r="N20" s="412"/>
      <c r="O20" s="412"/>
      <c r="P20" s="412"/>
      <c r="Q20" s="412"/>
    </row>
    <row r="21" spans="1:53" s="209" customFormat="1" ht="9.75" customHeight="1" x14ac:dyDescent="0.45"/>
    <row r="22" spans="1:53" ht="20.25" customHeight="1" x14ac:dyDescent="0.45">
      <c r="B22" s="500" t="s">
        <v>73</v>
      </c>
      <c r="C22" s="500"/>
      <c r="D22" s="500"/>
      <c r="E22" s="500"/>
      <c r="F22" s="500"/>
      <c r="G22" s="500"/>
      <c r="H22" s="500"/>
      <c r="I22" s="500"/>
      <c r="J22" s="500"/>
      <c r="K22" s="500"/>
      <c r="L22" s="500"/>
      <c r="M22" s="500"/>
      <c r="N22" s="500"/>
      <c r="O22" s="500"/>
      <c r="P22" s="500"/>
      <c r="Q22" s="500"/>
    </row>
    <row r="23" spans="1:53" ht="20.25" customHeight="1" x14ac:dyDescent="0.45">
      <c r="B23" s="513" t="s">
        <v>59</v>
      </c>
      <c r="C23" s="514"/>
      <c r="D23" s="514"/>
      <c r="E23" s="515"/>
      <c r="F23" s="514" t="s">
        <v>74</v>
      </c>
      <c r="G23" s="514"/>
      <c r="H23" s="514"/>
      <c r="I23" s="514"/>
      <c r="J23" s="514"/>
      <c r="K23" s="514"/>
      <c r="L23" s="514"/>
      <c r="M23" s="514"/>
      <c r="N23" s="514"/>
      <c r="O23" s="514"/>
      <c r="P23" s="514"/>
      <c r="Q23" s="514"/>
      <c r="R23" s="514"/>
      <c r="S23" s="514"/>
      <c r="T23" s="514"/>
      <c r="U23" s="514"/>
      <c r="V23" s="514"/>
      <c r="W23" s="514"/>
      <c r="X23" s="514"/>
      <c r="Y23" s="514"/>
      <c r="Z23" s="514"/>
      <c r="AA23" s="514"/>
      <c r="AB23" s="514"/>
      <c r="AC23" s="514"/>
      <c r="AD23" s="514"/>
      <c r="AE23" s="514"/>
      <c r="AF23" s="514"/>
      <c r="AG23" s="514"/>
      <c r="AH23" s="514"/>
      <c r="AI23" s="514"/>
      <c r="AJ23" s="514"/>
      <c r="AK23" s="514"/>
      <c r="AL23" s="514"/>
      <c r="AM23" s="514"/>
      <c r="AN23" s="514"/>
      <c r="AO23" s="514"/>
      <c r="AP23" s="514"/>
      <c r="AQ23" s="514"/>
      <c r="AR23" s="514"/>
      <c r="AS23" s="514"/>
      <c r="AT23" s="514"/>
      <c r="AU23" s="514"/>
      <c r="AV23" s="514"/>
      <c r="AW23" s="514"/>
      <c r="AX23" s="514"/>
      <c r="AY23" s="515"/>
    </row>
    <row r="24" spans="1:53" ht="23.25" customHeight="1" x14ac:dyDescent="0.45">
      <c r="B24" s="503" t="s">
        <v>75</v>
      </c>
      <c r="C24" s="504"/>
      <c r="D24" s="504"/>
      <c r="E24" s="505"/>
      <c r="F24" s="506" t="s">
        <v>78</v>
      </c>
      <c r="G24" s="506"/>
      <c r="H24" s="506"/>
      <c r="I24" s="506"/>
      <c r="J24" s="506"/>
      <c r="K24" s="506"/>
      <c r="L24" s="506"/>
      <c r="M24" s="506"/>
      <c r="N24" s="506"/>
      <c r="O24" s="506"/>
      <c r="P24" s="506"/>
      <c r="Q24" s="506"/>
      <c r="R24" s="506"/>
      <c r="S24" s="506"/>
      <c r="T24" s="506"/>
      <c r="U24" s="506"/>
      <c r="V24" s="506"/>
      <c r="W24" s="506"/>
      <c r="X24" s="506"/>
      <c r="Y24" s="506"/>
      <c r="Z24" s="506"/>
      <c r="AA24" s="506"/>
      <c r="AB24" s="506"/>
      <c r="AC24" s="506"/>
      <c r="AD24" s="506"/>
      <c r="AE24" s="506"/>
      <c r="AF24" s="506"/>
      <c r="AG24" s="506"/>
      <c r="AH24" s="506"/>
      <c r="AI24" s="506"/>
      <c r="AJ24" s="506"/>
      <c r="AK24" s="506"/>
      <c r="AL24" s="506"/>
      <c r="AM24" s="506"/>
      <c r="AN24" s="506"/>
      <c r="AO24" s="506"/>
      <c r="AP24" s="506"/>
      <c r="AQ24" s="506"/>
      <c r="AR24" s="506"/>
      <c r="AS24" s="506"/>
      <c r="AT24" s="506"/>
      <c r="AU24" s="506"/>
      <c r="AV24" s="506"/>
      <c r="AW24" s="506"/>
      <c r="AX24" s="506"/>
      <c r="AY24" s="507"/>
    </row>
    <row r="25" spans="1:53" ht="22.5" customHeight="1" x14ac:dyDescent="0.45">
      <c r="B25" s="508" t="s">
        <v>77</v>
      </c>
      <c r="C25" s="509"/>
      <c r="D25" s="509"/>
      <c r="E25" s="510"/>
      <c r="F25" s="511" t="s">
        <v>79</v>
      </c>
      <c r="G25" s="511"/>
      <c r="H25" s="511"/>
      <c r="I25" s="511"/>
      <c r="J25" s="511"/>
      <c r="K25" s="511"/>
      <c r="L25" s="511"/>
      <c r="M25" s="511"/>
      <c r="N25" s="511"/>
      <c r="O25" s="511"/>
      <c r="P25" s="511"/>
      <c r="Q25" s="511"/>
      <c r="R25" s="511"/>
      <c r="S25" s="511"/>
      <c r="T25" s="511"/>
      <c r="U25" s="511"/>
      <c r="V25" s="511"/>
      <c r="W25" s="511"/>
      <c r="X25" s="511"/>
      <c r="Y25" s="511"/>
      <c r="Z25" s="511"/>
      <c r="AA25" s="511"/>
      <c r="AB25" s="511"/>
      <c r="AC25" s="511"/>
      <c r="AD25" s="511"/>
      <c r="AE25" s="511"/>
      <c r="AF25" s="511"/>
      <c r="AG25" s="511"/>
      <c r="AH25" s="511"/>
      <c r="AI25" s="511"/>
      <c r="AJ25" s="511"/>
      <c r="AK25" s="511"/>
      <c r="AL25" s="511"/>
      <c r="AM25" s="511"/>
      <c r="AN25" s="511"/>
      <c r="AO25" s="511"/>
      <c r="AP25" s="511"/>
      <c r="AQ25" s="511"/>
      <c r="AR25" s="511"/>
      <c r="AS25" s="511"/>
      <c r="AT25" s="511"/>
      <c r="AU25" s="511"/>
      <c r="AV25" s="511"/>
      <c r="AW25" s="511"/>
      <c r="AX25" s="511"/>
      <c r="AY25" s="512"/>
    </row>
    <row r="26" spans="1:53" ht="23.25" customHeight="1" x14ac:dyDescent="0.45">
      <c r="B26" s="508" t="s">
        <v>76</v>
      </c>
      <c r="C26" s="509"/>
      <c r="D26" s="509"/>
      <c r="E26" s="510"/>
      <c r="F26" s="511" t="s">
        <v>80</v>
      </c>
      <c r="G26" s="511"/>
      <c r="H26" s="511"/>
      <c r="I26" s="511"/>
      <c r="J26" s="511"/>
      <c r="K26" s="511"/>
      <c r="L26" s="511"/>
      <c r="M26" s="511"/>
      <c r="N26" s="511"/>
      <c r="O26" s="511"/>
      <c r="P26" s="511"/>
      <c r="Q26" s="511"/>
      <c r="R26" s="511"/>
      <c r="S26" s="511"/>
      <c r="T26" s="511"/>
      <c r="U26" s="511"/>
      <c r="V26" s="511"/>
      <c r="W26" s="511"/>
      <c r="X26" s="511"/>
      <c r="Y26" s="511"/>
      <c r="Z26" s="511"/>
      <c r="AA26" s="511"/>
      <c r="AB26" s="511"/>
      <c r="AC26" s="511"/>
      <c r="AD26" s="511"/>
      <c r="AE26" s="511"/>
      <c r="AF26" s="511"/>
      <c r="AG26" s="511"/>
      <c r="AH26" s="511"/>
      <c r="AI26" s="511"/>
      <c r="AJ26" s="511"/>
      <c r="AK26" s="511"/>
      <c r="AL26" s="511"/>
      <c r="AM26" s="511"/>
      <c r="AN26" s="511"/>
      <c r="AO26" s="511"/>
      <c r="AP26" s="511"/>
      <c r="AQ26" s="511"/>
      <c r="AR26" s="511"/>
      <c r="AS26" s="511"/>
      <c r="AT26" s="511"/>
      <c r="AU26" s="511"/>
      <c r="AV26" s="511"/>
      <c r="AW26" s="511"/>
      <c r="AX26" s="511"/>
      <c r="AY26" s="512"/>
    </row>
    <row r="28" spans="1:53" ht="20.25" customHeight="1" x14ac:dyDescent="0.45">
      <c r="B28" s="500" t="s">
        <v>81</v>
      </c>
      <c r="C28" s="500"/>
      <c r="D28" s="500"/>
      <c r="E28" s="500"/>
      <c r="F28" s="500"/>
      <c r="G28" s="500"/>
      <c r="H28" s="500"/>
      <c r="I28" s="500"/>
      <c r="J28" s="500"/>
      <c r="K28" s="500"/>
      <c r="L28" s="500"/>
      <c r="M28" s="500"/>
      <c r="N28" s="500"/>
      <c r="O28" s="500"/>
      <c r="P28" s="500"/>
      <c r="Q28" s="500"/>
    </row>
    <row r="29" spans="1:53" ht="108" customHeight="1" x14ac:dyDescent="0.45">
      <c r="C29" s="501" t="s">
        <v>171</v>
      </c>
      <c r="D29" s="502"/>
      <c r="E29" s="502"/>
      <c r="F29" s="502"/>
      <c r="G29" s="502"/>
      <c r="H29" s="502"/>
      <c r="I29" s="502"/>
      <c r="J29" s="502"/>
      <c r="K29" s="502"/>
      <c r="L29" s="502"/>
      <c r="M29" s="502"/>
      <c r="N29" s="502"/>
      <c r="O29" s="502"/>
      <c r="P29" s="502"/>
      <c r="Q29" s="502"/>
      <c r="R29" s="502"/>
      <c r="S29" s="502"/>
      <c r="T29" s="502"/>
      <c r="U29" s="502"/>
      <c r="V29" s="502"/>
      <c r="W29" s="502"/>
      <c r="X29" s="502"/>
      <c r="Y29" s="502"/>
      <c r="Z29" s="502"/>
      <c r="AA29" s="502"/>
      <c r="AB29" s="502"/>
      <c r="AC29" s="502"/>
      <c r="AD29" s="502"/>
      <c r="AE29" s="502"/>
      <c r="AF29" s="502"/>
      <c r="AG29" s="502"/>
      <c r="AH29" s="502"/>
      <c r="AI29" s="502"/>
      <c r="AJ29" s="502"/>
      <c r="AK29" s="502"/>
      <c r="AL29" s="502"/>
      <c r="AM29" s="502"/>
      <c r="AN29" s="502"/>
      <c r="AO29" s="502"/>
      <c r="AP29" s="502"/>
      <c r="AQ29" s="502"/>
      <c r="AR29" s="502"/>
      <c r="AS29" s="502"/>
      <c r="AT29" s="502"/>
      <c r="AU29" s="502"/>
      <c r="AV29" s="502"/>
      <c r="AW29" s="502"/>
      <c r="AX29" s="502"/>
      <c r="AY29" s="502"/>
    </row>
  </sheetData>
  <mergeCells count="44">
    <mergeCell ref="B9:L9"/>
    <mergeCell ref="M9:AY9"/>
    <mergeCell ref="M12:AY12"/>
    <mergeCell ref="B12:L12"/>
    <mergeCell ref="B14:L14"/>
    <mergeCell ref="M14:AY14"/>
    <mergeCell ref="M13:AY13"/>
    <mergeCell ref="B13:L13"/>
    <mergeCell ref="B18:L18"/>
    <mergeCell ref="M18:AY18"/>
    <mergeCell ref="B16:L16"/>
    <mergeCell ref="M16:AY16"/>
    <mergeCell ref="B15:L15"/>
    <mergeCell ref="M15:AY15"/>
    <mergeCell ref="B17:L17"/>
    <mergeCell ref="M17:AY17"/>
    <mergeCell ref="A20:Q20"/>
    <mergeCell ref="B28:Q28"/>
    <mergeCell ref="C29:AY29"/>
    <mergeCell ref="B24:E24"/>
    <mergeCell ref="F24:AY24"/>
    <mergeCell ref="B25:E25"/>
    <mergeCell ref="B26:E26"/>
    <mergeCell ref="F26:AY26"/>
    <mergeCell ref="F25:AY25"/>
    <mergeCell ref="B22:Q22"/>
    <mergeCell ref="B23:E23"/>
    <mergeCell ref="F23:AY23"/>
    <mergeCell ref="A1:U1"/>
    <mergeCell ref="B3:AY3"/>
    <mergeCell ref="B4:L4"/>
    <mergeCell ref="M4:AY4"/>
    <mergeCell ref="B11:L11"/>
    <mergeCell ref="M11:AY11"/>
    <mergeCell ref="B5:L5"/>
    <mergeCell ref="M5:AY5"/>
    <mergeCell ref="B7:L7"/>
    <mergeCell ref="M7:AY7"/>
    <mergeCell ref="B10:L10"/>
    <mergeCell ref="M10:AY10"/>
    <mergeCell ref="B6:L6"/>
    <mergeCell ref="M6:AY6"/>
    <mergeCell ref="B8:L8"/>
    <mergeCell ref="M8:AY8"/>
  </mergeCells>
  <phoneticPr fontId="1"/>
  <printOptions horizontalCentered="1"/>
  <pageMargins left="0.57999999999999996" right="0.44" top="0.56000000000000005" bottom="0.38" header="0.31496062992125984" footer="0.17"/>
  <pageSetup paperSize="9" scale="67"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Q243"/>
  <sheetViews>
    <sheetView showGridLines="0" view="pageBreakPreview" zoomScaleNormal="100" zoomScaleSheetLayoutView="100" workbookViewId="0">
      <pane ySplit="5" topLeftCell="A6" activePane="bottomLeft" state="frozen"/>
      <selection sqref="A1:J1"/>
      <selection pane="bottomLeft" sqref="A1:O1"/>
    </sheetView>
  </sheetViews>
  <sheetFormatPr defaultRowHeight="18" x14ac:dyDescent="0.45"/>
  <cols>
    <col min="1" max="1" width="5.19921875" style="43" customWidth="1"/>
    <col min="2" max="2" width="2.09765625" style="78" customWidth="1"/>
    <col min="3" max="3" width="3.5" style="78" customWidth="1"/>
    <col min="4" max="5" width="2.09765625" style="78" customWidth="1"/>
    <col min="6" max="6" width="24" style="78" customWidth="1"/>
    <col min="7" max="7" width="2.8984375" style="78" customWidth="1"/>
    <col min="8" max="8" width="3.5" style="78" customWidth="1"/>
    <col min="9" max="9" width="36.19921875" style="78" customWidth="1"/>
    <col min="10" max="10" width="2.09765625" style="78" customWidth="1"/>
    <col min="11" max="11" width="36.8984375" style="78" customWidth="1"/>
    <col min="12" max="12" width="14.59765625" style="79" customWidth="1"/>
    <col min="13" max="13" width="11.09765625" style="80" customWidth="1"/>
    <col min="14" max="15" width="5" style="81" customWidth="1"/>
    <col min="16" max="16" width="2.5" style="39" customWidth="1"/>
    <col min="17" max="16384" width="8.796875" style="38"/>
  </cols>
  <sheetData>
    <row r="1" spans="1:15" x14ac:dyDescent="0.45">
      <c r="A1" s="629" t="s">
        <v>282</v>
      </c>
      <c r="B1" s="630"/>
      <c r="C1" s="630"/>
      <c r="D1" s="630"/>
      <c r="E1" s="630"/>
      <c r="F1" s="630"/>
      <c r="G1" s="630"/>
      <c r="H1" s="630"/>
      <c r="I1" s="630"/>
      <c r="J1" s="630"/>
      <c r="K1" s="630"/>
      <c r="L1" s="630"/>
      <c r="M1" s="630"/>
      <c r="N1" s="630"/>
      <c r="O1" s="630"/>
    </row>
    <row r="2" spans="1:15" x14ac:dyDescent="0.45">
      <c r="A2" s="257"/>
      <c r="B2" s="232"/>
      <c r="C2" s="232"/>
      <c r="D2" s="232"/>
      <c r="E2" s="232"/>
      <c r="F2" s="232"/>
      <c r="G2" s="232"/>
      <c r="H2" s="232"/>
      <c r="I2" s="232"/>
      <c r="J2" s="232"/>
      <c r="K2" s="576" t="s">
        <v>281</v>
      </c>
      <c r="L2" s="577"/>
      <c r="M2" s="577"/>
      <c r="N2" s="577"/>
      <c r="O2" s="577"/>
    </row>
    <row r="3" spans="1:15" ht="18.75" customHeight="1" x14ac:dyDescent="0.45">
      <c r="A3" s="457" t="s">
        <v>537</v>
      </c>
      <c r="B3" s="631" t="s">
        <v>0</v>
      </c>
      <c r="C3" s="631"/>
      <c r="D3" s="631"/>
      <c r="E3" s="631"/>
      <c r="F3" s="631"/>
      <c r="G3" s="631" t="s">
        <v>484</v>
      </c>
      <c r="H3" s="631"/>
      <c r="I3" s="631"/>
      <c r="J3" s="632" t="s">
        <v>1</v>
      </c>
      <c r="K3" s="633"/>
      <c r="L3" s="631" t="s">
        <v>182</v>
      </c>
      <c r="M3" s="639" t="s">
        <v>649</v>
      </c>
      <c r="N3" s="632" t="s">
        <v>59</v>
      </c>
      <c r="O3" s="642"/>
    </row>
    <row r="4" spans="1:15" ht="18.75" customHeight="1" x14ac:dyDescent="0.45">
      <c r="A4" s="457"/>
      <c r="B4" s="631"/>
      <c r="C4" s="631"/>
      <c r="D4" s="631"/>
      <c r="E4" s="631"/>
      <c r="F4" s="631"/>
      <c r="G4" s="631"/>
      <c r="H4" s="631"/>
      <c r="I4" s="631"/>
      <c r="J4" s="634"/>
      <c r="K4" s="635"/>
      <c r="L4" s="638"/>
      <c r="M4" s="640"/>
      <c r="N4" s="636"/>
      <c r="O4" s="637"/>
    </row>
    <row r="5" spans="1:15" x14ac:dyDescent="0.45">
      <c r="A5" s="457"/>
      <c r="B5" s="631"/>
      <c r="C5" s="631"/>
      <c r="D5" s="631"/>
      <c r="E5" s="631"/>
      <c r="F5" s="631"/>
      <c r="G5" s="631"/>
      <c r="H5" s="631"/>
      <c r="I5" s="631"/>
      <c r="J5" s="636"/>
      <c r="K5" s="637"/>
      <c r="L5" s="638"/>
      <c r="M5" s="641"/>
      <c r="N5" s="366" t="s">
        <v>77</v>
      </c>
      <c r="O5" s="366" t="s">
        <v>76</v>
      </c>
    </row>
    <row r="6" spans="1:15" ht="21" customHeight="1" x14ac:dyDescent="0.45">
      <c r="A6" s="535" t="s">
        <v>295</v>
      </c>
      <c r="B6" s="647" t="s">
        <v>2</v>
      </c>
      <c r="C6" s="648"/>
      <c r="D6" s="648"/>
      <c r="E6" s="648"/>
      <c r="F6" s="649"/>
      <c r="G6" s="612" t="s">
        <v>199</v>
      </c>
      <c r="H6" s="568"/>
      <c r="I6" s="569"/>
      <c r="J6" s="236"/>
      <c r="K6" s="224"/>
      <c r="L6" s="56"/>
      <c r="M6" s="139"/>
      <c r="N6" s="371"/>
      <c r="O6" s="371"/>
    </row>
    <row r="7" spans="1:15" ht="12.75" customHeight="1" x14ac:dyDescent="0.45">
      <c r="A7" s="536"/>
      <c r="B7" s="46"/>
      <c r="C7" s="370"/>
      <c r="D7" s="559"/>
      <c r="E7" s="559"/>
      <c r="F7" s="560"/>
      <c r="G7" s="83"/>
      <c r="H7" s="96" t="s">
        <v>296</v>
      </c>
      <c r="I7" s="560" t="s">
        <v>297</v>
      </c>
      <c r="J7" s="220"/>
      <c r="K7" s="226"/>
      <c r="L7" s="44"/>
      <c r="M7" s="247"/>
      <c r="N7" s="45"/>
      <c r="O7" s="45"/>
    </row>
    <row r="8" spans="1:15" ht="14.1" customHeight="1" x14ac:dyDescent="0.45">
      <c r="A8" s="536"/>
      <c r="B8" s="46"/>
      <c r="C8" s="47"/>
      <c r="D8" s="650" t="s">
        <v>4</v>
      </c>
      <c r="E8" s="650"/>
      <c r="F8" s="651"/>
      <c r="G8" s="83"/>
      <c r="H8" s="218"/>
      <c r="I8" s="622"/>
      <c r="J8" s="48"/>
      <c r="K8" s="372"/>
      <c r="L8" s="44"/>
      <c r="M8" s="247"/>
      <c r="N8" s="45"/>
      <c r="O8" s="45"/>
    </row>
    <row r="9" spans="1:15" ht="14.1" customHeight="1" x14ac:dyDescent="0.45">
      <c r="A9" s="536"/>
      <c r="B9" s="46"/>
      <c r="C9" s="47"/>
      <c r="D9" s="47"/>
      <c r="E9" s="652" t="s">
        <v>285</v>
      </c>
      <c r="F9" s="653"/>
      <c r="G9" s="83"/>
      <c r="H9" s="218"/>
      <c r="I9" s="622"/>
      <c r="J9" s="220"/>
      <c r="K9" s="226"/>
      <c r="L9" s="44"/>
      <c r="M9" s="247"/>
      <c r="N9" s="45"/>
      <c r="O9" s="45"/>
    </row>
    <row r="10" spans="1:15" ht="14.1" customHeight="1" x14ac:dyDescent="0.45">
      <c r="A10" s="536"/>
      <c r="B10" s="46"/>
      <c r="C10" s="47"/>
      <c r="D10" s="650" t="s">
        <v>3</v>
      </c>
      <c r="E10" s="650"/>
      <c r="F10" s="651"/>
      <c r="G10" s="83"/>
      <c r="H10" s="218"/>
      <c r="I10" s="622"/>
      <c r="J10" s="220"/>
      <c r="K10" s="226"/>
      <c r="L10" s="44"/>
      <c r="M10" s="247"/>
      <c r="N10" s="45"/>
      <c r="O10" s="45"/>
    </row>
    <row r="11" spans="1:15" ht="14.1" customHeight="1" x14ac:dyDescent="0.45">
      <c r="A11" s="536"/>
      <c r="B11" s="46"/>
      <c r="C11" s="47"/>
      <c r="D11" s="47" t="s">
        <v>5</v>
      </c>
      <c r="E11" s="47" t="s">
        <v>286</v>
      </c>
      <c r="F11" s="234"/>
      <c r="G11" s="84"/>
      <c r="H11" s="243"/>
      <c r="I11" s="244"/>
      <c r="J11" s="221"/>
      <c r="K11" s="229"/>
      <c r="L11" s="49"/>
      <c r="M11" s="248"/>
      <c r="N11" s="50"/>
      <c r="O11" s="50"/>
    </row>
    <row r="12" spans="1:15" ht="14.1" customHeight="1" x14ac:dyDescent="0.45">
      <c r="A12" s="536"/>
      <c r="B12" s="46"/>
      <c r="C12" s="47"/>
      <c r="D12" s="47"/>
      <c r="E12" s="47" t="s">
        <v>287</v>
      </c>
      <c r="F12" s="234"/>
      <c r="G12" s="220" t="s">
        <v>50</v>
      </c>
      <c r="H12" s="552" t="s">
        <v>298</v>
      </c>
      <c r="I12" s="654"/>
      <c r="J12" s="220" t="s">
        <v>5</v>
      </c>
      <c r="K12" s="553" t="s">
        <v>299</v>
      </c>
      <c r="L12" s="44"/>
      <c r="M12" s="247"/>
      <c r="N12" s="45" t="s">
        <v>10</v>
      </c>
      <c r="O12" s="45" t="s">
        <v>9</v>
      </c>
    </row>
    <row r="13" spans="1:15" ht="14.1" customHeight="1" x14ac:dyDescent="0.45">
      <c r="A13" s="536"/>
      <c r="B13" s="46"/>
      <c r="C13" s="47"/>
      <c r="D13" s="47" t="s">
        <v>5</v>
      </c>
      <c r="E13" s="47" t="s">
        <v>288</v>
      </c>
      <c r="F13" s="234"/>
      <c r="G13" s="220"/>
      <c r="H13" s="621"/>
      <c r="I13" s="622"/>
      <c r="J13" s="220"/>
      <c r="K13" s="560"/>
      <c r="L13" s="44"/>
      <c r="M13" s="247"/>
      <c r="N13" s="45"/>
      <c r="O13" s="45"/>
    </row>
    <row r="14" spans="1:15" ht="14.1" customHeight="1" x14ac:dyDescent="0.45">
      <c r="A14" s="536"/>
      <c r="B14" s="46"/>
      <c r="C14" s="47"/>
      <c r="D14" s="47"/>
      <c r="E14" s="47" t="s">
        <v>289</v>
      </c>
      <c r="F14" s="234"/>
      <c r="G14" s="221"/>
      <c r="H14" s="655"/>
      <c r="I14" s="564"/>
      <c r="J14" s="221"/>
      <c r="K14" s="578"/>
      <c r="L14" s="49"/>
      <c r="M14" s="248"/>
      <c r="N14" s="50"/>
      <c r="O14" s="50"/>
    </row>
    <row r="15" spans="1:15" ht="14.1" customHeight="1" x14ac:dyDescent="0.45">
      <c r="A15" s="536"/>
      <c r="B15" s="46"/>
      <c r="C15" s="47"/>
      <c r="D15" s="47" t="s">
        <v>5</v>
      </c>
      <c r="E15" s="47" t="s">
        <v>290</v>
      </c>
      <c r="F15" s="234"/>
      <c r="G15" s="220" t="s">
        <v>49</v>
      </c>
      <c r="H15" s="552" t="s">
        <v>535</v>
      </c>
      <c r="I15" s="654"/>
      <c r="J15" s="220" t="s">
        <v>5</v>
      </c>
      <c r="K15" s="553" t="s">
        <v>300</v>
      </c>
      <c r="L15" s="44"/>
      <c r="M15" s="247"/>
      <c r="N15" s="45" t="s">
        <v>9</v>
      </c>
      <c r="O15" s="45" t="s">
        <v>10</v>
      </c>
    </row>
    <row r="16" spans="1:15" ht="14.1" customHeight="1" x14ac:dyDescent="0.45">
      <c r="A16" s="536"/>
      <c r="B16" s="46"/>
      <c r="C16" s="47"/>
      <c r="D16" s="47"/>
      <c r="E16" s="47" t="s">
        <v>6</v>
      </c>
      <c r="F16" s="234"/>
      <c r="G16" s="220"/>
      <c r="H16" s="621"/>
      <c r="I16" s="622"/>
      <c r="J16" s="220"/>
      <c r="K16" s="560"/>
      <c r="L16" s="44"/>
      <c r="M16" s="247"/>
      <c r="N16" s="45"/>
      <c r="O16" s="45"/>
    </row>
    <row r="17" spans="1:17" ht="40.5" customHeight="1" x14ac:dyDescent="0.45">
      <c r="A17" s="536"/>
      <c r="B17" s="46"/>
      <c r="C17" s="226" t="s">
        <v>7</v>
      </c>
      <c r="D17" s="559" t="s">
        <v>657</v>
      </c>
      <c r="E17" s="559"/>
      <c r="F17" s="560"/>
      <c r="G17" s="221"/>
      <c r="H17" s="655"/>
      <c r="I17" s="564"/>
      <c r="J17" s="221"/>
      <c r="K17" s="578"/>
      <c r="L17" s="49"/>
      <c r="M17" s="248"/>
      <c r="N17" s="50"/>
      <c r="O17" s="50"/>
    </row>
    <row r="18" spans="1:17" ht="166.2" customHeight="1" x14ac:dyDescent="0.45">
      <c r="A18" s="537"/>
      <c r="B18" s="51"/>
      <c r="C18" s="644" t="s">
        <v>538</v>
      </c>
      <c r="D18" s="645"/>
      <c r="E18" s="645"/>
      <c r="F18" s="646"/>
      <c r="G18" s="52" t="s">
        <v>52</v>
      </c>
      <c r="H18" s="566" t="s">
        <v>539</v>
      </c>
      <c r="I18" s="626"/>
      <c r="J18" s="53" t="s">
        <v>5</v>
      </c>
      <c r="K18" s="240" t="s">
        <v>658</v>
      </c>
      <c r="L18" s="54"/>
      <c r="M18" s="55"/>
      <c r="N18" s="373" t="s">
        <v>10</v>
      </c>
      <c r="O18" s="373" t="s">
        <v>9</v>
      </c>
    </row>
    <row r="19" spans="1:17" s="39" customFormat="1" ht="21" customHeight="1" x14ac:dyDescent="0.45">
      <c r="A19" s="676" t="s">
        <v>671</v>
      </c>
      <c r="B19" s="612" t="s">
        <v>13</v>
      </c>
      <c r="C19" s="581"/>
      <c r="D19" s="581"/>
      <c r="E19" s="581"/>
      <c r="F19" s="582"/>
      <c r="G19" s="367"/>
      <c r="H19" s="568" t="s">
        <v>540</v>
      </c>
      <c r="I19" s="569"/>
      <c r="J19" s="236"/>
      <c r="K19" s="224"/>
      <c r="L19" s="56"/>
      <c r="M19" s="139"/>
      <c r="N19" s="57"/>
      <c r="O19" s="57"/>
      <c r="Q19" s="38"/>
    </row>
    <row r="20" spans="1:17" s="39" customFormat="1" ht="36.9" customHeight="1" x14ac:dyDescent="0.45">
      <c r="A20" s="677"/>
      <c r="B20" s="46"/>
      <c r="C20" s="559" t="s">
        <v>687</v>
      </c>
      <c r="D20" s="559"/>
      <c r="E20" s="559"/>
      <c r="F20" s="560"/>
      <c r="G20" s="83"/>
      <c r="H20" s="570"/>
      <c r="I20" s="571"/>
      <c r="J20" s="613" t="s">
        <v>5</v>
      </c>
      <c r="K20" s="560" t="s">
        <v>294</v>
      </c>
      <c r="L20" s="550"/>
      <c r="M20" s="574"/>
      <c r="N20" s="550" t="s">
        <v>10</v>
      </c>
      <c r="O20" s="550" t="s">
        <v>9</v>
      </c>
      <c r="Q20" s="38"/>
    </row>
    <row r="21" spans="1:17" s="39" customFormat="1" ht="21.9" customHeight="1" x14ac:dyDescent="0.45">
      <c r="A21" s="677"/>
      <c r="B21" s="46"/>
      <c r="C21" s="559"/>
      <c r="D21" s="559"/>
      <c r="E21" s="559"/>
      <c r="F21" s="560"/>
      <c r="G21" s="84" t="s">
        <v>50</v>
      </c>
      <c r="H21" s="563" t="s">
        <v>291</v>
      </c>
      <c r="I21" s="627"/>
      <c r="J21" s="657"/>
      <c r="K21" s="578"/>
      <c r="L21" s="551"/>
      <c r="M21" s="575"/>
      <c r="N21" s="551"/>
      <c r="O21" s="551"/>
      <c r="Q21" s="38"/>
    </row>
    <row r="22" spans="1:17" s="39" customFormat="1" ht="28.5" customHeight="1" x14ac:dyDescent="0.45">
      <c r="A22" s="677"/>
      <c r="B22" s="46"/>
      <c r="C22" s="559"/>
      <c r="D22" s="559"/>
      <c r="E22" s="559"/>
      <c r="F22" s="560"/>
      <c r="G22" s="83" t="s">
        <v>49</v>
      </c>
      <c r="H22" s="552" t="s">
        <v>292</v>
      </c>
      <c r="I22" s="628"/>
      <c r="J22" s="220" t="s">
        <v>5</v>
      </c>
      <c r="K22" s="553" t="s">
        <v>200</v>
      </c>
      <c r="L22" s="44"/>
      <c r="M22" s="247"/>
      <c r="N22" s="245" t="s">
        <v>9</v>
      </c>
      <c r="O22" s="245" t="s">
        <v>10</v>
      </c>
      <c r="Q22" s="38"/>
    </row>
    <row r="23" spans="1:17" s="39" customFormat="1" ht="24.6" customHeight="1" x14ac:dyDescent="0.45">
      <c r="A23" s="677"/>
      <c r="B23" s="46"/>
      <c r="C23" s="559"/>
      <c r="D23" s="559"/>
      <c r="E23" s="559"/>
      <c r="F23" s="560"/>
      <c r="G23" s="220"/>
      <c r="H23" s="96" t="s">
        <v>206</v>
      </c>
      <c r="I23" s="560" t="s">
        <v>293</v>
      </c>
      <c r="J23" s="220"/>
      <c r="K23" s="560"/>
      <c r="L23" s="44"/>
      <c r="M23" s="247"/>
      <c r="N23" s="245"/>
      <c r="O23" s="245"/>
      <c r="Q23" s="38"/>
    </row>
    <row r="24" spans="1:17" s="39" customFormat="1" ht="82.2" customHeight="1" x14ac:dyDescent="0.45">
      <c r="A24" s="677"/>
      <c r="B24" s="51"/>
      <c r="C24" s="556"/>
      <c r="D24" s="556"/>
      <c r="E24" s="556"/>
      <c r="F24" s="562"/>
      <c r="G24" s="52"/>
      <c r="H24" s="238"/>
      <c r="I24" s="562"/>
      <c r="J24" s="53"/>
      <c r="K24" s="240"/>
      <c r="L24" s="58"/>
      <c r="M24" s="55"/>
      <c r="N24" s="59"/>
      <c r="O24" s="59"/>
      <c r="Q24" s="38"/>
    </row>
    <row r="25" spans="1:17" s="39" customFormat="1" ht="85.8" customHeight="1" x14ac:dyDescent="0.45">
      <c r="A25" s="677"/>
      <c r="B25" s="259" t="s">
        <v>661</v>
      </c>
      <c r="C25" s="568" t="s">
        <v>701</v>
      </c>
      <c r="D25" s="568"/>
      <c r="E25" s="568"/>
      <c r="F25" s="595"/>
      <c r="G25" s="83" t="s">
        <v>662</v>
      </c>
      <c r="H25" s="568" t="s">
        <v>667</v>
      </c>
      <c r="I25" s="595"/>
      <c r="J25" s="220" t="s">
        <v>303</v>
      </c>
      <c r="K25" s="226" t="s">
        <v>668</v>
      </c>
      <c r="L25" s="44"/>
      <c r="M25" s="139"/>
      <c r="N25" s="57" t="s">
        <v>10</v>
      </c>
      <c r="O25" s="57" t="s">
        <v>9</v>
      </c>
      <c r="Q25" s="38"/>
    </row>
    <row r="26" spans="1:17" s="39" customFormat="1" ht="69.599999999999994" customHeight="1" x14ac:dyDescent="0.45">
      <c r="A26" s="677"/>
      <c r="B26" s="46"/>
      <c r="C26" s="559"/>
      <c r="D26" s="559"/>
      <c r="E26" s="559"/>
      <c r="F26" s="560"/>
      <c r="G26" s="83" t="s">
        <v>663</v>
      </c>
      <c r="H26" s="559" t="s">
        <v>666</v>
      </c>
      <c r="I26" s="560"/>
      <c r="J26" s="220" t="s">
        <v>303</v>
      </c>
      <c r="K26" s="226" t="s">
        <v>669</v>
      </c>
      <c r="L26" s="44"/>
      <c r="M26" s="247"/>
      <c r="N26" s="245" t="s">
        <v>10</v>
      </c>
      <c r="O26" s="245" t="s">
        <v>9</v>
      </c>
      <c r="Q26" s="38"/>
    </row>
    <row r="27" spans="1:17" s="39" customFormat="1" ht="45" customHeight="1" x14ac:dyDescent="0.45">
      <c r="A27" s="677"/>
      <c r="B27" s="46"/>
      <c r="C27" s="556"/>
      <c r="D27" s="556"/>
      <c r="E27" s="556"/>
      <c r="F27" s="562"/>
      <c r="G27" s="83" t="s">
        <v>664</v>
      </c>
      <c r="H27" s="556" t="s">
        <v>665</v>
      </c>
      <c r="I27" s="562"/>
      <c r="J27" s="220" t="s">
        <v>303</v>
      </c>
      <c r="K27" s="226" t="s">
        <v>670</v>
      </c>
      <c r="L27" s="44"/>
      <c r="M27" s="247"/>
      <c r="N27" s="245" t="s">
        <v>10</v>
      </c>
      <c r="O27" s="245" t="s">
        <v>9</v>
      </c>
      <c r="Q27" s="38"/>
    </row>
    <row r="28" spans="1:17" ht="30.9" customHeight="1" x14ac:dyDescent="0.45">
      <c r="A28" s="677"/>
      <c r="B28" s="625" t="s">
        <v>688</v>
      </c>
      <c r="C28" s="643"/>
      <c r="D28" s="643"/>
      <c r="E28" s="643"/>
      <c r="F28" s="569"/>
      <c r="G28" s="138" t="s">
        <v>50</v>
      </c>
      <c r="H28" s="572" t="s">
        <v>301</v>
      </c>
      <c r="I28" s="573"/>
      <c r="J28" s="138" t="s">
        <v>5</v>
      </c>
      <c r="K28" s="241" t="s">
        <v>304</v>
      </c>
      <c r="L28" s="85"/>
      <c r="M28" s="62"/>
      <c r="N28" s="63" t="s">
        <v>10</v>
      </c>
      <c r="O28" s="63" t="s">
        <v>9</v>
      </c>
    </row>
    <row r="29" spans="1:17" ht="87.9" customHeight="1" x14ac:dyDescent="0.45">
      <c r="A29" s="678"/>
      <c r="B29" s="51"/>
      <c r="C29" s="556" t="s">
        <v>541</v>
      </c>
      <c r="D29" s="557"/>
      <c r="E29" s="557"/>
      <c r="F29" s="558"/>
      <c r="G29" s="53" t="s">
        <v>49</v>
      </c>
      <c r="H29" s="566" t="s">
        <v>302</v>
      </c>
      <c r="I29" s="604"/>
      <c r="J29" s="374" t="s">
        <v>303</v>
      </c>
      <c r="K29" s="365" t="s">
        <v>304</v>
      </c>
      <c r="L29" s="375"/>
      <c r="M29" s="376"/>
      <c r="N29" s="54" t="s">
        <v>305</v>
      </c>
      <c r="O29" s="54" t="s">
        <v>306</v>
      </c>
    </row>
    <row r="30" spans="1:17" ht="30.6" customHeight="1" x14ac:dyDescent="0.45">
      <c r="A30" s="616" t="s">
        <v>542</v>
      </c>
      <c r="B30" s="605" t="s">
        <v>543</v>
      </c>
      <c r="C30" s="606"/>
      <c r="D30" s="606"/>
      <c r="E30" s="606"/>
      <c r="F30" s="607"/>
      <c r="G30" s="369"/>
      <c r="H30" s="563" t="s">
        <v>310</v>
      </c>
      <c r="I30" s="619"/>
      <c r="J30" s="369"/>
      <c r="K30" s="368"/>
      <c r="L30" s="49"/>
      <c r="M30" s="248"/>
      <c r="N30" s="246"/>
      <c r="O30" s="246"/>
    </row>
    <row r="31" spans="1:17" ht="25.5" customHeight="1" x14ac:dyDescent="0.45">
      <c r="A31" s="616"/>
      <c r="B31" s="46"/>
      <c r="C31" s="559" t="s">
        <v>307</v>
      </c>
      <c r="D31" s="559"/>
      <c r="E31" s="559"/>
      <c r="F31" s="560"/>
      <c r="G31" s="226"/>
      <c r="H31" s="552"/>
      <c r="I31" s="553"/>
      <c r="J31" s="220" t="s">
        <v>5</v>
      </c>
      <c r="K31" s="226" t="s">
        <v>308</v>
      </c>
      <c r="L31" s="359" t="s">
        <v>201</v>
      </c>
      <c r="M31" s="247"/>
      <c r="N31" s="245" t="s">
        <v>10</v>
      </c>
      <c r="O31" s="245" t="s">
        <v>10</v>
      </c>
    </row>
    <row r="32" spans="1:17" ht="23.4" customHeight="1" x14ac:dyDescent="0.45">
      <c r="A32" s="616"/>
      <c r="B32" s="46"/>
      <c r="C32" s="559"/>
      <c r="D32" s="559"/>
      <c r="E32" s="559"/>
      <c r="F32" s="560"/>
      <c r="G32" s="221" t="s">
        <v>309</v>
      </c>
      <c r="H32" s="563" t="s">
        <v>311</v>
      </c>
      <c r="I32" s="564"/>
      <c r="J32" s="221" t="s">
        <v>5</v>
      </c>
      <c r="K32" s="229" t="s">
        <v>132</v>
      </c>
      <c r="L32" s="246"/>
      <c r="M32" s="248"/>
      <c r="N32" s="246" t="s">
        <v>10</v>
      </c>
      <c r="O32" s="246" t="s">
        <v>9</v>
      </c>
    </row>
    <row r="33" spans="1:16" ht="54.6" customHeight="1" x14ac:dyDescent="0.45">
      <c r="A33" s="616"/>
      <c r="B33" s="51"/>
      <c r="C33" s="556"/>
      <c r="D33" s="556"/>
      <c r="E33" s="556"/>
      <c r="F33" s="562"/>
      <c r="G33" s="240" t="s">
        <v>49</v>
      </c>
      <c r="H33" s="566" t="s">
        <v>312</v>
      </c>
      <c r="I33" s="567"/>
      <c r="J33" s="53" t="s">
        <v>5</v>
      </c>
      <c r="K33" s="240" t="s">
        <v>469</v>
      </c>
      <c r="L33" s="54"/>
      <c r="M33" s="55"/>
      <c r="N33" s="59" t="s">
        <v>9</v>
      </c>
      <c r="O33" s="59" t="s">
        <v>10</v>
      </c>
    </row>
    <row r="34" spans="1:16" s="252" customFormat="1" ht="28.5" customHeight="1" x14ac:dyDescent="0.45">
      <c r="A34" s="617"/>
      <c r="B34" s="625" t="s">
        <v>544</v>
      </c>
      <c r="C34" s="581"/>
      <c r="D34" s="581"/>
      <c r="E34" s="581"/>
      <c r="F34" s="582"/>
      <c r="G34" s="236" t="s">
        <v>50</v>
      </c>
      <c r="H34" s="568" t="s">
        <v>313</v>
      </c>
      <c r="I34" s="620"/>
      <c r="J34" s="236" t="s">
        <v>5</v>
      </c>
      <c r="K34" s="224" t="s">
        <v>133</v>
      </c>
      <c r="L34" s="44"/>
      <c r="M34" s="139"/>
      <c r="N34" s="57" t="s">
        <v>10</v>
      </c>
      <c r="O34" s="57" t="s">
        <v>9</v>
      </c>
      <c r="P34" s="382"/>
    </row>
    <row r="35" spans="1:16" s="252" customFormat="1" ht="72.599999999999994" customHeight="1" x14ac:dyDescent="0.45">
      <c r="A35" s="617"/>
      <c r="B35" s="83"/>
      <c r="C35" s="559" t="s">
        <v>57</v>
      </c>
      <c r="D35" s="600"/>
      <c r="E35" s="600"/>
      <c r="F35" s="601"/>
      <c r="G35" s="220"/>
      <c r="H35" s="621"/>
      <c r="I35" s="622"/>
      <c r="J35" s="220" t="s">
        <v>5</v>
      </c>
      <c r="K35" s="226" t="s">
        <v>545</v>
      </c>
      <c r="L35" s="44"/>
      <c r="M35" s="247"/>
      <c r="N35" s="245" t="s">
        <v>10</v>
      </c>
      <c r="O35" s="245" t="s">
        <v>9</v>
      </c>
      <c r="P35" s="382"/>
    </row>
    <row r="36" spans="1:16" ht="27.75" customHeight="1" x14ac:dyDescent="0.45">
      <c r="A36" s="617"/>
      <c r="B36" s="83"/>
      <c r="C36" s="600"/>
      <c r="D36" s="600"/>
      <c r="E36" s="600"/>
      <c r="F36" s="601"/>
      <c r="G36" s="220"/>
      <c r="H36" s="226"/>
      <c r="I36" s="222"/>
      <c r="J36" s="220" t="s">
        <v>5</v>
      </c>
      <c r="K36" s="226" t="s">
        <v>173</v>
      </c>
      <c r="L36" s="44"/>
      <c r="M36" s="247"/>
      <c r="N36" s="245" t="s">
        <v>9</v>
      </c>
      <c r="O36" s="245" t="s">
        <v>10</v>
      </c>
    </row>
    <row r="37" spans="1:16" ht="59.1" customHeight="1" x14ac:dyDescent="0.45">
      <c r="A37" s="617"/>
      <c r="B37" s="52"/>
      <c r="C37" s="557"/>
      <c r="D37" s="557"/>
      <c r="E37" s="557"/>
      <c r="F37" s="558"/>
      <c r="G37" s="53"/>
      <c r="H37" s="240"/>
      <c r="I37" s="235"/>
      <c r="J37" s="53" t="s">
        <v>5</v>
      </c>
      <c r="K37" s="240" t="s">
        <v>546</v>
      </c>
      <c r="L37" s="59"/>
      <c r="M37" s="55"/>
      <c r="N37" s="59" t="s">
        <v>10</v>
      </c>
      <c r="O37" s="59" t="s">
        <v>9</v>
      </c>
    </row>
    <row r="38" spans="1:16" ht="45" customHeight="1" x14ac:dyDescent="0.45">
      <c r="A38" s="617"/>
      <c r="B38" s="258" t="s">
        <v>314</v>
      </c>
      <c r="C38" s="568" t="s">
        <v>315</v>
      </c>
      <c r="D38" s="568"/>
      <c r="E38" s="568"/>
      <c r="F38" s="595"/>
      <c r="G38" s="236" t="s">
        <v>50</v>
      </c>
      <c r="H38" s="544" t="s">
        <v>536</v>
      </c>
      <c r="I38" s="620"/>
      <c r="J38" s="138" t="s">
        <v>5</v>
      </c>
      <c r="K38" s="230" t="s">
        <v>547</v>
      </c>
      <c r="L38" s="246"/>
      <c r="M38" s="62"/>
      <c r="N38" s="63" t="s">
        <v>10</v>
      </c>
      <c r="O38" s="63" t="s">
        <v>9</v>
      </c>
    </row>
    <row r="39" spans="1:16" ht="42" customHeight="1" x14ac:dyDescent="0.45">
      <c r="A39" s="618"/>
      <c r="B39" s="51"/>
      <c r="C39" s="557"/>
      <c r="D39" s="557"/>
      <c r="E39" s="557"/>
      <c r="F39" s="558"/>
      <c r="G39" s="53"/>
      <c r="H39" s="623"/>
      <c r="I39" s="624"/>
      <c r="J39" s="53" t="s">
        <v>5</v>
      </c>
      <c r="K39" s="240" t="s">
        <v>548</v>
      </c>
      <c r="L39" s="54"/>
      <c r="M39" s="55"/>
      <c r="N39" s="59" t="s">
        <v>9</v>
      </c>
      <c r="O39" s="59" t="s">
        <v>10</v>
      </c>
    </row>
    <row r="40" spans="1:16" ht="77.099999999999994" customHeight="1" x14ac:dyDescent="0.45">
      <c r="A40" s="536" t="s">
        <v>681</v>
      </c>
      <c r="B40" s="259" t="s">
        <v>316</v>
      </c>
      <c r="C40" s="568" t="s">
        <v>317</v>
      </c>
      <c r="D40" s="568"/>
      <c r="E40" s="568"/>
      <c r="F40" s="595"/>
      <c r="G40" s="221" t="s">
        <v>50</v>
      </c>
      <c r="H40" s="563" t="s">
        <v>318</v>
      </c>
      <c r="I40" s="564"/>
      <c r="J40" s="221" t="s">
        <v>5</v>
      </c>
      <c r="K40" s="229" t="s">
        <v>470</v>
      </c>
      <c r="L40" s="246"/>
      <c r="M40" s="248"/>
      <c r="N40" s="246" t="s">
        <v>10</v>
      </c>
      <c r="O40" s="246" t="s">
        <v>9</v>
      </c>
    </row>
    <row r="41" spans="1:16" ht="77.099999999999994" customHeight="1" x14ac:dyDescent="0.45">
      <c r="A41" s="536"/>
      <c r="B41" s="83"/>
      <c r="C41" s="600"/>
      <c r="D41" s="600"/>
      <c r="E41" s="600"/>
      <c r="F41" s="601"/>
      <c r="G41" s="64" t="s">
        <v>49</v>
      </c>
      <c r="H41" s="554" t="s">
        <v>319</v>
      </c>
      <c r="I41" s="565"/>
      <c r="J41" s="64" t="s">
        <v>5</v>
      </c>
      <c r="K41" s="228" t="s">
        <v>321</v>
      </c>
      <c r="L41" s="65"/>
      <c r="M41" s="66"/>
      <c r="N41" s="65" t="s">
        <v>10</v>
      </c>
      <c r="O41" s="65" t="s">
        <v>9</v>
      </c>
    </row>
    <row r="42" spans="1:16" ht="40.5" customHeight="1" x14ac:dyDescent="0.45">
      <c r="A42" s="536"/>
      <c r="B42" s="52"/>
      <c r="C42" s="557"/>
      <c r="D42" s="557"/>
      <c r="E42" s="557"/>
      <c r="F42" s="558"/>
      <c r="G42" s="53" t="s">
        <v>52</v>
      </c>
      <c r="H42" s="566" t="s">
        <v>331</v>
      </c>
      <c r="I42" s="567"/>
      <c r="J42" s="53" t="s">
        <v>5</v>
      </c>
      <c r="K42" s="240" t="s">
        <v>320</v>
      </c>
      <c r="L42" s="44"/>
      <c r="M42" s="55"/>
      <c r="N42" s="59" t="s">
        <v>10</v>
      </c>
      <c r="O42" s="59" t="s">
        <v>9</v>
      </c>
    </row>
    <row r="43" spans="1:16" ht="19.5" customHeight="1" x14ac:dyDescent="0.45">
      <c r="A43" s="536"/>
      <c r="B43" s="258" t="s">
        <v>322</v>
      </c>
      <c r="C43" s="581" t="s">
        <v>323</v>
      </c>
      <c r="D43" s="581"/>
      <c r="E43" s="581"/>
      <c r="F43" s="582"/>
      <c r="G43" s="236"/>
      <c r="H43" s="224"/>
      <c r="I43" s="225"/>
      <c r="J43" s="236"/>
      <c r="K43" s="224"/>
      <c r="L43" s="56"/>
      <c r="M43" s="139"/>
      <c r="N43" s="57"/>
      <c r="O43" s="57"/>
    </row>
    <row r="44" spans="1:16" s="39" customFormat="1" ht="39" customHeight="1" x14ac:dyDescent="0.45">
      <c r="A44" s="536"/>
      <c r="B44" s="46"/>
      <c r="C44" s="71" t="s">
        <v>326</v>
      </c>
      <c r="D44" s="523" t="s">
        <v>327</v>
      </c>
      <c r="E44" s="614"/>
      <c r="F44" s="615"/>
      <c r="G44" s="260" t="s">
        <v>309</v>
      </c>
      <c r="H44" s="559" t="s">
        <v>208</v>
      </c>
      <c r="I44" s="560"/>
      <c r="J44" s="221" t="s">
        <v>5</v>
      </c>
      <c r="K44" s="142" t="s">
        <v>549</v>
      </c>
      <c r="L44" s="246"/>
      <c r="M44" s="248"/>
      <c r="N44" s="246" t="s">
        <v>10</v>
      </c>
      <c r="O44" s="246" t="s">
        <v>9</v>
      </c>
    </row>
    <row r="45" spans="1:16" s="39" customFormat="1" ht="39.9" customHeight="1" x14ac:dyDescent="0.45">
      <c r="A45" s="536"/>
      <c r="B45" s="83"/>
      <c r="C45" s="47"/>
      <c r="D45" s="614"/>
      <c r="E45" s="614"/>
      <c r="F45" s="615"/>
      <c r="G45" s="260" t="s">
        <v>324</v>
      </c>
      <c r="H45" s="559" t="s">
        <v>550</v>
      </c>
      <c r="I45" s="560"/>
      <c r="J45" s="64" t="s">
        <v>5</v>
      </c>
      <c r="K45" s="229" t="s">
        <v>551</v>
      </c>
      <c r="L45" s="65"/>
      <c r="M45" s="248"/>
      <c r="N45" s="246" t="s">
        <v>9</v>
      </c>
      <c r="O45" s="246" t="s">
        <v>10</v>
      </c>
    </row>
    <row r="46" spans="1:16" s="39" customFormat="1" ht="30" customHeight="1" x14ac:dyDescent="0.45">
      <c r="A46" s="536"/>
      <c r="B46" s="83"/>
      <c r="C46" s="47"/>
      <c r="D46" s="218"/>
      <c r="E46" s="226"/>
      <c r="F46" s="222"/>
      <c r="G46" s="260"/>
      <c r="H46" s="86"/>
      <c r="I46" s="222"/>
      <c r="J46" s="221" t="s">
        <v>259</v>
      </c>
      <c r="K46" s="229" t="s">
        <v>468</v>
      </c>
      <c r="L46" s="44"/>
      <c r="M46" s="192"/>
      <c r="N46" s="246" t="s">
        <v>260</v>
      </c>
      <c r="O46" s="246" t="s">
        <v>260</v>
      </c>
    </row>
    <row r="47" spans="1:16" s="39" customFormat="1" ht="30" customHeight="1" x14ac:dyDescent="0.45">
      <c r="A47" s="536"/>
      <c r="B47" s="83"/>
      <c r="C47" s="47"/>
      <c r="D47" s="218"/>
      <c r="E47" s="559"/>
      <c r="F47" s="560"/>
      <c r="G47" s="260" t="s">
        <v>325</v>
      </c>
      <c r="H47" s="559" t="s">
        <v>210</v>
      </c>
      <c r="I47" s="560"/>
      <c r="J47" s="221" t="s">
        <v>5</v>
      </c>
      <c r="K47" s="229" t="s">
        <v>552</v>
      </c>
      <c r="L47" s="65"/>
      <c r="M47" s="66"/>
      <c r="N47" s="246" t="s">
        <v>10</v>
      </c>
      <c r="O47" s="246" t="s">
        <v>9</v>
      </c>
    </row>
    <row r="48" spans="1:16" ht="46.5" customHeight="1" x14ac:dyDescent="0.45">
      <c r="A48" s="536"/>
      <c r="B48" s="67"/>
      <c r="C48" s="68"/>
      <c r="D48" s="243"/>
      <c r="E48" s="243"/>
      <c r="F48" s="244"/>
      <c r="G48" s="69"/>
      <c r="H48" s="563"/>
      <c r="I48" s="578"/>
      <c r="J48" s="221" t="s">
        <v>5</v>
      </c>
      <c r="K48" s="229" t="s">
        <v>655</v>
      </c>
      <c r="L48" s="65"/>
      <c r="M48" s="248"/>
      <c r="N48" s="246" t="s">
        <v>9</v>
      </c>
      <c r="O48" s="246" t="s">
        <v>10</v>
      </c>
    </row>
    <row r="49" spans="1:17" ht="35.25" customHeight="1" x14ac:dyDescent="0.45">
      <c r="A49" s="536"/>
      <c r="B49" s="46"/>
      <c r="C49" s="71" t="s">
        <v>328</v>
      </c>
      <c r="D49" s="579" t="s">
        <v>553</v>
      </c>
      <c r="E49" s="579"/>
      <c r="F49" s="580"/>
      <c r="G49" s="260" t="s">
        <v>309</v>
      </c>
      <c r="H49" s="552" t="s">
        <v>554</v>
      </c>
      <c r="I49" s="553"/>
      <c r="J49" s="220" t="s">
        <v>5</v>
      </c>
      <c r="K49" s="226" t="s">
        <v>332</v>
      </c>
      <c r="L49" s="74"/>
      <c r="M49" s="247"/>
      <c r="N49" s="245" t="s">
        <v>333</v>
      </c>
      <c r="O49" s="245" t="s">
        <v>334</v>
      </c>
    </row>
    <row r="50" spans="1:17" s="39" customFormat="1" ht="57" customHeight="1" x14ac:dyDescent="0.45">
      <c r="A50" s="537"/>
      <c r="B50" s="51"/>
      <c r="C50" s="135"/>
      <c r="D50" s="238"/>
      <c r="E50" s="557"/>
      <c r="F50" s="558"/>
      <c r="G50" s="53"/>
      <c r="H50" s="95" t="s">
        <v>329</v>
      </c>
      <c r="I50" s="235" t="s">
        <v>330</v>
      </c>
      <c r="J50" s="53"/>
      <c r="K50" s="240"/>
      <c r="L50" s="59"/>
      <c r="M50" s="55"/>
      <c r="N50" s="59"/>
      <c r="O50" s="59"/>
      <c r="Q50" s="38"/>
    </row>
    <row r="51" spans="1:17" s="39" customFormat="1" ht="17.399999999999999" customHeight="1" x14ac:dyDescent="0.45">
      <c r="A51" s="660" t="s">
        <v>15</v>
      </c>
      <c r="B51" s="242" t="s">
        <v>335</v>
      </c>
      <c r="C51" s="581" t="s">
        <v>336</v>
      </c>
      <c r="D51" s="581"/>
      <c r="E51" s="581"/>
      <c r="F51" s="582"/>
      <c r="G51" s="233"/>
      <c r="H51" s="61"/>
      <c r="I51" s="70"/>
      <c r="J51" s="233"/>
      <c r="K51" s="61"/>
      <c r="L51" s="56"/>
      <c r="M51" s="139"/>
      <c r="N51" s="57"/>
      <c r="O51" s="57"/>
      <c r="Q51" s="38"/>
    </row>
    <row r="52" spans="1:17" s="39" customFormat="1" ht="27.6" customHeight="1" x14ac:dyDescent="0.45">
      <c r="A52" s="661"/>
      <c r="B52" s="46"/>
      <c r="C52" s="71" t="s">
        <v>326</v>
      </c>
      <c r="D52" s="559" t="s">
        <v>19</v>
      </c>
      <c r="E52" s="559"/>
      <c r="F52" s="560"/>
      <c r="G52" s="260" t="s">
        <v>309</v>
      </c>
      <c r="H52" s="563" t="s">
        <v>211</v>
      </c>
      <c r="I52" s="578"/>
      <c r="J52" s="221" t="s">
        <v>5</v>
      </c>
      <c r="K52" s="229" t="s">
        <v>134</v>
      </c>
      <c r="L52" s="246"/>
      <c r="M52" s="248"/>
      <c r="N52" s="246" t="s">
        <v>10</v>
      </c>
      <c r="O52" s="246" t="s">
        <v>9</v>
      </c>
      <c r="Q52" s="38"/>
    </row>
    <row r="53" spans="1:17" s="39" customFormat="1" ht="29.25" customHeight="1" x14ac:dyDescent="0.45">
      <c r="A53" s="661"/>
      <c r="B53" s="67"/>
      <c r="C53" s="243"/>
      <c r="D53" s="563"/>
      <c r="E53" s="563"/>
      <c r="F53" s="578"/>
      <c r="G53" s="64" t="s">
        <v>49</v>
      </c>
      <c r="H53" s="554" t="s">
        <v>212</v>
      </c>
      <c r="I53" s="555"/>
      <c r="J53" s="221" t="s">
        <v>5</v>
      </c>
      <c r="K53" s="250" t="s">
        <v>555</v>
      </c>
      <c r="L53" s="65"/>
      <c r="M53" s="248"/>
      <c r="N53" s="246" t="s">
        <v>9</v>
      </c>
      <c r="O53" s="246" t="s">
        <v>10</v>
      </c>
      <c r="Q53" s="38"/>
    </row>
    <row r="54" spans="1:17" s="39" customFormat="1" ht="39.6" customHeight="1" x14ac:dyDescent="0.45">
      <c r="A54" s="661"/>
      <c r="B54" s="46"/>
      <c r="C54" s="71" t="s">
        <v>328</v>
      </c>
      <c r="D54" s="579" t="s">
        <v>48</v>
      </c>
      <c r="E54" s="579"/>
      <c r="F54" s="580"/>
      <c r="G54" s="220" t="s">
        <v>50</v>
      </c>
      <c r="H54" s="552" t="s">
        <v>702</v>
      </c>
      <c r="I54" s="553"/>
      <c r="J54" s="220" t="s">
        <v>5</v>
      </c>
      <c r="K54" s="226" t="s">
        <v>338</v>
      </c>
      <c r="L54" s="44"/>
      <c r="M54" s="247"/>
      <c r="N54" s="245" t="s">
        <v>10</v>
      </c>
      <c r="O54" s="245" t="s">
        <v>9</v>
      </c>
      <c r="Q54" s="38"/>
    </row>
    <row r="55" spans="1:17" s="39" customFormat="1" ht="19.5" customHeight="1" x14ac:dyDescent="0.45">
      <c r="A55" s="661"/>
      <c r="B55" s="46"/>
      <c r="C55" s="218"/>
      <c r="D55" s="218"/>
      <c r="E55" s="600"/>
      <c r="F55" s="601"/>
      <c r="G55" s="220" t="s">
        <v>324</v>
      </c>
      <c r="H55" s="559" t="s">
        <v>556</v>
      </c>
      <c r="I55" s="560"/>
      <c r="J55" s="220" t="s">
        <v>5</v>
      </c>
      <c r="K55" s="560" t="s">
        <v>476</v>
      </c>
      <c r="L55" s="44"/>
      <c r="M55" s="561" t="s">
        <v>475</v>
      </c>
      <c r="N55" s="245" t="s">
        <v>10</v>
      </c>
      <c r="O55" s="245" t="s">
        <v>10</v>
      </c>
      <c r="Q55" s="38"/>
    </row>
    <row r="56" spans="1:17" s="39" customFormat="1" ht="35.4" customHeight="1" x14ac:dyDescent="0.45">
      <c r="A56" s="661"/>
      <c r="B56" s="51"/>
      <c r="C56" s="557"/>
      <c r="D56" s="557"/>
      <c r="E56" s="557"/>
      <c r="F56" s="558"/>
      <c r="G56" s="53"/>
      <c r="H56" s="95" t="s">
        <v>329</v>
      </c>
      <c r="I56" s="235" t="s">
        <v>337</v>
      </c>
      <c r="J56" s="53"/>
      <c r="K56" s="562"/>
      <c r="L56" s="58"/>
      <c r="M56" s="528"/>
      <c r="N56" s="59"/>
      <c r="O56" s="59"/>
      <c r="Q56" s="38"/>
    </row>
    <row r="57" spans="1:17" s="39" customFormat="1" ht="30" customHeight="1" x14ac:dyDescent="0.45">
      <c r="A57" s="661"/>
      <c r="B57" s="261" t="s">
        <v>58</v>
      </c>
      <c r="C57" s="544" t="s">
        <v>339</v>
      </c>
      <c r="D57" s="544"/>
      <c r="E57" s="544"/>
      <c r="F57" s="545"/>
      <c r="G57" s="220" t="s">
        <v>309</v>
      </c>
      <c r="H57" s="568" t="s">
        <v>514</v>
      </c>
      <c r="I57" s="595"/>
      <c r="J57" s="612" t="s">
        <v>516</v>
      </c>
      <c r="K57" s="595"/>
      <c r="L57" s="44"/>
      <c r="M57" s="247"/>
      <c r="N57" s="245"/>
      <c r="O57" s="245"/>
      <c r="Q57" s="38"/>
    </row>
    <row r="58" spans="1:17" s="39" customFormat="1" ht="29.1" customHeight="1" x14ac:dyDescent="0.45">
      <c r="A58" s="661"/>
      <c r="B58" s="262"/>
      <c r="C58" s="178" t="s">
        <v>14</v>
      </c>
      <c r="D58" s="523" t="s">
        <v>340</v>
      </c>
      <c r="E58" s="523"/>
      <c r="F58" s="524"/>
      <c r="G58" s="220"/>
      <c r="H58" s="559" t="s">
        <v>557</v>
      </c>
      <c r="I58" s="560"/>
      <c r="J58" s="220" t="s">
        <v>5</v>
      </c>
      <c r="K58" s="222" t="s">
        <v>341</v>
      </c>
      <c r="L58" s="44"/>
      <c r="M58" s="247"/>
      <c r="N58" s="245" t="s">
        <v>10</v>
      </c>
      <c r="O58" s="245" t="s">
        <v>9</v>
      </c>
      <c r="Q58" s="38"/>
    </row>
    <row r="59" spans="1:17" s="39" customFormat="1" ht="42" customHeight="1" x14ac:dyDescent="0.45">
      <c r="A59" s="661"/>
      <c r="B59" s="46"/>
      <c r="C59" s="218"/>
      <c r="D59" s="218"/>
      <c r="E59" s="226"/>
      <c r="F59" s="219"/>
      <c r="G59" s="220"/>
      <c r="H59" s="96" t="s">
        <v>213</v>
      </c>
      <c r="I59" s="222" t="s">
        <v>558</v>
      </c>
      <c r="J59" s="220" t="s">
        <v>5</v>
      </c>
      <c r="K59" s="222" t="s">
        <v>185</v>
      </c>
      <c r="L59" s="124" t="s">
        <v>135</v>
      </c>
      <c r="M59" s="247"/>
      <c r="N59" s="245"/>
      <c r="O59" s="245"/>
      <c r="Q59" s="38"/>
    </row>
    <row r="60" spans="1:17" s="39" customFormat="1" ht="36" customHeight="1" x14ac:dyDescent="0.45">
      <c r="A60" s="661"/>
      <c r="B60" s="46"/>
      <c r="C60" s="218"/>
      <c r="D60" s="218"/>
      <c r="E60" s="226"/>
      <c r="F60" s="219"/>
      <c r="G60" s="220"/>
      <c r="H60" s="96" t="s">
        <v>7</v>
      </c>
      <c r="I60" s="222" t="s">
        <v>214</v>
      </c>
      <c r="J60" s="220"/>
      <c r="K60" s="222"/>
      <c r="L60" s="124"/>
      <c r="M60" s="247"/>
      <c r="N60" s="245"/>
      <c r="O60" s="245"/>
      <c r="Q60" s="38"/>
    </row>
    <row r="61" spans="1:17" s="39" customFormat="1" ht="24" customHeight="1" x14ac:dyDescent="0.45">
      <c r="A61" s="661"/>
      <c r="B61" s="46"/>
      <c r="C61" s="218"/>
      <c r="D61" s="218"/>
      <c r="E61" s="226"/>
      <c r="F61" s="219"/>
      <c r="G61" s="220"/>
      <c r="H61" s="559" t="s">
        <v>515</v>
      </c>
      <c r="I61" s="560"/>
      <c r="J61" s="613" t="s">
        <v>517</v>
      </c>
      <c r="K61" s="560"/>
      <c r="L61" s="44"/>
      <c r="M61" s="247"/>
      <c r="N61" s="245"/>
      <c r="O61" s="245"/>
      <c r="Q61" s="38"/>
    </row>
    <row r="62" spans="1:17" s="39" customFormat="1" ht="43.5" customHeight="1" x14ac:dyDescent="0.45">
      <c r="A62" s="661"/>
      <c r="B62" s="46"/>
      <c r="C62" s="218"/>
      <c r="D62" s="218"/>
      <c r="E62" s="226"/>
      <c r="F62" s="219"/>
      <c r="G62" s="220"/>
      <c r="H62" s="559" t="s">
        <v>343</v>
      </c>
      <c r="I62" s="560"/>
      <c r="J62" s="220" t="s">
        <v>5</v>
      </c>
      <c r="K62" s="222" t="s">
        <v>342</v>
      </c>
      <c r="L62" s="44"/>
      <c r="M62" s="247"/>
      <c r="N62" s="245" t="s">
        <v>10</v>
      </c>
      <c r="O62" s="245" t="s">
        <v>9</v>
      </c>
      <c r="Q62" s="38"/>
    </row>
    <row r="63" spans="1:17" s="39" customFormat="1" ht="57.75" customHeight="1" x14ac:dyDescent="0.45">
      <c r="A63" s="661"/>
      <c r="B63" s="46"/>
      <c r="C63" s="218"/>
      <c r="D63" s="218"/>
      <c r="E63" s="226"/>
      <c r="F63" s="219"/>
      <c r="G63" s="221"/>
      <c r="H63" s="97" t="s">
        <v>7</v>
      </c>
      <c r="I63" s="223" t="s">
        <v>518</v>
      </c>
      <c r="J63" s="221" t="s">
        <v>5</v>
      </c>
      <c r="K63" s="223" t="s">
        <v>185</v>
      </c>
      <c r="L63" s="360" t="s">
        <v>135</v>
      </c>
      <c r="M63" s="248" t="s">
        <v>478</v>
      </c>
      <c r="N63" s="246"/>
      <c r="O63" s="246"/>
      <c r="Q63" s="38"/>
    </row>
    <row r="64" spans="1:17" s="39" customFormat="1" ht="62.1" customHeight="1" x14ac:dyDescent="0.45">
      <c r="A64" s="662"/>
      <c r="B64" s="51"/>
      <c r="C64" s="238"/>
      <c r="D64" s="238"/>
      <c r="E64" s="238"/>
      <c r="F64" s="239"/>
      <c r="G64" s="53" t="s">
        <v>324</v>
      </c>
      <c r="H64" s="566" t="s">
        <v>389</v>
      </c>
      <c r="I64" s="604"/>
      <c r="J64" s="53" t="s">
        <v>5</v>
      </c>
      <c r="K64" s="235" t="s">
        <v>188</v>
      </c>
      <c r="L64" s="59"/>
      <c r="M64" s="55" t="s">
        <v>191</v>
      </c>
      <c r="N64" s="59" t="s">
        <v>189</v>
      </c>
      <c r="O64" s="59" t="s">
        <v>189</v>
      </c>
      <c r="Q64" s="38"/>
    </row>
    <row r="65" spans="1:17" s="39" customFormat="1" ht="26.1" customHeight="1" x14ac:dyDescent="0.45">
      <c r="A65" s="661" t="s">
        <v>18</v>
      </c>
      <c r="B65" s="46"/>
      <c r="C65" s="218"/>
      <c r="D65" s="218"/>
      <c r="E65" s="600"/>
      <c r="F65" s="601"/>
      <c r="G65" s="220" t="s">
        <v>325</v>
      </c>
      <c r="H65" s="559" t="s">
        <v>215</v>
      </c>
      <c r="I65" s="560"/>
      <c r="J65" s="220" t="s">
        <v>5</v>
      </c>
      <c r="K65" s="226" t="s">
        <v>559</v>
      </c>
      <c r="L65" s="44"/>
      <c r="M65" s="247"/>
      <c r="N65" s="245" t="s">
        <v>10</v>
      </c>
      <c r="O65" s="245" t="s">
        <v>9</v>
      </c>
      <c r="Q65" s="38"/>
    </row>
    <row r="66" spans="1:17" s="39" customFormat="1" ht="29.25" customHeight="1" x14ac:dyDescent="0.45">
      <c r="A66" s="661"/>
      <c r="B66" s="46"/>
      <c r="C66" s="600"/>
      <c r="D66" s="600"/>
      <c r="E66" s="600"/>
      <c r="F66" s="601"/>
      <c r="G66" s="220"/>
      <c r="H66" s="96" t="s">
        <v>216</v>
      </c>
      <c r="I66" s="560" t="s">
        <v>560</v>
      </c>
      <c r="J66" s="220" t="s">
        <v>5</v>
      </c>
      <c r="K66" s="226" t="s">
        <v>561</v>
      </c>
      <c r="L66" s="245"/>
      <c r="M66" s="247" t="s">
        <v>477</v>
      </c>
      <c r="N66" s="245" t="s">
        <v>243</v>
      </c>
      <c r="O66" s="245" t="s">
        <v>243</v>
      </c>
      <c r="Q66" s="38"/>
    </row>
    <row r="67" spans="1:17" s="39" customFormat="1" ht="54" customHeight="1" x14ac:dyDescent="0.45">
      <c r="A67" s="661"/>
      <c r="B67" s="67"/>
      <c r="C67" s="610"/>
      <c r="D67" s="610"/>
      <c r="E67" s="610"/>
      <c r="F67" s="611"/>
      <c r="G67" s="221"/>
      <c r="H67" s="97"/>
      <c r="I67" s="578"/>
      <c r="J67" s="221" t="s">
        <v>5</v>
      </c>
      <c r="K67" s="229" t="s">
        <v>185</v>
      </c>
      <c r="L67" s="361" t="s">
        <v>135</v>
      </c>
      <c r="M67" s="248"/>
      <c r="N67" s="246"/>
      <c r="O67" s="246"/>
      <c r="Q67" s="38"/>
    </row>
    <row r="68" spans="1:17" s="39" customFormat="1" ht="64.5" customHeight="1" x14ac:dyDescent="0.45">
      <c r="A68" s="661"/>
      <c r="B68" s="46"/>
      <c r="C68" s="218"/>
      <c r="D68" s="218"/>
      <c r="E68" s="218"/>
      <c r="F68" s="219"/>
      <c r="G68" s="220" t="s">
        <v>345</v>
      </c>
      <c r="H68" s="559" t="s">
        <v>240</v>
      </c>
      <c r="I68" s="560"/>
      <c r="J68" s="220" t="s">
        <v>5</v>
      </c>
      <c r="K68" s="226" t="s">
        <v>562</v>
      </c>
      <c r="L68" s="44"/>
      <c r="M68" s="574" t="s">
        <v>522</v>
      </c>
      <c r="N68" s="245" t="s">
        <v>10</v>
      </c>
      <c r="O68" s="245" t="s">
        <v>10</v>
      </c>
      <c r="Q68" s="38"/>
    </row>
    <row r="69" spans="1:17" s="39" customFormat="1" ht="44.25" customHeight="1" x14ac:dyDescent="0.45">
      <c r="A69" s="661"/>
      <c r="B69" s="67"/>
      <c r="C69" s="243"/>
      <c r="D69" s="243"/>
      <c r="E69" s="243"/>
      <c r="F69" s="244"/>
      <c r="G69" s="221"/>
      <c r="H69" s="97" t="s">
        <v>7</v>
      </c>
      <c r="I69" s="223" t="s">
        <v>344</v>
      </c>
      <c r="J69" s="221" t="s">
        <v>5</v>
      </c>
      <c r="K69" s="229" t="s">
        <v>187</v>
      </c>
      <c r="L69" s="360" t="s">
        <v>135</v>
      </c>
      <c r="M69" s="609"/>
      <c r="N69" s="246"/>
      <c r="O69" s="246"/>
      <c r="Q69" s="38"/>
    </row>
    <row r="70" spans="1:17" s="39" customFormat="1" ht="26.25" customHeight="1" x14ac:dyDescent="0.45">
      <c r="A70" s="661"/>
      <c r="B70" s="46"/>
      <c r="C70" s="178" t="s">
        <v>16</v>
      </c>
      <c r="D70" s="552" t="s">
        <v>346</v>
      </c>
      <c r="E70" s="552"/>
      <c r="F70" s="553"/>
      <c r="G70" s="177" t="s">
        <v>194</v>
      </c>
      <c r="H70" s="531" t="s">
        <v>563</v>
      </c>
      <c r="I70" s="532"/>
      <c r="J70" s="72" t="s">
        <v>5</v>
      </c>
      <c r="K70" s="216" t="s">
        <v>564</v>
      </c>
      <c r="L70" s="44"/>
      <c r="M70" s="73"/>
      <c r="N70" s="74" t="s">
        <v>10</v>
      </c>
      <c r="O70" s="74" t="s">
        <v>9</v>
      </c>
      <c r="Q70" s="38"/>
    </row>
    <row r="71" spans="1:17" s="39" customFormat="1" ht="32.1" customHeight="1" x14ac:dyDescent="0.45">
      <c r="A71" s="661"/>
      <c r="B71" s="67"/>
      <c r="C71" s="243"/>
      <c r="D71" s="243"/>
      <c r="E71" s="563"/>
      <c r="F71" s="578"/>
      <c r="G71" s="221"/>
      <c r="H71" s="97" t="s">
        <v>213</v>
      </c>
      <c r="I71" s="223" t="s">
        <v>218</v>
      </c>
      <c r="J71" s="221" t="s">
        <v>5</v>
      </c>
      <c r="K71" s="142" t="s">
        <v>565</v>
      </c>
      <c r="L71" s="246"/>
      <c r="M71" s="248"/>
      <c r="N71" s="246" t="s">
        <v>9</v>
      </c>
      <c r="O71" s="246" t="s">
        <v>10</v>
      </c>
      <c r="Q71" s="38"/>
    </row>
    <row r="72" spans="1:17" s="39" customFormat="1" ht="64.5" customHeight="1" x14ac:dyDescent="0.45">
      <c r="A72" s="661"/>
      <c r="B72" s="67"/>
      <c r="C72" s="178" t="s">
        <v>30</v>
      </c>
      <c r="D72" s="554" t="s">
        <v>17</v>
      </c>
      <c r="E72" s="554"/>
      <c r="F72" s="555"/>
      <c r="G72" s="217" t="s">
        <v>194</v>
      </c>
      <c r="H72" s="592" t="s">
        <v>566</v>
      </c>
      <c r="I72" s="593"/>
      <c r="J72" s="221" t="s">
        <v>5</v>
      </c>
      <c r="K72" s="229" t="s">
        <v>567</v>
      </c>
      <c r="L72" s="246"/>
      <c r="M72" s="190" t="s">
        <v>568</v>
      </c>
      <c r="N72" s="246" t="s">
        <v>10</v>
      </c>
      <c r="O72" s="246" t="s">
        <v>10</v>
      </c>
      <c r="Q72" s="38"/>
    </row>
    <row r="73" spans="1:17" s="39" customFormat="1" ht="69.900000000000006" customHeight="1" x14ac:dyDescent="0.45">
      <c r="A73" s="661"/>
      <c r="B73" s="255"/>
      <c r="C73" s="264" t="s">
        <v>41</v>
      </c>
      <c r="D73" s="554" t="s">
        <v>276</v>
      </c>
      <c r="E73" s="554"/>
      <c r="F73" s="555"/>
      <c r="G73" s="64" t="s">
        <v>347</v>
      </c>
      <c r="H73" s="554" t="s">
        <v>479</v>
      </c>
      <c r="I73" s="555"/>
      <c r="J73" s="64" t="s">
        <v>348</v>
      </c>
      <c r="K73" s="228" t="s">
        <v>349</v>
      </c>
      <c r="L73" s="263"/>
      <c r="M73" s="190"/>
      <c r="N73" s="362" t="s">
        <v>350</v>
      </c>
      <c r="O73" s="362" t="s">
        <v>350</v>
      </c>
      <c r="Q73" s="38"/>
    </row>
    <row r="74" spans="1:17" s="39" customFormat="1" ht="39" customHeight="1" x14ac:dyDescent="0.45">
      <c r="A74" s="661"/>
      <c r="B74" s="125"/>
      <c r="C74" s="264" t="s">
        <v>42</v>
      </c>
      <c r="D74" s="592" t="s">
        <v>20</v>
      </c>
      <c r="E74" s="592"/>
      <c r="F74" s="593"/>
      <c r="G74" s="181" t="s">
        <v>194</v>
      </c>
      <c r="H74" s="592" t="s">
        <v>351</v>
      </c>
      <c r="I74" s="593"/>
      <c r="J74" s="181" t="s">
        <v>5</v>
      </c>
      <c r="K74" s="217" t="s">
        <v>569</v>
      </c>
      <c r="L74" s="163"/>
      <c r="M74" s="190"/>
      <c r="N74" s="163" t="s">
        <v>10</v>
      </c>
      <c r="O74" s="163" t="s">
        <v>10</v>
      </c>
      <c r="Q74" s="38"/>
    </row>
    <row r="75" spans="1:17" s="39" customFormat="1" ht="48.75" customHeight="1" x14ac:dyDescent="0.45">
      <c r="A75" s="662"/>
      <c r="B75" s="51"/>
      <c r="C75" s="363" t="s">
        <v>43</v>
      </c>
      <c r="D75" s="556" t="s">
        <v>265</v>
      </c>
      <c r="E75" s="556"/>
      <c r="F75" s="562"/>
      <c r="G75" s="53" t="s">
        <v>194</v>
      </c>
      <c r="H75" s="556" t="s">
        <v>352</v>
      </c>
      <c r="I75" s="562"/>
      <c r="J75" s="53" t="s">
        <v>5</v>
      </c>
      <c r="K75" s="240" t="s">
        <v>267</v>
      </c>
      <c r="L75" s="58"/>
      <c r="M75" s="55" t="s">
        <v>266</v>
      </c>
      <c r="N75" s="59" t="s">
        <v>10</v>
      </c>
      <c r="O75" s="59" t="s">
        <v>10</v>
      </c>
      <c r="Q75" s="38"/>
    </row>
    <row r="76" spans="1:17" s="39" customFormat="1" ht="51.75" customHeight="1" x14ac:dyDescent="0.45">
      <c r="A76" s="583" t="s">
        <v>353</v>
      </c>
      <c r="B76" s="259" t="s">
        <v>335</v>
      </c>
      <c r="C76" s="586" t="s">
        <v>354</v>
      </c>
      <c r="D76" s="586"/>
      <c r="E76" s="586"/>
      <c r="F76" s="587"/>
      <c r="G76" s="221" t="s">
        <v>50</v>
      </c>
      <c r="H76" s="563" t="s">
        <v>355</v>
      </c>
      <c r="I76" s="540"/>
      <c r="J76" s="221" t="s">
        <v>5</v>
      </c>
      <c r="K76" s="229" t="s">
        <v>202</v>
      </c>
      <c r="L76" s="49"/>
      <c r="M76" s="248"/>
      <c r="N76" s="246" t="s">
        <v>10</v>
      </c>
      <c r="O76" s="246" t="s">
        <v>9</v>
      </c>
      <c r="Q76" s="38"/>
    </row>
    <row r="77" spans="1:17" s="39" customFormat="1" ht="54.9" customHeight="1" x14ac:dyDescent="0.45">
      <c r="A77" s="584"/>
      <c r="B77" s="46"/>
      <c r="C77" s="218"/>
      <c r="D77" s="218"/>
      <c r="E77" s="600"/>
      <c r="F77" s="601"/>
      <c r="G77" s="220" t="s">
        <v>49</v>
      </c>
      <c r="H77" s="552" t="s">
        <v>570</v>
      </c>
      <c r="I77" s="538"/>
      <c r="J77" s="220" t="s">
        <v>5</v>
      </c>
      <c r="K77" s="226" t="s">
        <v>571</v>
      </c>
      <c r="L77" s="44"/>
      <c r="M77" s="247"/>
      <c r="N77" s="245" t="s">
        <v>10</v>
      </c>
      <c r="O77" s="245" t="s">
        <v>9</v>
      </c>
      <c r="Q77" s="38"/>
    </row>
    <row r="78" spans="1:17" s="39" customFormat="1" ht="67.5" customHeight="1" x14ac:dyDescent="0.45">
      <c r="A78" s="584"/>
      <c r="B78" s="46"/>
      <c r="C78" s="218"/>
      <c r="D78" s="218"/>
      <c r="E78" s="218"/>
      <c r="F78" s="219"/>
      <c r="G78" s="220"/>
      <c r="H78" s="598"/>
      <c r="I78" s="599"/>
      <c r="J78" s="220" t="s">
        <v>22</v>
      </c>
      <c r="K78" s="226" t="s">
        <v>572</v>
      </c>
      <c r="L78" s="44"/>
      <c r="M78" s="247"/>
      <c r="N78" s="245"/>
      <c r="O78" s="245"/>
      <c r="Q78" s="38"/>
    </row>
    <row r="79" spans="1:17" s="39" customFormat="1" ht="219.6" customHeight="1" x14ac:dyDescent="0.45">
      <c r="A79" s="585"/>
      <c r="B79" s="51"/>
      <c r="C79" s="238"/>
      <c r="D79" s="238"/>
      <c r="E79" s="238"/>
      <c r="F79" s="239"/>
      <c r="G79" s="53"/>
      <c r="H79" s="95"/>
      <c r="I79" s="235" t="s">
        <v>703</v>
      </c>
      <c r="J79" s="53" t="s">
        <v>21</v>
      </c>
      <c r="K79" s="240" t="s">
        <v>573</v>
      </c>
      <c r="L79" s="58"/>
      <c r="M79" s="55"/>
      <c r="N79" s="59"/>
      <c r="O79" s="59"/>
      <c r="Q79" s="38"/>
    </row>
    <row r="80" spans="1:17" s="39" customFormat="1" ht="32.4" customHeight="1" x14ac:dyDescent="0.45">
      <c r="A80" s="536" t="s">
        <v>364</v>
      </c>
      <c r="B80" s="259" t="s">
        <v>360</v>
      </c>
      <c r="C80" s="586" t="s">
        <v>361</v>
      </c>
      <c r="D80" s="586"/>
      <c r="E80" s="586"/>
      <c r="F80" s="587"/>
      <c r="G80" s="221" t="s">
        <v>50</v>
      </c>
      <c r="H80" s="572" t="s">
        <v>362</v>
      </c>
      <c r="I80" s="534"/>
      <c r="J80" s="221" t="s">
        <v>5</v>
      </c>
      <c r="K80" s="229" t="s">
        <v>363</v>
      </c>
      <c r="L80" s="63"/>
      <c r="M80" s="248"/>
      <c r="N80" s="246" t="s">
        <v>10</v>
      </c>
      <c r="O80" s="246" t="s">
        <v>9</v>
      </c>
      <c r="Q80" s="38"/>
    </row>
    <row r="81" spans="1:17" s="39" customFormat="1" ht="58.5" customHeight="1" x14ac:dyDescent="0.45">
      <c r="A81" s="536"/>
      <c r="B81" s="46"/>
      <c r="C81" s="218"/>
      <c r="D81" s="218"/>
      <c r="E81" s="600"/>
      <c r="F81" s="601"/>
      <c r="G81" s="220" t="s">
        <v>49</v>
      </c>
      <c r="H81" s="552" t="s">
        <v>365</v>
      </c>
      <c r="I81" s="538"/>
      <c r="J81" s="220" t="s">
        <v>5</v>
      </c>
      <c r="K81" s="226" t="s">
        <v>519</v>
      </c>
      <c r="L81" s="44"/>
      <c r="M81" s="247"/>
      <c r="N81" s="245" t="s">
        <v>10</v>
      </c>
      <c r="O81" s="245" t="s">
        <v>9</v>
      </c>
      <c r="Q81" s="38"/>
    </row>
    <row r="82" spans="1:17" s="39" customFormat="1" ht="148.5" customHeight="1" x14ac:dyDescent="0.45">
      <c r="A82" s="536"/>
      <c r="B82" s="46"/>
      <c r="C82" s="218"/>
      <c r="D82" s="218"/>
      <c r="E82" s="218"/>
      <c r="F82" s="219"/>
      <c r="G82" s="220"/>
      <c r="H82" s="226"/>
      <c r="I82" s="222"/>
      <c r="J82" s="221"/>
      <c r="K82" s="229"/>
      <c r="L82" s="49"/>
      <c r="M82" s="248"/>
      <c r="N82" s="246"/>
      <c r="O82" s="246"/>
      <c r="Q82" s="38"/>
    </row>
    <row r="83" spans="1:17" s="39" customFormat="1" ht="36.6" customHeight="1" x14ac:dyDescent="0.45">
      <c r="A83" s="536"/>
      <c r="B83" s="46"/>
      <c r="C83" s="218"/>
      <c r="D83" s="218"/>
      <c r="E83" s="600"/>
      <c r="F83" s="601"/>
      <c r="G83" s="64" t="s">
        <v>370</v>
      </c>
      <c r="H83" s="554" t="s">
        <v>369</v>
      </c>
      <c r="I83" s="656"/>
      <c r="J83" s="64" t="s">
        <v>5</v>
      </c>
      <c r="K83" s="228" t="s">
        <v>369</v>
      </c>
      <c r="L83" s="263"/>
      <c r="M83" s="66"/>
      <c r="N83" s="65" t="s">
        <v>10</v>
      </c>
      <c r="O83" s="65" t="s">
        <v>9</v>
      </c>
      <c r="Q83" s="38"/>
    </row>
    <row r="84" spans="1:17" s="39" customFormat="1" ht="32.25" customHeight="1" x14ac:dyDescent="0.45">
      <c r="A84" s="536"/>
      <c r="B84" s="46"/>
      <c r="C84" s="218"/>
      <c r="D84" s="218"/>
      <c r="E84" s="218"/>
      <c r="F84" s="219"/>
      <c r="G84" s="220" t="s">
        <v>167</v>
      </c>
      <c r="H84" s="559" t="s">
        <v>574</v>
      </c>
      <c r="I84" s="599"/>
      <c r="J84" s="220" t="s">
        <v>5</v>
      </c>
      <c r="K84" s="226" t="s">
        <v>181</v>
      </c>
      <c r="L84" s="44"/>
      <c r="M84" s="247"/>
      <c r="N84" s="245" t="s">
        <v>10</v>
      </c>
      <c r="O84" s="245" t="s">
        <v>9</v>
      </c>
      <c r="Q84" s="38"/>
    </row>
    <row r="85" spans="1:17" s="39" customFormat="1" ht="96.75" customHeight="1" x14ac:dyDescent="0.45">
      <c r="A85" s="536"/>
      <c r="B85" s="46"/>
      <c r="C85" s="218"/>
      <c r="D85" s="218"/>
      <c r="E85" s="218"/>
      <c r="F85" s="219"/>
      <c r="G85" s="220"/>
      <c r="H85" s="96" t="s">
        <v>371</v>
      </c>
      <c r="I85" s="222" t="s">
        <v>372</v>
      </c>
      <c r="J85" s="220" t="s">
        <v>8</v>
      </c>
      <c r="K85" s="226" t="s">
        <v>373</v>
      </c>
      <c r="L85" s="44"/>
      <c r="M85" s="247"/>
      <c r="N85" s="245"/>
      <c r="O85" s="245"/>
      <c r="Q85" s="38"/>
    </row>
    <row r="86" spans="1:17" s="39" customFormat="1" ht="39" customHeight="1" x14ac:dyDescent="0.45">
      <c r="A86" s="536"/>
      <c r="B86" s="46"/>
      <c r="C86" s="600"/>
      <c r="D86" s="600"/>
      <c r="E86" s="600"/>
      <c r="F86" s="601"/>
      <c r="G86" s="220"/>
      <c r="H86" s="226"/>
      <c r="I86" s="222"/>
      <c r="J86" s="220" t="s">
        <v>11</v>
      </c>
      <c r="K86" s="226" t="s">
        <v>25</v>
      </c>
      <c r="L86" s="44"/>
      <c r="M86" s="247"/>
      <c r="N86" s="245"/>
      <c r="O86" s="245"/>
      <c r="Q86" s="38"/>
    </row>
    <row r="87" spans="1:17" s="39" customFormat="1" ht="63.75" customHeight="1" x14ac:dyDescent="0.45">
      <c r="A87" s="537"/>
      <c r="B87" s="51"/>
      <c r="C87" s="557"/>
      <c r="D87" s="557"/>
      <c r="E87" s="557"/>
      <c r="F87" s="558"/>
      <c r="G87" s="53"/>
      <c r="H87" s="240"/>
      <c r="I87" s="235"/>
      <c r="J87" s="53" t="s">
        <v>12</v>
      </c>
      <c r="K87" s="240" t="s">
        <v>24</v>
      </c>
      <c r="L87" s="58"/>
      <c r="M87" s="55"/>
      <c r="N87" s="59"/>
      <c r="O87" s="59"/>
      <c r="Q87" s="38"/>
    </row>
    <row r="88" spans="1:17" s="39" customFormat="1" ht="33.9" customHeight="1" x14ac:dyDescent="0.45">
      <c r="A88" s="535" t="s">
        <v>364</v>
      </c>
      <c r="B88" s="60"/>
      <c r="C88" s="237"/>
      <c r="D88" s="237"/>
      <c r="E88" s="568"/>
      <c r="F88" s="595"/>
      <c r="G88" s="138" t="s">
        <v>165</v>
      </c>
      <c r="H88" s="572" t="s">
        <v>374</v>
      </c>
      <c r="I88" s="534"/>
      <c r="J88" s="138" t="s">
        <v>5</v>
      </c>
      <c r="K88" s="230" t="s">
        <v>575</v>
      </c>
      <c r="L88" s="63"/>
      <c r="M88" s="62"/>
      <c r="N88" s="63" t="s">
        <v>10</v>
      </c>
      <c r="O88" s="63" t="s">
        <v>9</v>
      </c>
      <c r="Q88" s="38"/>
    </row>
    <row r="89" spans="1:17" s="39" customFormat="1" ht="31.5" customHeight="1" x14ac:dyDescent="0.45">
      <c r="A89" s="536"/>
      <c r="B89" s="46"/>
      <c r="C89" s="218"/>
      <c r="D89" s="218"/>
      <c r="E89" s="559"/>
      <c r="F89" s="560"/>
      <c r="G89" s="220" t="s">
        <v>166</v>
      </c>
      <c r="H89" s="552" t="s">
        <v>375</v>
      </c>
      <c r="I89" s="553"/>
      <c r="J89" s="72" t="s">
        <v>5</v>
      </c>
      <c r="K89" s="227" t="s">
        <v>174</v>
      </c>
      <c r="L89" s="44"/>
      <c r="M89" s="73"/>
      <c r="N89" s="74" t="s">
        <v>10</v>
      </c>
      <c r="O89" s="74" t="s">
        <v>9</v>
      </c>
      <c r="Q89" s="38"/>
    </row>
    <row r="90" spans="1:17" s="39" customFormat="1" ht="34.5" customHeight="1" x14ac:dyDescent="0.45">
      <c r="A90" s="536"/>
      <c r="B90" s="46"/>
      <c r="C90" s="218"/>
      <c r="D90" s="218"/>
      <c r="E90" s="559"/>
      <c r="F90" s="560"/>
      <c r="G90" s="221"/>
      <c r="H90" s="563"/>
      <c r="I90" s="578"/>
      <c r="J90" s="221" t="s">
        <v>5</v>
      </c>
      <c r="K90" s="229" t="s">
        <v>175</v>
      </c>
      <c r="L90" s="246"/>
      <c r="M90" s="248"/>
      <c r="N90" s="246" t="s">
        <v>9</v>
      </c>
      <c r="O90" s="246" t="s">
        <v>10</v>
      </c>
      <c r="Q90" s="38"/>
    </row>
    <row r="91" spans="1:17" s="39" customFormat="1" ht="38.25" customHeight="1" x14ac:dyDescent="0.45">
      <c r="A91" s="536"/>
      <c r="B91" s="46"/>
      <c r="C91" s="218"/>
      <c r="D91" s="218"/>
      <c r="E91" s="559"/>
      <c r="F91" s="560"/>
      <c r="G91" s="220" t="s">
        <v>277</v>
      </c>
      <c r="H91" s="552" t="s">
        <v>376</v>
      </c>
      <c r="I91" s="538"/>
      <c r="J91" s="220" t="s">
        <v>5</v>
      </c>
      <c r="K91" s="226" t="s">
        <v>576</v>
      </c>
      <c r="L91" s="44"/>
      <c r="M91" s="247"/>
      <c r="N91" s="245" t="s">
        <v>10</v>
      </c>
      <c r="O91" s="245" t="s">
        <v>9</v>
      </c>
      <c r="Q91" s="38"/>
    </row>
    <row r="92" spans="1:17" s="39" customFormat="1" ht="27.75" customHeight="1" x14ac:dyDescent="0.45">
      <c r="A92" s="536"/>
      <c r="B92" s="46"/>
      <c r="C92" s="218"/>
      <c r="D92" s="218"/>
      <c r="E92" s="559"/>
      <c r="F92" s="560"/>
      <c r="G92" s="220"/>
      <c r="H92" s="96" t="s">
        <v>213</v>
      </c>
      <c r="I92" s="222" t="s">
        <v>219</v>
      </c>
      <c r="J92" s="220"/>
      <c r="K92" s="226"/>
      <c r="L92" s="44"/>
      <c r="M92" s="247"/>
      <c r="N92" s="245"/>
      <c r="O92" s="245"/>
      <c r="Q92" s="38"/>
    </row>
    <row r="93" spans="1:17" s="39" customFormat="1" ht="32.25" customHeight="1" x14ac:dyDescent="0.45">
      <c r="A93" s="536"/>
      <c r="B93" s="46"/>
      <c r="C93" s="218"/>
      <c r="D93" s="218"/>
      <c r="E93" s="559"/>
      <c r="F93" s="560"/>
      <c r="G93" s="221"/>
      <c r="H93" s="97" t="s">
        <v>213</v>
      </c>
      <c r="I93" s="223" t="s">
        <v>204</v>
      </c>
      <c r="J93" s="221"/>
      <c r="K93" s="229"/>
      <c r="L93" s="49"/>
      <c r="M93" s="248"/>
      <c r="N93" s="246"/>
      <c r="O93" s="246"/>
      <c r="Q93" s="38"/>
    </row>
    <row r="94" spans="1:17" s="39" customFormat="1" ht="33.9" customHeight="1" x14ac:dyDescent="0.45">
      <c r="A94" s="536"/>
      <c r="B94" s="51"/>
      <c r="C94" s="238"/>
      <c r="D94" s="238"/>
      <c r="E94" s="556"/>
      <c r="F94" s="562"/>
      <c r="G94" s="53" t="s">
        <v>377</v>
      </c>
      <c r="H94" s="566" t="s">
        <v>577</v>
      </c>
      <c r="I94" s="541"/>
      <c r="J94" s="53" t="s">
        <v>5</v>
      </c>
      <c r="K94" s="240" t="s">
        <v>578</v>
      </c>
      <c r="L94" s="54"/>
      <c r="M94" s="55"/>
      <c r="N94" s="59" t="s">
        <v>10</v>
      </c>
      <c r="O94" s="59" t="s">
        <v>9</v>
      </c>
      <c r="Q94" s="38"/>
    </row>
    <row r="95" spans="1:17" s="39" customFormat="1" ht="33.6" customHeight="1" x14ac:dyDescent="0.45">
      <c r="A95" s="536"/>
      <c r="B95" s="259" t="s">
        <v>314</v>
      </c>
      <c r="C95" s="586" t="s">
        <v>378</v>
      </c>
      <c r="D95" s="586"/>
      <c r="E95" s="586"/>
      <c r="F95" s="587"/>
      <c r="G95" s="138" t="s">
        <v>50</v>
      </c>
      <c r="H95" s="572" t="s">
        <v>362</v>
      </c>
      <c r="I95" s="534"/>
      <c r="J95" s="138" t="s">
        <v>5</v>
      </c>
      <c r="K95" s="230" t="s">
        <v>363</v>
      </c>
      <c r="L95" s="246"/>
      <c r="M95" s="62"/>
      <c r="N95" s="63" t="s">
        <v>10</v>
      </c>
      <c r="O95" s="63" t="s">
        <v>9</v>
      </c>
      <c r="Q95" s="38"/>
    </row>
    <row r="96" spans="1:17" s="39" customFormat="1" ht="67.5" customHeight="1" x14ac:dyDescent="0.45">
      <c r="A96" s="536"/>
      <c r="B96" s="46"/>
      <c r="C96" s="218"/>
      <c r="D96" s="218"/>
      <c r="E96" s="600"/>
      <c r="F96" s="601"/>
      <c r="G96" s="220" t="s">
        <v>49</v>
      </c>
      <c r="H96" s="552" t="s">
        <v>379</v>
      </c>
      <c r="I96" s="538"/>
      <c r="J96" s="220" t="s">
        <v>5</v>
      </c>
      <c r="K96" s="226" t="s">
        <v>520</v>
      </c>
      <c r="L96" s="44"/>
      <c r="M96" s="247"/>
      <c r="N96" s="245" t="s">
        <v>10</v>
      </c>
      <c r="O96" s="245" t="s">
        <v>9</v>
      </c>
      <c r="Q96" s="38"/>
    </row>
    <row r="97" spans="1:17" s="39" customFormat="1" ht="44.25" customHeight="1" x14ac:dyDescent="0.45">
      <c r="A97" s="536"/>
      <c r="B97" s="46"/>
      <c r="C97" s="218"/>
      <c r="D97" s="218"/>
      <c r="E97" s="218"/>
      <c r="F97" s="219"/>
      <c r="G97" s="220"/>
      <c r="H97" s="598"/>
      <c r="I97" s="599"/>
      <c r="J97" s="220"/>
      <c r="K97" s="226"/>
      <c r="L97" s="44"/>
      <c r="M97" s="247"/>
      <c r="N97" s="245"/>
      <c r="O97" s="245"/>
      <c r="Q97" s="38"/>
    </row>
    <row r="98" spans="1:17" s="39" customFormat="1" ht="144" customHeight="1" x14ac:dyDescent="0.45">
      <c r="A98" s="537"/>
      <c r="B98" s="51"/>
      <c r="C98" s="238"/>
      <c r="D98" s="238"/>
      <c r="E98" s="238"/>
      <c r="F98" s="239"/>
      <c r="G98" s="53"/>
      <c r="H98" s="240"/>
      <c r="I98" s="235"/>
      <c r="J98" s="53"/>
      <c r="K98" s="240"/>
      <c r="L98" s="58"/>
      <c r="M98" s="55"/>
      <c r="N98" s="59"/>
      <c r="O98" s="59"/>
      <c r="Q98" s="38"/>
    </row>
    <row r="99" spans="1:17" s="39" customFormat="1" ht="40.5" customHeight="1" x14ac:dyDescent="0.45">
      <c r="A99" s="535" t="s">
        <v>364</v>
      </c>
      <c r="B99" s="60"/>
      <c r="C99" s="237"/>
      <c r="D99" s="237"/>
      <c r="E99" s="581"/>
      <c r="F99" s="582"/>
      <c r="G99" s="138" t="s">
        <v>370</v>
      </c>
      <c r="H99" s="572" t="s">
        <v>369</v>
      </c>
      <c r="I99" s="534"/>
      <c r="J99" s="138" t="s">
        <v>5</v>
      </c>
      <c r="K99" s="230" t="s">
        <v>369</v>
      </c>
      <c r="L99" s="85"/>
      <c r="M99" s="62"/>
      <c r="N99" s="63" t="s">
        <v>10</v>
      </c>
      <c r="O99" s="63" t="s">
        <v>9</v>
      </c>
      <c r="Q99" s="38"/>
    </row>
    <row r="100" spans="1:17" s="39" customFormat="1" ht="37.5" customHeight="1" x14ac:dyDescent="0.45">
      <c r="A100" s="536"/>
      <c r="B100" s="46"/>
      <c r="C100" s="218"/>
      <c r="D100" s="218"/>
      <c r="E100" s="218"/>
      <c r="F100" s="219"/>
      <c r="G100" s="220" t="s">
        <v>167</v>
      </c>
      <c r="H100" s="552" t="s">
        <v>574</v>
      </c>
      <c r="I100" s="538"/>
      <c r="J100" s="220" t="s">
        <v>5</v>
      </c>
      <c r="K100" s="226" t="s">
        <v>181</v>
      </c>
      <c r="L100" s="44"/>
      <c r="M100" s="247"/>
      <c r="N100" s="245" t="s">
        <v>10</v>
      </c>
      <c r="O100" s="245" t="s">
        <v>9</v>
      </c>
      <c r="Q100" s="38"/>
    </row>
    <row r="101" spans="1:17" s="39" customFormat="1" ht="101.25" customHeight="1" x14ac:dyDescent="0.45">
      <c r="A101" s="536"/>
      <c r="B101" s="46"/>
      <c r="C101" s="218"/>
      <c r="D101" s="218"/>
      <c r="E101" s="218"/>
      <c r="F101" s="219"/>
      <c r="G101" s="220"/>
      <c r="H101" s="96" t="s">
        <v>371</v>
      </c>
      <c r="I101" s="222" t="s">
        <v>372</v>
      </c>
      <c r="J101" s="220" t="s">
        <v>8</v>
      </c>
      <c r="K101" s="226" t="s">
        <v>373</v>
      </c>
      <c r="L101" s="44"/>
      <c r="M101" s="247"/>
      <c r="N101" s="245"/>
      <c r="O101" s="245"/>
      <c r="Q101" s="38"/>
    </row>
    <row r="102" spans="1:17" s="39" customFormat="1" ht="38.25" customHeight="1" x14ac:dyDescent="0.45">
      <c r="A102" s="536"/>
      <c r="B102" s="46"/>
      <c r="C102" s="600"/>
      <c r="D102" s="600"/>
      <c r="E102" s="600"/>
      <c r="F102" s="601"/>
      <c r="G102" s="220"/>
      <c r="H102" s="226"/>
      <c r="I102" s="222"/>
      <c r="J102" s="220" t="s">
        <v>11</v>
      </c>
      <c r="K102" s="226" t="s">
        <v>25</v>
      </c>
      <c r="L102" s="44"/>
      <c r="M102" s="247"/>
      <c r="N102" s="245"/>
      <c r="O102" s="245"/>
      <c r="Q102" s="38"/>
    </row>
    <row r="103" spans="1:17" s="39" customFormat="1" ht="63.75" customHeight="1" x14ac:dyDescent="0.45">
      <c r="A103" s="536"/>
      <c r="B103" s="46"/>
      <c r="C103" s="600"/>
      <c r="D103" s="600"/>
      <c r="E103" s="600"/>
      <c r="F103" s="601"/>
      <c r="G103" s="221"/>
      <c r="H103" s="229"/>
      <c r="I103" s="223"/>
      <c r="J103" s="221" t="s">
        <v>12</v>
      </c>
      <c r="K103" s="229" t="s">
        <v>24</v>
      </c>
      <c r="L103" s="49"/>
      <c r="M103" s="248"/>
      <c r="N103" s="246"/>
      <c r="O103" s="246"/>
      <c r="Q103" s="38"/>
    </row>
    <row r="104" spans="1:17" s="39" customFormat="1" ht="37.5" customHeight="1" x14ac:dyDescent="0.45">
      <c r="A104" s="536"/>
      <c r="B104" s="46"/>
      <c r="C104" s="218"/>
      <c r="D104" s="218"/>
      <c r="E104" s="559"/>
      <c r="F104" s="560"/>
      <c r="G104" s="64" t="s">
        <v>53</v>
      </c>
      <c r="H104" s="563" t="s">
        <v>374</v>
      </c>
      <c r="I104" s="540"/>
      <c r="J104" s="221" t="s">
        <v>5</v>
      </c>
      <c r="K104" s="229" t="s">
        <v>575</v>
      </c>
      <c r="L104" s="246"/>
      <c r="M104" s="248"/>
      <c r="N104" s="246" t="s">
        <v>10</v>
      </c>
      <c r="O104" s="246" t="s">
        <v>9</v>
      </c>
      <c r="Q104" s="38"/>
    </row>
    <row r="105" spans="1:17" ht="22.5" customHeight="1" x14ac:dyDescent="0.45">
      <c r="A105" s="536"/>
      <c r="B105" s="46"/>
      <c r="C105" s="218"/>
      <c r="D105" s="218"/>
      <c r="E105" s="559"/>
      <c r="F105" s="560"/>
      <c r="G105" s="220" t="s">
        <v>166</v>
      </c>
      <c r="H105" s="552" t="s">
        <v>375</v>
      </c>
      <c r="I105" s="538"/>
      <c r="J105" s="220" t="s">
        <v>5</v>
      </c>
      <c r="K105" s="226" t="s">
        <v>174</v>
      </c>
      <c r="L105" s="44"/>
      <c r="M105" s="247"/>
      <c r="N105" s="245" t="s">
        <v>10</v>
      </c>
      <c r="O105" s="245" t="s">
        <v>9</v>
      </c>
    </row>
    <row r="106" spans="1:17" ht="32.25" customHeight="1" x14ac:dyDescent="0.45">
      <c r="A106" s="536"/>
      <c r="B106" s="46"/>
      <c r="C106" s="218"/>
      <c r="D106" s="218"/>
      <c r="E106" s="559"/>
      <c r="F106" s="560"/>
      <c r="G106" s="221"/>
      <c r="H106" s="539"/>
      <c r="I106" s="540"/>
      <c r="J106" s="221" t="s">
        <v>5</v>
      </c>
      <c r="K106" s="229" t="s">
        <v>175</v>
      </c>
      <c r="L106" s="246"/>
      <c r="M106" s="248"/>
      <c r="N106" s="246" t="s">
        <v>9</v>
      </c>
      <c r="O106" s="246" t="s">
        <v>10</v>
      </c>
    </row>
    <row r="107" spans="1:17" ht="36.75" customHeight="1" x14ac:dyDescent="0.45">
      <c r="A107" s="536"/>
      <c r="B107" s="46"/>
      <c r="C107" s="218"/>
      <c r="D107" s="218"/>
      <c r="E107" s="559"/>
      <c r="F107" s="560"/>
      <c r="G107" s="220" t="s">
        <v>277</v>
      </c>
      <c r="H107" s="552" t="s">
        <v>376</v>
      </c>
      <c r="I107" s="538"/>
      <c r="J107" s="220" t="s">
        <v>5</v>
      </c>
      <c r="K107" s="226" t="s">
        <v>576</v>
      </c>
      <c r="L107" s="44"/>
      <c r="M107" s="247"/>
      <c r="N107" s="245" t="s">
        <v>10</v>
      </c>
      <c r="O107" s="245" t="s">
        <v>9</v>
      </c>
    </row>
    <row r="108" spans="1:17" ht="27.75" customHeight="1" x14ac:dyDescent="0.45">
      <c r="A108" s="536"/>
      <c r="B108" s="46"/>
      <c r="C108" s="218"/>
      <c r="D108" s="218"/>
      <c r="E108" s="559"/>
      <c r="F108" s="560"/>
      <c r="G108" s="220"/>
      <c r="H108" s="96" t="s">
        <v>213</v>
      </c>
      <c r="I108" s="222" t="s">
        <v>203</v>
      </c>
      <c r="J108" s="220"/>
      <c r="K108" s="226"/>
      <c r="L108" s="44"/>
      <c r="M108" s="247"/>
      <c r="N108" s="245"/>
      <c r="O108" s="245"/>
    </row>
    <row r="109" spans="1:17" ht="27.75" customHeight="1" x14ac:dyDescent="0.45">
      <c r="A109" s="536"/>
      <c r="B109" s="46"/>
      <c r="C109" s="218"/>
      <c r="D109" s="218"/>
      <c r="E109" s="559"/>
      <c r="F109" s="560"/>
      <c r="G109" s="221"/>
      <c r="H109" s="97" t="s">
        <v>213</v>
      </c>
      <c r="I109" s="223" t="s">
        <v>204</v>
      </c>
      <c r="J109" s="221"/>
      <c r="K109" s="229"/>
      <c r="L109" s="49"/>
      <c r="M109" s="248"/>
      <c r="N109" s="246"/>
      <c r="O109" s="246"/>
    </row>
    <row r="110" spans="1:17" ht="38.25" customHeight="1" x14ac:dyDescent="0.45">
      <c r="A110" s="537"/>
      <c r="B110" s="51"/>
      <c r="C110" s="238"/>
      <c r="D110" s="238"/>
      <c r="E110" s="556"/>
      <c r="F110" s="562"/>
      <c r="G110" s="53" t="s">
        <v>377</v>
      </c>
      <c r="H110" s="566" t="s">
        <v>579</v>
      </c>
      <c r="I110" s="541"/>
      <c r="J110" s="53" t="s">
        <v>5</v>
      </c>
      <c r="K110" s="240" t="s">
        <v>578</v>
      </c>
      <c r="L110" s="54"/>
      <c r="M110" s="55"/>
      <c r="N110" s="59" t="s">
        <v>10</v>
      </c>
      <c r="O110" s="59" t="s">
        <v>9</v>
      </c>
    </row>
    <row r="111" spans="1:17" ht="52.5" customHeight="1" x14ac:dyDescent="0.45">
      <c r="A111" s="535" t="s">
        <v>383</v>
      </c>
      <c r="B111" s="261" t="s">
        <v>384</v>
      </c>
      <c r="C111" s="568" t="s">
        <v>385</v>
      </c>
      <c r="D111" s="568"/>
      <c r="E111" s="568"/>
      <c r="F111" s="595"/>
      <c r="G111" s="138" t="s">
        <v>50</v>
      </c>
      <c r="H111" s="597" t="s">
        <v>580</v>
      </c>
      <c r="I111" s="534"/>
      <c r="J111" s="138" t="s">
        <v>5</v>
      </c>
      <c r="K111" s="230" t="s">
        <v>205</v>
      </c>
      <c r="L111" s="85" t="s">
        <v>236</v>
      </c>
      <c r="M111" s="62"/>
      <c r="N111" s="63" t="s">
        <v>236</v>
      </c>
      <c r="O111" s="63" t="s">
        <v>236</v>
      </c>
    </row>
    <row r="112" spans="1:17" ht="63.75" customHeight="1" x14ac:dyDescent="0.45">
      <c r="A112" s="536"/>
      <c r="B112" s="46"/>
      <c r="C112" s="71" t="s">
        <v>7</v>
      </c>
      <c r="D112" s="559" t="s">
        <v>193</v>
      </c>
      <c r="E112" s="559"/>
      <c r="F112" s="560"/>
      <c r="G112" s="140" t="s">
        <v>49</v>
      </c>
      <c r="H112" s="531" t="s">
        <v>581</v>
      </c>
      <c r="I112" s="538"/>
      <c r="J112" s="140"/>
      <c r="K112" s="216"/>
      <c r="L112" s="44"/>
      <c r="M112" s="247"/>
      <c r="N112" s="245"/>
      <c r="O112" s="245"/>
    </row>
    <row r="113" spans="1:15" ht="32.25" customHeight="1" x14ac:dyDescent="0.45">
      <c r="A113" s="536"/>
      <c r="B113" s="83"/>
      <c r="C113" s="559"/>
      <c r="D113" s="600"/>
      <c r="E113" s="600"/>
      <c r="F113" s="601"/>
      <c r="G113" s="140"/>
      <c r="H113" s="216" t="s">
        <v>207</v>
      </c>
      <c r="I113" s="214" t="s">
        <v>220</v>
      </c>
      <c r="J113" s="140" t="s">
        <v>5</v>
      </c>
      <c r="K113" s="216" t="s">
        <v>582</v>
      </c>
      <c r="L113" s="44"/>
      <c r="M113" s="247"/>
      <c r="N113" s="245" t="s">
        <v>10</v>
      </c>
      <c r="O113" s="245" t="s">
        <v>9</v>
      </c>
    </row>
    <row r="114" spans="1:15" ht="41.25" customHeight="1" x14ac:dyDescent="0.45">
      <c r="A114" s="536"/>
      <c r="B114" s="46"/>
      <c r="C114" s="559"/>
      <c r="D114" s="600"/>
      <c r="E114" s="600"/>
      <c r="F114" s="601"/>
      <c r="G114" s="140"/>
      <c r="H114" s="216" t="s">
        <v>209</v>
      </c>
      <c r="I114" s="214" t="s">
        <v>221</v>
      </c>
      <c r="J114" s="140" t="s">
        <v>5</v>
      </c>
      <c r="K114" s="216" t="s">
        <v>176</v>
      </c>
      <c r="L114" s="44"/>
      <c r="M114" s="247"/>
      <c r="N114" s="245" t="s">
        <v>9</v>
      </c>
      <c r="O114" s="245" t="s">
        <v>10</v>
      </c>
    </row>
    <row r="115" spans="1:15" ht="35.25" customHeight="1" x14ac:dyDescent="0.45">
      <c r="A115" s="536"/>
      <c r="B115" s="46"/>
      <c r="C115" s="559"/>
      <c r="D115" s="600"/>
      <c r="E115" s="600"/>
      <c r="F115" s="601"/>
      <c r="G115" s="140"/>
      <c r="H115" s="216" t="s">
        <v>222</v>
      </c>
      <c r="I115" s="214" t="s">
        <v>386</v>
      </c>
      <c r="J115" s="140" t="s">
        <v>5</v>
      </c>
      <c r="K115" s="216" t="s">
        <v>583</v>
      </c>
      <c r="L115" s="44"/>
      <c r="M115" s="247"/>
      <c r="N115" s="245" t="s">
        <v>9</v>
      </c>
      <c r="O115" s="245" t="s">
        <v>10</v>
      </c>
    </row>
    <row r="116" spans="1:15" ht="58.5" customHeight="1" x14ac:dyDescent="0.45">
      <c r="A116" s="536"/>
      <c r="B116" s="46"/>
      <c r="C116" s="600"/>
      <c r="D116" s="600"/>
      <c r="E116" s="600"/>
      <c r="F116" s="601"/>
      <c r="G116" s="141"/>
      <c r="H116" s="142" t="s">
        <v>217</v>
      </c>
      <c r="I116" s="143" t="s">
        <v>387</v>
      </c>
      <c r="J116" s="141" t="s">
        <v>5</v>
      </c>
      <c r="K116" s="143" t="s">
        <v>584</v>
      </c>
      <c r="L116" s="246"/>
      <c r="M116" s="248"/>
      <c r="N116" s="246" t="s">
        <v>9</v>
      </c>
      <c r="O116" s="246" t="s">
        <v>10</v>
      </c>
    </row>
    <row r="117" spans="1:15" ht="31.5" customHeight="1" x14ac:dyDescent="0.45">
      <c r="A117" s="536"/>
      <c r="B117" s="46"/>
      <c r="C117" s="218"/>
      <c r="D117" s="218"/>
      <c r="E117" s="218"/>
      <c r="F117" s="218"/>
      <c r="G117" s="220" t="s">
        <v>52</v>
      </c>
      <c r="H117" s="552" t="s">
        <v>388</v>
      </c>
      <c r="I117" s="553"/>
      <c r="J117" s="220" t="s">
        <v>5</v>
      </c>
      <c r="K117" s="226" t="s">
        <v>136</v>
      </c>
      <c r="L117" s="44"/>
      <c r="M117" s="247"/>
      <c r="N117" s="245" t="s">
        <v>9</v>
      </c>
      <c r="O117" s="245" t="s">
        <v>10</v>
      </c>
    </row>
    <row r="118" spans="1:15" ht="63.75" customHeight="1" x14ac:dyDescent="0.45">
      <c r="A118" s="536"/>
      <c r="B118" s="46"/>
      <c r="C118" s="218"/>
      <c r="D118" s="218"/>
      <c r="E118" s="218"/>
      <c r="F118" s="218"/>
      <c r="G118" s="221"/>
      <c r="H118" s="563"/>
      <c r="I118" s="578"/>
      <c r="J118" s="221" t="s">
        <v>5</v>
      </c>
      <c r="K118" s="229" t="s">
        <v>177</v>
      </c>
      <c r="L118" s="246"/>
      <c r="M118" s="248"/>
      <c r="N118" s="246" t="s">
        <v>9</v>
      </c>
      <c r="O118" s="246" t="s">
        <v>10</v>
      </c>
    </row>
    <row r="119" spans="1:15" ht="18.75" customHeight="1" x14ac:dyDescent="0.45">
      <c r="A119" s="536"/>
      <c r="B119" s="46"/>
      <c r="C119" s="218"/>
      <c r="D119" s="218"/>
      <c r="E119" s="218"/>
      <c r="F119" s="218"/>
      <c r="G119" s="220" t="s">
        <v>51</v>
      </c>
      <c r="H119" s="552" t="s">
        <v>585</v>
      </c>
      <c r="I119" s="538"/>
      <c r="J119" s="220" t="s">
        <v>5</v>
      </c>
      <c r="K119" s="226" t="s">
        <v>137</v>
      </c>
      <c r="L119" s="44"/>
      <c r="M119" s="247"/>
      <c r="N119" s="245" t="s">
        <v>10</v>
      </c>
      <c r="O119" s="245" t="s">
        <v>9</v>
      </c>
    </row>
    <row r="120" spans="1:15" ht="51" customHeight="1" x14ac:dyDescent="0.45">
      <c r="A120" s="536"/>
      <c r="B120" s="46"/>
      <c r="C120" s="218"/>
      <c r="D120" s="218"/>
      <c r="E120" s="218"/>
      <c r="F120" s="218"/>
      <c r="G120" s="220"/>
      <c r="H120" s="598"/>
      <c r="I120" s="599"/>
      <c r="J120" s="220" t="s">
        <v>5</v>
      </c>
      <c r="K120" s="226" t="s">
        <v>223</v>
      </c>
      <c r="L120" s="44"/>
      <c r="M120" s="247"/>
      <c r="N120" s="245" t="s">
        <v>9</v>
      </c>
      <c r="O120" s="245" t="s">
        <v>10</v>
      </c>
    </row>
    <row r="121" spans="1:15" ht="36.75" customHeight="1" x14ac:dyDescent="0.45">
      <c r="A121" s="537"/>
      <c r="B121" s="51"/>
      <c r="C121" s="238"/>
      <c r="D121" s="238"/>
      <c r="E121" s="238"/>
      <c r="F121" s="239"/>
      <c r="G121" s="53"/>
      <c r="H121" s="240"/>
      <c r="I121" s="235"/>
      <c r="J121" s="53" t="s">
        <v>5</v>
      </c>
      <c r="K121" s="240" t="s">
        <v>138</v>
      </c>
      <c r="L121" s="59"/>
      <c r="M121" s="55"/>
      <c r="N121" s="59" t="s">
        <v>10</v>
      </c>
      <c r="O121" s="59" t="s">
        <v>9</v>
      </c>
    </row>
    <row r="122" spans="1:15" ht="18" customHeight="1" x14ac:dyDescent="0.45">
      <c r="A122" s="535" t="s">
        <v>391</v>
      </c>
      <c r="B122" s="261" t="s">
        <v>58</v>
      </c>
      <c r="C122" s="568" t="s">
        <v>390</v>
      </c>
      <c r="D122" s="568"/>
      <c r="E122" s="568"/>
      <c r="F122" s="595"/>
      <c r="G122" s="236"/>
      <c r="H122" s="224"/>
      <c r="I122" s="225"/>
      <c r="J122" s="236"/>
      <c r="K122" s="224"/>
      <c r="L122" s="56"/>
      <c r="M122" s="139"/>
      <c r="N122" s="57"/>
      <c r="O122" s="57"/>
    </row>
    <row r="123" spans="1:15" ht="70.5" customHeight="1" x14ac:dyDescent="0.45">
      <c r="A123" s="536"/>
      <c r="B123" s="46"/>
      <c r="C123" s="178" t="s">
        <v>14</v>
      </c>
      <c r="D123" s="523" t="s">
        <v>26</v>
      </c>
      <c r="E123" s="523"/>
      <c r="F123" s="524"/>
      <c r="G123" s="173" t="s">
        <v>194</v>
      </c>
      <c r="H123" s="523" t="s">
        <v>586</v>
      </c>
      <c r="I123" s="524"/>
      <c r="J123" s="216" t="s">
        <v>5</v>
      </c>
      <c r="K123" s="216" t="s">
        <v>139</v>
      </c>
      <c r="L123" s="44"/>
      <c r="M123" s="126"/>
      <c r="N123" s="245" t="s">
        <v>9</v>
      </c>
      <c r="O123" s="127" t="s">
        <v>10</v>
      </c>
    </row>
    <row r="124" spans="1:15" ht="44.25" customHeight="1" x14ac:dyDescent="0.45">
      <c r="A124" s="536"/>
      <c r="B124" s="46"/>
      <c r="C124" s="144"/>
      <c r="D124" s="144"/>
      <c r="E124" s="144"/>
      <c r="F124" s="145"/>
      <c r="G124" s="147" t="s">
        <v>324</v>
      </c>
      <c r="H124" s="594" t="s">
        <v>587</v>
      </c>
      <c r="I124" s="591"/>
      <c r="J124" s="153"/>
      <c r="K124" s="196"/>
      <c r="L124" s="68"/>
      <c r="M124" s="129"/>
      <c r="N124" s="130"/>
      <c r="O124" s="131"/>
    </row>
    <row r="125" spans="1:15" ht="48.75" customHeight="1" x14ac:dyDescent="0.45">
      <c r="A125" s="536"/>
      <c r="B125" s="67"/>
      <c r="C125" s="68"/>
      <c r="D125" s="68"/>
      <c r="E125" s="68"/>
      <c r="F125" s="128"/>
      <c r="G125" s="154" t="s">
        <v>325</v>
      </c>
      <c r="H125" s="594" t="s">
        <v>224</v>
      </c>
      <c r="I125" s="591"/>
      <c r="J125" s="154" t="s">
        <v>5</v>
      </c>
      <c r="K125" s="154" t="s">
        <v>588</v>
      </c>
      <c r="L125" s="65"/>
      <c r="M125" s="129"/>
      <c r="N125" s="246" t="s">
        <v>10</v>
      </c>
      <c r="O125" s="132" t="s">
        <v>10</v>
      </c>
    </row>
    <row r="126" spans="1:15" ht="75" customHeight="1" x14ac:dyDescent="0.45">
      <c r="A126" s="536"/>
      <c r="B126" s="125"/>
      <c r="C126" s="264" t="s">
        <v>16</v>
      </c>
      <c r="D126" s="592" t="s">
        <v>27</v>
      </c>
      <c r="E126" s="592"/>
      <c r="F126" s="593"/>
      <c r="G126" s="265" t="s">
        <v>194</v>
      </c>
      <c r="H126" s="592" t="s">
        <v>589</v>
      </c>
      <c r="I126" s="593"/>
      <c r="J126" s="217" t="s">
        <v>5</v>
      </c>
      <c r="K126" s="217" t="s">
        <v>590</v>
      </c>
      <c r="L126" s="65"/>
      <c r="M126" s="133"/>
      <c r="N126" s="65" t="s">
        <v>10</v>
      </c>
      <c r="O126" s="134" t="s">
        <v>9</v>
      </c>
    </row>
    <row r="127" spans="1:15" ht="44.4" customHeight="1" x14ac:dyDescent="0.45">
      <c r="A127" s="536"/>
      <c r="B127" s="146"/>
      <c r="C127" s="178" t="s">
        <v>30</v>
      </c>
      <c r="D127" s="523" t="s">
        <v>28</v>
      </c>
      <c r="E127" s="523"/>
      <c r="F127" s="524"/>
      <c r="G127" s="173" t="s">
        <v>194</v>
      </c>
      <c r="H127" s="523" t="s">
        <v>225</v>
      </c>
      <c r="I127" s="588"/>
      <c r="J127" s="226" t="s">
        <v>5</v>
      </c>
      <c r="K127" s="226" t="s">
        <v>591</v>
      </c>
      <c r="L127" s="44"/>
      <c r="M127" s="383" t="s">
        <v>685</v>
      </c>
      <c r="N127" s="245" t="s">
        <v>10</v>
      </c>
      <c r="O127" s="127" t="s">
        <v>9</v>
      </c>
    </row>
    <row r="128" spans="1:15" ht="60.9" customHeight="1" x14ac:dyDescent="0.45">
      <c r="A128" s="536"/>
      <c r="B128" s="146"/>
      <c r="C128" s="144"/>
      <c r="D128" s="144"/>
      <c r="E128" s="144"/>
      <c r="F128" s="145"/>
      <c r="G128" s="147"/>
      <c r="H128" s="148" t="s">
        <v>7</v>
      </c>
      <c r="I128" s="143" t="s">
        <v>29</v>
      </c>
      <c r="J128" s="229"/>
      <c r="K128" s="229"/>
      <c r="L128" s="49"/>
      <c r="M128" s="129"/>
      <c r="N128" s="246"/>
      <c r="O128" s="246"/>
    </row>
    <row r="129" spans="1:15" ht="39.9" customHeight="1" x14ac:dyDescent="0.45">
      <c r="A129" s="537"/>
      <c r="B129" s="149"/>
      <c r="C129" s="150"/>
      <c r="D129" s="150"/>
      <c r="E129" s="150"/>
      <c r="F129" s="151"/>
      <c r="G129" s="168" t="s">
        <v>49</v>
      </c>
      <c r="H129" s="529" t="s">
        <v>226</v>
      </c>
      <c r="I129" s="530"/>
      <c r="J129" s="240" t="s">
        <v>5</v>
      </c>
      <c r="K129" s="240" t="s">
        <v>592</v>
      </c>
      <c r="L129" s="54"/>
      <c r="M129" s="136"/>
      <c r="N129" s="59" t="s">
        <v>10</v>
      </c>
      <c r="O129" s="59" t="s">
        <v>10</v>
      </c>
    </row>
    <row r="130" spans="1:15" ht="21.75" customHeight="1" x14ac:dyDescent="0.45">
      <c r="A130" s="536" t="s">
        <v>391</v>
      </c>
      <c r="B130" s="266" t="s">
        <v>314</v>
      </c>
      <c r="C130" s="544" t="s">
        <v>392</v>
      </c>
      <c r="D130" s="544"/>
      <c r="E130" s="544"/>
      <c r="F130" s="545"/>
      <c r="G130" s="140"/>
      <c r="H130" s="216"/>
      <c r="I130" s="214"/>
      <c r="J130" s="140"/>
      <c r="K130" s="216"/>
      <c r="L130" s="44"/>
      <c r="M130" s="247"/>
      <c r="N130" s="245"/>
      <c r="O130" s="245"/>
    </row>
    <row r="131" spans="1:15" ht="45" customHeight="1" x14ac:dyDescent="0.45">
      <c r="A131" s="536"/>
      <c r="B131" s="152"/>
      <c r="C131" s="267" t="s">
        <v>14</v>
      </c>
      <c r="D131" s="594" t="s">
        <v>31</v>
      </c>
      <c r="E131" s="594"/>
      <c r="F131" s="591"/>
      <c r="G131" s="147" t="s">
        <v>194</v>
      </c>
      <c r="H131" s="594" t="s">
        <v>32</v>
      </c>
      <c r="I131" s="596"/>
      <c r="J131" s="142" t="s">
        <v>5</v>
      </c>
      <c r="K131" s="142" t="s">
        <v>593</v>
      </c>
      <c r="L131" s="246"/>
      <c r="M131" s="129"/>
      <c r="N131" s="246" t="s">
        <v>9</v>
      </c>
      <c r="O131" s="132" t="s">
        <v>10</v>
      </c>
    </row>
    <row r="132" spans="1:15" ht="45" customHeight="1" x14ac:dyDescent="0.45">
      <c r="A132" s="536"/>
      <c r="B132" s="146"/>
      <c r="C132" s="178" t="s">
        <v>16</v>
      </c>
      <c r="D132" s="531" t="s">
        <v>33</v>
      </c>
      <c r="E132" s="531"/>
      <c r="F132" s="532"/>
      <c r="G132" s="173" t="s">
        <v>194</v>
      </c>
      <c r="H132" s="531" t="s">
        <v>34</v>
      </c>
      <c r="I132" s="547"/>
      <c r="J132" s="216" t="s">
        <v>5</v>
      </c>
      <c r="K132" s="216" t="s">
        <v>594</v>
      </c>
      <c r="L132" s="44"/>
      <c r="M132" s="126"/>
      <c r="N132" s="245" t="s">
        <v>10</v>
      </c>
      <c r="O132" s="127" t="s">
        <v>9</v>
      </c>
    </row>
    <row r="133" spans="1:15" ht="33" customHeight="1" x14ac:dyDescent="0.45">
      <c r="A133" s="536"/>
      <c r="B133" s="152"/>
      <c r="C133" s="153"/>
      <c r="D133" s="154"/>
      <c r="E133" s="602"/>
      <c r="F133" s="603"/>
      <c r="G133" s="154"/>
      <c r="H133" s="148" t="s">
        <v>7</v>
      </c>
      <c r="I133" s="143" t="s">
        <v>35</v>
      </c>
      <c r="J133" s="142"/>
      <c r="K133" s="143"/>
      <c r="L133" s="137"/>
      <c r="M133" s="129"/>
      <c r="N133" s="246"/>
      <c r="O133" s="132"/>
    </row>
    <row r="134" spans="1:15" ht="66.900000000000006" customHeight="1" x14ac:dyDescent="0.45">
      <c r="A134" s="536"/>
      <c r="B134" s="149"/>
      <c r="C134" s="268" t="s">
        <v>30</v>
      </c>
      <c r="D134" s="529" t="s">
        <v>36</v>
      </c>
      <c r="E134" s="529"/>
      <c r="F134" s="663"/>
      <c r="G134" s="168" t="s">
        <v>194</v>
      </c>
      <c r="H134" s="529" t="s">
        <v>595</v>
      </c>
      <c r="I134" s="608"/>
      <c r="J134" s="212" t="s">
        <v>5</v>
      </c>
      <c r="K134" s="212" t="s">
        <v>178</v>
      </c>
      <c r="L134" s="59"/>
      <c r="M134" s="126"/>
      <c r="N134" s="245" t="s">
        <v>9</v>
      </c>
      <c r="O134" s="127" t="s">
        <v>10</v>
      </c>
    </row>
    <row r="135" spans="1:15" ht="62.1" customHeight="1" x14ac:dyDescent="0.45">
      <c r="A135" s="535" t="s">
        <v>401</v>
      </c>
      <c r="B135" s="242" t="s">
        <v>335</v>
      </c>
      <c r="C135" s="568" t="s">
        <v>394</v>
      </c>
      <c r="D135" s="568"/>
      <c r="E135" s="568"/>
      <c r="F135" s="595"/>
      <c r="G135" s="138" t="s">
        <v>194</v>
      </c>
      <c r="H135" s="572" t="s">
        <v>393</v>
      </c>
      <c r="I135" s="573"/>
      <c r="J135" s="138" t="s">
        <v>5</v>
      </c>
      <c r="K135" s="241" t="s">
        <v>521</v>
      </c>
      <c r="L135" s="63"/>
      <c r="M135" s="62"/>
      <c r="N135" s="63" t="s">
        <v>10</v>
      </c>
      <c r="O135" s="63" t="s">
        <v>9</v>
      </c>
    </row>
    <row r="136" spans="1:15" ht="48.6" customHeight="1" x14ac:dyDescent="0.45">
      <c r="A136" s="536"/>
      <c r="B136" s="46"/>
      <c r="C136" s="47"/>
      <c r="D136" s="218"/>
      <c r="E136" s="226"/>
      <c r="F136" s="256"/>
      <c r="G136" s="64" t="s">
        <v>395</v>
      </c>
      <c r="H136" s="552" t="s">
        <v>399</v>
      </c>
      <c r="I136" s="553"/>
      <c r="J136" s="220" t="s">
        <v>396</v>
      </c>
      <c r="K136" s="222" t="s">
        <v>596</v>
      </c>
      <c r="L136" s="245"/>
      <c r="M136" s="126"/>
      <c r="N136" s="155" t="s">
        <v>397</v>
      </c>
      <c r="O136" s="156" t="s">
        <v>398</v>
      </c>
    </row>
    <row r="137" spans="1:15" ht="39.75" customHeight="1" x14ac:dyDescent="0.45">
      <c r="A137" s="536"/>
      <c r="B137" s="47"/>
      <c r="C137" s="47"/>
      <c r="D137" s="47"/>
      <c r="E137" s="226"/>
      <c r="F137" s="222"/>
      <c r="G137" s="64" t="s">
        <v>165</v>
      </c>
      <c r="H137" s="554" t="s">
        <v>227</v>
      </c>
      <c r="I137" s="555"/>
      <c r="J137" s="228" t="s">
        <v>5</v>
      </c>
      <c r="K137" s="228" t="s">
        <v>597</v>
      </c>
      <c r="L137" s="65"/>
      <c r="M137" s="133"/>
      <c r="N137" s="65" t="s">
        <v>9</v>
      </c>
      <c r="O137" s="65" t="s">
        <v>10</v>
      </c>
    </row>
    <row r="138" spans="1:15" ht="60.6" customHeight="1" x14ac:dyDescent="0.45">
      <c r="A138" s="537"/>
      <c r="B138" s="135"/>
      <c r="C138" s="135"/>
      <c r="D138" s="135"/>
      <c r="E138" s="240"/>
      <c r="F138" s="235"/>
      <c r="G138" s="52" t="s">
        <v>166</v>
      </c>
      <c r="H138" s="566" t="s">
        <v>598</v>
      </c>
      <c r="I138" s="604"/>
      <c r="J138" s="240" t="s">
        <v>5</v>
      </c>
      <c r="K138" s="240" t="s">
        <v>599</v>
      </c>
      <c r="L138" s="54"/>
      <c r="M138" s="136"/>
      <c r="N138" s="59" t="s">
        <v>10</v>
      </c>
      <c r="O138" s="59" t="s">
        <v>9</v>
      </c>
    </row>
    <row r="139" spans="1:15" ht="31.5" customHeight="1" x14ac:dyDescent="0.45">
      <c r="A139" s="583" t="s">
        <v>406</v>
      </c>
      <c r="B139" s="269" t="s">
        <v>58</v>
      </c>
      <c r="C139" s="559" t="s">
        <v>400</v>
      </c>
      <c r="D139" s="559"/>
      <c r="E139" s="559"/>
      <c r="F139" s="560"/>
      <c r="G139" s="140" t="s">
        <v>194</v>
      </c>
      <c r="H139" s="523" t="s">
        <v>228</v>
      </c>
      <c r="I139" s="524"/>
      <c r="J139" s="140" t="s">
        <v>5</v>
      </c>
      <c r="K139" s="216" t="s">
        <v>600</v>
      </c>
      <c r="L139" s="159"/>
      <c r="M139" s="158"/>
      <c r="N139" s="159" t="s">
        <v>10</v>
      </c>
      <c r="O139" s="159" t="s">
        <v>9</v>
      </c>
    </row>
    <row r="140" spans="1:15" ht="32.1" customHeight="1" x14ac:dyDescent="0.45">
      <c r="A140" s="584"/>
      <c r="B140" s="144"/>
      <c r="C140" s="178" t="s">
        <v>14</v>
      </c>
      <c r="D140" s="523" t="s">
        <v>37</v>
      </c>
      <c r="E140" s="523"/>
      <c r="F140" s="524"/>
      <c r="G140" s="147" t="s">
        <v>324</v>
      </c>
      <c r="H140" s="594" t="s">
        <v>229</v>
      </c>
      <c r="I140" s="591"/>
      <c r="J140" s="153"/>
      <c r="K140" s="153"/>
      <c r="L140" s="160"/>
      <c r="M140" s="161"/>
      <c r="N140" s="162"/>
      <c r="O140" s="162"/>
    </row>
    <row r="141" spans="1:15" ht="32.25" customHeight="1" x14ac:dyDescent="0.45">
      <c r="A141" s="584"/>
      <c r="B141" s="144"/>
      <c r="C141" s="144"/>
      <c r="D141" s="523"/>
      <c r="E141" s="523"/>
      <c r="F141" s="524"/>
      <c r="G141" s="265" t="s">
        <v>325</v>
      </c>
      <c r="H141" s="592" t="s">
        <v>230</v>
      </c>
      <c r="I141" s="593"/>
      <c r="J141" s="217" t="s">
        <v>5</v>
      </c>
      <c r="K141" s="217" t="s">
        <v>600</v>
      </c>
      <c r="L141" s="163"/>
      <c r="M141" s="164"/>
      <c r="N141" s="163" t="s">
        <v>10</v>
      </c>
      <c r="O141" s="163" t="s">
        <v>9</v>
      </c>
    </row>
    <row r="142" spans="1:15" ht="57.9" customHeight="1" x14ac:dyDescent="0.45">
      <c r="A142" s="584"/>
      <c r="B142" s="152"/>
      <c r="C142" s="153"/>
      <c r="D142" s="153"/>
      <c r="E142" s="142"/>
      <c r="F142" s="143"/>
      <c r="G142" s="147" t="s">
        <v>167</v>
      </c>
      <c r="H142" s="592" t="s">
        <v>231</v>
      </c>
      <c r="I142" s="593"/>
      <c r="J142" s="142" t="s">
        <v>5</v>
      </c>
      <c r="K142" s="142" t="s">
        <v>601</v>
      </c>
      <c r="L142" s="163"/>
      <c r="M142" s="161"/>
      <c r="N142" s="162" t="s">
        <v>10</v>
      </c>
      <c r="O142" s="162" t="s">
        <v>9</v>
      </c>
    </row>
    <row r="143" spans="1:15" ht="29.1" customHeight="1" x14ac:dyDescent="0.45">
      <c r="A143" s="584"/>
      <c r="B143" s="144"/>
      <c r="C143" s="178" t="s">
        <v>16</v>
      </c>
      <c r="D143" s="531" t="s">
        <v>38</v>
      </c>
      <c r="E143" s="531"/>
      <c r="F143" s="532"/>
      <c r="G143" s="658" t="s">
        <v>194</v>
      </c>
      <c r="H143" s="531" t="s">
        <v>602</v>
      </c>
      <c r="I143" s="532"/>
      <c r="J143" s="216" t="s">
        <v>5</v>
      </c>
      <c r="K143" s="216" t="s">
        <v>603</v>
      </c>
      <c r="L143" s="165"/>
      <c r="M143" s="166"/>
      <c r="N143" s="159" t="s">
        <v>10</v>
      </c>
      <c r="O143" s="167" t="s">
        <v>9</v>
      </c>
    </row>
    <row r="144" spans="1:15" ht="29.1" customHeight="1" x14ac:dyDescent="0.45">
      <c r="A144" s="585"/>
      <c r="B144" s="149"/>
      <c r="C144" s="150"/>
      <c r="D144" s="150"/>
      <c r="E144" s="150"/>
      <c r="F144" s="151"/>
      <c r="G144" s="659"/>
      <c r="H144" s="542"/>
      <c r="I144" s="543"/>
      <c r="J144" s="168" t="s">
        <v>5</v>
      </c>
      <c r="K144" s="212" t="s">
        <v>604</v>
      </c>
      <c r="L144" s="169"/>
      <c r="M144" s="170"/>
      <c r="N144" s="169" t="s">
        <v>9</v>
      </c>
      <c r="O144" s="169" t="s">
        <v>10</v>
      </c>
    </row>
    <row r="145" spans="1:15" ht="34.5" customHeight="1" x14ac:dyDescent="0.45">
      <c r="A145" s="535" t="s">
        <v>402</v>
      </c>
      <c r="B145" s="270" t="s">
        <v>335</v>
      </c>
      <c r="C145" s="568" t="s">
        <v>403</v>
      </c>
      <c r="D145" s="568"/>
      <c r="E145" s="568"/>
      <c r="F145" s="595"/>
      <c r="G145" s="171" t="s">
        <v>50</v>
      </c>
      <c r="H145" s="544" t="s">
        <v>404</v>
      </c>
      <c r="I145" s="546"/>
      <c r="J145" s="171" t="s">
        <v>5</v>
      </c>
      <c r="K145" s="211" t="s">
        <v>605</v>
      </c>
      <c r="L145" s="56"/>
      <c r="M145" s="139"/>
      <c r="N145" s="57" t="s">
        <v>9</v>
      </c>
      <c r="O145" s="57" t="s">
        <v>10</v>
      </c>
    </row>
    <row r="146" spans="1:15" ht="33.6" customHeight="1" x14ac:dyDescent="0.45">
      <c r="A146" s="536"/>
      <c r="B146" s="144"/>
      <c r="C146" s="559"/>
      <c r="D146" s="559"/>
      <c r="E146" s="559"/>
      <c r="F146" s="560"/>
      <c r="G146" s="141"/>
      <c r="H146" s="172" t="s">
        <v>7</v>
      </c>
      <c r="I146" s="143" t="s">
        <v>39</v>
      </c>
      <c r="J146" s="141" t="s">
        <v>5</v>
      </c>
      <c r="K146" s="142" t="s">
        <v>140</v>
      </c>
      <c r="L146" s="246"/>
      <c r="M146" s="248"/>
      <c r="N146" s="246" t="s">
        <v>9</v>
      </c>
      <c r="O146" s="246" t="s">
        <v>10</v>
      </c>
    </row>
    <row r="147" spans="1:15" ht="34.5" customHeight="1" x14ac:dyDescent="0.45">
      <c r="A147" s="536"/>
      <c r="B147" s="144"/>
      <c r="C147" s="47"/>
      <c r="D147" s="218"/>
      <c r="E147" s="218"/>
      <c r="F147" s="219"/>
      <c r="G147" s="173" t="s">
        <v>49</v>
      </c>
      <c r="H147" s="531" t="s">
        <v>405</v>
      </c>
      <c r="I147" s="547"/>
      <c r="J147" s="173" t="s">
        <v>5</v>
      </c>
      <c r="K147" s="173" t="s">
        <v>605</v>
      </c>
      <c r="L147" s="44"/>
      <c r="M147" s="126"/>
      <c r="N147" s="245" t="s">
        <v>9</v>
      </c>
      <c r="O147" s="245" t="s">
        <v>10</v>
      </c>
    </row>
    <row r="148" spans="1:15" ht="33.6" customHeight="1" x14ac:dyDescent="0.45">
      <c r="A148" s="536"/>
      <c r="B148" s="150"/>
      <c r="C148" s="135"/>
      <c r="D148" s="238"/>
      <c r="E148" s="238"/>
      <c r="F148" s="239"/>
      <c r="G148" s="149"/>
      <c r="H148" s="548"/>
      <c r="I148" s="549"/>
      <c r="J148" s="168" t="s">
        <v>5</v>
      </c>
      <c r="K148" s="212" t="s">
        <v>141</v>
      </c>
      <c r="L148" s="59"/>
      <c r="M148" s="136"/>
      <c r="N148" s="59" t="s">
        <v>10</v>
      </c>
      <c r="O148" s="59" t="s">
        <v>9</v>
      </c>
    </row>
    <row r="149" spans="1:15" ht="33" customHeight="1" x14ac:dyDescent="0.45">
      <c r="A149" s="536"/>
      <c r="B149" s="178" t="s">
        <v>58</v>
      </c>
      <c r="C149" s="544" t="s">
        <v>407</v>
      </c>
      <c r="D149" s="544"/>
      <c r="E149" s="544"/>
      <c r="F149" s="545"/>
      <c r="G149" s="171" t="s">
        <v>50</v>
      </c>
      <c r="H149" s="544" t="s">
        <v>408</v>
      </c>
      <c r="I149" s="546"/>
      <c r="J149" s="236" t="s">
        <v>5</v>
      </c>
      <c r="K149" s="224" t="s">
        <v>179</v>
      </c>
      <c r="L149" s="44"/>
      <c r="M149" s="139"/>
      <c r="N149" s="57" t="s">
        <v>10</v>
      </c>
      <c r="O149" s="57" t="s">
        <v>9</v>
      </c>
    </row>
    <row r="150" spans="1:15" ht="29.4" customHeight="1" x14ac:dyDescent="0.45">
      <c r="A150" s="537"/>
      <c r="B150" s="150"/>
      <c r="C150" s="174"/>
      <c r="D150" s="542"/>
      <c r="E150" s="542"/>
      <c r="F150" s="543"/>
      <c r="G150" s="175"/>
      <c r="H150" s="180" t="s">
        <v>7</v>
      </c>
      <c r="I150" s="213" t="s">
        <v>261</v>
      </c>
      <c r="J150" s="53" t="s">
        <v>5</v>
      </c>
      <c r="K150" s="240" t="s">
        <v>142</v>
      </c>
      <c r="L150" s="59"/>
      <c r="M150" s="55"/>
      <c r="N150" s="59" t="s">
        <v>9</v>
      </c>
      <c r="O150" s="59" t="s">
        <v>10</v>
      </c>
    </row>
    <row r="151" spans="1:15" ht="64.5" customHeight="1" x14ac:dyDescent="0.45">
      <c r="A151" s="535" t="s">
        <v>422</v>
      </c>
      <c r="B151" s="193" t="s">
        <v>314</v>
      </c>
      <c r="C151" s="544" t="s">
        <v>409</v>
      </c>
      <c r="D151" s="544"/>
      <c r="E151" s="544"/>
      <c r="F151" s="545"/>
      <c r="G151" s="176" t="s">
        <v>50</v>
      </c>
      <c r="H151" s="597" t="s">
        <v>410</v>
      </c>
      <c r="I151" s="534"/>
      <c r="J151" s="176" t="s">
        <v>5</v>
      </c>
      <c r="K151" s="231" t="s">
        <v>411</v>
      </c>
      <c r="L151" s="63"/>
      <c r="M151" s="62"/>
      <c r="N151" s="63" t="s">
        <v>10</v>
      </c>
      <c r="O151" s="63" t="s">
        <v>9</v>
      </c>
    </row>
    <row r="152" spans="1:15" ht="32.4" customHeight="1" x14ac:dyDescent="0.45">
      <c r="A152" s="536"/>
      <c r="B152" s="144"/>
      <c r="C152" s="523"/>
      <c r="D152" s="523"/>
      <c r="E152" s="523"/>
      <c r="F152" s="524"/>
      <c r="G152" s="140" t="s">
        <v>49</v>
      </c>
      <c r="H152" s="531" t="s">
        <v>412</v>
      </c>
      <c r="I152" s="538"/>
      <c r="J152" s="140" t="s">
        <v>5</v>
      </c>
      <c r="K152" s="216" t="s">
        <v>145</v>
      </c>
      <c r="L152" s="44"/>
      <c r="M152" s="247"/>
      <c r="N152" s="245" t="s">
        <v>10</v>
      </c>
      <c r="O152" s="245" t="s">
        <v>9</v>
      </c>
    </row>
    <row r="153" spans="1:15" ht="28.5" customHeight="1" x14ac:dyDescent="0.45">
      <c r="A153" s="536"/>
      <c r="B153" s="144"/>
      <c r="C153" s="523"/>
      <c r="D153" s="523"/>
      <c r="E153" s="523"/>
      <c r="F153" s="524"/>
      <c r="G153" s="140"/>
      <c r="H153" s="179" t="s">
        <v>7</v>
      </c>
      <c r="I153" s="524" t="s">
        <v>40</v>
      </c>
      <c r="J153" s="140" t="s">
        <v>5</v>
      </c>
      <c r="K153" s="216" t="s">
        <v>413</v>
      </c>
      <c r="L153" s="44"/>
      <c r="M153" s="247"/>
      <c r="N153" s="245" t="s">
        <v>9</v>
      </c>
      <c r="O153" s="245" t="s">
        <v>10</v>
      </c>
    </row>
    <row r="154" spans="1:15" ht="32.1" customHeight="1" x14ac:dyDescent="0.45">
      <c r="A154" s="536"/>
      <c r="B154" s="144"/>
      <c r="C154" s="523"/>
      <c r="D154" s="523"/>
      <c r="E154" s="523"/>
      <c r="F154" s="524"/>
      <c r="G154" s="141"/>
      <c r="H154" s="142"/>
      <c r="I154" s="591"/>
      <c r="J154" s="141" t="s">
        <v>5</v>
      </c>
      <c r="K154" s="142" t="s">
        <v>143</v>
      </c>
      <c r="L154" s="246"/>
      <c r="M154" s="248"/>
      <c r="N154" s="246" t="s">
        <v>9</v>
      </c>
      <c r="O154" s="246" t="s">
        <v>10</v>
      </c>
    </row>
    <row r="155" spans="1:15" ht="29.25" customHeight="1" x14ac:dyDescent="0.45">
      <c r="A155" s="536"/>
      <c r="B155" s="144"/>
      <c r="C155" s="523"/>
      <c r="D155" s="523"/>
      <c r="E155" s="523"/>
      <c r="F155" s="524"/>
      <c r="G155" s="140" t="s">
        <v>52</v>
      </c>
      <c r="H155" s="531" t="s">
        <v>414</v>
      </c>
      <c r="I155" s="538"/>
      <c r="J155" s="140" t="s">
        <v>5</v>
      </c>
      <c r="K155" s="216" t="s">
        <v>606</v>
      </c>
      <c r="L155" s="44"/>
      <c r="M155" s="247"/>
      <c r="N155" s="245" t="s">
        <v>10</v>
      </c>
      <c r="O155" s="245" t="s">
        <v>9</v>
      </c>
    </row>
    <row r="156" spans="1:15" ht="36" customHeight="1" x14ac:dyDescent="0.45">
      <c r="A156" s="536"/>
      <c r="B156" s="144"/>
      <c r="C156" s="523"/>
      <c r="D156" s="523"/>
      <c r="E156" s="523"/>
      <c r="F156" s="524"/>
      <c r="G156" s="141"/>
      <c r="H156" s="539"/>
      <c r="I156" s="540"/>
      <c r="J156" s="141" t="s">
        <v>5</v>
      </c>
      <c r="K156" s="142" t="s">
        <v>144</v>
      </c>
      <c r="L156" s="246"/>
      <c r="M156" s="248"/>
      <c r="N156" s="246" t="s">
        <v>9</v>
      </c>
      <c r="O156" s="246" t="s">
        <v>10</v>
      </c>
    </row>
    <row r="157" spans="1:15" ht="44.4" customHeight="1" x14ac:dyDescent="0.45">
      <c r="A157" s="536"/>
      <c r="B157" s="150"/>
      <c r="C157" s="542"/>
      <c r="D157" s="542"/>
      <c r="E157" s="542"/>
      <c r="F157" s="543"/>
      <c r="G157" s="175" t="s">
        <v>51</v>
      </c>
      <c r="H157" s="529" t="s">
        <v>415</v>
      </c>
      <c r="I157" s="541"/>
      <c r="J157" s="175" t="s">
        <v>5</v>
      </c>
      <c r="K157" s="212" t="s">
        <v>180</v>
      </c>
      <c r="L157" s="54"/>
      <c r="M157" s="247" t="s">
        <v>499</v>
      </c>
      <c r="N157" s="245" t="s">
        <v>10</v>
      </c>
      <c r="O157" s="245" t="s">
        <v>10</v>
      </c>
    </row>
    <row r="158" spans="1:15" ht="44.4" customHeight="1" x14ac:dyDescent="0.45">
      <c r="A158" s="536"/>
      <c r="B158" s="193" t="s">
        <v>316</v>
      </c>
      <c r="C158" s="544" t="s">
        <v>416</v>
      </c>
      <c r="D158" s="544"/>
      <c r="E158" s="544"/>
      <c r="F158" s="545"/>
      <c r="G158" s="171" t="s">
        <v>50</v>
      </c>
      <c r="H158" s="544" t="s">
        <v>704</v>
      </c>
      <c r="I158" s="545"/>
      <c r="J158" s="171" t="s">
        <v>5</v>
      </c>
      <c r="K158" s="211" t="s">
        <v>145</v>
      </c>
      <c r="L158" s="57"/>
      <c r="M158" s="139"/>
      <c r="N158" s="57" t="s">
        <v>10</v>
      </c>
      <c r="O158" s="57" t="s">
        <v>9</v>
      </c>
    </row>
    <row r="159" spans="1:15" ht="88.8" customHeight="1" x14ac:dyDescent="0.45">
      <c r="A159" s="536"/>
      <c r="B159" s="144"/>
      <c r="C159" s="178"/>
      <c r="D159" s="216"/>
      <c r="E159" s="216"/>
      <c r="F159" s="214"/>
      <c r="G159" s="141"/>
      <c r="H159" s="179" t="s">
        <v>7</v>
      </c>
      <c r="I159" s="143" t="s">
        <v>480</v>
      </c>
      <c r="J159" s="141"/>
      <c r="K159" s="142"/>
      <c r="L159" s="49"/>
      <c r="M159" s="248"/>
      <c r="N159" s="246"/>
      <c r="O159" s="246"/>
    </row>
    <row r="160" spans="1:15" ht="32.1" customHeight="1" x14ac:dyDescent="0.45">
      <c r="A160" s="536"/>
      <c r="B160" s="144"/>
      <c r="C160" s="178"/>
      <c r="D160" s="523"/>
      <c r="E160" s="523"/>
      <c r="F160" s="524"/>
      <c r="G160" s="177" t="s">
        <v>49</v>
      </c>
      <c r="H160" s="531" t="s">
        <v>607</v>
      </c>
      <c r="I160" s="532"/>
      <c r="J160" s="140" t="s">
        <v>5</v>
      </c>
      <c r="K160" s="216" t="s">
        <v>145</v>
      </c>
      <c r="L160" s="44"/>
      <c r="M160" s="247"/>
      <c r="N160" s="245" t="s">
        <v>10</v>
      </c>
      <c r="O160" s="245" t="s">
        <v>9</v>
      </c>
    </row>
    <row r="161" spans="1:15" ht="45.9" customHeight="1" x14ac:dyDescent="0.45">
      <c r="A161" s="536"/>
      <c r="B161" s="150"/>
      <c r="C161" s="174"/>
      <c r="D161" s="542"/>
      <c r="E161" s="542"/>
      <c r="F161" s="543"/>
      <c r="G161" s="175"/>
      <c r="H161" s="667" t="s">
        <v>481</v>
      </c>
      <c r="I161" s="668"/>
      <c r="J161" s="175" t="s">
        <v>5</v>
      </c>
      <c r="K161" s="212" t="s">
        <v>608</v>
      </c>
      <c r="L161" s="59"/>
      <c r="M161" s="55"/>
      <c r="N161" s="59" t="s">
        <v>9</v>
      </c>
      <c r="O161" s="59" t="s">
        <v>10</v>
      </c>
    </row>
    <row r="162" spans="1:15" ht="26.25" customHeight="1" x14ac:dyDescent="0.45">
      <c r="A162" s="536"/>
      <c r="B162" s="178" t="s">
        <v>322</v>
      </c>
      <c r="C162" s="544" t="s">
        <v>417</v>
      </c>
      <c r="D162" s="544"/>
      <c r="E162" s="544"/>
      <c r="F162" s="545"/>
      <c r="G162" s="171" t="s">
        <v>50</v>
      </c>
      <c r="H162" s="544" t="s">
        <v>418</v>
      </c>
      <c r="I162" s="546"/>
      <c r="J162" s="171" t="s">
        <v>5</v>
      </c>
      <c r="K162" s="211" t="s">
        <v>609</v>
      </c>
      <c r="L162" s="44"/>
      <c r="M162" s="139"/>
      <c r="N162" s="57" t="s">
        <v>9</v>
      </c>
      <c r="O162" s="57" t="s">
        <v>10</v>
      </c>
    </row>
    <row r="163" spans="1:15" ht="36" customHeight="1" x14ac:dyDescent="0.45">
      <c r="A163" s="537"/>
      <c r="B163" s="150"/>
      <c r="C163" s="174"/>
      <c r="D163" s="542"/>
      <c r="E163" s="542"/>
      <c r="F163" s="543"/>
      <c r="G163" s="175"/>
      <c r="H163" s="180" t="s">
        <v>7</v>
      </c>
      <c r="I163" s="213" t="s">
        <v>705</v>
      </c>
      <c r="J163" s="175"/>
      <c r="K163" s="212"/>
      <c r="L163" s="59"/>
      <c r="M163" s="55"/>
      <c r="N163" s="59"/>
      <c r="O163" s="59"/>
    </row>
    <row r="164" spans="1:15" ht="54" customHeight="1" x14ac:dyDescent="0.45">
      <c r="A164" s="583" t="s">
        <v>422</v>
      </c>
      <c r="B164" s="193" t="s">
        <v>419</v>
      </c>
      <c r="C164" s="544" t="s">
        <v>420</v>
      </c>
      <c r="D164" s="544"/>
      <c r="E164" s="544"/>
      <c r="F164" s="545"/>
      <c r="G164" s="176" t="s">
        <v>50</v>
      </c>
      <c r="H164" s="597" t="s">
        <v>421</v>
      </c>
      <c r="I164" s="669"/>
      <c r="J164" s="176" t="s">
        <v>5</v>
      </c>
      <c r="K164" s="231" t="s">
        <v>242</v>
      </c>
      <c r="L164" s="63"/>
      <c r="M164" s="62"/>
      <c r="N164" s="63" t="s">
        <v>10</v>
      </c>
      <c r="O164" s="63" t="s">
        <v>9</v>
      </c>
    </row>
    <row r="165" spans="1:15" ht="61.5" customHeight="1" x14ac:dyDescent="0.45">
      <c r="A165" s="584"/>
      <c r="B165" s="144"/>
      <c r="C165" s="178"/>
      <c r="D165" s="523"/>
      <c r="E165" s="523"/>
      <c r="F165" s="524"/>
      <c r="G165" s="181" t="s">
        <v>49</v>
      </c>
      <c r="H165" s="554" t="s">
        <v>610</v>
      </c>
      <c r="I165" s="656"/>
      <c r="J165" s="181" t="s">
        <v>5</v>
      </c>
      <c r="K165" s="217" t="s">
        <v>611</v>
      </c>
      <c r="L165" s="246"/>
      <c r="M165" s="66"/>
      <c r="N165" s="65" t="s">
        <v>9</v>
      </c>
      <c r="O165" s="65" t="s">
        <v>10</v>
      </c>
    </row>
    <row r="166" spans="1:15" ht="41.1" customHeight="1" x14ac:dyDescent="0.45">
      <c r="A166" s="584"/>
      <c r="B166" s="150"/>
      <c r="C166" s="174"/>
      <c r="D166" s="542"/>
      <c r="E166" s="542"/>
      <c r="F166" s="543"/>
      <c r="G166" s="175" t="s">
        <v>52</v>
      </c>
      <c r="H166" s="529" t="s">
        <v>612</v>
      </c>
      <c r="I166" s="663"/>
      <c r="J166" s="175" t="s">
        <v>5</v>
      </c>
      <c r="K166" s="212" t="s">
        <v>146</v>
      </c>
      <c r="L166" s="54"/>
      <c r="M166" s="55"/>
      <c r="N166" s="59" t="s">
        <v>9</v>
      </c>
      <c r="O166" s="59" t="s">
        <v>10</v>
      </c>
    </row>
    <row r="167" spans="1:15" ht="42.6" customHeight="1" x14ac:dyDescent="0.45">
      <c r="A167" s="584"/>
      <c r="B167" s="193" t="s">
        <v>423</v>
      </c>
      <c r="C167" s="544" t="s">
        <v>613</v>
      </c>
      <c r="D167" s="544"/>
      <c r="E167" s="544"/>
      <c r="F167" s="545"/>
      <c r="G167" s="171" t="s">
        <v>50</v>
      </c>
      <c r="H167" s="544" t="s">
        <v>614</v>
      </c>
      <c r="I167" s="546"/>
      <c r="J167" s="171" t="s">
        <v>5</v>
      </c>
      <c r="K167" s="211" t="s">
        <v>615</v>
      </c>
      <c r="L167" s="182"/>
      <c r="M167" s="183"/>
      <c r="N167" s="157" t="s">
        <v>10</v>
      </c>
      <c r="O167" s="157" t="s">
        <v>9</v>
      </c>
    </row>
    <row r="168" spans="1:15" ht="28.5" customHeight="1" x14ac:dyDescent="0.45">
      <c r="A168" s="584"/>
      <c r="B168" s="144"/>
      <c r="C168" s="178"/>
      <c r="D168" s="216"/>
      <c r="E168" s="216"/>
      <c r="F168" s="214"/>
      <c r="G168" s="140"/>
      <c r="H168" s="216"/>
      <c r="I168" s="214"/>
      <c r="J168" s="140" t="s">
        <v>5</v>
      </c>
      <c r="K168" s="216" t="s">
        <v>147</v>
      </c>
      <c r="L168" s="187"/>
      <c r="M168" s="665" t="s">
        <v>233</v>
      </c>
      <c r="N168" s="159" t="s">
        <v>10</v>
      </c>
      <c r="O168" s="159" t="s">
        <v>10</v>
      </c>
    </row>
    <row r="169" spans="1:15" ht="36" customHeight="1" x14ac:dyDescent="0.45">
      <c r="A169" s="584"/>
      <c r="B169" s="144"/>
      <c r="C169" s="178"/>
      <c r="D169" s="216"/>
      <c r="E169" s="216"/>
      <c r="F169" s="214"/>
      <c r="G169" s="141"/>
      <c r="H169" s="142"/>
      <c r="I169" s="143"/>
      <c r="J169" s="141" t="s">
        <v>5</v>
      </c>
      <c r="K169" s="142" t="s">
        <v>162</v>
      </c>
      <c r="L169" s="162"/>
      <c r="M169" s="666"/>
      <c r="N169" s="162" t="s">
        <v>10</v>
      </c>
      <c r="O169" s="162" t="s">
        <v>10</v>
      </c>
    </row>
    <row r="170" spans="1:15" ht="30.75" customHeight="1" x14ac:dyDescent="0.45">
      <c r="A170" s="584"/>
      <c r="B170" s="144"/>
      <c r="C170" s="178"/>
      <c r="D170" s="523"/>
      <c r="E170" s="523"/>
      <c r="F170" s="524"/>
      <c r="G170" s="140" t="s">
        <v>49</v>
      </c>
      <c r="H170" s="531" t="s">
        <v>616</v>
      </c>
      <c r="I170" s="538"/>
      <c r="J170" s="175" t="s">
        <v>5</v>
      </c>
      <c r="K170" s="212" t="s">
        <v>617</v>
      </c>
      <c r="L170" s="184"/>
      <c r="M170" s="185"/>
      <c r="N170" s="169" t="s">
        <v>10</v>
      </c>
      <c r="O170" s="169" t="s">
        <v>9</v>
      </c>
    </row>
    <row r="171" spans="1:15" ht="17.100000000000001" customHeight="1" x14ac:dyDescent="0.45">
      <c r="A171" s="584"/>
      <c r="B171" s="144"/>
      <c r="C171" s="178"/>
      <c r="D171" s="523"/>
      <c r="E171" s="523"/>
      <c r="F171" s="524"/>
      <c r="G171" s="140"/>
      <c r="H171" s="216" t="s">
        <v>7</v>
      </c>
      <c r="I171" s="524" t="s">
        <v>706</v>
      </c>
      <c r="J171" s="533" t="s">
        <v>163</v>
      </c>
      <c r="K171" s="534"/>
      <c r="L171" s="188" t="s">
        <v>164</v>
      </c>
      <c r="M171" s="158"/>
      <c r="N171" s="159"/>
      <c r="O171" s="159"/>
    </row>
    <row r="172" spans="1:15" ht="18.600000000000001" customHeight="1" x14ac:dyDescent="0.45">
      <c r="A172" s="584"/>
      <c r="B172" s="144"/>
      <c r="C172" s="178"/>
      <c r="D172" s="523"/>
      <c r="E172" s="523"/>
      <c r="F172" s="524"/>
      <c r="G172" s="140"/>
      <c r="H172" s="216"/>
      <c r="I172" s="524"/>
      <c r="J172" s="140" t="s">
        <v>5</v>
      </c>
      <c r="K172" s="214" t="s">
        <v>157</v>
      </c>
      <c r="L172" s="187"/>
      <c r="M172" s="589" t="s">
        <v>232</v>
      </c>
      <c r="N172" s="165" t="s">
        <v>10</v>
      </c>
      <c r="O172" s="165" t="s">
        <v>10</v>
      </c>
    </row>
    <row r="173" spans="1:15" ht="18.600000000000001" customHeight="1" x14ac:dyDescent="0.45">
      <c r="A173" s="584"/>
      <c r="B173" s="144"/>
      <c r="C173" s="178"/>
      <c r="D173" s="523"/>
      <c r="E173" s="523"/>
      <c r="F173" s="524"/>
      <c r="G173" s="140"/>
      <c r="H173" s="216"/>
      <c r="I173" s="524"/>
      <c r="J173" s="140" t="s">
        <v>5</v>
      </c>
      <c r="K173" s="216" t="s">
        <v>158</v>
      </c>
      <c r="L173" s="187"/>
      <c r="M173" s="664"/>
      <c r="N173" s="159" t="s">
        <v>10</v>
      </c>
      <c r="O173" s="159" t="s">
        <v>10</v>
      </c>
    </row>
    <row r="174" spans="1:15" ht="17.25" customHeight="1" x14ac:dyDescent="0.45">
      <c r="A174" s="584"/>
      <c r="B174" s="144"/>
      <c r="C174" s="178"/>
      <c r="D174" s="523"/>
      <c r="E174" s="523"/>
      <c r="F174" s="524"/>
      <c r="G174" s="140"/>
      <c r="H174" s="216"/>
      <c r="I174" s="524"/>
      <c r="J174" s="140" t="s">
        <v>5</v>
      </c>
      <c r="K174" s="216" t="s">
        <v>159</v>
      </c>
      <c r="L174" s="187"/>
      <c r="M174" s="664"/>
      <c r="N174" s="159" t="s">
        <v>10</v>
      </c>
      <c r="O174" s="159" t="s">
        <v>10</v>
      </c>
    </row>
    <row r="175" spans="1:15" ht="26.25" customHeight="1" x14ac:dyDescent="0.45">
      <c r="A175" s="584"/>
      <c r="B175" s="144"/>
      <c r="C175" s="178"/>
      <c r="D175" s="523"/>
      <c r="E175" s="523"/>
      <c r="F175" s="524"/>
      <c r="G175" s="140"/>
      <c r="H175" s="216"/>
      <c r="I175" s="524"/>
      <c r="J175" s="140" t="s">
        <v>5</v>
      </c>
      <c r="K175" s="216" t="s">
        <v>160</v>
      </c>
      <c r="L175" s="187"/>
      <c r="M175" s="158"/>
      <c r="N175" s="159" t="s">
        <v>10</v>
      </c>
      <c r="O175" s="159" t="s">
        <v>10</v>
      </c>
    </row>
    <row r="176" spans="1:15" ht="116.25" customHeight="1" x14ac:dyDescent="0.45">
      <c r="A176" s="584"/>
      <c r="B176" s="144"/>
      <c r="C176" s="178"/>
      <c r="D176" s="523"/>
      <c r="E176" s="523"/>
      <c r="F176" s="524"/>
      <c r="G176" s="141"/>
      <c r="H176" s="142"/>
      <c r="I176" s="591"/>
      <c r="J176" s="140" t="s">
        <v>5</v>
      </c>
      <c r="K176" s="142" t="s">
        <v>161</v>
      </c>
      <c r="L176" s="162"/>
      <c r="M176" s="364"/>
      <c r="N176" s="162" t="s">
        <v>10</v>
      </c>
      <c r="O176" s="162" t="s">
        <v>10</v>
      </c>
    </row>
    <row r="177" spans="1:15" ht="27.9" customHeight="1" x14ac:dyDescent="0.45">
      <c r="A177" s="585"/>
      <c r="B177" s="150"/>
      <c r="C177" s="174"/>
      <c r="D177" s="542"/>
      <c r="E177" s="542"/>
      <c r="F177" s="543"/>
      <c r="G177" s="175" t="s">
        <v>52</v>
      </c>
      <c r="H177" s="529" t="s">
        <v>618</v>
      </c>
      <c r="I177" s="541"/>
      <c r="J177" s="186" t="s">
        <v>5</v>
      </c>
      <c r="K177" s="212" t="s">
        <v>148</v>
      </c>
      <c r="L177" s="184"/>
      <c r="M177" s="185"/>
      <c r="N177" s="169" t="s">
        <v>10</v>
      </c>
      <c r="O177" s="169" t="s">
        <v>9</v>
      </c>
    </row>
    <row r="178" spans="1:15" ht="57.6" customHeight="1" x14ac:dyDescent="0.45">
      <c r="A178" s="518" t="s">
        <v>422</v>
      </c>
      <c r="B178" s="193" t="s">
        <v>424</v>
      </c>
      <c r="C178" s="544" t="s">
        <v>425</v>
      </c>
      <c r="D178" s="544"/>
      <c r="E178" s="544"/>
      <c r="F178" s="545"/>
      <c r="G178" s="171" t="s">
        <v>50</v>
      </c>
      <c r="H178" s="679" t="s">
        <v>673</v>
      </c>
      <c r="I178" s="680"/>
      <c r="J178" s="176" t="s">
        <v>5</v>
      </c>
      <c r="K178" s="231" t="s">
        <v>676</v>
      </c>
      <c r="L178" s="384"/>
      <c r="M178" s="378"/>
      <c r="N178" s="188" t="s">
        <v>333</v>
      </c>
      <c r="O178" s="188" t="s">
        <v>334</v>
      </c>
    </row>
    <row r="179" spans="1:15" ht="57.6" customHeight="1" x14ac:dyDescent="0.45">
      <c r="A179" s="519"/>
      <c r="B179" s="178"/>
      <c r="C179" s="216"/>
      <c r="D179" s="216"/>
      <c r="E179" s="216"/>
      <c r="F179" s="214"/>
      <c r="G179" s="141"/>
      <c r="H179" s="674"/>
      <c r="I179" s="675"/>
      <c r="J179" s="141" t="s">
        <v>5</v>
      </c>
      <c r="K179" s="142" t="s">
        <v>677</v>
      </c>
      <c r="L179" s="160"/>
      <c r="M179" s="364"/>
      <c r="N179" s="162" t="s">
        <v>334</v>
      </c>
      <c r="O179" s="162" t="s">
        <v>333</v>
      </c>
    </row>
    <row r="180" spans="1:15" ht="37.799999999999997" customHeight="1" x14ac:dyDescent="0.45">
      <c r="A180" s="519"/>
      <c r="B180" s="178"/>
      <c r="C180" s="216"/>
      <c r="D180" s="216"/>
      <c r="E180" s="216"/>
      <c r="F180" s="214"/>
      <c r="G180" s="177" t="s">
        <v>663</v>
      </c>
      <c r="H180" s="531" t="s">
        <v>674</v>
      </c>
      <c r="I180" s="532"/>
      <c r="J180" s="141" t="s">
        <v>303</v>
      </c>
      <c r="K180" s="142" t="s">
        <v>678</v>
      </c>
      <c r="L180" s="160"/>
      <c r="M180" s="364"/>
      <c r="N180" s="162" t="s">
        <v>333</v>
      </c>
      <c r="O180" s="162" t="s">
        <v>334</v>
      </c>
    </row>
    <row r="181" spans="1:15" ht="37.799999999999997" customHeight="1" x14ac:dyDescent="0.45">
      <c r="A181" s="519"/>
      <c r="B181" s="178"/>
      <c r="C181" s="216"/>
      <c r="D181" s="216"/>
      <c r="E181" s="216"/>
      <c r="F181" s="214"/>
      <c r="G181" s="141"/>
      <c r="H181" s="594"/>
      <c r="I181" s="591"/>
      <c r="J181" s="141" t="s">
        <v>5</v>
      </c>
      <c r="K181" s="142" t="s">
        <v>679</v>
      </c>
      <c r="L181" s="160"/>
      <c r="M181" s="364"/>
      <c r="N181" s="162" t="s">
        <v>333</v>
      </c>
      <c r="O181" s="162" t="s">
        <v>334</v>
      </c>
    </row>
    <row r="182" spans="1:15" ht="39.75" customHeight="1" x14ac:dyDescent="0.45">
      <c r="A182" s="519"/>
      <c r="B182" s="178"/>
      <c r="C182" s="216"/>
      <c r="D182" s="216"/>
      <c r="E182" s="216"/>
      <c r="F182" s="214"/>
      <c r="G182" s="141" t="s">
        <v>664</v>
      </c>
      <c r="H182" s="592" t="s">
        <v>675</v>
      </c>
      <c r="I182" s="593"/>
      <c r="J182" s="141" t="s">
        <v>303</v>
      </c>
      <c r="K182" s="142" t="s">
        <v>680</v>
      </c>
      <c r="L182" s="160"/>
      <c r="M182" s="364"/>
      <c r="N182" s="162" t="s">
        <v>333</v>
      </c>
      <c r="O182" s="162" t="s">
        <v>334</v>
      </c>
    </row>
    <row r="183" spans="1:15" ht="42.6" customHeight="1" x14ac:dyDescent="0.45">
      <c r="A183" s="519"/>
      <c r="B183" s="144"/>
      <c r="C183" s="178"/>
      <c r="D183" s="523"/>
      <c r="E183" s="523"/>
      <c r="F183" s="524"/>
      <c r="G183" s="181" t="s">
        <v>167</v>
      </c>
      <c r="H183" s="592" t="s">
        <v>619</v>
      </c>
      <c r="I183" s="656"/>
      <c r="J183" s="181" t="s">
        <v>5</v>
      </c>
      <c r="K183" s="217" t="s">
        <v>149</v>
      </c>
      <c r="L183" s="160"/>
      <c r="M183" s="190"/>
      <c r="N183" s="163" t="s">
        <v>10</v>
      </c>
      <c r="O183" s="163" t="s">
        <v>9</v>
      </c>
    </row>
    <row r="184" spans="1:15" ht="57" customHeight="1" x14ac:dyDescent="0.45">
      <c r="A184" s="519"/>
      <c r="B184" s="144"/>
      <c r="C184" s="178"/>
      <c r="D184" s="523"/>
      <c r="E184" s="523"/>
      <c r="F184" s="524"/>
      <c r="G184" s="177" t="s">
        <v>165</v>
      </c>
      <c r="H184" s="531" t="s">
        <v>426</v>
      </c>
      <c r="I184" s="538"/>
      <c r="J184" s="177" t="s">
        <v>5</v>
      </c>
      <c r="K184" s="215" t="s">
        <v>427</v>
      </c>
      <c r="L184" s="191"/>
      <c r="M184" s="192"/>
      <c r="N184" s="165" t="s">
        <v>334</v>
      </c>
      <c r="O184" s="165" t="s">
        <v>333</v>
      </c>
    </row>
    <row r="185" spans="1:15" ht="69" customHeight="1" x14ac:dyDescent="0.45">
      <c r="A185" s="519"/>
      <c r="B185" s="144"/>
      <c r="C185" s="178"/>
      <c r="D185" s="523"/>
      <c r="E185" s="523"/>
      <c r="F185" s="524"/>
      <c r="G185" s="141"/>
      <c r="H185" s="594" t="s">
        <v>428</v>
      </c>
      <c r="I185" s="540"/>
      <c r="J185" s="141" t="s">
        <v>429</v>
      </c>
      <c r="K185" s="142" t="s">
        <v>430</v>
      </c>
      <c r="L185" s="160"/>
      <c r="M185" s="364" t="s">
        <v>431</v>
      </c>
      <c r="N185" s="162" t="s">
        <v>10</v>
      </c>
      <c r="O185" s="162" t="s">
        <v>333</v>
      </c>
    </row>
    <row r="186" spans="1:15" ht="70.5" customHeight="1" x14ac:dyDescent="0.45">
      <c r="A186" s="519"/>
      <c r="B186" s="144"/>
      <c r="C186" s="178"/>
      <c r="D186" s="523"/>
      <c r="E186" s="523"/>
      <c r="F186" s="524"/>
      <c r="G186" s="177" t="s">
        <v>166</v>
      </c>
      <c r="H186" s="531" t="s">
        <v>432</v>
      </c>
      <c r="I186" s="538"/>
      <c r="J186" s="177" t="s">
        <v>5</v>
      </c>
      <c r="K186" s="215" t="s">
        <v>433</v>
      </c>
      <c r="L186" s="191"/>
      <c r="M186" s="192"/>
      <c r="N186" s="165" t="s">
        <v>10</v>
      </c>
      <c r="O186" s="165" t="s">
        <v>9</v>
      </c>
    </row>
    <row r="187" spans="1:15" ht="73.8" customHeight="1" x14ac:dyDescent="0.45">
      <c r="A187" s="520"/>
      <c r="B187" s="150"/>
      <c r="C187" s="174"/>
      <c r="D187" s="542"/>
      <c r="E187" s="542"/>
      <c r="F187" s="543"/>
      <c r="G187" s="175"/>
      <c r="H187" s="542" t="s">
        <v>498</v>
      </c>
      <c r="I187" s="670"/>
      <c r="J187" s="175" t="s">
        <v>429</v>
      </c>
      <c r="K187" s="212" t="s">
        <v>496</v>
      </c>
      <c r="L187" s="184"/>
      <c r="M187" s="185" t="s">
        <v>431</v>
      </c>
      <c r="N187" s="169" t="s">
        <v>10</v>
      </c>
      <c r="O187" s="169" t="s">
        <v>333</v>
      </c>
    </row>
    <row r="188" spans="1:15" ht="55.2" customHeight="1" x14ac:dyDescent="0.45">
      <c r="A188" s="518" t="s">
        <v>686</v>
      </c>
      <c r="B188" s="377"/>
      <c r="C188" s="193"/>
      <c r="D188" s="544"/>
      <c r="E188" s="544"/>
      <c r="F188" s="545"/>
      <c r="G188" s="176" t="s">
        <v>277</v>
      </c>
      <c r="H188" s="597" t="s">
        <v>434</v>
      </c>
      <c r="I188" s="534"/>
      <c r="J188" s="176" t="s">
        <v>5</v>
      </c>
      <c r="K188" s="231" t="s">
        <v>471</v>
      </c>
      <c r="L188" s="189"/>
      <c r="M188" s="378"/>
      <c r="N188" s="188" t="s">
        <v>10</v>
      </c>
      <c r="O188" s="188" t="s">
        <v>9</v>
      </c>
    </row>
    <row r="189" spans="1:15" ht="39.75" customHeight="1" x14ac:dyDescent="0.45">
      <c r="A189" s="519"/>
      <c r="B189" s="146"/>
      <c r="C189" s="178"/>
      <c r="D189" s="523"/>
      <c r="E189" s="523"/>
      <c r="F189" s="524"/>
      <c r="G189" s="181" t="s">
        <v>377</v>
      </c>
      <c r="H189" s="592" t="s">
        <v>620</v>
      </c>
      <c r="I189" s="656"/>
      <c r="J189" s="181" t="s">
        <v>5</v>
      </c>
      <c r="K189" s="217" t="s">
        <v>150</v>
      </c>
      <c r="L189" s="189"/>
      <c r="M189" s="190"/>
      <c r="N189" s="163" t="s">
        <v>9</v>
      </c>
      <c r="O189" s="163" t="s">
        <v>10</v>
      </c>
    </row>
    <row r="190" spans="1:15" ht="73.2" customHeight="1" x14ac:dyDescent="0.45">
      <c r="A190" s="519"/>
      <c r="B190" s="144"/>
      <c r="C190" s="178"/>
      <c r="D190" s="523"/>
      <c r="E190" s="523"/>
      <c r="F190" s="524"/>
      <c r="G190" s="181" t="s">
        <v>435</v>
      </c>
      <c r="H190" s="525" t="s">
        <v>691</v>
      </c>
      <c r="I190" s="526"/>
      <c r="J190" s="181" t="s">
        <v>5</v>
      </c>
      <c r="K190" s="217" t="s">
        <v>682</v>
      </c>
      <c r="L190" s="189"/>
      <c r="M190" s="190"/>
      <c r="N190" s="163" t="s">
        <v>10</v>
      </c>
      <c r="O190" s="163" t="s">
        <v>9</v>
      </c>
    </row>
    <row r="191" spans="1:15" ht="57" customHeight="1" x14ac:dyDescent="0.45">
      <c r="A191" s="519"/>
      <c r="B191" s="144"/>
      <c r="C191" s="178"/>
      <c r="D191" s="216"/>
      <c r="E191" s="216"/>
      <c r="F191" s="214"/>
      <c r="G191" s="177" t="s">
        <v>690</v>
      </c>
      <c r="H191" s="672" t="s">
        <v>694</v>
      </c>
      <c r="I191" s="673"/>
      <c r="J191" s="181" t="s">
        <v>5</v>
      </c>
      <c r="K191" s="385" t="s">
        <v>692</v>
      </c>
      <c r="L191" s="189"/>
      <c r="M191" s="190"/>
      <c r="N191" s="163" t="s">
        <v>10</v>
      </c>
      <c r="O191" s="163" t="s">
        <v>9</v>
      </c>
    </row>
    <row r="192" spans="1:15" ht="57" customHeight="1" x14ac:dyDescent="0.45">
      <c r="A192" s="519"/>
      <c r="B192" s="144"/>
      <c r="C192" s="178"/>
      <c r="D192" s="523"/>
      <c r="E192" s="523"/>
      <c r="F192" s="524"/>
      <c r="G192" s="141"/>
      <c r="H192" s="674"/>
      <c r="I192" s="675"/>
      <c r="J192" s="181" t="s">
        <v>5</v>
      </c>
      <c r="K192" s="217" t="s">
        <v>693</v>
      </c>
      <c r="L192" s="189"/>
      <c r="M192" s="190"/>
      <c r="N192" s="163" t="s">
        <v>10</v>
      </c>
      <c r="O192" s="163" t="s">
        <v>9</v>
      </c>
    </row>
    <row r="193" spans="1:16" ht="32.4" customHeight="1" x14ac:dyDescent="0.45">
      <c r="A193" s="519"/>
      <c r="B193" s="144"/>
      <c r="C193" s="178"/>
      <c r="D193" s="523"/>
      <c r="E193" s="523"/>
      <c r="F193" s="524"/>
      <c r="G193" s="181" t="s">
        <v>437</v>
      </c>
      <c r="H193" s="592" t="s">
        <v>278</v>
      </c>
      <c r="I193" s="593"/>
      <c r="J193" s="181" t="s">
        <v>5</v>
      </c>
      <c r="K193" s="217" t="s">
        <v>472</v>
      </c>
      <c r="L193" s="189"/>
      <c r="M193" s="190"/>
      <c r="N193" s="163" t="s">
        <v>10</v>
      </c>
      <c r="O193" s="163" t="s">
        <v>9</v>
      </c>
    </row>
    <row r="194" spans="1:16" ht="43.8" customHeight="1" x14ac:dyDescent="0.45">
      <c r="A194" s="519"/>
      <c r="B194" s="144"/>
      <c r="C194" s="178"/>
      <c r="D194" s="523"/>
      <c r="E194" s="523"/>
      <c r="F194" s="524"/>
      <c r="G194" s="181" t="s">
        <v>448</v>
      </c>
      <c r="H194" s="592" t="s">
        <v>621</v>
      </c>
      <c r="I194" s="593"/>
      <c r="J194" s="181" t="s">
        <v>5</v>
      </c>
      <c r="K194" s="217" t="s">
        <v>622</v>
      </c>
      <c r="L194" s="189"/>
      <c r="M194" s="190"/>
      <c r="N194" s="163" t="s">
        <v>10</v>
      </c>
      <c r="O194" s="163" t="s">
        <v>9</v>
      </c>
    </row>
    <row r="195" spans="1:16" ht="63" customHeight="1" x14ac:dyDescent="0.45">
      <c r="A195" s="519"/>
      <c r="B195" s="144"/>
      <c r="C195" s="178"/>
      <c r="D195" s="523"/>
      <c r="E195" s="523"/>
      <c r="F195" s="524"/>
      <c r="G195" s="177" t="s">
        <v>450</v>
      </c>
      <c r="H195" s="531" t="s">
        <v>497</v>
      </c>
      <c r="I195" s="532"/>
      <c r="J195" s="181" t="s">
        <v>5</v>
      </c>
      <c r="K195" s="217" t="s">
        <v>707</v>
      </c>
      <c r="L195" s="189"/>
      <c r="M195" s="190"/>
      <c r="N195" s="163" t="s">
        <v>10</v>
      </c>
      <c r="O195" s="163" t="s">
        <v>9</v>
      </c>
    </row>
    <row r="196" spans="1:16" ht="31.2" customHeight="1" x14ac:dyDescent="0.45">
      <c r="A196" s="519"/>
      <c r="B196" s="144"/>
      <c r="C196" s="178"/>
      <c r="D196" s="523"/>
      <c r="E196" s="523"/>
      <c r="F196" s="524"/>
      <c r="G196" s="140"/>
      <c r="H196" s="523"/>
      <c r="I196" s="524"/>
      <c r="J196" s="181" t="s">
        <v>5</v>
      </c>
      <c r="K196" s="217" t="s">
        <v>623</v>
      </c>
      <c r="L196" s="189"/>
      <c r="M196" s="589" t="s">
        <v>708</v>
      </c>
      <c r="N196" s="163" t="s">
        <v>10</v>
      </c>
      <c r="O196" s="163" t="s">
        <v>10</v>
      </c>
    </row>
    <row r="197" spans="1:16" ht="31.2" customHeight="1" x14ac:dyDescent="0.45">
      <c r="A197" s="519"/>
      <c r="B197" s="144"/>
      <c r="C197" s="178"/>
      <c r="D197" s="523"/>
      <c r="E197" s="523"/>
      <c r="F197" s="524"/>
      <c r="G197" s="141"/>
      <c r="H197" s="594"/>
      <c r="I197" s="591"/>
      <c r="J197" s="181" t="s">
        <v>5</v>
      </c>
      <c r="K197" s="217" t="s">
        <v>624</v>
      </c>
      <c r="L197" s="189"/>
      <c r="M197" s="590"/>
      <c r="N197" s="163" t="s">
        <v>10</v>
      </c>
      <c r="O197" s="163" t="s">
        <v>10</v>
      </c>
    </row>
    <row r="198" spans="1:16" s="387" customFormat="1" ht="46.2" customHeight="1" x14ac:dyDescent="0.45">
      <c r="A198" s="520"/>
      <c r="B198" s="150"/>
      <c r="C198" s="174"/>
      <c r="D198" s="542"/>
      <c r="E198" s="542"/>
      <c r="F198" s="543"/>
      <c r="G198" s="186" t="s">
        <v>660</v>
      </c>
      <c r="H198" s="529" t="s">
        <v>506</v>
      </c>
      <c r="I198" s="541"/>
      <c r="J198" s="186" t="s">
        <v>5</v>
      </c>
      <c r="K198" s="379" t="s">
        <v>507</v>
      </c>
      <c r="L198" s="380"/>
      <c r="M198" s="381"/>
      <c r="N198" s="380" t="s">
        <v>10</v>
      </c>
      <c r="O198" s="380" t="s">
        <v>9</v>
      </c>
      <c r="P198" s="386"/>
    </row>
    <row r="199" spans="1:16" ht="57.9" customHeight="1" x14ac:dyDescent="0.45">
      <c r="A199" s="521" t="s">
        <v>686</v>
      </c>
      <c r="B199" s="377"/>
      <c r="C199" s="193"/>
      <c r="D199" s="544"/>
      <c r="E199" s="544"/>
      <c r="F199" s="545"/>
      <c r="G199" s="176" t="s">
        <v>672</v>
      </c>
      <c r="H199" s="597" t="s">
        <v>625</v>
      </c>
      <c r="I199" s="534"/>
      <c r="J199" s="176" t="s">
        <v>5</v>
      </c>
      <c r="K199" s="231" t="s">
        <v>626</v>
      </c>
      <c r="L199" s="188"/>
      <c r="M199" s="378"/>
      <c r="N199" s="188" t="s">
        <v>10</v>
      </c>
      <c r="O199" s="188" t="s">
        <v>9</v>
      </c>
    </row>
    <row r="200" spans="1:16" ht="102" customHeight="1" x14ac:dyDescent="0.45">
      <c r="A200" s="522"/>
      <c r="B200" s="150"/>
      <c r="C200" s="174"/>
      <c r="D200" s="212"/>
      <c r="E200" s="212"/>
      <c r="F200" s="213"/>
      <c r="G200" s="175" t="s">
        <v>695</v>
      </c>
      <c r="H200" s="542" t="s">
        <v>486</v>
      </c>
      <c r="I200" s="670"/>
      <c r="J200" s="175" t="s">
        <v>5</v>
      </c>
      <c r="K200" s="212" t="s">
        <v>513</v>
      </c>
      <c r="L200" s="58"/>
      <c r="M200" s="185" t="s">
        <v>512</v>
      </c>
      <c r="N200" s="59" t="s">
        <v>10</v>
      </c>
      <c r="O200" s="59" t="s">
        <v>10</v>
      </c>
    </row>
    <row r="201" spans="1:16" ht="45" customHeight="1" x14ac:dyDescent="0.45">
      <c r="A201" s="535" t="s">
        <v>47</v>
      </c>
      <c r="B201" s="193" t="s">
        <v>335</v>
      </c>
      <c r="C201" s="544" t="s">
        <v>709</v>
      </c>
      <c r="D201" s="544"/>
      <c r="E201" s="544"/>
      <c r="F201" s="545"/>
      <c r="G201" s="171"/>
      <c r="H201" s="544" t="s">
        <v>192</v>
      </c>
      <c r="I201" s="546"/>
      <c r="J201" s="171" t="s">
        <v>5</v>
      </c>
      <c r="K201" s="211" t="s">
        <v>627</v>
      </c>
      <c r="L201" s="182"/>
      <c r="M201" s="183"/>
      <c r="N201" s="157" t="s">
        <v>10</v>
      </c>
      <c r="O201" s="157" t="s">
        <v>9</v>
      </c>
    </row>
    <row r="202" spans="1:16" ht="26.4" x14ac:dyDescent="0.45">
      <c r="A202" s="536"/>
      <c r="B202" s="144"/>
      <c r="C202" s="523"/>
      <c r="D202" s="523"/>
      <c r="E202" s="523"/>
      <c r="F202" s="524"/>
      <c r="G202" s="194" t="s">
        <v>50</v>
      </c>
      <c r="H202" s="523" t="s">
        <v>438</v>
      </c>
      <c r="I202" s="588"/>
      <c r="J202" s="173" t="s">
        <v>5</v>
      </c>
      <c r="K202" s="216" t="s">
        <v>689</v>
      </c>
      <c r="L202" s="187"/>
      <c r="M202" s="166"/>
      <c r="N202" s="159" t="s">
        <v>9</v>
      </c>
      <c r="O202" s="159" t="s">
        <v>10</v>
      </c>
    </row>
    <row r="203" spans="1:16" x14ac:dyDescent="0.45">
      <c r="A203" s="536"/>
      <c r="B203" s="144"/>
      <c r="C203" s="523"/>
      <c r="D203" s="523"/>
      <c r="E203" s="523"/>
      <c r="F203" s="524"/>
      <c r="G203" s="194" t="s">
        <v>49</v>
      </c>
      <c r="H203" s="523" t="s">
        <v>439</v>
      </c>
      <c r="I203" s="588"/>
      <c r="J203" s="144"/>
      <c r="K203" s="144"/>
      <c r="L203" s="187"/>
      <c r="M203" s="166"/>
      <c r="N203" s="159"/>
      <c r="O203" s="159"/>
    </row>
    <row r="204" spans="1:16" x14ac:dyDescent="0.45">
      <c r="A204" s="536"/>
      <c r="B204" s="144"/>
      <c r="C204" s="523"/>
      <c r="D204" s="523"/>
      <c r="E204" s="523"/>
      <c r="F204" s="524"/>
      <c r="G204" s="194" t="s">
        <v>52</v>
      </c>
      <c r="H204" s="523" t="s">
        <v>440</v>
      </c>
      <c r="I204" s="588"/>
      <c r="J204" s="144"/>
      <c r="K204" s="144"/>
      <c r="L204" s="187"/>
      <c r="M204" s="166"/>
      <c r="N204" s="159"/>
      <c r="O204" s="159"/>
    </row>
    <row r="205" spans="1:16" x14ac:dyDescent="0.45">
      <c r="A205" s="536"/>
      <c r="B205" s="144"/>
      <c r="C205" s="523"/>
      <c r="D205" s="523"/>
      <c r="E205" s="523"/>
      <c r="F205" s="524"/>
      <c r="G205" s="194" t="s">
        <v>51</v>
      </c>
      <c r="H205" s="523" t="s">
        <v>441</v>
      </c>
      <c r="I205" s="588"/>
      <c r="J205" s="144"/>
      <c r="K205" s="144"/>
      <c r="L205" s="187"/>
      <c r="M205" s="166"/>
      <c r="N205" s="159"/>
      <c r="O205" s="159"/>
    </row>
    <row r="206" spans="1:16" x14ac:dyDescent="0.45">
      <c r="A206" s="536"/>
      <c r="B206" s="144"/>
      <c r="C206" s="523"/>
      <c r="D206" s="523"/>
      <c r="E206" s="523"/>
      <c r="F206" s="524"/>
      <c r="G206" s="194" t="s">
        <v>53</v>
      </c>
      <c r="H206" s="523" t="s">
        <v>442</v>
      </c>
      <c r="I206" s="588"/>
      <c r="J206" s="144"/>
      <c r="K206" s="144"/>
      <c r="L206" s="187"/>
      <c r="M206" s="166"/>
      <c r="N206" s="159"/>
      <c r="O206" s="159"/>
    </row>
    <row r="207" spans="1:16" ht="69.900000000000006" customHeight="1" x14ac:dyDescent="0.45">
      <c r="A207" s="536"/>
      <c r="B207" s="144"/>
      <c r="C207" s="523"/>
      <c r="D207" s="523"/>
      <c r="E207" s="523"/>
      <c r="F207" s="524"/>
      <c r="G207" s="194" t="s">
        <v>54</v>
      </c>
      <c r="H207" s="523" t="s">
        <v>443</v>
      </c>
      <c r="I207" s="588"/>
      <c r="J207" s="144"/>
      <c r="K207" s="144"/>
      <c r="L207" s="187"/>
      <c r="M207" s="166"/>
      <c r="N207" s="159"/>
      <c r="O207" s="159"/>
    </row>
    <row r="208" spans="1:16" x14ac:dyDescent="0.45">
      <c r="A208" s="536"/>
      <c r="B208" s="144"/>
      <c r="C208" s="144"/>
      <c r="D208" s="173"/>
      <c r="E208" s="216"/>
      <c r="F208" s="214"/>
      <c r="G208" s="194" t="s">
        <v>55</v>
      </c>
      <c r="H208" s="523" t="s">
        <v>444</v>
      </c>
      <c r="I208" s="588"/>
      <c r="J208" s="144"/>
      <c r="K208" s="144"/>
      <c r="L208" s="187"/>
      <c r="M208" s="166"/>
      <c r="N208" s="159"/>
      <c r="O208" s="159"/>
    </row>
    <row r="209" spans="1:15" x14ac:dyDescent="0.45">
      <c r="A209" s="536"/>
      <c r="B209" s="144"/>
      <c r="C209" s="144"/>
      <c r="D209" s="173"/>
      <c r="E209" s="216"/>
      <c r="F209" s="214"/>
      <c r="G209" s="194" t="s">
        <v>56</v>
      </c>
      <c r="H209" s="523" t="s">
        <v>445</v>
      </c>
      <c r="I209" s="588"/>
      <c r="J209" s="144"/>
      <c r="K209" s="144"/>
      <c r="L209" s="187"/>
      <c r="M209" s="166"/>
      <c r="N209" s="159"/>
      <c r="O209" s="159"/>
    </row>
    <row r="210" spans="1:15" ht="27.9" customHeight="1" x14ac:dyDescent="0.45">
      <c r="A210" s="536"/>
      <c r="B210" s="144"/>
      <c r="C210" s="144"/>
      <c r="D210" s="173"/>
      <c r="E210" s="216"/>
      <c r="F210" s="214"/>
      <c r="G210" s="194" t="s">
        <v>435</v>
      </c>
      <c r="H210" s="523" t="s">
        <v>446</v>
      </c>
      <c r="I210" s="588"/>
      <c r="J210" s="144"/>
      <c r="K210" s="144"/>
      <c r="L210" s="187"/>
      <c r="M210" s="166"/>
      <c r="N210" s="159"/>
      <c r="O210" s="159"/>
    </row>
    <row r="211" spans="1:15" ht="27.9" customHeight="1" x14ac:dyDescent="0.45">
      <c r="A211" s="536"/>
      <c r="B211" s="144"/>
      <c r="C211" s="144"/>
      <c r="D211" s="173"/>
      <c r="E211" s="216"/>
      <c r="F211" s="214"/>
      <c r="G211" s="194" t="s">
        <v>436</v>
      </c>
      <c r="H211" s="523" t="s">
        <v>447</v>
      </c>
      <c r="I211" s="588"/>
      <c r="J211" s="144"/>
      <c r="K211" s="144"/>
      <c r="L211" s="187"/>
      <c r="M211" s="166"/>
      <c r="N211" s="159"/>
      <c r="O211" s="159"/>
    </row>
    <row r="212" spans="1:15" x14ac:dyDescent="0.45">
      <c r="A212" s="536"/>
      <c r="B212" s="144"/>
      <c r="C212" s="144"/>
      <c r="D212" s="173"/>
      <c r="E212" s="216"/>
      <c r="F212" s="214"/>
      <c r="G212" s="194" t="s">
        <v>437</v>
      </c>
      <c r="H212" s="523" t="s">
        <v>449</v>
      </c>
      <c r="I212" s="588"/>
      <c r="J212" s="144"/>
      <c r="K212" s="144"/>
      <c r="L212" s="187"/>
      <c r="M212" s="166"/>
      <c r="N212" s="159"/>
      <c r="O212" s="159"/>
    </row>
    <row r="213" spans="1:15" x14ac:dyDescent="0.45">
      <c r="A213" s="536"/>
      <c r="B213" s="144"/>
      <c r="C213" s="144"/>
      <c r="D213" s="173"/>
      <c r="E213" s="216"/>
      <c r="F213" s="214"/>
      <c r="G213" s="140" t="s">
        <v>448</v>
      </c>
      <c r="H213" s="523" t="s">
        <v>451</v>
      </c>
      <c r="I213" s="588"/>
      <c r="J213" s="144"/>
      <c r="K213" s="144"/>
      <c r="L213" s="187"/>
      <c r="M213" s="166"/>
      <c r="N213" s="159"/>
      <c r="O213" s="159"/>
    </row>
    <row r="214" spans="1:15" x14ac:dyDescent="0.45">
      <c r="A214" s="536"/>
      <c r="B214" s="146"/>
      <c r="C214" s="144"/>
      <c r="D214" s="173"/>
      <c r="E214" s="216"/>
      <c r="F214" s="214"/>
      <c r="G214" s="140" t="s">
        <v>450</v>
      </c>
      <c r="H214" s="523" t="s">
        <v>452</v>
      </c>
      <c r="I214" s="588"/>
      <c r="J214" s="144"/>
      <c r="K214" s="144"/>
      <c r="L214" s="187"/>
      <c r="M214" s="166"/>
      <c r="N214" s="159"/>
      <c r="O214" s="159"/>
    </row>
    <row r="215" spans="1:15" ht="47.25" customHeight="1" x14ac:dyDescent="0.45">
      <c r="A215" s="537"/>
      <c r="B215" s="149"/>
      <c r="C215" s="150"/>
      <c r="D215" s="168"/>
      <c r="E215" s="212"/>
      <c r="F215" s="213"/>
      <c r="G215" s="195" t="s">
        <v>660</v>
      </c>
      <c r="H215" s="542" t="s">
        <v>659</v>
      </c>
      <c r="I215" s="671"/>
      <c r="J215" s="150"/>
      <c r="K215" s="150"/>
      <c r="L215" s="184"/>
      <c r="M215" s="170"/>
      <c r="N215" s="169"/>
      <c r="O215" s="169"/>
    </row>
    <row r="216" spans="1:15" ht="27" customHeight="1" x14ac:dyDescent="0.45">
      <c r="A216" s="535" t="s">
        <v>473</v>
      </c>
      <c r="B216" s="193" t="s">
        <v>58</v>
      </c>
      <c r="C216" s="544" t="s">
        <v>628</v>
      </c>
      <c r="D216" s="544"/>
      <c r="E216" s="544"/>
      <c r="F216" s="545"/>
      <c r="G216" s="171"/>
      <c r="H216" s="544" t="s">
        <v>629</v>
      </c>
      <c r="I216" s="546"/>
      <c r="J216" s="171" t="s">
        <v>5</v>
      </c>
      <c r="K216" s="211" t="s">
        <v>630</v>
      </c>
      <c r="L216" s="182"/>
      <c r="M216" s="183"/>
      <c r="N216" s="157" t="s">
        <v>10</v>
      </c>
      <c r="O216" s="157" t="s">
        <v>9</v>
      </c>
    </row>
    <row r="217" spans="1:15" ht="15.75" customHeight="1" x14ac:dyDescent="0.45">
      <c r="A217" s="536"/>
      <c r="B217" s="144"/>
      <c r="C217" s="144"/>
      <c r="D217" s="173"/>
      <c r="E217" s="216"/>
      <c r="F217" s="214"/>
      <c r="G217" s="194" t="s">
        <v>50</v>
      </c>
      <c r="H217" s="523" t="s">
        <v>453</v>
      </c>
      <c r="I217" s="588"/>
      <c r="J217" s="173" t="s">
        <v>5</v>
      </c>
      <c r="K217" s="524" t="s">
        <v>151</v>
      </c>
      <c r="L217" s="187"/>
      <c r="M217" s="166"/>
      <c r="N217" s="159" t="s">
        <v>9</v>
      </c>
      <c r="O217" s="159" t="s">
        <v>10</v>
      </c>
    </row>
    <row r="218" spans="1:15" ht="25.5" customHeight="1" x14ac:dyDescent="0.45">
      <c r="A218" s="536"/>
      <c r="B218" s="144"/>
      <c r="C218" s="144"/>
      <c r="D218" s="173"/>
      <c r="E218" s="216"/>
      <c r="F218" s="214"/>
      <c r="G218" s="194" t="s">
        <v>49</v>
      </c>
      <c r="H218" s="523" t="s">
        <v>454</v>
      </c>
      <c r="I218" s="588"/>
      <c r="J218" s="144"/>
      <c r="K218" s="524"/>
      <c r="L218" s="187"/>
      <c r="M218" s="166"/>
      <c r="N218" s="159"/>
      <c r="O218" s="159"/>
    </row>
    <row r="219" spans="1:15" ht="15.75" customHeight="1" x14ac:dyDescent="0.45">
      <c r="A219" s="536"/>
      <c r="B219" s="144"/>
      <c r="C219" s="144"/>
      <c r="D219" s="173"/>
      <c r="E219" s="216"/>
      <c r="F219" s="214"/>
      <c r="G219" s="194" t="s">
        <v>52</v>
      </c>
      <c r="H219" s="523" t="s">
        <v>440</v>
      </c>
      <c r="I219" s="588"/>
      <c r="J219" s="144"/>
      <c r="K219" s="144"/>
      <c r="L219" s="187"/>
      <c r="M219" s="166"/>
      <c r="N219" s="159"/>
      <c r="O219" s="159"/>
    </row>
    <row r="220" spans="1:15" ht="15.75" customHeight="1" x14ac:dyDescent="0.45">
      <c r="A220" s="536"/>
      <c r="B220" s="144"/>
      <c r="C220" s="144"/>
      <c r="D220" s="173"/>
      <c r="E220" s="216"/>
      <c r="F220" s="214"/>
      <c r="G220" s="194" t="s">
        <v>51</v>
      </c>
      <c r="H220" s="523" t="s">
        <v>700</v>
      </c>
      <c r="I220" s="588"/>
      <c r="J220" s="144"/>
      <c r="K220" s="144"/>
      <c r="L220" s="187"/>
      <c r="M220" s="166"/>
      <c r="N220" s="159"/>
      <c r="O220" s="159"/>
    </row>
    <row r="221" spans="1:15" ht="15.75" customHeight="1" x14ac:dyDescent="0.45">
      <c r="A221" s="536"/>
      <c r="B221" s="144"/>
      <c r="C221" s="144"/>
      <c r="D221" s="173"/>
      <c r="E221" s="216"/>
      <c r="F221" s="214"/>
      <c r="G221" s="194" t="s">
        <v>53</v>
      </c>
      <c r="H221" s="523" t="s">
        <v>455</v>
      </c>
      <c r="I221" s="588"/>
      <c r="J221" s="144"/>
      <c r="K221" s="144"/>
      <c r="L221" s="187"/>
      <c r="M221" s="166"/>
      <c r="N221" s="159"/>
      <c r="O221" s="159"/>
    </row>
    <row r="222" spans="1:15" ht="25.5" customHeight="1" x14ac:dyDescent="0.45">
      <c r="A222" s="536"/>
      <c r="B222" s="144"/>
      <c r="C222" s="144"/>
      <c r="D222" s="173"/>
      <c r="E222" s="216"/>
      <c r="F222" s="214"/>
      <c r="G222" s="194" t="s">
        <v>54</v>
      </c>
      <c r="H222" s="523" t="s">
        <v>446</v>
      </c>
      <c r="I222" s="588"/>
      <c r="J222" s="144"/>
      <c r="K222" s="144"/>
      <c r="L222" s="187"/>
      <c r="M222" s="166"/>
      <c r="N222" s="159"/>
      <c r="O222" s="159"/>
    </row>
    <row r="223" spans="1:15" ht="15.75" customHeight="1" x14ac:dyDescent="0.45">
      <c r="A223" s="536"/>
      <c r="B223" s="144"/>
      <c r="C223" s="144"/>
      <c r="D223" s="173"/>
      <c r="E223" s="216"/>
      <c r="F223" s="214"/>
      <c r="G223" s="194" t="s">
        <v>55</v>
      </c>
      <c r="H223" s="523" t="s">
        <v>456</v>
      </c>
      <c r="I223" s="588"/>
      <c r="J223" s="144"/>
      <c r="K223" s="144"/>
      <c r="L223" s="187"/>
      <c r="M223" s="166"/>
      <c r="N223" s="159"/>
      <c r="O223" s="159"/>
    </row>
    <row r="224" spans="1:15" ht="25.5" customHeight="1" x14ac:dyDescent="0.45">
      <c r="A224" s="536"/>
      <c r="B224" s="149"/>
      <c r="C224" s="150"/>
      <c r="D224" s="168"/>
      <c r="E224" s="212"/>
      <c r="F224" s="213"/>
      <c r="G224" s="195" t="s">
        <v>56</v>
      </c>
      <c r="H224" s="542" t="s">
        <v>457</v>
      </c>
      <c r="I224" s="671"/>
      <c r="J224" s="150"/>
      <c r="K224" s="150"/>
      <c r="L224" s="184"/>
      <c r="M224" s="170"/>
      <c r="N224" s="169"/>
      <c r="O224" s="169"/>
    </row>
    <row r="225" spans="1:15" ht="21" customHeight="1" x14ac:dyDescent="0.45">
      <c r="A225" s="536"/>
      <c r="B225" s="178" t="s">
        <v>314</v>
      </c>
      <c r="C225" s="544" t="s">
        <v>458</v>
      </c>
      <c r="D225" s="544"/>
      <c r="E225" s="544"/>
      <c r="F225" s="545"/>
      <c r="G225" s="140" t="s">
        <v>50</v>
      </c>
      <c r="H225" s="544" t="s">
        <v>459</v>
      </c>
      <c r="I225" s="545"/>
      <c r="J225" s="140" t="s">
        <v>5</v>
      </c>
      <c r="K225" s="216" t="s">
        <v>631</v>
      </c>
      <c r="L225" s="44"/>
      <c r="M225" s="247"/>
      <c r="N225" s="245" t="s">
        <v>10</v>
      </c>
      <c r="O225" s="245" t="s">
        <v>9</v>
      </c>
    </row>
    <row r="226" spans="1:15" ht="27.75" customHeight="1" x14ac:dyDescent="0.45">
      <c r="A226" s="536"/>
      <c r="B226" s="150"/>
      <c r="C226" s="542"/>
      <c r="D226" s="542"/>
      <c r="E226" s="542"/>
      <c r="F226" s="543"/>
      <c r="G226" s="195"/>
      <c r="H226" s="542"/>
      <c r="I226" s="543"/>
      <c r="J226" s="168" t="s">
        <v>5</v>
      </c>
      <c r="K226" s="212" t="s">
        <v>632</v>
      </c>
      <c r="L226" s="59"/>
      <c r="M226" s="136"/>
      <c r="N226" s="59" t="s">
        <v>9</v>
      </c>
      <c r="O226" s="59" t="s">
        <v>10</v>
      </c>
    </row>
    <row r="227" spans="1:15" ht="58.5" customHeight="1" x14ac:dyDescent="0.45">
      <c r="A227" s="536"/>
      <c r="B227" s="178" t="s">
        <v>316</v>
      </c>
      <c r="C227" s="544" t="s">
        <v>460</v>
      </c>
      <c r="D227" s="544"/>
      <c r="E227" s="544"/>
      <c r="F227" s="545"/>
      <c r="G227" s="140" t="s">
        <v>50</v>
      </c>
      <c r="H227" s="544" t="s">
        <v>461</v>
      </c>
      <c r="I227" s="685"/>
      <c r="J227" s="140" t="s">
        <v>5</v>
      </c>
      <c r="K227" s="216" t="s">
        <v>152</v>
      </c>
      <c r="L227" s="44"/>
      <c r="M227" s="681" t="s">
        <v>487</v>
      </c>
      <c r="N227" s="245" t="s">
        <v>10</v>
      </c>
      <c r="O227" s="245" t="s">
        <v>10</v>
      </c>
    </row>
    <row r="228" spans="1:15" ht="58.5" customHeight="1" x14ac:dyDescent="0.45">
      <c r="A228" s="537"/>
      <c r="B228" s="150"/>
      <c r="C228" s="150"/>
      <c r="D228" s="168"/>
      <c r="E228" s="212"/>
      <c r="F228" s="213"/>
      <c r="G228" s="195"/>
      <c r="H228" s="686"/>
      <c r="I228" s="671"/>
      <c r="J228" s="168" t="s">
        <v>5</v>
      </c>
      <c r="K228" s="212" t="s">
        <v>633</v>
      </c>
      <c r="L228" s="58"/>
      <c r="M228" s="682"/>
      <c r="N228" s="59" t="s">
        <v>10</v>
      </c>
      <c r="O228" s="59" t="s">
        <v>10</v>
      </c>
    </row>
    <row r="229" spans="1:15" ht="24" customHeight="1" x14ac:dyDescent="0.45">
      <c r="A229" s="536" t="s">
        <v>634</v>
      </c>
      <c r="B229" s="178" t="s">
        <v>335</v>
      </c>
      <c r="C229" s="544" t="s">
        <v>635</v>
      </c>
      <c r="D229" s="544"/>
      <c r="E229" s="544"/>
      <c r="F229" s="545"/>
      <c r="G229" s="140" t="s">
        <v>50</v>
      </c>
      <c r="H229" s="544" t="s">
        <v>636</v>
      </c>
      <c r="I229" s="545"/>
      <c r="J229" s="140" t="s">
        <v>5</v>
      </c>
      <c r="K229" s="216" t="s">
        <v>637</v>
      </c>
      <c r="L229" s="44"/>
      <c r="M229" s="247"/>
      <c r="N229" s="245" t="s">
        <v>10</v>
      </c>
      <c r="O229" s="245" t="s">
        <v>9</v>
      </c>
    </row>
    <row r="230" spans="1:15" x14ac:dyDescent="0.45">
      <c r="A230" s="536"/>
      <c r="B230" s="144"/>
      <c r="C230" s="144"/>
      <c r="D230" s="173"/>
      <c r="E230" s="216"/>
      <c r="F230" s="214"/>
      <c r="G230" s="147"/>
      <c r="H230" s="594"/>
      <c r="I230" s="591"/>
      <c r="J230" s="154" t="s">
        <v>5</v>
      </c>
      <c r="K230" s="142" t="s">
        <v>153</v>
      </c>
      <c r="L230" s="246"/>
      <c r="M230" s="129"/>
      <c r="N230" s="246" t="s">
        <v>9</v>
      </c>
      <c r="O230" s="246" t="s">
        <v>10</v>
      </c>
    </row>
    <row r="231" spans="1:15" ht="29.25" customHeight="1" x14ac:dyDescent="0.45">
      <c r="A231" s="536"/>
      <c r="B231" s="144"/>
      <c r="C231" s="144"/>
      <c r="D231" s="144"/>
      <c r="E231" s="216"/>
      <c r="F231" s="214"/>
      <c r="G231" s="194" t="s">
        <v>49</v>
      </c>
      <c r="H231" s="531" t="s">
        <v>462</v>
      </c>
      <c r="I231" s="684"/>
      <c r="J231" s="216" t="s">
        <v>5</v>
      </c>
      <c r="K231" s="216" t="s">
        <v>638</v>
      </c>
      <c r="L231" s="44"/>
      <c r="M231" s="126"/>
      <c r="N231" s="245" t="s">
        <v>10</v>
      </c>
      <c r="O231" s="245" t="s">
        <v>9</v>
      </c>
    </row>
    <row r="232" spans="1:15" ht="16.5" customHeight="1" x14ac:dyDescent="0.45">
      <c r="A232" s="536"/>
      <c r="B232" s="144"/>
      <c r="C232" s="144"/>
      <c r="D232" s="144"/>
      <c r="E232" s="216"/>
      <c r="F232" s="214"/>
      <c r="G232" s="194"/>
      <c r="H232" s="173" t="s">
        <v>5</v>
      </c>
      <c r="I232" s="214" t="s">
        <v>44</v>
      </c>
      <c r="J232" s="216"/>
      <c r="K232" s="216"/>
      <c r="L232" s="44"/>
      <c r="M232" s="126"/>
      <c r="N232" s="245"/>
      <c r="O232" s="245"/>
    </row>
    <row r="233" spans="1:15" ht="15" customHeight="1" x14ac:dyDescent="0.45">
      <c r="A233" s="536"/>
      <c r="B233" s="144"/>
      <c r="C233" s="144"/>
      <c r="D233" s="144"/>
      <c r="E233" s="216"/>
      <c r="F233" s="214"/>
      <c r="G233" s="194"/>
      <c r="H233" s="173" t="s">
        <v>5</v>
      </c>
      <c r="I233" s="214" t="s">
        <v>45</v>
      </c>
      <c r="J233" s="216"/>
      <c r="K233" s="216"/>
      <c r="L233" s="44"/>
      <c r="M233" s="126"/>
      <c r="N233" s="245"/>
      <c r="O233" s="245"/>
    </row>
    <row r="234" spans="1:15" ht="42.9" customHeight="1" x14ac:dyDescent="0.45">
      <c r="A234" s="536"/>
      <c r="B234" s="149"/>
      <c r="C234" s="150"/>
      <c r="D234" s="150"/>
      <c r="E234" s="212"/>
      <c r="F234" s="213"/>
      <c r="G234" s="195"/>
      <c r="H234" s="168" t="s">
        <v>5</v>
      </c>
      <c r="I234" s="213" t="s">
        <v>46</v>
      </c>
      <c r="J234" s="212"/>
      <c r="K234" s="212"/>
      <c r="L234" s="58"/>
      <c r="M234" s="136"/>
      <c r="N234" s="59"/>
      <c r="O234" s="59"/>
    </row>
    <row r="235" spans="1:15" ht="26.1" customHeight="1" x14ac:dyDescent="0.45">
      <c r="A235" s="536"/>
      <c r="B235" s="178" t="s">
        <v>58</v>
      </c>
      <c r="C235" s="544" t="s">
        <v>639</v>
      </c>
      <c r="D235" s="544"/>
      <c r="E235" s="544"/>
      <c r="F235" s="545"/>
      <c r="G235" s="194" t="s">
        <v>50</v>
      </c>
      <c r="H235" s="544" t="s">
        <v>640</v>
      </c>
      <c r="I235" s="545"/>
      <c r="J235" s="216" t="s">
        <v>5</v>
      </c>
      <c r="K235" s="216" t="s">
        <v>637</v>
      </c>
      <c r="L235" s="44"/>
      <c r="M235" s="126"/>
      <c r="N235" s="245" t="s">
        <v>10</v>
      </c>
      <c r="O235" s="245" t="s">
        <v>9</v>
      </c>
    </row>
    <row r="236" spans="1:15" ht="30.6" customHeight="1" x14ac:dyDescent="0.45">
      <c r="A236" s="537"/>
      <c r="B236" s="150"/>
      <c r="C236" s="174"/>
      <c r="D236" s="542"/>
      <c r="E236" s="542"/>
      <c r="F236" s="543"/>
      <c r="G236" s="195"/>
      <c r="H236" s="542"/>
      <c r="I236" s="543"/>
      <c r="J236" s="212" t="s">
        <v>5</v>
      </c>
      <c r="K236" s="212" t="s">
        <v>153</v>
      </c>
      <c r="L236" s="59"/>
      <c r="M236" s="136"/>
      <c r="N236" s="59" t="s">
        <v>9</v>
      </c>
      <c r="O236" s="59" t="s">
        <v>10</v>
      </c>
    </row>
    <row r="237" spans="1:15" ht="31.5" customHeight="1" x14ac:dyDescent="0.45">
      <c r="A237" s="687" t="s">
        <v>463</v>
      </c>
      <c r="B237" s="193" t="s">
        <v>335</v>
      </c>
      <c r="C237" s="544" t="s">
        <v>641</v>
      </c>
      <c r="D237" s="544"/>
      <c r="E237" s="544"/>
      <c r="F237" s="545"/>
      <c r="G237" s="171" t="s">
        <v>50</v>
      </c>
      <c r="H237" s="544" t="s">
        <v>464</v>
      </c>
      <c r="I237" s="546"/>
      <c r="J237" s="171" t="s">
        <v>5</v>
      </c>
      <c r="K237" s="224" t="s">
        <v>642</v>
      </c>
      <c r="L237" s="182"/>
      <c r="M237" s="183" t="s">
        <v>183</v>
      </c>
      <c r="N237" s="157" t="s">
        <v>10</v>
      </c>
      <c r="O237" s="157" t="s">
        <v>10</v>
      </c>
    </row>
    <row r="238" spans="1:15" ht="45" customHeight="1" x14ac:dyDescent="0.45">
      <c r="A238" s="616"/>
      <c r="B238" s="150"/>
      <c r="C238" s="683" t="s">
        <v>7</v>
      </c>
      <c r="D238" s="683"/>
      <c r="E238" s="542" t="s">
        <v>465</v>
      </c>
      <c r="F238" s="543"/>
      <c r="G238" s="195"/>
      <c r="H238" s="168"/>
      <c r="I238" s="213"/>
      <c r="J238" s="168"/>
      <c r="K238" s="212"/>
      <c r="L238" s="184"/>
      <c r="M238" s="170"/>
      <c r="N238" s="169"/>
      <c r="O238" s="169"/>
    </row>
    <row r="239" spans="1:15" ht="31.5" customHeight="1" x14ac:dyDescent="0.45">
      <c r="A239" s="616"/>
      <c r="B239" s="178" t="s">
        <v>58</v>
      </c>
      <c r="C239" s="544" t="s">
        <v>643</v>
      </c>
      <c r="D239" s="544"/>
      <c r="E239" s="544"/>
      <c r="F239" s="545"/>
      <c r="G239" s="140" t="s">
        <v>50</v>
      </c>
      <c r="H239" s="523" t="s">
        <v>644</v>
      </c>
      <c r="I239" s="599"/>
      <c r="J239" s="140" t="s">
        <v>5</v>
      </c>
      <c r="K239" s="545" t="s">
        <v>645</v>
      </c>
      <c r="L239" s="187"/>
      <c r="M239" s="158" t="s">
        <v>184</v>
      </c>
      <c r="N239" s="159" t="s">
        <v>10</v>
      </c>
      <c r="O239" s="159" t="s">
        <v>10</v>
      </c>
    </row>
    <row r="240" spans="1:15" ht="105.6" customHeight="1" x14ac:dyDescent="0.45">
      <c r="A240" s="616"/>
      <c r="B240" s="150"/>
      <c r="C240" s="683" t="s">
        <v>7</v>
      </c>
      <c r="D240" s="683"/>
      <c r="E240" s="542" t="s">
        <v>466</v>
      </c>
      <c r="F240" s="543"/>
      <c r="G240" s="195"/>
      <c r="H240" s="168"/>
      <c r="I240" s="213"/>
      <c r="J240" s="168"/>
      <c r="K240" s="543"/>
      <c r="L240" s="184"/>
      <c r="M240" s="170"/>
      <c r="N240" s="169"/>
      <c r="O240" s="169"/>
    </row>
    <row r="241" spans="1:15" ht="31.5" customHeight="1" x14ac:dyDescent="0.45">
      <c r="A241" s="616"/>
      <c r="B241" s="178" t="s">
        <v>314</v>
      </c>
      <c r="C241" s="544" t="s">
        <v>646</v>
      </c>
      <c r="D241" s="544"/>
      <c r="E241" s="544"/>
      <c r="F241" s="545"/>
      <c r="G241" s="140" t="s">
        <v>50</v>
      </c>
      <c r="H241" s="523" t="s">
        <v>467</v>
      </c>
      <c r="I241" s="599"/>
      <c r="J241" s="140" t="s">
        <v>5</v>
      </c>
      <c r="K241" s="216" t="s">
        <v>647</v>
      </c>
      <c r="L241" s="187"/>
      <c r="M241" s="527" t="s">
        <v>648</v>
      </c>
      <c r="N241" s="159" t="s">
        <v>10</v>
      </c>
      <c r="O241" s="159" t="s">
        <v>10</v>
      </c>
    </row>
    <row r="242" spans="1:15" ht="47.1" customHeight="1" x14ac:dyDescent="0.45">
      <c r="A242" s="688"/>
      <c r="B242" s="150"/>
      <c r="C242" s="683" t="s">
        <v>7</v>
      </c>
      <c r="D242" s="683"/>
      <c r="E242" s="542" t="s">
        <v>474</v>
      </c>
      <c r="F242" s="543"/>
      <c r="G242" s="195"/>
      <c r="H242" s="168"/>
      <c r="I242" s="213"/>
      <c r="J242" s="168"/>
      <c r="K242" s="212"/>
      <c r="L242" s="184"/>
      <c r="M242" s="528"/>
      <c r="N242" s="169"/>
      <c r="O242" s="169"/>
    </row>
    <row r="243" spans="1:15" x14ac:dyDescent="0.45">
      <c r="B243" s="75"/>
      <c r="C243" s="75"/>
      <c r="D243" s="75"/>
      <c r="E243" s="75"/>
      <c r="F243" s="75"/>
      <c r="G243" s="75"/>
      <c r="H243" s="75"/>
      <c r="I243" s="75"/>
      <c r="J243" s="75"/>
      <c r="K243" s="75"/>
      <c r="L243" s="75"/>
      <c r="M243" s="76"/>
      <c r="N243" s="77"/>
      <c r="O243" s="77"/>
    </row>
  </sheetData>
  <mergeCells count="348">
    <mergeCell ref="A237:A242"/>
    <mergeCell ref="C237:F237"/>
    <mergeCell ref="H237:I237"/>
    <mergeCell ref="E238:F238"/>
    <mergeCell ref="C239:F239"/>
    <mergeCell ref="H239:I239"/>
    <mergeCell ref="E240:F240"/>
    <mergeCell ref="A201:A215"/>
    <mergeCell ref="H195:I197"/>
    <mergeCell ref="A216:A228"/>
    <mergeCell ref="H205:I205"/>
    <mergeCell ref="H206:I206"/>
    <mergeCell ref="H209:I209"/>
    <mergeCell ref="H210:I210"/>
    <mergeCell ref="H211:I211"/>
    <mergeCell ref="H212:I212"/>
    <mergeCell ref="H218:I218"/>
    <mergeCell ref="H219:I219"/>
    <mergeCell ref="H220:I220"/>
    <mergeCell ref="H221:I221"/>
    <mergeCell ref="H222:I222"/>
    <mergeCell ref="H223:I223"/>
    <mergeCell ref="H224:I224"/>
    <mergeCell ref="H216:I216"/>
    <mergeCell ref="K239:K240"/>
    <mergeCell ref="H225:I226"/>
    <mergeCell ref="C227:F227"/>
    <mergeCell ref="C229:F229"/>
    <mergeCell ref="H229:I230"/>
    <mergeCell ref="C235:F235"/>
    <mergeCell ref="H235:I236"/>
    <mergeCell ref="H231:I231"/>
    <mergeCell ref="H227:I228"/>
    <mergeCell ref="A19:A29"/>
    <mergeCell ref="H182:I182"/>
    <mergeCell ref="H178:I179"/>
    <mergeCell ref="M227:M228"/>
    <mergeCell ref="C225:F226"/>
    <mergeCell ref="K217:K218"/>
    <mergeCell ref="C241:F241"/>
    <mergeCell ref="H241:I241"/>
    <mergeCell ref="E242:F242"/>
    <mergeCell ref="C238:D238"/>
    <mergeCell ref="C240:D240"/>
    <mergeCell ref="C242:D242"/>
    <mergeCell ref="D195:F195"/>
    <mergeCell ref="H201:I201"/>
    <mergeCell ref="H202:I202"/>
    <mergeCell ref="H203:I203"/>
    <mergeCell ref="D198:F198"/>
    <mergeCell ref="H198:I198"/>
    <mergeCell ref="D196:F196"/>
    <mergeCell ref="D199:F199"/>
    <mergeCell ref="H199:I199"/>
    <mergeCell ref="H200:I200"/>
    <mergeCell ref="H207:I207"/>
    <mergeCell ref="H208:I208"/>
    <mergeCell ref="H217:I217"/>
    <mergeCell ref="H213:I213"/>
    <mergeCell ref="H214:I214"/>
    <mergeCell ref="C216:F216"/>
    <mergeCell ref="H215:I215"/>
    <mergeCell ref="H194:I194"/>
    <mergeCell ref="D189:F189"/>
    <mergeCell ref="D193:F193"/>
    <mergeCell ref="D194:F194"/>
    <mergeCell ref="H189:I189"/>
    <mergeCell ref="H193:I193"/>
    <mergeCell ref="C201:F207"/>
    <mergeCell ref="D192:F192"/>
    <mergeCell ref="H191:I192"/>
    <mergeCell ref="D197:F197"/>
    <mergeCell ref="H151:I151"/>
    <mergeCell ref="D171:F171"/>
    <mergeCell ref="I171:I176"/>
    <mergeCell ref="D172:F172"/>
    <mergeCell ref="H165:I165"/>
    <mergeCell ref="D185:F185"/>
    <mergeCell ref="D186:F186"/>
    <mergeCell ref="D188:F188"/>
    <mergeCell ref="H185:I185"/>
    <mergeCell ref="D187:F187"/>
    <mergeCell ref="H187:I187"/>
    <mergeCell ref="C178:F178"/>
    <mergeCell ref="D183:F183"/>
    <mergeCell ref="H183:I183"/>
    <mergeCell ref="D184:F184"/>
    <mergeCell ref="H184:I184"/>
    <mergeCell ref="H186:I186"/>
    <mergeCell ref="H188:I188"/>
    <mergeCell ref="H180:I181"/>
    <mergeCell ref="C151:F157"/>
    <mergeCell ref="M172:M174"/>
    <mergeCell ref="D173:F173"/>
    <mergeCell ref="D174:F174"/>
    <mergeCell ref="D175:F175"/>
    <mergeCell ref="D176:F176"/>
    <mergeCell ref="C158:F158"/>
    <mergeCell ref="C162:F162"/>
    <mergeCell ref="C164:F164"/>
    <mergeCell ref="C167:F167"/>
    <mergeCell ref="H167:I167"/>
    <mergeCell ref="M168:M169"/>
    <mergeCell ref="D170:F170"/>
    <mergeCell ref="H170:I170"/>
    <mergeCell ref="D165:F165"/>
    <mergeCell ref="D166:F166"/>
    <mergeCell ref="D163:F163"/>
    <mergeCell ref="H161:I161"/>
    <mergeCell ref="H166:I166"/>
    <mergeCell ref="H164:I164"/>
    <mergeCell ref="D74:F74"/>
    <mergeCell ref="D75:F75"/>
    <mergeCell ref="C80:F80"/>
    <mergeCell ref="E81:F81"/>
    <mergeCell ref="H75:I75"/>
    <mergeCell ref="J20:J21"/>
    <mergeCell ref="K20:K21"/>
    <mergeCell ref="A164:A177"/>
    <mergeCell ref="G143:G144"/>
    <mergeCell ref="H143:I144"/>
    <mergeCell ref="A51:A64"/>
    <mergeCell ref="A65:A75"/>
    <mergeCell ref="H72:I72"/>
    <mergeCell ref="C145:F146"/>
    <mergeCell ref="A139:A144"/>
    <mergeCell ref="C149:F149"/>
    <mergeCell ref="D134:F134"/>
    <mergeCell ref="H135:I135"/>
    <mergeCell ref="C135:F135"/>
    <mergeCell ref="H136:I136"/>
    <mergeCell ref="H137:I137"/>
    <mergeCell ref="H138:I138"/>
    <mergeCell ref="C139:F139"/>
    <mergeCell ref="H139:I139"/>
    <mergeCell ref="H76:I76"/>
    <mergeCell ref="H80:I80"/>
    <mergeCell ref="H83:I83"/>
    <mergeCell ref="H74:I74"/>
    <mergeCell ref="H91:I91"/>
    <mergeCell ref="H94:I94"/>
    <mergeCell ref="H95:I95"/>
    <mergeCell ref="H96:I97"/>
    <mergeCell ref="H117:I118"/>
    <mergeCell ref="H81:I81"/>
    <mergeCell ref="H89:I90"/>
    <mergeCell ref="H99:I99"/>
    <mergeCell ref="H84:I84"/>
    <mergeCell ref="H88:I88"/>
    <mergeCell ref="H77:I78"/>
    <mergeCell ref="H100:I100"/>
    <mergeCell ref="H104:I104"/>
    <mergeCell ref="A1:O1"/>
    <mergeCell ref="A3:A5"/>
    <mergeCell ref="B3:F5"/>
    <mergeCell ref="G3:I5"/>
    <mergeCell ref="J3:K5"/>
    <mergeCell ref="L3:L5"/>
    <mergeCell ref="M3:M5"/>
    <mergeCell ref="N3:O4"/>
    <mergeCell ref="B28:F28"/>
    <mergeCell ref="K12:K14"/>
    <mergeCell ref="K15:K17"/>
    <mergeCell ref="D17:F17"/>
    <mergeCell ref="C18:F18"/>
    <mergeCell ref="B6:F6"/>
    <mergeCell ref="D7:F7"/>
    <mergeCell ref="D8:F8"/>
    <mergeCell ref="E9:F9"/>
    <mergeCell ref="D10:F10"/>
    <mergeCell ref="I23:I24"/>
    <mergeCell ref="B19:F19"/>
    <mergeCell ref="G6:I6"/>
    <mergeCell ref="I7:I10"/>
    <mergeCell ref="H12:I14"/>
    <mergeCell ref="H15:I17"/>
    <mergeCell ref="A6:A18"/>
    <mergeCell ref="C25:F27"/>
    <mergeCell ref="H25:I25"/>
    <mergeCell ref="A40:A50"/>
    <mergeCell ref="C40:F40"/>
    <mergeCell ref="C41:F41"/>
    <mergeCell ref="C42:F42"/>
    <mergeCell ref="C43:F43"/>
    <mergeCell ref="E47:F47"/>
    <mergeCell ref="E50:F50"/>
    <mergeCell ref="D44:F45"/>
    <mergeCell ref="C39:F39"/>
    <mergeCell ref="A30:A39"/>
    <mergeCell ref="H30:I30"/>
    <mergeCell ref="H32:I32"/>
    <mergeCell ref="H33:I33"/>
    <mergeCell ref="H34:I35"/>
    <mergeCell ref="H38:I39"/>
    <mergeCell ref="B34:F34"/>
    <mergeCell ref="C38:F38"/>
    <mergeCell ref="C35:F37"/>
    <mergeCell ref="H18:I18"/>
    <mergeCell ref="H21:I21"/>
    <mergeCell ref="H22:I22"/>
    <mergeCell ref="A80:A87"/>
    <mergeCell ref="E83:F83"/>
    <mergeCell ref="C86:F86"/>
    <mergeCell ref="C87:F87"/>
    <mergeCell ref="E77:F77"/>
    <mergeCell ref="M68:M69"/>
    <mergeCell ref="E71:F71"/>
    <mergeCell ref="E55:F55"/>
    <mergeCell ref="C56:F56"/>
    <mergeCell ref="E65:F65"/>
    <mergeCell ref="C67:F67"/>
    <mergeCell ref="C66:F66"/>
    <mergeCell ref="H55:I55"/>
    <mergeCell ref="C57:F57"/>
    <mergeCell ref="D58:F58"/>
    <mergeCell ref="H57:I57"/>
    <mergeCell ref="H58:I58"/>
    <mergeCell ref="J57:K57"/>
    <mergeCell ref="H62:I62"/>
    <mergeCell ref="J61:K61"/>
    <mergeCell ref="I66:I67"/>
    <mergeCell ref="H64:I64"/>
    <mergeCell ref="H68:I68"/>
    <mergeCell ref="H70:I70"/>
    <mergeCell ref="E107:F107"/>
    <mergeCell ref="E108:F108"/>
    <mergeCell ref="E94:F94"/>
    <mergeCell ref="E96:F96"/>
    <mergeCell ref="A99:A110"/>
    <mergeCell ref="C111:F111"/>
    <mergeCell ref="C95:F95"/>
    <mergeCell ref="E99:F99"/>
    <mergeCell ref="C102:F102"/>
    <mergeCell ref="C103:F103"/>
    <mergeCell ref="A122:A129"/>
    <mergeCell ref="A130:A134"/>
    <mergeCell ref="E133:F133"/>
    <mergeCell ref="E110:F110"/>
    <mergeCell ref="E104:F104"/>
    <mergeCell ref="E105:F105"/>
    <mergeCell ref="E106:F106"/>
    <mergeCell ref="H29:I29"/>
    <mergeCell ref="B30:F30"/>
    <mergeCell ref="C31:F33"/>
    <mergeCell ref="H31:I31"/>
    <mergeCell ref="H105:I106"/>
    <mergeCell ref="H107:I107"/>
    <mergeCell ref="H132:I132"/>
    <mergeCell ref="H134:I134"/>
    <mergeCell ref="A88:A98"/>
    <mergeCell ref="E88:F88"/>
    <mergeCell ref="E89:F89"/>
    <mergeCell ref="E90:F90"/>
    <mergeCell ref="E91:F91"/>
    <mergeCell ref="E92:F92"/>
    <mergeCell ref="E93:F93"/>
    <mergeCell ref="A111:A121"/>
    <mergeCell ref="D112:F112"/>
    <mergeCell ref="H140:I140"/>
    <mergeCell ref="H141:I141"/>
    <mergeCell ref="H127:I127"/>
    <mergeCell ref="C122:F122"/>
    <mergeCell ref="D123:F123"/>
    <mergeCell ref="C130:F130"/>
    <mergeCell ref="D131:F131"/>
    <mergeCell ref="D132:F132"/>
    <mergeCell ref="E109:F109"/>
    <mergeCell ref="D126:F126"/>
    <mergeCell ref="D127:F127"/>
    <mergeCell ref="H126:I126"/>
    <mergeCell ref="H131:I131"/>
    <mergeCell ref="H110:I110"/>
    <mergeCell ref="H111:I111"/>
    <mergeCell ref="H112:I112"/>
    <mergeCell ref="H119:I120"/>
    <mergeCell ref="H123:I123"/>
    <mergeCell ref="H124:I124"/>
    <mergeCell ref="H125:I125"/>
    <mergeCell ref="C113:F116"/>
    <mergeCell ref="K2:O2"/>
    <mergeCell ref="A229:A236"/>
    <mergeCell ref="D236:F236"/>
    <mergeCell ref="H44:I44"/>
    <mergeCell ref="H45:I45"/>
    <mergeCell ref="H47:I48"/>
    <mergeCell ref="D49:F49"/>
    <mergeCell ref="H49:I49"/>
    <mergeCell ref="C51:F51"/>
    <mergeCell ref="D52:F53"/>
    <mergeCell ref="D54:F54"/>
    <mergeCell ref="H52:I52"/>
    <mergeCell ref="H53:I53"/>
    <mergeCell ref="H54:I54"/>
    <mergeCell ref="A76:A79"/>
    <mergeCell ref="C76:F76"/>
    <mergeCell ref="H61:I61"/>
    <mergeCell ref="H204:I204"/>
    <mergeCell ref="A135:A138"/>
    <mergeCell ref="M196:M197"/>
    <mergeCell ref="I153:I154"/>
    <mergeCell ref="H149:I149"/>
    <mergeCell ref="H142:I142"/>
    <mergeCell ref="H162:I162"/>
    <mergeCell ref="O20:O21"/>
    <mergeCell ref="D70:F70"/>
    <mergeCell ref="D72:F72"/>
    <mergeCell ref="D73:F73"/>
    <mergeCell ref="H73:I73"/>
    <mergeCell ref="C29:F29"/>
    <mergeCell ref="H65:I65"/>
    <mergeCell ref="M55:M56"/>
    <mergeCell ref="K55:K56"/>
    <mergeCell ref="K22:K23"/>
    <mergeCell ref="H40:I40"/>
    <mergeCell ref="H41:I41"/>
    <mergeCell ref="H42:I42"/>
    <mergeCell ref="H27:I27"/>
    <mergeCell ref="H26:I26"/>
    <mergeCell ref="H19:I20"/>
    <mergeCell ref="C20:F24"/>
    <mergeCell ref="H28:I28"/>
    <mergeCell ref="L20:L21"/>
    <mergeCell ref="M20:M21"/>
    <mergeCell ref="N20:N21"/>
    <mergeCell ref="A188:A198"/>
    <mergeCell ref="A199:A200"/>
    <mergeCell ref="A178:A187"/>
    <mergeCell ref="D190:F190"/>
    <mergeCell ref="H190:I190"/>
    <mergeCell ref="M241:M242"/>
    <mergeCell ref="H129:I129"/>
    <mergeCell ref="D143:F143"/>
    <mergeCell ref="D140:F141"/>
    <mergeCell ref="J171:K171"/>
    <mergeCell ref="A145:A150"/>
    <mergeCell ref="H155:I156"/>
    <mergeCell ref="H157:I157"/>
    <mergeCell ref="A151:A163"/>
    <mergeCell ref="D160:F160"/>
    <mergeCell ref="D161:F161"/>
    <mergeCell ref="H160:I160"/>
    <mergeCell ref="H158:I158"/>
    <mergeCell ref="H145:I145"/>
    <mergeCell ref="H147:I148"/>
    <mergeCell ref="D177:F177"/>
    <mergeCell ref="H177:I177"/>
    <mergeCell ref="D150:F150"/>
    <mergeCell ref="H152:I152"/>
  </mergeCells>
  <phoneticPr fontId="1"/>
  <printOptions horizontalCentered="1"/>
  <pageMargins left="0.51181102362204722" right="0.51181102362204722" top="0.70866141732283472" bottom="0.70866141732283472" header="0.31496062992125984" footer="0.31496062992125984"/>
  <pageSetup paperSize="9" scale="75" fitToHeight="0" orientation="landscape" r:id="rId1"/>
  <headerFooter>
    <oddHeader xml:space="preserve">&amp;C
</oddHeader>
    <oddFooter>&amp;C- 調書　&amp;P -</oddFooter>
  </headerFooter>
  <rowBreaks count="20" manualBreakCount="20">
    <brk id="18" max="14" man="1"/>
    <brk id="29" max="14" man="1"/>
    <brk id="39" max="16383" man="1"/>
    <brk id="50" max="16383" man="1"/>
    <brk id="64" max="14" man="1"/>
    <brk id="75" max="16383" man="1"/>
    <brk id="79" max="16383" man="1"/>
    <brk id="87" max="16383" man="1"/>
    <brk id="98" max="16383" man="1"/>
    <brk id="110" max="16383" man="1"/>
    <brk id="121" max="16383" man="1"/>
    <brk id="129" max="16383" man="1"/>
    <brk id="138" max="14" man="1"/>
    <brk id="150" max="14" man="1"/>
    <brk id="163" max="14" man="1"/>
    <brk id="177" max="14" man="1"/>
    <brk id="187" max="14" man="1"/>
    <brk id="198" max="14" man="1"/>
    <brk id="215" max="14" man="1"/>
    <brk id="236"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11</xdr:col>
                    <xdr:colOff>30480</xdr:colOff>
                    <xdr:row>11</xdr:row>
                    <xdr:rowOff>7620</xdr:rowOff>
                  </from>
                  <to>
                    <xdr:col>11</xdr:col>
                    <xdr:colOff>335280</xdr:colOff>
                    <xdr:row>12</xdr:row>
                    <xdr:rowOff>83820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533400</xdr:colOff>
                    <xdr:row>11</xdr:row>
                    <xdr:rowOff>7620</xdr:rowOff>
                  </from>
                  <to>
                    <xdr:col>12</xdr:col>
                    <xdr:colOff>30480</xdr:colOff>
                    <xdr:row>12</xdr:row>
                    <xdr:rowOff>83820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11</xdr:col>
                    <xdr:colOff>30480</xdr:colOff>
                    <xdr:row>14</xdr:row>
                    <xdr:rowOff>7620</xdr:rowOff>
                  </from>
                  <to>
                    <xdr:col>11</xdr:col>
                    <xdr:colOff>335280</xdr:colOff>
                    <xdr:row>15</xdr:row>
                    <xdr:rowOff>83820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11</xdr:col>
                    <xdr:colOff>533400</xdr:colOff>
                    <xdr:row>14</xdr:row>
                    <xdr:rowOff>7620</xdr:rowOff>
                  </from>
                  <to>
                    <xdr:col>11</xdr:col>
                    <xdr:colOff>838200</xdr:colOff>
                    <xdr:row>15</xdr:row>
                    <xdr:rowOff>83820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11</xdr:col>
                    <xdr:colOff>30480</xdr:colOff>
                    <xdr:row>17</xdr:row>
                    <xdr:rowOff>7620</xdr:rowOff>
                  </from>
                  <to>
                    <xdr:col>11</xdr:col>
                    <xdr:colOff>335280</xdr:colOff>
                    <xdr:row>17</xdr:row>
                    <xdr:rowOff>259080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11</xdr:col>
                    <xdr:colOff>533400</xdr:colOff>
                    <xdr:row>17</xdr:row>
                    <xdr:rowOff>7620</xdr:rowOff>
                  </from>
                  <to>
                    <xdr:col>11</xdr:col>
                    <xdr:colOff>838200</xdr:colOff>
                    <xdr:row>17</xdr:row>
                    <xdr:rowOff>259080</xdr:rowOff>
                  </to>
                </anchor>
              </controlPr>
            </control>
          </mc:Choice>
        </mc:AlternateContent>
        <mc:AlternateContent xmlns:mc="http://schemas.openxmlformats.org/markup-compatibility/2006">
          <mc:Choice Requires="x14">
            <control shapeId="9229" r:id="rId10" name="Check Box 13">
              <controlPr defaultSize="0" autoFill="0" autoLine="0" autoPict="0">
                <anchor moveWithCells="1">
                  <from>
                    <xdr:col>11</xdr:col>
                    <xdr:colOff>30480</xdr:colOff>
                    <xdr:row>18</xdr:row>
                    <xdr:rowOff>236220</xdr:rowOff>
                  </from>
                  <to>
                    <xdr:col>11</xdr:col>
                    <xdr:colOff>335280</xdr:colOff>
                    <xdr:row>19</xdr:row>
                    <xdr:rowOff>220980</xdr:rowOff>
                  </to>
                </anchor>
              </controlPr>
            </control>
          </mc:Choice>
        </mc:AlternateContent>
        <mc:AlternateContent xmlns:mc="http://schemas.openxmlformats.org/markup-compatibility/2006">
          <mc:Choice Requires="x14">
            <control shapeId="9230" r:id="rId11" name="Check Box 14">
              <controlPr defaultSize="0" autoFill="0" autoLine="0" autoPict="0">
                <anchor moveWithCells="1">
                  <from>
                    <xdr:col>11</xdr:col>
                    <xdr:colOff>533400</xdr:colOff>
                    <xdr:row>18</xdr:row>
                    <xdr:rowOff>236220</xdr:rowOff>
                  </from>
                  <to>
                    <xdr:col>11</xdr:col>
                    <xdr:colOff>838200</xdr:colOff>
                    <xdr:row>19</xdr:row>
                    <xdr:rowOff>220980</xdr:rowOff>
                  </to>
                </anchor>
              </controlPr>
            </control>
          </mc:Choice>
        </mc:AlternateContent>
        <mc:AlternateContent xmlns:mc="http://schemas.openxmlformats.org/markup-compatibility/2006">
          <mc:Choice Requires="x14">
            <control shapeId="9231" r:id="rId12" name="Check Box 15">
              <controlPr defaultSize="0" autoFill="0" autoLine="0" autoPict="0">
                <anchor moveWithCells="1">
                  <from>
                    <xdr:col>11</xdr:col>
                    <xdr:colOff>30480</xdr:colOff>
                    <xdr:row>21</xdr:row>
                    <xdr:rowOff>7620</xdr:rowOff>
                  </from>
                  <to>
                    <xdr:col>11</xdr:col>
                    <xdr:colOff>335280</xdr:colOff>
                    <xdr:row>21</xdr:row>
                    <xdr:rowOff>259080</xdr:rowOff>
                  </to>
                </anchor>
              </controlPr>
            </control>
          </mc:Choice>
        </mc:AlternateContent>
        <mc:AlternateContent xmlns:mc="http://schemas.openxmlformats.org/markup-compatibility/2006">
          <mc:Choice Requires="x14">
            <control shapeId="9232" r:id="rId13" name="Check Box 16">
              <controlPr defaultSize="0" autoFill="0" autoLine="0" autoPict="0">
                <anchor moveWithCells="1">
                  <from>
                    <xdr:col>11</xdr:col>
                    <xdr:colOff>533400</xdr:colOff>
                    <xdr:row>21</xdr:row>
                    <xdr:rowOff>7620</xdr:rowOff>
                  </from>
                  <to>
                    <xdr:col>11</xdr:col>
                    <xdr:colOff>838200</xdr:colOff>
                    <xdr:row>21</xdr:row>
                    <xdr:rowOff>259080</xdr:rowOff>
                  </to>
                </anchor>
              </controlPr>
            </control>
          </mc:Choice>
        </mc:AlternateContent>
        <mc:AlternateContent xmlns:mc="http://schemas.openxmlformats.org/markup-compatibility/2006">
          <mc:Choice Requires="x14">
            <control shapeId="9233" r:id="rId14" name="Check Box 17">
              <controlPr defaultSize="0" autoFill="0" autoLine="0" autoPict="0">
                <anchor moveWithCells="1">
                  <from>
                    <xdr:col>11</xdr:col>
                    <xdr:colOff>30480</xdr:colOff>
                    <xdr:row>27</xdr:row>
                    <xdr:rowOff>0</xdr:rowOff>
                  </from>
                  <to>
                    <xdr:col>11</xdr:col>
                    <xdr:colOff>495300</xdr:colOff>
                    <xdr:row>27</xdr:row>
                    <xdr:rowOff>251460</xdr:rowOff>
                  </to>
                </anchor>
              </controlPr>
            </control>
          </mc:Choice>
        </mc:AlternateContent>
        <mc:AlternateContent xmlns:mc="http://schemas.openxmlformats.org/markup-compatibility/2006">
          <mc:Choice Requires="x14">
            <control shapeId="9234" r:id="rId15" name="Check Box 18">
              <controlPr defaultSize="0" autoFill="0" autoLine="0" autoPict="0">
                <anchor moveWithCells="1">
                  <from>
                    <xdr:col>11</xdr:col>
                    <xdr:colOff>533400</xdr:colOff>
                    <xdr:row>27</xdr:row>
                    <xdr:rowOff>0</xdr:rowOff>
                  </from>
                  <to>
                    <xdr:col>11</xdr:col>
                    <xdr:colOff>1036320</xdr:colOff>
                    <xdr:row>27</xdr:row>
                    <xdr:rowOff>251460</xdr:rowOff>
                  </to>
                </anchor>
              </controlPr>
            </control>
          </mc:Choice>
        </mc:AlternateContent>
        <mc:AlternateContent xmlns:mc="http://schemas.openxmlformats.org/markup-compatibility/2006">
          <mc:Choice Requires="x14">
            <control shapeId="9239" r:id="rId16" name="Check Box 23">
              <controlPr defaultSize="0" autoFill="0" autoLine="0" autoPict="0">
                <anchor moveWithCells="1">
                  <from>
                    <xdr:col>11</xdr:col>
                    <xdr:colOff>30480</xdr:colOff>
                    <xdr:row>32</xdr:row>
                    <xdr:rowOff>655320</xdr:rowOff>
                  </from>
                  <to>
                    <xdr:col>11</xdr:col>
                    <xdr:colOff>335280</xdr:colOff>
                    <xdr:row>33</xdr:row>
                    <xdr:rowOff>220980</xdr:rowOff>
                  </to>
                </anchor>
              </controlPr>
            </control>
          </mc:Choice>
        </mc:AlternateContent>
        <mc:AlternateContent xmlns:mc="http://schemas.openxmlformats.org/markup-compatibility/2006">
          <mc:Choice Requires="x14">
            <control shapeId="9240" r:id="rId17" name="Check Box 24">
              <controlPr defaultSize="0" autoFill="0" autoLine="0" autoPict="0">
                <anchor moveWithCells="1">
                  <from>
                    <xdr:col>11</xdr:col>
                    <xdr:colOff>533400</xdr:colOff>
                    <xdr:row>32</xdr:row>
                    <xdr:rowOff>655320</xdr:rowOff>
                  </from>
                  <to>
                    <xdr:col>11</xdr:col>
                    <xdr:colOff>838200</xdr:colOff>
                    <xdr:row>33</xdr:row>
                    <xdr:rowOff>220980</xdr:rowOff>
                  </to>
                </anchor>
              </controlPr>
            </control>
          </mc:Choice>
        </mc:AlternateContent>
        <mc:AlternateContent xmlns:mc="http://schemas.openxmlformats.org/markup-compatibility/2006">
          <mc:Choice Requires="x14">
            <control shapeId="9241" r:id="rId18" name="Check Box 25">
              <controlPr defaultSize="0" autoFill="0" autoLine="0" autoPict="0">
                <anchor moveWithCells="1">
                  <from>
                    <xdr:col>11</xdr:col>
                    <xdr:colOff>30480</xdr:colOff>
                    <xdr:row>33</xdr:row>
                    <xdr:rowOff>335280</xdr:rowOff>
                  </from>
                  <to>
                    <xdr:col>11</xdr:col>
                    <xdr:colOff>335280</xdr:colOff>
                    <xdr:row>34</xdr:row>
                    <xdr:rowOff>220980</xdr:rowOff>
                  </to>
                </anchor>
              </controlPr>
            </control>
          </mc:Choice>
        </mc:AlternateContent>
        <mc:AlternateContent xmlns:mc="http://schemas.openxmlformats.org/markup-compatibility/2006">
          <mc:Choice Requires="x14">
            <control shapeId="9242" r:id="rId19" name="Check Box 26">
              <controlPr defaultSize="0" autoFill="0" autoLine="0" autoPict="0">
                <anchor moveWithCells="1">
                  <from>
                    <xdr:col>11</xdr:col>
                    <xdr:colOff>533400</xdr:colOff>
                    <xdr:row>33</xdr:row>
                    <xdr:rowOff>335280</xdr:rowOff>
                  </from>
                  <to>
                    <xdr:col>11</xdr:col>
                    <xdr:colOff>998220</xdr:colOff>
                    <xdr:row>34</xdr:row>
                    <xdr:rowOff>220980</xdr:rowOff>
                  </to>
                </anchor>
              </controlPr>
            </control>
          </mc:Choice>
        </mc:AlternateContent>
        <mc:AlternateContent xmlns:mc="http://schemas.openxmlformats.org/markup-compatibility/2006">
          <mc:Choice Requires="x14">
            <control shapeId="9243" r:id="rId20" name="Check Box 27">
              <controlPr defaultSize="0" autoFill="0" autoLine="0" autoPict="0">
                <anchor moveWithCells="1">
                  <from>
                    <xdr:col>11</xdr:col>
                    <xdr:colOff>30480</xdr:colOff>
                    <xdr:row>34</xdr:row>
                    <xdr:rowOff>899160</xdr:rowOff>
                  </from>
                  <to>
                    <xdr:col>11</xdr:col>
                    <xdr:colOff>335280</xdr:colOff>
                    <xdr:row>35</xdr:row>
                    <xdr:rowOff>220980</xdr:rowOff>
                  </to>
                </anchor>
              </controlPr>
            </control>
          </mc:Choice>
        </mc:AlternateContent>
        <mc:AlternateContent xmlns:mc="http://schemas.openxmlformats.org/markup-compatibility/2006">
          <mc:Choice Requires="x14">
            <control shapeId="9244" r:id="rId21" name="Check Box 28">
              <controlPr defaultSize="0" autoFill="0" autoLine="0" autoPict="0">
                <anchor moveWithCells="1">
                  <from>
                    <xdr:col>11</xdr:col>
                    <xdr:colOff>533400</xdr:colOff>
                    <xdr:row>34</xdr:row>
                    <xdr:rowOff>899160</xdr:rowOff>
                  </from>
                  <to>
                    <xdr:col>11</xdr:col>
                    <xdr:colOff>838200</xdr:colOff>
                    <xdr:row>35</xdr:row>
                    <xdr:rowOff>220980</xdr:rowOff>
                  </to>
                </anchor>
              </controlPr>
            </control>
          </mc:Choice>
        </mc:AlternateContent>
        <mc:AlternateContent xmlns:mc="http://schemas.openxmlformats.org/markup-compatibility/2006">
          <mc:Choice Requires="x14">
            <control shapeId="9245" r:id="rId22" name="Check Box 29">
              <controlPr defaultSize="0" autoFill="0" autoLine="0" autoPict="0">
                <anchor moveWithCells="1">
                  <from>
                    <xdr:col>11</xdr:col>
                    <xdr:colOff>30480</xdr:colOff>
                    <xdr:row>35</xdr:row>
                    <xdr:rowOff>327660</xdr:rowOff>
                  </from>
                  <to>
                    <xdr:col>11</xdr:col>
                    <xdr:colOff>335280</xdr:colOff>
                    <xdr:row>36</xdr:row>
                    <xdr:rowOff>220980</xdr:rowOff>
                  </to>
                </anchor>
              </controlPr>
            </control>
          </mc:Choice>
        </mc:AlternateContent>
        <mc:AlternateContent xmlns:mc="http://schemas.openxmlformats.org/markup-compatibility/2006">
          <mc:Choice Requires="x14">
            <control shapeId="9246" r:id="rId23" name="Check Box 30">
              <controlPr defaultSize="0" autoFill="0" autoLine="0" autoPict="0">
                <anchor moveWithCells="1">
                  <from>
                    <xdr:col>11</xdr:col>
                    <xdr:colOff>533400</xdr:colOff>
                    <xdr:row>35</xdr:row>
                    <xdr:rowOff>327660</xdr:rowOff>
                  </from>
                  <to>
                    <xdr:col>11</xdr:col>
                    <xdr:colOff>1013460</xdr:colOff>
                    <xdr:row>36</xdr:row>
                    <xdr:rowOff>220980</xdr:rowOff>
                  </to>
                </anchor>
              </controlPr>
            </control>
          </mc:Choice>
        </mc:AlternateContent>
        <mc:AlternateContent xmlns:mc="http://schemas.openxmlformats.org/markup-compatibility/2006">
          <mc:Choice Requires="x14">
            <control shapeId="9247" r:id="rId24" name="Check Box 31">
              <controlPr defaultSize="0" autoFill="0" autoLine="0" autoPict="0">
                <anchor moveWithCells="1">
                  <from>
                    <xdr:col>11</xdr:col>
                    <xdr:colOff>30480</xdr:colOff>
                    <xdr:row>36</xdr:row>
                    <xdr:rowOff>716280</xdr:rowOff>
                  </from>
                  <to>
                    <xdr:col>11</xdr:col>
                    <xdr:colOff>335280</xdr:colOff>
                    <xdr:row>37</xdr:row>
                    <xdr:rowOff>220980</xdr:rowOff>
                  </to>
                </anchor>
              </controlPr>
            </control>
          </mc:Choice>
        </mc:AlternateContent>
        <mc:AlternateContent xmlns:mc="http://schemas.openxmlformats.org/markup-compatibility/2006">
          <mc:Choice Requires="x14">
            <control shapeId="9248" r:id="rId25" name="Check Box 32">
              <controlPr defaultSize="0" autoFill="0" autoLine="0" autoPict="0">
                <anchor moveWithCells="1">
                  <from>
                    <xdr:col>11</xdr:col>
                    <xdr:colOff>533400</xdr:colOff>
                    <xdr:row>36</xdr:row>
                    <xdr:rowOff>716280</xdr:rowOff>
                  </from>
                  <to>
                    <xdr:col>11</xdr:col>
                    <xdr:colOff>952500</xdr:colOff>
                    <xdr:row>37</xdr:row>
                    <xdr:rowOff>220980</xdr:rowOff>
                  </to>
                </anchor>
              </controlPr>
            </control>
          </mc:Choice>
        </mc:AlternateContent>
        <mc:AlternateContent xmlns:mc="http://schemas.openxmlformats.org/markup-compatibility/2006">
          <mc:Choice Requires="x14">
            <control shapeId="9249" r:id="rId26" name="Check Box 33">
              <controlPr defaultSize="0" autoFill="0" autoLine="0" autoPict="0">
                <anchor moveWithCells="1">
                  <from>
                    <xdr:col>11</xdr:col>
                    <xdr:colOff>30480</xdr:colOff>
                    <xdr:row>37</xdr:row>
                    <xdr:rowOff>541020</xdr:rowOff>
                  </from>
                  <to>
                    <xdr:col>11</xdr:col>
                    <xdr:colOff>335280</xdr:colOff>
                    <xdr:row>38</xdr:row>
                    <xdr:rowOff>220980</xdr:rowOff>
                  </to>
                </anchor>
              </controlPr>
            </control>
          </mc:Choice>
        </mc:AlternateContent>
        <mc:AlternateContent xmlns:mc="http://schemas.openxmlformats.org/markup-compatibility/2006">
          <mc:Choice Requires="x14">
            <control shapeId="9250" r:id="rId27" name="Check Box 34">
              <controlPr defaultSize="0" autoFill="0" autoLine="0" autoPict="0">
                <anchor moveWithCells="1">
                  <from>
                    <xdr:col>11</xdr:col>
                    <xdr:colOff>533400</xdr:colOff>
                    <xdr:row>37</xdr:row>
                    <xdr:rowOff>541020</xdr:rowOff>
                  </from>
                  <to>
                    <xdr:col>11</xdr:col>
                    <xdr:colOff>960120</xdr:colOff>
                    <xdr:row>38</xdr:row>
                    <xdr:rowOff>220980</xdr:rowOff>
                  </to>
                </anchor>
              </controlPr>
            </control>
          </mc:Choice>
        </mc:AlternateContent>
        <mc:AlternateContent xmlns:mc="http://schemas.openxmlformats.org/markup-compatibility/2006">
          <mc:Choice Requires="x14">
            <control shapeId="9265" r:id="rId28" name="Check Box 49">
              <controlPr defaultSize="0" autoFill="0" autoLine="0" autoPict="0">
                <anchor moveWithCells="1">
                  <from>
                    <xdr:col>11</xdr:col>
                    <xdr:colOff>30480</xdr:colOff>
                    <xdr:row>39</xdr:row>
                    <xdr:rowOff>7620</xdr:rowOff>
                  </from>
                  <to>
                    <xdr:col>11</xdr:col>
                    <xdr:colOff>335280</xdr:colOff>
                    <xdr:row>39</xdr:row>
                    <xdr:rowOff>259080</xdr:rowOff>
                  </to>
                </anchor>
              </controlPr>
            </control>
          </mc:Choice>
        </mc:AlternateContent>
        <mc:AlternateContent xmlns:mc="http://schemas.openxmlformats.org/markup-compatibility/2006">
          <mc:Choice Requires="x14">
            <control shapeId="9266" r:id="rId29" name="Check Box 50">
              <controlPr defaultSize="0" autoFill="0" autoLine="0" autoPict="0">
                <anchor moveWithCells="1">
                  <from>
                    <xdr:col>11</xdr:col>
                    <xdr:colOff>533400</xdr:colOff>
                    <xdr:row>39</xdr:row>
                    <xdr:rowOff>7620</xdr:rowOff>
                  </from>
                  <to>
                    <xdr:col>11</xdr:col>
                    <xdr:colOff>838200</xdr:colOff>
                    <xdr:row>39</xdr:row>
                    <xdr:rowOff>259080</xdr:rowOff>
                  </to>
                </anchor>
              </controlPr>
            </control>
          </mc:Choice>
        </mc:AlternateContent>
        <mc:AlternateContent xmlns:mc="http://schemas.openxmlformats.org/markup-compatibility/2006">
          <mc:Choice Requires="x14">
            <control shapeId="9267" r:id="rId30" name="Check Box 51">
              <controlPr defaultSize="0" autoFill="0" autoLine="0" autoPict="0">
                <anchor moveWithCells="1">
                  <from>
                    <xdr:col>11</xdr:col>
                    <xdr:colOff>30480</xdr:colOff>
                    <xdr:row>40</xdr:row>
                    <xdr:rowOff>7620</xdr:rowOff>
                  </from>
                  <to>
                    <xdr:col>11</xdr:col>
                    <xdr:colOff>335280</xdr:colOff>
                    <xdr:row>40</xdr:row>
                    <xdr:rowOff>259080</xdr:rowOff>
                  </to>
                </anchor>
              </controlPr>
            </control>
          </mc:Choice>
        </mc:AlternateContent>
        <mc:AlternateContent xmlns:mc="http://schemas.openxmlformats.org/markup-compatibility/2006">
          <mc:Choice Requires="x14">
            <control shapeId="9268" r:id="rId31" name="Check Box 52">
              <controlPr defaultSize="0" autoFill="0" autoLine="0" autoPict="0">
                <anchor moveWithCells="1">
                  <from>
                    <xdr:col>11</xdr:col>
                    <xdr:colOff>533400</xdr:colOff>
                    <xdr:row>40</xdr:row>
                    <xdr:rowOff>7620</xdr:rowOff>
                  </from>
                  <to>
                    <xdr:col>11</xdr:col>
                    <xdr:colOff>838200</xdr:colOff>
                    <xdr:row>40</xdr:row>
                    <xdr:rowOff>259080</xdr:rowOff>
                  </to>
                </anchor>
              </controlPr>
            </control>
          </mc:Choice>
        </mc:AlternateContent>
        <mc:AlternateContent xmlns:mc="http://schemas.openxmlformats.org/markup-compatibility/2006">
          <mc:Choice Requires="x14">
            <control shapeId="9269" r:id="rId32" name="Check Box 53">
              <controlPr defaultSize="0" autoFill="0" autoLine="0" autoPict="0">
                <anchor moveWithCells="1">
                  <from>
                    <xdr:col>11</xdr:col>
                    <xdr:colOff>30480</xdr:colOff>
                    <xdr:row>41</xdr:row>
                    <xdr:rowOff>7620</xdr:rowOff>
                  </from>
                  <to>
                    <xdr:col>11</xdr:col>
                    <xdr:colOff>335280</xdr:colOff>
                    <xdr:row>41</xdr:row>
                    <xdr:rowOff>259080</xdr:rowOff>
                  </to>
                </anchor>
              </controlPr>
            </control>
          </mc:Choice>
        </mc:AlternateContent>
        <mc:AlternateContent xmlns:mc="http://schemas.openxmlformats.org/markup-compatibility/2006">
          <mc:Choice Requires="x14">
            <control shapeId="9270" r:id="rId33" name="Check Box 54">
              <controlPr defaultSize="0" autoFill="0" autoLine="0" autoPict="0">
                <anchor moveWithCells="1">
                  <from>
                    <xdr:col>11</xdr:col>
                    <xdr:colOff>533400</xdr:colOff>
                    <xdr:row>41</xdr:row>
                    <xdr:rowOff>7620</xdr:rowOff>
                  </from>
                  <to>
                    <xdr:col>11</xdr:col>
                    <xdr:colOff>838200</xdr:colOff>
                    <xdr:row>41</xdr:row>
                    <xdr:rowOff>259080</xdr:rowOff>
                  </to>
                </anchor>
              </controlPr>
            </control>
          </mc:Choice>
        </mc:AlternateContent>
        <mc:AlternateContent xmlns:mc="http://schemas.openxmlformats.org/markup-compatibility/2006">
          <mc:Choice Requires="x14">
            <control shapeId="9271" r:id="rId34" name="Check Box 55">
              <controlPr defaultSize="0" autoFill="0" autoLine="0" autoPict="0">
                <anchor moveWithCells="1">
                  <from>
                    <xdr:col>11</xdr:col>
                    <xdr:colOff>30480</xdr:colOff>
                    <xdr:row>43</xdr:row>
                    <xdr:rowOff>7620</xdr:rowOff>
                  </from>
                  <to>
                    <xdr:col>11</xdr:col>
                    <xdr:colOff>335280</xdr:colOff>
                    <xdr:row>43</xdr:row>
                    <xdr:rowOff>259080</xdr:rowOff>
                  </to>
                </anchor>
              </controlPr>
            </control>
          </mc:Choice>
        </mc:AlternateContent>
        <mc:AlternateContent xmlns:mc="http://schemas.openxmlformats.org/markup-compatibility/2006">
          <mc:Choice Requires="x14">
            <control shapeId="9272" r:id="rId35" name="Check Box 56">
              <controlPr defaultSize="0" autoFill="0" autoLine="0" autoPict="0">
                <anchor moveWithCells="1">
                  <from>
                    <xdr:col>11</xdr:col>
                    <xdr:colOff>533400</xdr:colOff>
                    <xdr:row>43</xdr:row>
                    <xdr:rowOff>7620</xdr:rowOff>
                  </from>
                  <to>
                    <xdr:col>11</xdr:col>
                    <xdr:colOff>1021080</xdr:colOff>
                    <xdr:row>43</xdr:row>
                    <xdr:rowOff>259080</xdr:rowOff>
                  </to>
                </anchor>
              </controlPr>
            </control>
          </mc:Choice>
        </mc:AlternateContent>
        <mc:AlternateContent xmlns:mc="http://schemas.openxmlformats.org/markup-compatibility/2006">
          <mc:Choice Requires="x14">
            <control shapeId="9273" r:id="rId36" name="Check Box 57">
              <controlPr defaultSize="0" autoFill="0" autoLine="0" autoPict="0">
                <anchor moveWithCells="1">
                  <from>
                    <xdr:col>11</xdr:col>
                    <xdr:colOff>30480</xdr:colOff>
                    <xdr:row>44</xdr:row>
                    <xdr:rowOff>7620</xdr:rowOff>
                  </from>
                  <to>
                    <xdr:col>11</xdr:col>
                    <xdr:colOff>335280</xdr:colOff>
                    <xdr:row>44</xdr:row>
                    <xdr:rowOff>259080</xdr:rowOff>
                  </to>
                </anchor>
              </controlPr>
            </control>
          </mc:Choice>
        </mc:AlternateContent>
        <mc:AlternateContent xmlns:mc="http://schemas.openxmlformats.org/markup-compatibility/2006">
          <mc:Choice Requires="x14">
            <control shapeId="9274" r:id="rId37" name="Check Box 58">
              <controlPr defaultSize="0" autoFill="0" autoLine="0" autoPict="0">
                <anchor moveWithCells="1">
                  <from>
                    <xdr:col>11</xdr:col>
                    <xdr:colOff>533400</xdr:colOff>
                    <xdr:row>44</xdr:row>
                    <xdr:rowOff>7620</xdr:rowOff>
                  </from>
                  <to>
                    <xdr:col>11</xdr:col>
                    <xdr:colOff>838200</xdr:colOff>
                    <xdr:row>44</xdr:row>
                    <xdr:rowOff>259080</xdr:rowOff>
                  </to>
                </anchor>
              </controlPr>
            </control>
          </mc:Choice>
        </mc:AlternateContent>
        <mc:AlternateContent xmlns:mc="http://schemas.openxmlformats.org/markup-compatibility/2006">
          <mc:Choice Requires="x14">
            <control shapeId="9275" r:id="rId38" name="Check Box 59">
              <controlPr defaultSize="0" autoFill="0" autoLine="0" autoPict="0">
                <anchor moveWithCells="1">
                  <from>
                    <xdr:col>11</xdr:col>
                    <xdr:colOff>30480</xdr:colOff>
                    <xdr:row>46</xdr:row>
                    <xdr:rowOff>7620</xdr:rowOff>
                  </from>
                  <to>
                    <xdr:col>11</xdr:col>
                    <xdr:colOff>335280</xdr:colOff>
                    <xdr:row>46</xdr:row>
                    <xdr:rowOff>259080</xdr:rowOff>
                  </to>
                </anchor>
              </controlPr>
            </control>
          </mc:Choice>
        </mc:AlternateContent>
        <mc:AlternateContent xmlns:mc="http://schemas.openxmlformats.org/markup-compatibility/2006">
          <mc:Choice Requires="x14">
            <control shapeId="9276" r:id="rId39" name="Check Box 60">
              <controlPr defaultSize="0" autoFill="0" autoLine="0" autoPict="0">
                <anchor moveWithCells="1">
                  <from>
                    <xdr:col>11</xdr:col>
                    <xdr:colOff>533400</xdr:colOff>
                    <xdr:row>46</xdr:row>
                    <xdr:rowOff>7620</xdr:rowOff>
                  </from>
                  <to>
                    <xdr:col>11</xdr:col>
                    <xdr:colOff>982980</xdr:colOff>
                    <xdr:row>46</xdr:row>
                    <xdr:rowOff>259080</xdr:rowOff>
                  </to>
                </anchor>
              </controlPr>
            </control>
          </mc:Choice>
        </mc:AlternateContent>
        <mc:AlternateContent xmlns:mc="http://schemas.openxmlformats.org/markup-compatibility/2006">
          <mc:Choice Requires="x14">
            <control shapeId="9277" r:id="rId40" name="Check Box 61">
              <controlPr defaultSize="0" autoFill="0" autoLine="0" autoPict="0">
                <anchor moveWithCells="1">
                  <from>
                    <xdr:col>11</xdr:col>
                    <xdr:colOff>30480</xdr:colOff>
                    <xdr:row>47</xdr:row>
                    <xdr:rowOff>7620</xdr:rowOff>
                  </from>
                  <to>
                    <xdr:col>11</xdr:col>
                    <xdr:colOff>335280</xdr:colOff>
                    <xdr:row>47</xdr:row>
                    <xdr:rowOff>259080</xdr:rowOff>
                  </to>
                </anchor>
              </controlPr>
            </control>
          </mc:Choice>
        </mc:AlternateContent>
        <mc:AlternateContent xmlns:mc="http://schemas.openxmlformats.org/markup-compatibility/2006">
          <mc:Choice Requires="x14">
            <control shapeId="9278" r:id="rId41" name="Check Box 62">
              <controlPr defaultSize="0" autoFill="0" autoLine="0" autoPict="0">
                <anchor moveWithCells="1">
                  <from>
                    <xdr:col>11</xdr:col>
                    <xdr:colOff>533400</xdr:colOff>
                    <xdr:row>47</xdr:row>
                    <xdr:rowOff>7620</xdr:rowOff>
                  </from>
                  <to>
                    <xdr:col>11</xdr:col>
                    <xdr:colOff>838200</xdr:colOff>
                    <xdr:row>47</xdr:row>
                    <xdr:rowOff>259080</xdr:rowOff>
                  </to>
                </anchor>
              </controlPr>
            </control>
          </mc:Choice>
        </mc:AlternateContent>
        <mc:AlternateContent xmlns:mc="http://schemas.openxmlformats.org/markup-compatibility/2006">
          <mc:Choice Requires="x14">
            <control shapeId="9279" r:id="rId42" name="Check Box 63">
              <controlPr defaultSize="0" autoFill="0" autoLine="0" autoPict="0">
                <anchor moveWithCells="1">
                  <from>
                    <xdr:col>11</xdr:col>
                    <xdr:colOff>30480</xdr:colOff>
                    <xdr:row>47</xdr:row>
                    <xdr:rowOff>571500</xdr:rowOff>
                  </from>
                  <to>
                    <xdr:col>11</xdr:col>
                    <xdr:colOff>495300</xdr:colOff>
                    <xdr:row>48</xdr:row>
                    <xdr:rowOff>236220</xdr:rowOff>
                  </to>
                </anchor>
              </controlPr>
            </control>
          </mc:Choice>
        </mc:AlternateContent>
        <mc:AlternateContent xmlns:mc="http://schemas.openxmlformats.org/markup-compatibility/2006">
          <mc:Choice Requires="x14">
            <control shapeId="9280" r:id="rId43" name="Check Box 64">
              <controlPr defaultSize="0" autoFill="0" autoLine="0" autoPict="0">
                <anchor moveWithCells="1">
                  <from>
                    <xdr:col>11</xdr:col>
                    <xdr:colOff>533400</xdr:colOff>
                    <xdr:row>47</xdr:row>
                    <xdr:rowOff>571500</xdr:rowOff>
                  </from>
                  <to>
                    <xdr:col>11</xdr:col>
                    <xdr:colOff>838200</xdr:colOff>
                    <xdr:row>48</xdr:row>
                    <xdr:rowOff>236220</xdr:rowOff>
                  </to>
                </anchor>
              </controlPr>
            </control>
          </mc:Choice>
        </mc:AlternateContent>
        <mc:AlternateContent xmlns:mc="http://schemas.openxmlformats.org/markup-compatibility/2006">
          <mc:Choice Requires="x14">
            <control shapeId="9281" r:id="rId44" name="Check Box 65">
              <controlPr defaultSize="0" autoFill="0" autoLine="0" autoPict="0">
                <anchor moveWithCells="1">
                  <from>
                    <xdr:col>11</xdr:col>
                    <xdr:colOff>30480</xdr:colOff>
                    <xdr:row>51</xdr:row>
                    <xdr:rowOff>7620</xdr:rowOff>
                  </from>
                  <to>
                    <xdr:col>11</xdr:col>
                    <xdr:colOff>571500</xdr:colOff>
                    <xdr:row>51</xdr:row>
                    <xdr:rowOff>259080</xdr:rowOff>
                  </to>
                </anchor>
              </controlPr>
            </control>
          </mc:Choice>
        </mc:AlternateContent>
        <mc:AlternateContent xmlns:mc="http://schemas.openxmlformats.org/markup-compatibility/2006">
          <mc:Choice Requires="x14">
            <control shapeId="9282" r:id="rId45" name="Check Box 66">
              <controlPr defaultSize="0" autoFill="0" autoLine="0" autoPict="0">
                <anchor moveWithCells="1">
                  <from>
                    <xdr:col>11</xdr:col>
                    <xdr:colOff>533400</xdr:colOff>
                    <xdr:row>51</xdr:row>
                    <xdr:rowOff>7620</xdr:rowOff>
                  </from>
                  <to>
                    <xdr:col>11</xdr:col>
                    <xdr:colOff>838200</xdr:colOff>
                    <xdr:row>51</xdr:row>
                    <xdr:rowOff>259080</xdr:rowOff>
                  </to>
                </anchor>
              </controlPr>
            </control>
          </mc:Choice>
        </mc:AlternateContent>
        <mc:AlternateContent xmlns:mc="http://schemas.openxmlformats.org/markup-compatibility/2006">
          <mc:Choice Requires="x14">
            <control shapeId="9283" r:id="rId46" name="Check Box 67">
              <controlPr defaultSize="0" autoFill="0" autoLine="0" autoPict="0">
                <anchor moveWithCells="1">
                  <from>
                    <xdr:col>11</xdr:col>
                    <xdr:colOff>30480</xdr:colOff>
                    <xdr:row>52</xdr:row>
                    <xdr:rowOff>7620</xdr:rowOff>
                  </from>
                  <to>
                    <xdr:col>11</xdr:col>
                    <xdr:colOff>335280</xdr:colOff>
                    <xdr:row>52</xdr:row>
                    <xdr:rowOff>259080</xdr:rowOff>
                  </to>
                </anchor>
              </controlPr>
            </control>
          </mc:Choice>
        </mc:AlternateContent>
        <mc:AlternateContent xmlns:mc="http://schemas.openxmlformats.org/markup-compatibility/2006">
          <mc:Choice Requires="x14">
            <control shapeId="9284" r:id="rId47" name="Check Box 68">
              <controlPr defaultSize="0" autoFill="0" autoLine="0" autoPict="0">
                <anchor moveWithCells="1">
                  <from>
                    <xdr:col>11</xdr:col>
                    <xdr:colOff>533400</xdr:colOff>
                    <xdr:row>52</xdr:row>
                    <xdr:rowOff>7620</xdr:rowOff>
                  </from>
                  <to>
                    <xdr:col>11</xdr:col>
                    <xdr:colOff>1036320</xdr:colOff>
                    <xdr:row>52</xdr:row>
                    <xdr:rowOff>259080</xdr:rowOff>
                  </to>
                </anchor>
              </controlPr>
            </control>
          </mc:Choice>
        </mc:AlternateContent>
        <mc:AlternateContent xmlns:mc="http://schemas.openxmlformats.org/markup-compatibility/2006">
          <mc:Choice Requires="x14">
            <control shapeId="9285" r:id="rId48" name="Check Box 69">
              <controlPr defaultSize="0" autoFill="0" autoLine="0" autoPict="0">
                <anchor moveWithCells="1">
                  <from>
                    <xdr:col>11</xdr:col>
                    <xdr:colOff>30480</xdr:colOff>
                    <xdr:row>53</xdr:row>
                    <xdr:rowOff>7620</xdr:rowOff>
                  </from>
                  <to>
                    <xdr:col>11</xdr:col>
                    <xdr:colOff>335280</xdr:colOff>
                    <xdr:row>53</xdr:row>
                    <xdr:rowOff>259080</xdr:rowOff>
                  </to>
                </anchor>
              </controlPr>
            </control>
          </mc:Choice>
        </mc:AlternateContent>
        <mc:AlternateContent xmlns:mc="http://schemas.openxmlformats.org/markup-compatibility/2006">
          <mc:Choice Requires="x14">
            <control shapeId="9286" r:id="rId49" name="Check Box 70">
              <controlPr defaultSize="0" autoFill="0" autoLine="0" autoPict="0">
                <anchor moveWithCells="1">
                  <from>
                    <xdr:col>11</xdr:col>
                    <xdr:colOff>533400</xdr:colOff>
                    <xdr:row>53</xdr:row>
                    <xdr:rowOff>7620</xdr:rowOff>
                  </from>
                  <to>
                    <xdr:col>11</xdr:col>
                    <xdr:colOff>838200</xdr:colOff>
                    <xdr:row>53</xdr:row>
                    <xdr:rowOff>259080</xdr:rowOff>
                  </to>
                </anchor>
              </controlPr>
            </control>
          </mc:Choice>
        </mc:AlternateContent>
        <mc:AlternateContent xmlns:mc="http://schemas.openxmlformats.org/markup-compatibility/2006">
          <mc:Choice Requires="x14">
            <control shapeId="9287" r:id="rId50" name="Check Box 71">
              <controlPr defaultSize="0" autoFill="0" autoLine="0" autoPict="0">
                <anchor moveWithCells="1">
                  <from>
                    <xdr:col>11</xdr:col>
                    <xdr:colOff>30480</xdr:colOff>
                    <xdr:row>54</xdr:row>
                    <xdr:rowOff>7620</xdr:rowOff>
                  </from>
                  <to>
                    <xdr:col>11</xdr:col>
                    <xdr:colOff>335280</xdr:colOff>
                    <xdr:row>55</xdr:row>
                    <xdr:rowOff>7620</xdr:rowOff>
                  </to>
                </anchor>
              </controlPr>
            </control>
          </mc:Choice>
        </mc:AlternateContent>
        <mc:AlternateContent xmlns:mc="http://schemas.openxmlformats.org/markup-compatibility/2006">
          <mc:Choice Requires="x14">
            <control shapeId="9288" r:id="rId51" name="Check Box 72">
              <controlPr defaultSize="0" autoFill="0" autoLine="0" autoPict="0">
                <anchor moveWithCells="1">
                  <from>
                    <xdr:col>11</xdr:col>
                    <xdr:colOff>533400</xdr:colOff>
                    <xdr:row>54</xdr:row>
                    <xdr:rowOff>7620</xdr:rowOff>
                  </from>
                  <to>
                    <xdr:col>11</xdr:col>
                    <xdr:colOff>838200</xdr:colOff>
                    <xdr:row>55</xdr:row>
                    <xdr:rowOff>7620</xdr:rowOff>
                  </to>
                </anchor>
              </controlPr>
            </control>
          </mc:Choice>
        </mc:AlternateContent>
        <mc:AlternateContent xmlns:mc="http://schemas.openxmlformats.org/markup-compatibility/2006">
          <mc:Choice Requires="x14">
            <control shapeId="9289" r:id="rId52" name="Check Box 73">
              <controlPr defaultSize="0" autoFill="0" autoLine="0" autoPict="0">
                <anchor moveWithCells="1">
                  <from>
                    <xdr:col>11</xdr:col>
                    <xdr:colOff>30480</xdr:colOff>
                    <xdr:row>57</xdr:row>
                    <xdr:rowOff>7620</xdr:rowOff>
                  </from>
                  <to>
                    <xdr:col>11</xdr:col>
                    <xdr:colOff>335280</xdr:colOff>
                    <xdr:row>57</xdr:row>
                    <xdr:rowOff>259080</xdr:rowOff>
                  </to>
                </anchor>
              </controlPr>
            </control>
          </mc:Choice>
        </mc:AlternateContent>
        <mc:AlternateContent xmlns:mc="http://schemas.openxmlformats.org/markup-compatibility/2006">
          <mc:Choice Requires="x14">
            <control shapeId="9290" r:id="rId53" name="Check Box 74">
              <controlPr defaultSize="0" autoFill="0" autoLine="0" autoPict="0">
                <anchor moveWithCells="1">
                  <from>
                    <xdr:col>11</xdr:col>
                    <xdr:colOff>533400</xdr:colOff>
                    <xdr:row>57</xdr:row>
                    <xdr:rowOff>7620</xdr:rowOff>
                  </from>
                  <to>
                    <xdr:col>11</xdr:col>
                    <xdr:colOff>1074420</xdr:colOff>
                    <xdr:row>57</xdr:row>
                    <xdr:rowOff>259080</xdr:rowOff>
                  </to>
                </anchor>
              </controlPr>
            </control>
          </mc:Choice>
        </mc:AlternateContent>
        <mc:AlternateContent xmlns:mc="http://schemas.openxmlformats.org/markup-compatibility/2006">
          <mc:Choice Requires="x14">
            <control shapeId="9291" r:id="rId54" name="Check Box 75">
              <controlPr defaultSize="0" autoFill="0" autoLine="0" autoPict="0">
                <anchor moveWithCells="1">
                  <from>
                    <xdr:col>11</xdr:col>
                    <xdr:colOff>30480</xdr:colOff>
                    <xdr:row>64</xdr:row>
                    <xdr:rowOff>7620</xdr:rowOff>
                  </from>
                  <to>
                    <xdr:col>11</xdr:col>
                    <xdr:colOff>335280</xdr:colOff>
                    <xdr:row>64</xdr:row>
                    <xdr:rowOff>259080</xdr:rowOff>
                  </to>
                </anchor>
              </controlPr>
            </control>
          </mc:Choice>
        </mc:AlternateContent>
        <mc:AlternateContent xmlns:mc="http://schemas.openxmlformats.org/markup-compatibility/2006">
          <mc:Choice Requires="x14">
            <control shapeId="9292" r:id="rId55" name="Check Box 76">
              <controlPr defaultSize="0" autoFill="0" autoLine="0" autoPict="0">
                <anchor moveWithCells="1">
                  <from>
                    <xdr:col>11</xdr:col>
                    <xdr:colOff>533400</xdr:colOff>
                    <xdr:row>64</xdr:row>
                    <xdr:rowOff>7620</xdr:rowOff>
                  </from>
                  <to>
                    <xdr:col>11</xdr:col>
                    <xdr:colOff>990600</xdr:colOff>
                    <xdr:row>64</xdr:row>
                    <xdr:rowOff>259080</xdr:rowOff>
                  </to>
                </anchor>
              </controlPr>
            </control>
          </mc:Choice>
        </mc:AlternateContent>
        <mc:AlternateContent xmlns:mc="http://schemas.openxmlformats.org/markup-compatibility/2006">
          <mc:Choice Requires="x14">
            <control shapeId="9293" r:id="rId56" name="Check Box 77">
              <controlPr defaultSize="0" autoFill="0" autoLine="0" autoPict="0">
                <anchor moveWithCells="1">
                  <from>
                    <xdr:col>11</xdr:col>
                    <xdr:colOff>38100</xdr:colOff>
                    <xdr:row>67</xdr:row>
                    <xdr:rowOff>7620</xdr:rowOff>
                  </from>
                  <to>
                    <xdr:col>11</xdr:col>
                    <xdr:colOff>342900</xdr:colOff>
                    <xdr:row>67</xdr:row>
                    <xdr:rowOff>259080</xdr:rowOff>
                  </to>
                </anchor>
              </controlPr>
            </control>
          </mc:Choice>
        </mc:AlternateContent>
        <mc:AlternateContent xmlns:mc="http://schemas.openxmlformats.org/markup-compatibility/2006">
          <mc:Choice Requires="x14">
            <control shapeId="9294" r:id="rId57" name="Check Box 78">
              <controlPr defaultSize="0" autoFill="0" autoLine="0" autoPict="0">
                <anchor moveWithCells="1">
                  <from>
                    <xdr:col>11</xdr:col>
                    <xdr:colOff>533400</xdr:colOff>
                    <xdr:row>67</xdr:row>
                    <xdr:rowOff>7620</xdr:rowOff>
                  </from>
                  <to>
                    <xdr:col>11</xdr:col>
                    <xdr:colOff>998220</xdr:colOff>
                    <xdr:row>67</xdr:row>
                    <xdr:rowOff>259080</xdr:rowOff>
                  </to>
                </anchor>
              </controlPr>
            </control>
          </mc:Choice>
        </mc:AlternateContent>
        <mc:AlternateContent xmlns:mc="http://schemas.openxmlformats.org/markup-compatibility/2006">
          <mc:Choice Requires="x14">
            <control shapeId="9295" r:id="rId58" name="Check Box 79">
              <controlPr defaultSize="0" autoFill="0" autoLine="0" autoPict="0">
                <anchor moveWithCells="1">
                  <from>
                    <xdr:col>11</xdr:col>
                    <xdr:colOff>30480</xdr:colOff>
                    <xdr:row>69</xdr:row>
                    <xdr:rowOff>7620</xdr:rowOff>
                  </from>
                  <to>
                    <xdr:col>11</xdr:col>
                    <xdr:colOff>533400</xdr:colOff>
                    <xdr:row>69</xdr:row>
                    <xdr:rowOff>259080</xdr:rowOff>
                  </to>
                </anchor>
              </controlPr>
            </control>
          </mc:Choice>
        </mc:AlternateContent>
        <mc:AlternateContent xmlns:mc="http://schemas.openxmlformats.org/markup-compatibility/2006">
          <mc:Choice Requires="x14">
            <control shapeId="9296" r:id="rId59" name="Check Box 80">
              <controlPr defaultSize="0" autoFill="0" autoLine="0" autoPict="0">
                <anchor moveWithCells="1">
                  <from>
                    <xdr:col>11</xdr:col>
                    <xdr:colOff>533400</xdr:colOff>
                    <xdr:row>69</xdr:row>
                    <xdr:rowOff>7620</xdr:rowOff>
                  </from>
                  <to>
                    <xdr:col>11</xdr:col>
                    <xdr:colOff>1059180</xdr:colOff>
                    <xdr:row>69</xdr:row>
                    <xdr:rowOff>259080</xdr:rowOff>
                  </to>
                </anchor>
              </controlPr>
            </control>
          </mc:Choice>
        </mc:AlternateContent>
        <mc:AlternateContent xmlns:mc="http://schemas.openxmlformats.org/markup-compatibility/2006">
          <mc:Choice Requires="x14">
            <control shapeId="9297" r:id="rId60" name="Check Box 81">
              <controlPr defaultSize="0" autoFill="0" autoLine="0" autoPict="0">
                <anchor moveWithCells="1">
                  <from>
                    <xdr:col>11</xdr:col>
                    <xdr:colOff>30480</xdr:colOff>
                    <xdr:row>70</xdr:row>
                    <xdr:rowOff>7620</xdr:rowOff>
                  </from>
                  <to>
                    <xdr:col>11</xdr:col>
                    <xdr:colOff>335280</xdr:colOff>
                    <xdr:row>70</xdr:row>
                    <xdr:rowOff>259080</xdr:rowOff>
                  </to>
                </anchor>
              </controlPr>
            </control>
          </mc:Choice>
        </mc:AlternateContent>
        <mc:AlternateContent xmlns:mc="http://schemas.openxmlformats.org/markup-compatibility/2006">
          <mc:Choice Requires="x14">
            <control shapeId="9298" r:id="rId61" name="Check Box 82">
              <controlPr defaultSize="0" autoFill="0" autoLine="0" autoPict="0">
                <anchor moveWithCells="1">
                  <from>
                    <xdr:col>11</xdr:col>
                    <xdr:colOff>457200</xdr:colOff>
                    <xdr:row>70</xdr:row>
                    <xdr:rowOff>7620</xdr:rowOff>
                  </from>
                  <to>
                    <xdr:col>12</xdr:col>
                    <xdr:colOff>30480</xdr:colOff>
                    <xdr:row>70</xdr:row>
                    <xdr:rowOff>259080</xdr:rowOff>
                  </to>
                </anchor>
              </controlPr>
            </control>
          </mc:Choice>
        </mc:AlternateContent>
        <mc:AlternateContent xmlns:mc="http://schemas.openxmlformats.org/markup-compatibility/2006">
          <mc:Choice Requires="x14">
            <control shapeId="9299" r:id="rId62" name="Check Box 83">
              <controlPr defaultSize="0" autoFill="0" autoLine="0" autoPict="0">
                <anchor moveWithCells="1">
                  <from>
                    <xdr:col>11</xdr:col>
                    <xdr:colOff>30480</xdr:colOff>
                    <xdr:row>71</xdr:row>
                    <xdr:rowOff>7620</xdr:rowOff>
                  </from>
                  <to>
                    <xdr:col>11</xdr:col>
                    <xdr:colOff>556260</xdr:colOff>
                    <xdr:row>71</xdr:row>
                    <xdr:rowOff>259080</xdr:rowOff>
                  </to>
                </anchor>
              </controlPr>
            </control>
          </mc:Choice>
        </mc:AlternateContent>
        <mc:AlternateContent xmlns:mc="http://schemas.openxmlformats.org/markup-compatibility/2006">
          <mc:Choice Requires="x14">
            <control shapeId="9300" r:id="rId63" name="Check Box 84">
              <controlPr defaultSize="0" autoFill="0" autoLine="0" autoPict="0">
                <anchor moveWithCells="1">
                  <from>
                    <xdr:col>11</xdr:col>
                    <xdr:colOff>533400</xdr:colOff>
                    <xdr:row>71</xdr:row>
                    <xdr:rowOff>7620</xdr:rowOff>
                  </from>
                  <to>
                    <xdr:col>12</xdr:col>
                    <xdr:colOff>7620</xdr:colOff>
                    <xdr:row>71</xdr:row>
                    <xdr:rowOff>259080</xdr:rowOff>
                  </to>
                </anchor>
              </controlPr>
            </control>
          </mc:Choice>
        </mc:AlternateContent>
        <mc:AlternateContent xmlns:mc="http://schemas.openxmlformats.org/markup-compatibility/2006">
          <mc:Choice Requires="x14">
            <control shapeId="9317" r:id="rId64" name="Check Box 101">
              <controlPr defaultSize="0" autoFill="0" autoLine="0" autoPict="0">
                <anchor moveWithCells="1">
                  <from>
                    <xdr:col>11</xdr:col>
                    <xdr:colOff>30480</xdr:colOff>
                    <xdr:row>75</xdr:row>
                    <xdr:rowOff>7620</xdr:rowOff>
                  </from>
                  <to>
                    <xdr:col>11</xdr:col>
                    <xdr:colOff>335280</xdr:colOff>
                    <xdr:row>75</xdr:row>
                    <xdr:rowOff>259080</xdr:rowOff>
                  </to>
                </anchor>
              </controlPr>
            </control>
          </mc:Choice>
        </mc:AlternateContent>
        <mc:AlternateContent xmlns:mc="http://schemas.openxmlformats.org/markup-compatibility/2006">
          <mc:Choice Requires="x14">
            <control shapeId="9318" r:id="rId65" name="Check Box 102">
              <controlPr defaultSize="0" autoFill="0" autoLine="0" autoPict="0">
                <anchor moveWithCells="1">
                  <from>
                    <xdr:col>11</xdr:col>
                    <xdr:colOff>533400</xdr:colOff>
                    <xdr:row>75</xdr:row>
                    <xdr:rowOff>7620</xdr:rowOff>
                  </from>
                  <to>
                    <xdr:col>11</xdr:col>
                    <xdr:colOff>998220</xdr:colOff>
                    <xdr:row>75</xdr:row>
                    <xdr:rowOff>259080</xdr:rowOff>
                  </to>
                </anchor>
              </controlPr>
            </control>
          </mc:Choice>
        </mc:AlternateContent>
        <mc:AlternateContent xmlns:mc="http://schemas.openxmlformats.org/markup-compatibility/2006">
          <mc:Choice Requires="x14">
            <control shapeId="9319" r:id="rId66" name="Check Box 103">
              <controlPr defaultSize="0" autoFill="0" autoLine="0" autoPict="0">
                <anchor moveWithCells="1">
                  <from>
                    <xdr:col>11</xdr:col>
                    <xdr:colOff>30480</xdr:colOff>
                    <xdr:row>76</xdr:row>
                    <xdr:rowOff>7620</xdr:rowOff>
                  </from>
                  <to>
                    <xdr:col>11</xdr:col>
                    <xdr:colOff>335280</xdr:colOff>
                    <xdr:row>76</xdr:row>
                    <xdr:rowOff>259080</xdr:rowOff>
                  </to>
                </anchor>
              </controlPr>
            </control>
          </mc:Choice>
        </mc:AlternateContent>
        <mc:AlternateContent xmlns:mc="http://schemas.openxmlformats.org/markup-compatibility/2006">
          <mc:Choice Requires="x14">
            <control shapeId="9320" r:id="rId67" name="Check Box 104">
              <controlPr defaultSize="0" autoFill="0" autoLine="0" autoPict="0">
                <anchor moveWithCells="1">
                  <from>
                    <xdr:col>11</xdr:col>
                    <xdr:colOff>533400</xdr:colOff>
                    <xdr:row>76</xdr:row>
                    <xdr:rowOff>7620</xdr:rowOff>
                  </from>
                  <to>
                    <xdr:col>11</xdr:col>
                    <xdr:colOff>975360</xdr:colOff>
                    <xdr:row>76</xdr:row>
                    <xdr:rowOff>259080</xdr:rowOff>
                  </to>
                </anchor>
              </controlPr>
            </control>
          </mc:Choice>
        </mc:AlternateContent>
        <mc:AlternateContent xmlns:mc="http://schemas.openxmlformats.org/markup-compatibility/2006">
          <mc:Choice Requires="x14">
            <control shapeId="9321" r:id="rId68" name="Check Box 105">
              <controlPr defaultSize="0" autoFill="0" autoLine="0" autoPict="0">
                <anchor moveWithCells="1">
                  <from>
                    <xdr:col>11</xdr:col>
                    <xdr:colOff>30480</xdr:colOff>
                    <xdr:row>79</xdr:row>
                    <xdr:rowOff>0</xdr:rowOff>
                  </from>
                  <to>
                    <xdr:col>11</xdr:col>
                    <xdr:colOff>335280</xdr:colOff>
                    <xdr:row>79</xdr:row>
                    <xdr:rowOff>251460</xdr:rowOff>
                  </to>
                </anchor>
              </controlPr>
            </control>
          </mc:Choice>
        </mc:AlternateContent>
        <mc:AlternateContent xmlns:mc="http://schemas.openxmlformats.org/markup-compatibility/2006">
          <mc:Choice Requires="x14">
            <control shapeId="9322" r:id="rId69" name="Check Box 106">
              <controlPr defaultSize="0" autoFill="0" autoLine="0" autoPict="0">
                <anchor moveWithCells="1">
                  <from>
                    <xdr:col>11</xdr:col>
                    <xdr:colOff>441960</xdr:colOff>
                    <xdr:row>79</xdr:row>
                    <xdr:rowOff>0</xdr:rowOff>
                  </from>
                  <to>
                    <xdr:col>11</xdr:col>
                    <xdr:colOff>1104900</xdr:colOff>
                    <xdr:row>79</xdr:row>
                    <xdr:rowOff>251460</xdr:rowOff>
                  </to>
                </anchor>
              </controlPr>
            </control>
          </mc:Choice>
        </mc:AlternateContent>
        <mc:AlternateContent xmlns:mc="http://schemas.openxmlformats.org/markup-compatibility/2006">
          <mc:Choice Requires="x14">
            <control shapeId="9323" r:id="rId70" name="Check Box 107">
              <controlPr defaultSize="0" autoFill="0" autoLine="0" autoPict="0">
                <anchor moveWithCells="1">
                  <from>
                    <xdr:col>11</xdr:col>
                    <xdr:colOff>30480</xdr:colOff>
                    <xdr:row>82</xdr:row>
                    <xdr:rowOff>0</xdr:rowOff>
                  </from>
                  <to>
                    <xdr:col>11</xdr:col>
                    <xdr:colOff>335280</xdr:colOff>
                    <xdr:row>82</xdr:row>
                    <xdr:rowOff>251460</xdr:rowOff>
                  </to>
                </anchor>
              </controlPr>
            </control>
          </mc:Choice>
        </mc:AlternateContent>
        <mc:AlternateContent xmlns:mc="http://schemas.openxmlformats.org/markup-compatibility/2006">
          <mc:Choice Requires="x14">
            <control shapeId="9324" r:id="rId71" name="Check Box 108">
              <controlPr defaultSize="0" autoFill="0" autoLine="0" autoPict="0">
                <anchor moveWithCells="1">
                  <from>
                    <xdr:col>11</xdr:col>
                    <xdr:colOff>533400</xdr:colOff>
                    <xdr:row>82</xdr:row>
                    <xdr:rowOff>0</xdr:rowOff>
                  </from>
                  <to>
                    <xdr:col>11</xdr:col>
                    <xdr:colOff>838200</xdr:colOff>
                    <xdr:row>82</xdr:row>
                    <xdr:rowOff>251460</xdr:rowOff>
                  </to>
                </anchor>
              </controlPr>
            </control>
          </mc:Choice>
        </mc:AlternateContent>
        <mc:AlternateContent xmlns:mc="http://schemas.openxmlformats.org/markup-compatibility/2006">
          <mc:Choice Requires="x14">
            <control shapeId="9327" r:id="rId72" name="Check Box 111">
              <controlPr defaultSize="0" autoFill="0" autoLine="0" autoPict="0">
                <anchor moveWithCells="1">
                  <from>
                    <xdr:col>11</xdr:col>
                    <xdr:colOff>30480</xdr:colOff>
                    <xdr:row>83</xdr:row>
                    <xdr:rowOff>0</xdr:rowOff>
                  </from>
                  <to>
                    <xdr:col>11</xdr:col>
                    <xdr:colOff>335280</xdr:colOff>
                    <xdr:row>83</xdr:row>
                    <xdr:rowOff>251460</xdr:rowOff>
                  </to>
                </anchor>
              </controlPr>
            </control>
          </mc:Choice>
        </mc:AlternateContent>
        <mc:AlternateContent xmlns:mc="http://schemas.openxmlformats.org/markup-compatibility/2006">
          <mc:Choice Requires="x14">
            <control shapeId="9328" r:id="rId73" name="Check Box 112">
              <controlPr defaultSize="0" autoFill="0" autoLine="0" autoPict="0">
                <anchor moveWithCells="1">
                  <from>
                    <xdr:col>11</xdr:col>
                    <xdr:colOff>533400</xdr:colOff>
                    <xdr:row>83</xdr:row>
                    <xdr:rowOff>0</xdr:rowOff>
                  </from>
                  <to>
                    <xdr:col>11</xdr:col>
                    <xdr:colOff>838200</xdr:colOff>
                    <xdr:row>83</xdr:row>
                    <xdr:rowOff>251460</xdr:rowOff>
                  </to>
                </anchor>
              </controlPr>
            </control>
          </mc:Choice>
        </mc:AlternateContent>
        <mc:AlternateContent xmlns:mc="http://schemas.openxmlformats.org/markup-compatibility/2006">
          <mc:Choice Requires="x14">
            <control shapeId="9329" r:id="rId74" name="Check Box 113">
              <controlPr defaultSize="0" autoFill="0" autoLine="0" autoPict="0">
                <anchor moveWithCells="1">
                  <from>
                    <xdr:col>11</xdr:col>
                    <xdr:colOff>30480</xdr:colOff>
                    <xdr:row>87</xdr:row>
                    <xdr:rowOff>0</xdr:rowOff>
                  </from>
                  <to>
                    <xdr:col>11</xdr:col>
                    <xdr:colOff>335280</xdr:colOff>
                    <xdr:row>87</xdr:row>
                    <xdr:rowOff>251460</xdr:rowOff>
                  </to>
                </anchor>
              </controlPr>
            </control>
          </mc:Choice>
        </mc:AlternateContent>
        <mc:AlternateContent xmlns:mc="http://schemas.openxmlformats.org/markup-compatibility/2006">
          <mc:Choice Requires="x14">
            <control shapeId="9330" r:id="rId75" name="Check Box 114">
              <controlPr defaultSize="0" autoFill="0" autoLine="0" autoPict="0">
                <anchor moveWithCells="1">
                  <from>
                    <xdr:col>11</xdr:col>
                    <xdr:colOff>533400</xdr:colOff>
                    <xdr:row>87</xdr:row>
                    <xdr:rowOff>0</xdr:rowOff>
                  </from>
                  <to>
                    <xdr:col>11</xdr:col>
                    <xdr:colOff>1036320</xdr:colOff>
                    <xdr:row>87</xdr:row>
                    <xdr:rowOff>251460</xdr:rowOff>
                  </to>
                </anchor>
              </controlPr>
            </control>
          </mc:Choice>
        </mc:AlternateContent>
        <mc:AlternateContent xmlns:mc="http://schemas.openxmlformats.org/markup-compatibility/2006">
          <mc:Choice Requires="x14">
            <control shapeId="9331" r:id="rId76" name="Check Box 115">
              <controlPr defaultSize="0" autoFill="0" autoLine="0" autoPict="0">
                <anchor moveWithCells="1">
                  <from>
                    <xdr:col>11</xdr:col>
                    <xdr:colOff>30480</xdr:colOff>
                    <xdr:row>88</xdr:row>
                    <xdr:rowOff>0</xdr:rowOff>
                  </from>
                  <to>
                    <xdr:col>11</xdr:col>
                    <xdr:colOff>335280</xdr:colOff>
                    <xdr:row>88</xdr:row>
                    <xdr:rowOff>251460</xdr:rowOff>
                  </to>
                </anchor>
              </controlPr>
            </control>
          </mc:Choice>
        </mc:AlternateContent>
        <mc:AlternateContent xmlns:mc="http://schemas.openxmlformats.org/markup-compatibility/2006">
          <mc:Choice Requires="x14">
            <control shapeId="9332" r:id="rId77" name="Check Box 116">
              <controlPr defaultSize="0" autoFill="0" autoLine="0" autoPict="0">
                <anchor moveWithCells="1">
                  <from>
                    <xdr:col>11</xdr:col>
                    <xdr:colOff>533400</xdr:colOff>
                    <xdr:row>88</xdr:row>
                    <xdr:rowOff>0</xdr:rowOff>
                  </from>
                  <to>
                    <xdr:col>11</xdr:col>
                    <xdr:colOff>1051560</xdr:colOff>
                    <xdr:row>88</xdr:row>
                    <xdr:rowOff>251460</xdr:rowOff>
                  </to>
                </anchor>
              </controlPr>
            </control>
          </mc:Choice>
        </mc:AlternateContent>
        <mc:AlternateContent xmlns:mc="http://schemas.openxmlformats.org/markup-compatibility/2006">
          <mc:Choice Requires="x14">
            <control shapeId="9333" r:id="rId78" name="Check Box 117">
              <controlPr defaultSize="0" autoFill="0" autoLine="0" autoPict="0">
                <anchor moveWithCells="1">
                  <from>
                    <xdr:col>11</xdr:col>
                    <xdr:colOff>30480</xdr:colOff>
                    <xdr:row>89</xdr:row>
                    <xdr:rowOff>0</xdr:rowOff>
                  </from>
                  <to>
                    <xdr:col>11</xdr:col>
                    <xdr:colOff>335280</xdr:colOff>
                    <xdr:row>89</xdr:row>
                    <xdr:rowOff>251460</xdr:rowOff>
                  </to>
                </anchor>
              </controlPr>
            </control>
          </mc:Choice>
        </mc:AlternateContent>
        <mc:AlternateContent xmlns:mc="http://schemas.openxmlformats.org/markup-compatibility/2006">
          <mc:Choice Requires="x14">
            <control shapeId="9334" r:id="rId79" name="Check Box 118">
              <controlPr defaultSize="0" autoFill="0" autoLine="0" autoPict="0">
                <anchor moveWithCells="1">
                  <from>
                    <xdr:col>11</xdr:col>
                    <xdr:colOff>533400</xdr:colOff>
                    <xdr:row>89</xdr:row>
                    <xdr:rowOff>0</xdr:rowOff>
                  </from>
                  <to>
                    <xdr:col>11</xdr:col>
                    <xdr:colOff>838200</xdr:colOff>
                    <xdr:row>89</xdr:row>
                    <xdr:rowOff>251460</xdr:rowOff>
                  </to>
                </anchor>
              </controlPr>
            </control>
          </mc:Choice>
        </mc:AlternateContent>
        <mc:AlternateContent xmlns:mc="http://schemas.openxmlformats.org/markup-compatibility/2006">
          <mc:Choice Requires="x14">
            <control shapeId="9335" r:id="rId80" name="Check Box 119">
              <controlPr defaultSize="0" autoFill="0" autoLine="0" autoPict="0">
                <anchor moveWithCells="1">
                  <from>
                    <xdr:col>11</xdr:col>
                    <xdr:colOff>30480</xdr:colOff>
                    <xdr:row>90</xdr:row>
                    <xdr:rowOff>0</xdr:rowOff>
                  </from>
                  <to>
                    <xdr:col>11</xdr:col>
                    <xdr:colOff>335280</xdr:colOff>
                    <xdr:row>90</xdr:row>
                    <xdr:rowOff>251460</xdr:rowOff>
                  </to>
                </anchor>
              </controlPr>
            </control>
          </mc:Choice>
        </mc:AlternateContent>
        <mc:AlternateContent xmlns:mc="http://schemas.openxmlformats.org/markup-compatibility/2006">
          <mc:Choice Requires="x14">
            <control shapeId="9336" r:id="rId81" name="Check Box 120">
              <controlPr defaultSize="0" autoFill="0" autoLine="0" autoPict="0">
                <anchor moveWithCells="1">
                  <from>
                    <xdr:col>11</xdr:col>
                    <xdr:colOff>533400</xdr:colOff>
                    <xdr:row>90</xdr:row>
                    <xdr:rowOff>0</xdr:rowOff>
                  </from>
                  <to>
                    <xdr:col>11</xdr:col>
                    <xdr:colOff>990600</xdr:colOff>
                    <xdr:row>90</xdr:row>
                    <xdr:rowOff>251460</xdr:rowOff>
                  </to>
                </anchor>
              </controlPr>
            </control>
          </mc:Choice>
        </mc:AlternateContent>
        <mc:AlternateContent xmlns:mc="http://schemas.openxmlformats.org/markup-compatibility/2006">
          <mc:Choice Requires="x14">
            <control shapeId="9337" r:id="rId82" name="Check Box 121">
              <controlPr defaultSize="0" autoFill="0" autoLine="0" autoPict="0">
                <anchor moveWithCells="1">
                  <from>
                    <xdr:col>11</xdr:col>
                    <xdr:colOff>30480</xdr:colOff>
                    <xdr:row>93</xdr:row>
                    <xdr:rowOff>0</xdr:rowOff>
                  </from>
                  <to>
                    <xdr:col>11</xdr:col>
                    <xdr:colOff>335280</xdr:colOff>
                    <xdr:row>93</xdr:row>
                    <xdr:rowOff>251460</xdr:rowOff>
                  </to>
                </anchor>
              </controlPr>
            </control>
          </mc:Choice>
        </mc:AlternateContent>
        <mc:AlternateContent xmlns:mc="http://schemas.openxmlformats.org/markup-compatibility/2006">
          <mc:Choice Requires="x14">
            <control shapeId="9338" r:id="rId83" name="Check Box 122">
              <controlPr defaultSize="0" autoFill="0" autoLine="0" autoPict="0">
                <anchor moveWithCells="1">
                  <from>
                    <xdr:col>11</xdr:col>
                    <xdr:colOff>533400</xdr:colOff>
                    <xdr:row>93</xdr:row>
                    <xdr:rowOff>0</xdr:rowOff>
                  </from>
                  <to>
                    <xdr:col>11</xdr:col>
                    <xdr:colOff>1051560</xdr:colOff>
                    <xdr:row>93</xdr:row>
                    <xdr:rowOff>251460</xdr:rowOff>
                  </to>
                </anchor>
              </controlPr>
            </control>
          </mc:Choice>
        </mc:AlternateContent>
        <mc:AlternateContent xmlns:mc="http://schemas.openxmlformats.org/markup-compatibility/2006">
          <mc:Choice Requires="x14">
            <control shapeId="9339" r:id="rId84" name="Check Box 123">
              <controlPr defaultSize="0" autoFill="0" autoLine="0" autoPict="0">
                <anchor moveWithCells="1">
                  <from>
                    <xdr:col>11</xdr:col>
                    <xdr:colOff>30480</xdr:colOff>
                    <xdr:row>94</xdr:row>
                    <xdr:rowOff>0</xdr:rowOff>
                  </from>
                  <to>
                    <xdr:col>11</xdr:col>
                    <xdr:colOff>335280</xdr:colOff>
                    <xdr:row>94</xdr:row>
                    <xdr:rowOff>251460</xdr:rowOff>
                  </to>
                </anchor>
              </controlPr>
            </control>
          </mc:Choice>
        </mc:AlternateContent>
        <mc:AlternateContent xmlns:mc="http://schemas.openxmlformats.org/markup-compatibility/2006">
          <mc:Choice Requires="x14">
            <control shapeId="9340" r:id="rId85" name="Check Box 124">
              <controlPr defaultSize="0" autoFill="0" autoLine="0" autoPict="0">
                <anchor moveWithCells="1">
                  <from>
                    <xdr:col>11</xdr:col>
                    <xdr:colOff>449580</xdr:colOff>
                    <xdr:row>94</xdr:row>
                    <xdr:rowOff>0</xdr:rowOff>
                  </from>
                  <to>
                    <xdr:col>11</xdr:col>
                    <xdr:colOff>1051560</xdr:colOff>
                    <xdr:row>94</xdr:row>
                    <xdr:rowOff>251460</xdr:rowOff>
                  </to>
                </anchor>
              </controlPr>
            </control>
          </mc:Choice>
        </mc:AlternateContent>
        <mc:AlternateContent xmlns:mc="http://schemas.openxmlformats.org/markup-compatibility/2006">
          <mc:Choice Requires="x14">
            <control shapeId="9345" r:id="rId86" name="Check Box 129">
              <controlPr defaultSize="0" autoFill="0" autoLine="0" autoPict="0">
                <anchor moveWithCells="1">
                  <from>
                    <xdr:col>11</xdr:col>
                    <xdr:colOff>30480</xdr:colOff>
                    <xdr:row>99</xdr:row>
                    <xdr:rowOff>7620</xdr:rowOff>
                  </from>
                  <to>
                    <xdr:col>11</xdr:col>
                    <xdr:colOff>335280</xdr:colOff>
                    <xdr:row>99</xdr:row>
                    <xdr:rowOff>259080</xdr:rowOff>
                  </to>
                </anchor>
              </controlPr>
            </control>
          </mc:Choice>
        </mc:AlternateContent>
        <mc:AlternateContent xmlns:mc="http://schemas.openxmlformats.org/markup-compatibility/2006">
          <mc:Choice Requires="x14">
            <control shapeId="9346" r:id="rId87" name="Check Box 130">
              <controlPr defaultSize="0" autoFill="0" autoLine="0" autoPict="0">
                <anchor moveWithCells="1">
                  <from>
                    <xdr:col>11</xdr:col>
                    <xdr:colOff>533400</xdr:colOff>
                    <xdr:row>99</xdr:row>
                    <xdr:rowOff>7620</xdr:rowOff>
                  </from>
                  <to>
                    <xdr:col>11</xdr:col>
                    <xdr:colOff>838200</xdr:colOff>
                    <xdr:row>99</xdr:row>
                    <xdr:rowOff>259080</xdr:rowOff>
                  </to>
                </anchor>
              </controlPr>
            </control>
          </mc:Choice>
        </mc:AlternateContent>
        <mc:AlternateContent xmlns:mc="http://schemas.openxmlformats.org/markup-compatibility/2006">
          <mc:Choice Requires="x14">
            <control shapeId="9347" r:id="rId88" name="Check Box 131">
              <controlPr defaultSize="0" autoFill="0" autoLine="0" autoPict="0">
                <anchor moveWithCells="1">
                  <from>
                    <xdr:col>11</xdr:col>
                    <xdr:colOff>30480</xdr:colOff>
                    <xdr:row>102</xdr:row>
                    <xdr:rowOff>784860</xdr:rowOff>
                  </from>
                  <to>
                    <xdr:col>11</xdr:col>
                    <xdr:colOff>335280</xdr:colOff>
                    <xdr:row>103</xdr:row>
                    <xdr:rowOff>228600</xdr:rowOff>
                  </to>
                </anchor>
              </controlPr>
            </control>
          </mc:Choice>
        </mc:AlternateContent>
        <mc:AlternateContent xmlns:mc="http://schemas.openxmlformats.org/markup-compatibility/2006">
          <mc:Choice Requires="x14">
            <control shapeId="9348" r:id="rId89" name="Check Box 132">
              <controlPr defaultSize="0" autoFill="0" autoLine="0" autoPict="0">
                <anchor moveWithCells="1">
                  <from>
                    <xdr:col>11</xdr:col>
                    <xdr:colOff>533400</xdr:colOff>
                    <xdr:row>102</xdr:row>
                    <xdr:rowOff>792480</xdr:rowOff>
                  </from>
                  <to>
                    <xdr:col>11</xdr:col>
                    <xdr:colOff>1097280</xdr:colOff>
                    <xdr:row>103</xdr:row>
                    <xdr:rowOff>228600</xdr:rowOff>
                  </to>
                </anchor>
              </controlPr>
            </control>
          </mc:Choice>
        </mc:AlternateContent>
        <mc:AlternateContent xmlns:mc="http://schemas.openxmlformats.org/markup-compatibility/2006">
          <mc:Choice Requires="x14">
            <control shapeId="9349" r:id="rId90" name="Check Box 133">
              <controlPr defaultSize="0" autoFill="0" autoLine="0" autoPict="0">
                <anchor moveWithCells="1">
                  <from>
                    <xdr:col>11</xdr:col>
                    <xdr:colOff>30480</xdr:colOff>
                    <xdr:row>103</xdr:row>
                    <xdr:rowOff>457200</xdr:rowOff>
                  </from>
                  <to>
                    <xdr:col>11</xdr:col>
                    <xdr:colOff>335280</xdr:colOff>
                    <xdr:row>104</xdr:row>
                    <xdr:rowOff>228600</xdr:rowOff>
                  </to>
                </anchor>
              </controlPr>
            </control>
          </mc:Choice>
        </mc:AlternateContent>
        <mc:AlternateContent xmlns:mc="http://schemas.openxmlformats.org/markup-compatibility/2006">
          <mc:Choice Requires="x14">
            <control shapeId="9350" r:id="rId91" name="Check Box 134">
              <controlPr defaultSize="0" autoFill="0" autoLine="0" autoPict="0">
                <anchor moveWithCells="1">
                  <from>
                    <xdr:col>11</xdr:col>
                    <xdr:colOff>533400</xdr:colOff>
                    <xdr:row>103</xdr:row>
                    <xdr:rowOff>464820</xdr:rowOff>
                  </from>
                  <to>
                    <xdr:col>11</xdr:col>
                    <xdr:colOff>1059180</xdr:colOff>
                    <xdr:row>104</xdr:row>
                    <xdr:rowOff>236220</xdr:rowOff>
                  </to>
                </anchor>
              </controlPr>
            </control>
          </mc:Choice>
        </mc:AlternateContent>
        <mc:AlternateContent xmlns:mc="http://schemas.openxmlformats.org/markup-compatibility/2006">
          <mc:Choice Requires="x14">
            <control shapeId="9351" r:id="rId92" name="Check Box 135">
              <controlPr defaultSize="0" autoFill="0" autoLine="0" autoPict="0">
                <anchor moveWithCells="1">
                  <from>
                    <xdr:col>11</xdr:col>
                    <xdr:colOff>30480</xdr:colOff>
                    <xdr:row>104</xdr:row>
                    <xdr:rowOff>266700</xdr:rowOff>
                  </from>
                  <to>
                    <xdr:col>11</xdr:col>
                    <xdr:colOff>335280</xdr:colOff>
                    <xdr:row>105</xdr:row>
                    <xdr:rowOff>228600</xdr:rowOff>
                  </to>
                </anchor>
              </controlPr>
            </control>
          </mc:Choice>
        </mc:AlternateContent>
        <mc:AlternateContent xmlns:mc="http://schemas.openxmlformats.org/markup-compatibility/2006">
          <mc:Choice Requires="x14">
            <control shapeId="9352" r:id="rId93" name="Check Box 136">
              <controlPr defaultSize="0" autoFill="0" autoLine="0" autoPict="0">
                <anchor moveWithCells="1">
                  <from>
                    <xdr:col>11</xdr:col>
                    <xdr:colOff>533400</xdr:colOff>
                    <xdr:row>104</xdr:row>
                    <xdr:rowOff>274320</xdr:rowOff>
                  </from>
                  <to>
                    <xdr:col>11</xdr:col>
                    <xdr:colOff>838200</xdr:colOff>
                    <xdr:row>105</xdr:row>
                    <xdr:rowOff>228600</xdr:rowOff>
                  </to>
                </anchor>
              </controlPr>
            </control>
          </mc:Choice>
        </mc:AlternateContent>
        <mc:AlternateContent xmlns:mc="http://schemas.openxmlformats.org/markup-compatibility/2006">
          <mc:Choice Requires="x14">
            <control shapeId="9353" r:id="rId94" name="Check Box 137">
              <controlPr defaultSize="0" autoFill="0" autoLine="0" autoPict="0">
                <anchor moveWithCells="1">
                  <from>
                    <xdr:col>11</xdr:col>
                    <xdr:colOff>30480</xdr:colOff>
                    <xdr:row>105</xdr:row>
                    <xdr:rowOff>388620</xdr:rowOff>
                  </from>
                  <to>
                    <xdr:col>11</xdr:col>
                    <xdr:colOff>335280</xdr:colOff>
                    <xdr:row>106</xdr:row>
                    <xdr:rowOff>228600</xdr:rowOff>
                  </to>
                </anchor>
              </controlPr>
            </control>
          </mc:Choice>
        </mc:AlternateContent>
        <mc:AlternateContent xmlns:mc="http://schemas.openxmlformats.org/markup-compatibility/2006">
          <mc:Choice Requires="x14">
            <control shapeId="9354" r:id="rId95" name="Check Box 138">
              <controlPr defaultSize="0" autoFill="0" autoLine="0" autoPict="0">
                <anchor moveWithCells="1">
                  <from>
                    <xdr:col>11</xdr:col>
                    <xdr:colOff>533400</xdr:colOff>
                    <xdr:row>105</xdr:row>
                    <xdr:rowOff>388620</xdr:rowOff>
                  </from>
                  <to>
                    <xdr:col>11</xdr:col>
                    <xdr:colOff>1051560</xdr:colOff>
                    <xdr:row>106</xdr:row>
                    <xdr:rowOff>228600</xdr:rowOff>
                  </to>
                </anchor>
              </controlPr>
            </control>
          </mc:Choice>
        </mc:AlternateContent>
        <mc:AlternateContent xmlns:mc="http://schemas.openxmlformats.org/markup-compatibility/2006">
          <mc:Choice Requires="x14">
            <control shapeId="9355" r:id="rId96" name="Check Box 139">
              <controlPr defaultSize="0" autoFill="0" autoLine="0" autoPict="0">
                <anchor moveWithCells="1">
                  <from>
                    <xdr:col>11</xdr:col>
                    <xdr:colOff>30480</xdr:colOff>
                    <xdr:row>108</xdr:row>
                    <xdr:rowOff>327660</xdr:rowOff>
                  </from>
                  <to>
                    <xdr:col>11</xdr:col>
                    <xdr:colOff>335280</xdr:colOff>
                    <xdr:row>109</xdr:row>
                    <xdr:rowOff>220980</xdr:rowOff>
                  </to>
                </anchor>
              </controlPr>
            </control>
          </mc:Choice>
        </mc:AlternateContent>
        <mc:AlternateContent xmlns:mc="http://schemas.openxmlformats.org/markup-compatibility/2006">
          <mc:Choice Requires="x14">
            <control shapeId="9356" r:id="rId97" name="Check Box 140">
              <controlPr defaultSize="0" autoFill="0" autoLine="0" autoPict="0">
                <anchor moveWithCells="1">
                  <from>
                    <xdr:col>11</xdr:col>
                    <xdr:colOff>533400</xdr:colOff>
                    <xdr:row>108</xdr:row>
                    <xdr:rowOff>327660</xdr:rowOff>
                  </from>
                  <to>
                    <xdr:col>11</xdr:col>
                    <xdr:colOff>1021080</xdr:colOff>
                    <xdr:row>109</xdr:row>
                    <xdr:rowOff>220980</xdr:rowOff>
                  </to>
                </anchor>
              </controlPr>
            </control>
          </mc:Choice>
        </mc:AlternateContent>
        <mc:AlternateContent xmlns:mc="http://schemas.openxmlformats.org/markup-compatibility/2006">
          <mc:Choice Requires="x14">
            <control shapeId="9359" r:id="rId98" name="Check Box 143">
              <controlPr defaultSize="0" autoFill="0" autoLine="0" autoPict="0">
                <anchor moveWithCells="1">
                  <from>
                    <xdr:col>11</xdr:col>
                    <xdr:colOff>30480</xdr:colOff>
                    <xdr:row>111</xdr:row>
                    <xdr:rowOff>762000</xdr:rowOff>
                  </from>
                  <to>
                    <xdr:col>11</xdr:col>
                    <xdr:colOff>335280</xdr:colOff>
                    <xdr:row>112</xdr:row>
                    <xdr:rowOff>198120</xdr:rowOff>
                  </to>
                </anchor>
              </controlPr>
            </control>
          </mc:Choice>
        </mc:AlternateContent>
        <mc:AlternateContent xmlns:mc="http://schemas.openxmlformats.org/markup-compatibility/2006">
          <mc:Choice Requires="x14">
            <control shapeId="9360" r:id="rId99" name="Check Box 144">
              <controlPr defaultSize="0" autoFill="0" autoLine="0" autoPict="0">
                <anchor moveWithCells="1">
                  <from>
                    <xdr:col>11</xdr:col>
                    <xdr:colOff>533400</xdr:colOff>
                    <xdr:row>111</xdr:row>
                    <xdr:rowOff>762000</xdr:rowOff>
                  </from>
                  <to>
                    <xdr:col>11</xdr:col>
                    <xdr:colOff>1051560</xdr:colOff>
                    <xdr:row>112</xdr:row>
                    <xdr:rowOff>213360</xdr:rowOff>
                  </to>
                </anchor>
              </controlPr>
            </control>
          </mc:Choice>
        </mc:AlternateContent>
        <mc:AlternateContent xmlns:mc="http://schemas.openxmlformats.org/markup-compatibility/2006">
          <mc:Choice Requires="x14">
            <control shapeId="9361" r:id="rId100" name="Check Box 145">
              <controlPr defaultSize="0" autoFill="0" autoLine="0" autoPict="0">
                <anchor moveWithCells="1">
                  <from>
                    <xdr:col>11</xdr:col>
                    <xdr:colOff>30480</xdr:colOff>
                    <xdr:row>112</xdr:row>
                    <xdr:rowOff>441960</xdr:rowOff>
                  </from>
                  <to>
                    <xdr:col>11</xdr:col>
                    <xdr:colOff>335280</xdr:colOff>
                    <xdr:row>113</xdr:row>
                    <xdr:rowOff>251460</xdr:rowOff>
                  </to>
                </anchor>
              </controlPr>
            </control>
          </mc:Choice>
        </mc:AlternateContent>
        <mc:AlternateContent xmlns:mc="http://schemas.openxmlformats.org/markup-compatibility/2006">
          <mc:Choice Requires="x14">
            <control shapeId="9362" r:id="rId101" name="Check Box 146">
              <controlPr defaultSize="0" autoFill="0" autoLine="0" autoPict="0">
                <anchor moveWithCells="1">
                  <from>
                    <xdr:col>11</xdr:col>
                    <xdr:colOff>533400</xdr:colOff>
                    <xdr:row>112</xdr:row>
                    <xdr:rowOff>441960</xdr:rowOff>
                  </from>
                  <to>
                    <xdr:col>11</xdr:col>
                    <xdr:colOff>1051560</xdr:colOff>
                    <xdr:row>113</xdr:row>
                    <xdr:rowOff>259080</xdr:rowOff>
                  </to>
                </anchor>
              </controlPr>
            </control>
          </mc:Choice>
        </mc:AlternateContent>
        <mc:AlternateContent xmlns:mc="http://schemas.openxmlformats.org/markup-compatibility/2006">
          <mc:Choice Requires="x14">
            <control shapeId="9363" r:id="rId102" name="Check Box 147">
              <controlPr defaultSize="0" autoFill="0" autoLine="0" autoPict="0">
                <anchor moveWithCells="1">
                  <from>
                    <xdr:col>11</xdr:col>
                    <xdr:colOff>30480</xdr:colOff>
                    <xdr:row>113</xdr:row>
                    <xdr:rowOff>487680</xdr:rowOff>
                  </from>
                  <to>
                    <xdr:col>11</xdr:col>
                    <xdr:colOff>335280</xdr:colOff>
                    <xdr:row>114</xdr:row>
                    <xdr:rowOff>198120</xdr:rowOff>
                  </to>
                </anchor>
              </controlPr>
            </control>
          </mc:Choice>
        </mc:AlternateContent>
        <mc:AlternateContent xmlns:mc="http://schemas.openxmlformats.org/markup-compatibility/2006">
          <mc:Choice Requires="x14">
            <control shapeId="9364" r:id="rId103" name="Check Box 148">
              <controlPr defaultSize="0" autoFill="0" autoLine="0" autoPict="0">
                <anchor moveWithCells="1">
                  <from>
                    <xdr:col>11</xdr:col>
                    <xdr:colOff>533400</xdr:colOff>
                    <xdr:row>113</xdr:row>
                    <xdr:rowOff>487680</xdr:rowOff>
                  </from>
                  <to>
                    <xdr:col>11</xdr:col>
                    <xdr:colOff>982980</xdr:colOff>
                    <xdr:row>114</xdr:row>
                    <xdr:rowOff>213360</xdr:rowOff>
                  </to>
                </anchor>
              </controlPr>
            </control>
          </mc:Choice>
        </mc:AlternateContent>
        <mc:AlternateContent xmlns:mc="http://schemas.openxmlformats.org/markup-compatibility/2006">
          <mc:Choice Requires="x14">
            <control shapeId="9365" r:id="rId104" name="Check Box 149">
              <controlPr defaultSize="0" autoFill="0" autoLine="0" autoPict="0">
                <anchor moveWithCells="1">
                  <from>
                    <xdr:col>11</xdr:col>
                    <xdr:colOff>30480</xdr:colOff>
                    <xdr:row>114</xdr:row>
                    <xdr:rowOff>419100</xdr:rowOff>
                  </from>
                  <to>
                    <xdr:col>11</xdr:col>
                    <xdr:colOff>335280</xdr:colOff>
                    <xdr:row>115</xdr:row>
                    <xdr:rowOff>220980</xdr:rowOff>
                  </to>
                </anchor>
              </controlPr>
            </control>
          </mc:Choice>
        </mc:AlternateContent>
        <mc:AlternateContent xmlns:mc="http://schemas.openxmlformats.org/markup-compatibility/2006">
          <mc:Choice Requires="x14">
            <control shapeId="9366" r:id="rId105" name="Check Box 150">
              <controlPr defaultSize="0" autoFill="0" autoLine="0" autoPict="0">
                <anchor moveWithCells="1">
                  <from>
                    <xdr:col>11</xdr:col>
                    <xdr:colOff>533400</xdr:colOff>
                    <xdr:row>114</xdr:row>
                    <xdr:rowOff>419100</xdr:rowOff>
                  </from>
                  <to>
                    <xdr:col>11</xdr:col>
                    <xdr:colOff>982980</xdr:colOff>
                    <xdr:row>115</xdr:row>
                    <xdr:rowOff>220980</xdr:rowOff>
                  </to>
                </anchor>
              </controlPr>
            </control>
          </mc:Choice>
        </mc:AlternateContent>
        <mc:AlternateContent xmlns:mc="http://schemas.openxmlformats.org/markup-compatibility/2006">
          <mc:Choice Requires="x14">
            <control shapeId="9367" r:id="rId106" name="Check Box 151">
              <controlPr defaultSize="0" autoFill="0" autoLine="0" autoPict="0">
                <anchor moveWithCells="1">
                  <from>
                    <xdr:col>11</xdr:col>
                    <xdr:colOff>30480</xdr:colOff>
                    <xdr:row>115</xdr:row>
                    <xdr:rowOff>708660</xdr:rowOff>
                  </from>
                  <to>
                    <xdr:col>11</xdr:col>
                    <xdr:colOff>518160</xdr:colOff>
                    <xdr:row>116</xdr:row>
                    <xdr:rowOff>220980</xdr:rowOff>
                  </to>
                </anchor>
              </controlPr>
            </control>
          </mc:Choice>
        </mc:AlternateContent>
        <mc:AlternateContent xmlns:mc="http://schemas.openxmlformats.org/markup-compatibility/2006">
          <mc:Choice Requires="x14">
            <control shapeId="9368" r:id="rId107" name="Check Box 152">
              <controlPr defaultSize="0" autoFill="0" autoLine="0" autoPict="0">
                <anchor moveWithCells="1">
                  <from>
                    <xdr:col>11</xdr:col>
                    <xdr:colOff>533400</xdr:colOff>
                    <xdr:row>115</xdr:row>
                    <xdr:rowOff>708660</xdr:rowOff>
                  </from>
                  <to>
                    <xdr:col>11</xdr:col>
                    <xdr:colOff>838200</xdr:colOff>
                    <xdr:row>116</xdr:row>
                    <xdr:rowOff>220980</xdr:rowOff>
                  </to>
                </anchor>
              </controlPr>
            </control>
          </mc:Choice>
        </mc:AlternateContent>
        <mc:AlternateContent xmlns:mc="http://schemas.openxmlformats.org/markup-compatibility/2006">
          <mc:Choice Requires="x14">
            <control shapeId="9369" r:id="rId108" name="Check Box 153">
              <controlPr defaultSize="0" autoFill="0" autoLine="0" autoPict="0">
                <anchor moveWithCells="1">
                  <from>
                    <xdr:col>11</xdr:col>
                    <xdr:colOff>30480</xdr:colOff>
                    <xdr:row>116</xdr:row>
                    <xdr:rowOff>373380</xdr:rowOff>
                  </from>
                  <to>
                    <xdr:col>11</xdr:col>
                    <xdr:colOff>335280</xdr:colOff>
                    <xdr:row>117</xdr:row>
                    <xdr:rowOff>220980</xdr:rowOff>
                  </to>
                </anchor>
              </controlPr>
            </control>
          </mc:Choice>
        </mc:AlternateContent>
        <mc:AlternateContent xmlns:mc="http://schemas.openxmlformats.org/markup-compatibility/2006">
          <mc:Choice Requires="x14">
            <control shapeId="9370" r:id="rId109" name="Check Box 154">
              <controlPr defaultSize="0" autoFill="0" autoLine="0" autoPict="0">
                <anchor moveWithCells="1">
                  <from>
                    <xdr:col>11</xdr:col>
                    <xdr:colOff>533400</xdr:colOff>
                    <xdr:row>116</xdr:row>
                    <xdr:rowOff>373380</xdr:rowOff>
                  </from>
                  <to>
                    <xdr:col>11</xdr:col>
                    <xdr:colOff>1089660</xdr:colOff>
                    <xdr:row>117</xdr:row>
                    <xdr:rowOff>220980</xdr:rowOff>
                  </to>
                </anchor>
              </controlPr>
            </control>
          </mc:Choice>
        </mc:AlternateContent>
        <mc:AlternateContent xmlns:mc="http://schemas.openxmlformats.org/markup-compatibility/2006">
          <mc:Choice Requires="x14">
            <control shapeId="9371" r:id="rId110" name="Check Box 155">
              <controlPr defaultSize="0" autoFill="0" autoLine="0" autoPict="0">
                <anchor moveWithCells="1">
                  <from>
                    <xdr:col>11</xdr:col>
                    <xdr:colOff>30480</xdr:colOff>
                    <xdr:row>117</xdr:row>
                    <xdr:rowOff>769620</xdr:rowOff>
                  </from>
                  <to>
                    <xdr:col>11</xdr:col>
                    <xdr:colOff>335280</xdr:colOff>
                    <xdr:row>118</xdr:row>
                    <xdr:rowOff>213360</xdr:rowOff>
                  </to>
                </anchor>
              </controlPr>
            </control>
          </mc:Choice>
        </mc:AlternateContent>
        <mc:AlternateContent xmlns:mc="http://schemas.openxmlformats.org/markup-compatibility/2006">
          <mc:Choice Requires="x14">
            <control shapeId="9372" r:id="rId111" name="Check Box 156">
              <controlPr defaultSize="0" autoFill="0" autoLine="0" autoPict="0">
                <anchor moveWithCells="1">
                  <from>
                    <xdr:col>11</xdr:col>
                    <xdr:colOff>533400</xdr:colOff>
                    <xdr:row>117</xdr:row>
                    <xdr:rowOff>769620</xdr:rowOff>
                  </from>
                  <to>
                    <xdr:col>11</xdr:col>
                    <xdr:colOff>838200</xdr:colOff>
                    <xdr:row>118</xdr:row>
                    <xdr:rowOff>213360</xdr:rowOff>
                  </to>
                </anchor>
              </controlPr>
            </control>
          </mc:Choice>
        </mc:AlternateContent>
        <mc:AlternateContent xmlns:mc="http://schemas.openxmlformats.org/markup-compatibility/2006">
          <mc:Choice Requires="x14">
            <control shapeId="9373" r:id="rId112" name="Check Box 157">
              <controlPr defaultSize="0" autoFill="0" autoLine="0" autoPict="0">
                <anchor moveWithCells="1">
                  <from>
                    <xdr:col>11</xdr:col>
                    <xdr:colOff>30480</xdr:colOff>
                    <xdr:row>118</xdr:row>
                    <xdr:rowOff>198120</xdr:rowOff>
                  </from>
                  <to>
                    <xdr:col>11</xdr:col>
                    <xdr:colOff>335280</xdr:colOff>
                    <xdr:row>119</xdr:row>
                    <xdr:rowOff>220980</xdr:rowOff>
                  </to>
                </anchor>
              </controlPr>
            </control>
          </mc:Choice>
        </mc:AlternateContent>
        <mc:AlternateContent xmlns:mc="http://schemas.openxmlformats.org/markup-compatibility/2006">
          <mc:Choice Requires="x14">
            <control shapeId="9374" r:id="rId113" name="Check Box 158">
              <controlPr defaultSize="0" autoFill="0" autoLine="0" autoPict="0">
                <anchor moveWithCells="1">
                  <from>
                    <xdr:col>11</xdr:col>
                    <xdr:colOff>533400</xdr:colOff>
                    <xdr:row>118</xdr:row>
                    <xdr:rowOff>198120</xdr:rowOff>
                  </from>
                  <to>
                    <xdr:col>11</xdr:col>
                    <xdr:colOff>838200</xdr:colOff>
                    <xdr:row>119</xdr:row>
                    <xdr:rowOff>220980</xdr:rowOff>
                  </to>
                </anchor>
              </controlPr>
            </control>
          </mc:Choice>
        </mc:AlternateContent>
        <mc:AlternateContent xmlns:mc="http://schemas.openxmlformats.org/markup-compatibility/2006">
          <mc:Choice Requires="x14">
            <control shapeId="9375" r:id="rId114" name="Check Box 159">
              <controlPr defaultSize="0" autoFill="0" autoLine="0" autoPict="0">
                <anchor moveWithCells="1">
                  <from>
                    <xdr:col>11</xdr:col>
                    <xdr:colOff>30480</xdr:colOff>
                    <xdr:row>119</xdr:row>
                    <xdr:rowOff>617220</xdr:rowOff>
                  </from>
                  <to>
                    <xdr:col>11</xdr:col>
                    <xdr:colOff>335280</xdr:colOff>
                    <xdr:row>120</xdr:row>
                    <xdr:rowOff>220980</xdr:rowOff>
                  </to>
                </anchor>
              </controlPr>
            </control>
          </mc:Choice>
        </mc:AlternateContent>
        <mc:AlternateContent xmlns:mc="http://schemas.openxmlformats.org/markup-compatibility/2006">
          <mc:Choice Requires="x14">
            <control shapeId="9376" r:id="rId115" name="Check Box 160">
              <controlPr defaultSize="0" autoFill="0" autoLine="0" autoPict="0">
                <anchor moveWithCells="1">
                  <from>
                    <xdr:col>11</xdr:col>
                    <xdr:colOff>533400</xdr:colOff>
                    <xdr:row>119</xdr:row>
                    <xdr:rowOff>617220</xdr:rowOff>
                  </from>
                  <to>
                    <xdr:col>11</xdr:col>
                    <xdr:colOff>838200</xdr:colOff>
                    <xdr:row>120</xdr:row>
                    <xdr:rowOff>220980</xdr:rowOff>
                  </to>
                </anchor>
              </controlPr>
            </control>
          </mc:Choice>
        </mc:AlternateContent>
        <mc:AlternateContent xmlns:mc="http://schemas.openxmlformats.org/markup-compatibility/2006">
          <mc:Choice Requires="x14">
            <control shapeId="9377" r:id="rId116" name="Check Box 161">
              <controlPr defaultSize="0" autoFill="0" autoLine="0" autoPict="0">
                <anchor moveWithCells="1">
                  <from>
                    <xdr:col>11</xdr:col>
                    <xdr:colOff>30480</xdr:colOff>
                    <xdr:row>121</xdr:row>
                    <xdr:rowOff>198120</xdr:rowOff>
                  </from>
                  <to>
                    <xdr:col>11</xdr:col>
                    <xdr:colOff>335280</xdr:colOff>
                    <xdr:row>122</xdr:row>
                    <xdr:rowOff>220980</xdr:rowOff>
                  </to>
                </anchor>
              </controlPr>
            </control>
          </mc:Choice>
        </mc:AlternateContent>
        <mc:AlternateContent xmlns:mc="http://schemas.openxmlformats.org/markup-compatibility/2006">
          <mc:Choice Requires="x14">
            <control shapeId="9378" r:id="rId117" name="Check Box 162">
              <controlPr defaultSize="0" autoFill="0" autoLine="0" autoPict="0">
                <anchor moveWithCells="1">
                  <from>
                    <xdr:col>11</xdr:col>
                    <xdr:colOff>533400</xdr:colOff>
                    <xdr:row>121</xdr:row>
                    <xdr:rowOff>198120</xdr:rowOff>
                  </from>
                  <to>
                    <xdr:col>11</xdr:col>
                    <xdr:colOff>952500</xdr:colOff>
                    <xdr:row>122</xdr:row>
                    <xdr:rowOff>220980</xdr:rowOff>
                  </to>
                </anchor>
              </controlPr>
            </control>
          </mc:Choice>
        </mc:AlternateContent>
        <mc:AlternateContent xmlns:mc="http://schemas.openxmlformats.org/markup-compatibility/2006">
          <mc:Choice Requires="x14">
            <control shapeId="9379" r:id="rId118" name="Check Box 163">
              <controlPr defaultSize="0" autoFill="0" autoLine="0" autoPict="0">
                <anchor moveWithCells="1">
                  <from>
                    <xdr:col>11</xdr:col>
                    <xdr:colOff>30480</xdr:colOff>
                    <xdr:row>123</xdr:row>
                    <xdr:rowOff>563880</xdr:rowOff>
                  </from>
                  <to>
                    <xdr:col>11</xdr:col>
                    <xdr:colOff>335280</xdr:colOff>
                    <xdr:row>124</xdr:row>
                    <xdr:rowOff>251460</xdr:rowOff>
                  </to>
                </anchor>
              </controlPr>
            </control>
          </mc:Choice>
        </mc:AlternateContent>
        <mc:AlternateContent xmlns:mc="http://schemas.openxmlformats.org/markup-compatibility/2006">
          <mc:Choice Requires="x14">
            <control shapeId="9380" r:id="rId119" name="Check Box 164">
              <controlPr defaultSize="0" autoFill="0" autoLine="0" autoPict="0">
                <anchor moveWithCells="1">
                  <from>
                    <xdr:col>11</xdr:col>
                    <xdr:colOff>533400</xdr:colOff>
                    <xdr:row>123</xdr:row>
                    <xdr:rowOff>563880</xdr:rowOff>
                  </from>
                  <to>
                    <xdr:col>11</xdr:col>
                    <xdr:colOff>982980</xdr:colOff>
                    <xdr:row>124</xdr:row>
                    <xdr:rowOff>251460</xdr:rowOff>
                  </to>
                </anchor>
              </controlPr>
            </control>
          </mc:Choice>
        </mc:AlternateContent>
        <mc:AlternateContent xmlns:mc="http://schemas.openxmlformats.org/markup-compatibility/2006">
          <mc:Choice Requires="x14">
            <control shapeId="9381" r:id="rId120" name="Check Box 165">
              <controlPr defaultSize="0" autoFill="0" autoLine="0" autoPict="0">
                <anchor moveWithCells="1">
                  <from>
                    <xdr:col>11</xdr:col>
                    <xdr:colOff>30480</xdr:colOff>
                    <xdr:row>124</xdr:row>
                    <xdr:rowOff>609600</xdr:rowOff>
                  </from>
                  <to>
                    <xdr:col>11</xdr:col>
                    <xdr:colOff>556260</xdr:colOff>
                    <xdr:row>125</xdr:row>
                    <xdr:rowOff>251460</xdr:rowOff>
                  </to>
                </anchor>
              </controlPr>
            </control>
          </mc:Choice>
        </mc:AlternateContent>
        <mc:AlternateContent xmlns:mc="http://schemas.openxmlformats.org/markup-compatibility/2006">
          <mc:Choice Requires="x14">
            <control shapeId="9382" r:id="rId121" name="Check Box 166">
              <controlPr defaultSize="0" autoFill="0" autoLine="0" autoPict="0">
                <anchor moveWithCells="1">
                  <from>
                    <xdr:col>11</xdr:col>
                    <xdr:colOff>533400</xdr:colOff>
                    <xdr:row>124</xdr:row>
                    <xdr:rowOff>609600</xdr:rowOff>
                  </from>
                  <to>
                    <xdr:col>11</xdr:col>
                    <xdr:colOff>838200</xdr:colOff>
                    <xdr:row>125</xdr:row>
                    <xdr:rowOff>251460</xdr:rowOff>
                  </to>
                </anchor>
              </controlPr>
            </control>
          </mc:Choice>
        </mc:AlternateContent>
        <mc:AlternateContent xmlns:mc="http://schemas.openxmlformats.org/markup-compatibility/2006">
          <mc:Choice Requires="x14">
            <control shapeId="9383" r:id="rId122" name="Check Box 167">
              <controlPr defaultSize="0" autoFill="0" autoLine="0" autoPict="0">
                <anchor moveWithCells="1">
                  <from>
                    <xdr:col>11</xdr:col>
                    <xdr:colOff>30480</xdr:colOff>
                    <xdr:row>125</xdr:row>
                    <xdr:rowOff>952500</xdr:rowOff>
                  </from>
                  <to>
                    <xdr:col>11</xdr:col>
                    <xdr:colOff>335280</xdr:colOff>
                    <xdr:row>126</xdr:row>
                    <xdr:rowOff>251460</xdr:rowOff>
                  </to>
                </anchor>
              </controlPr>
            </control>
          </mc:Choice>
        </mc:AlternateContent>
        <mc:AlternateContent xmlns:mc="http://schemas.openxmlformats.org/markup-compatibility/2006">
          <mc:Choice Requires="x14">
            <control shapeId="9384" r:id="rId123" name="Check Box 168">
              <controlPr defaultSize="0" autoFill="0" autoLine="0" autoPict="0">
                <anchor moveWithCells="1">
                  <from>
                    <xdr:col>11</xdr:col>
                    <xdr:colOff>533400</xdr:colOff>
                    <xdr:row>125</xdr:row>
                    <xdr:rowOff>952500</xdr:rowOff>
                  </from>
                  <to>
                    <xdr:col>11</xdr:col>
                    <xdr:colOff>1074420</xdr:colOff>
                    <xdr:row>126</xdr:row>
                    <xdr:rowOff>251460</xdr:rowOff>
                  </to>
                </anchor>
              </controlPr>
            </control>
          </mc:Choice>
        </mc:AlternateContent>
        <mc:AlternateContent xmlns:mc="http://schemas.openxmlformats.org/markup-compatibility/2006">
          <mc:Choice Requires="x14">
            <control shapeId="9385" r:id="rId124" name="Check Box 169">
              <controlPr defaultSize="0" autoFill="0" autoLine="0" autoPict="0">
                <anchor moveWithCells="1">
                  <from>
                    <xdr:col>11</xdr:col>
                    <xdr:colOff>30480</xdr:colOff>
                    <xdr:row>127</xdr:row>
                    <xdr:rowOff>769620</xdr:rowOff>
                  </from>
                  <to>
                    <xdr:col>11</xdr:col>
                    <xdr:colOff>335280</xdr:colOff>
                    <xdr:row>128</xdr:row>
                    <xdr:rowOff>236220</xdr:rowOff>
                  </to>
                </anchor>
              </controlPr>
            </control>
          </mc:Choice>
        </mc:AlternateContent>
        <mc:AlternateContent xmlns:mc="http://schemas.openxmlformats.org/markup-compatibility/2006">
          <mc:Choice Requires="x14">
            <control shapeId="9386" r:id="rId125" name="Check Box 170">
              <controlPr defaultSize="0" autoFill="0" autoLine="0" autoPict="0">
                <anchor moveWithCells="1">
                  <from>
                    <xdr:col>11</xdr:col>
                    <xdr:colOff>533400</xdr:colOff>
                    <xdr:row>127</xdr:row>
                    <xdr:rowOff>769620</xdr:rowOff>
                  </from>
                  <to>
                    <xdr:col>11</xdr:col>
                    <xdr:colOff>1051560</xdr:colOff>
                    <xdr:row>128</xdr:row>
                    <xdr:rowOff>236220</xdr:rowOff>
                  </to>
                </anchor>
              </controlPr>
            </control>
          </mc:Choice>
        </mc:AlternateContent>
        <mc:AlternateContent xmlns:mc="http://schemas.openxmlformats.org/markup-compatibility/2006">
          <mc:Choice Requires="x14">
            <control shapeId="9387" r:id="rId126" name="Check Box 171">
              <controlPr defaultSize="0" autoFill="0" autoLine="0" autoPict="0">
                <anchor moveWithCells="1">
                  <from>
                    <xdr:col>11</xdr:col>
                    <xdr:colOff>30480</xdr:colOff>
                    <xdr:row>129</xdr:row>
                    <xdr:rowOff>251460</xdr:rowOff>
                  </from>
                  <to>
                    <xdr:col>11</xdr:col>
                    <xdr:colOff>335280</xdr:colOff>
                    <xdr:row>130</xdr:row>
                    <xdr:rowOff>220980</xdr:rowOff>
                  </to>
                </anchor>
              </controlPr>
            </control>
          </mc:Choice>
        </mc:AlternateContent>
        <mc:AlternateContent xmlns:mc="http://schemas.openxmlformats.org/markup-compatibility/2006">
          <mc:Choice Requires="x14">
            <control shapeId="9388" r:id="rId127" name="Check Box 172">
              <controlPr defaultSize="0" autoFill="0" autoLine="0" autoPict="0">
                <anchor moveWithCells="1">
                  <from>
                    <xdr:col>11</xdr:col>
                    <xdr:colOff>533400</xdr:colOff>
                    <xdr:row>129</xdr:row>
                    <xdr:rowOff>251460</xdr:rowOff>
                  </from>
                  <to>
                    <xdr:col>12</xdr:col>
                    <xdr:colOff>22860</xdr:colOff>
                    <xdr:row>130</xdr:row>
                    <xdr:rowOff>228600</xdr:rowOff>
                  </to>
                </anchor>
              </controlPr>
            </control>
          </mc:Choice>
        </mc:AlternateContent>
        <mc:AlternateContent xmlns:mc="http://schemas.openxmlformats.org/markup-compatibility/2006">
          <mc:Choice Requires="x14">
            <control shapeId="9389" r:id="rId128" name="Check Box 173">
              <controlPr defaultSize="0" autoFill="0" autoLine="0" autoPict="0">
                <anchor moveWithCells="1">
                  <from>
                    <xdr:col>11</xdr:col>
                    <xdr:colOff>30480</xdr:colOff>
                    <xdr:row>130</xdr:row>
                    <xdr:rowOff>541020</xdr:rowOff>
                  </from>
                  <to>
                    <xdr:col>11</xdr:col>
                    <xdr:colOff>335280</xdr:colOff>
                    <xdr:row>131</xdr:row>
                    <xdr:rowOff>220980</xdr:rowOff>
                  </to>
                </anchor>
              </controlPr>
            </control>
          </mc:Choice>
        </mc:AlternateContent>
        <mc:AlternateContent xmlns:mc="http://schemas.openxmlformats.org/markup-compatibility/2006">
          <mc:Choice Requires="x14">
            <control shapeId="9390" r:id="rId129" name="Check Box 174">
              <controlPr defaultSize="0" autoFill="0" autoLine="0" autoPict="0">
                <anchor moveWithCells="1">
                  <from>
                    <xdr:col>11</xdr:col>
                    <xdr:colOff>533400</xdr:colOff>
                    <xdr:row>130</xdr:row>
                    <xdr:rowOff>556260</xdr:rowOff>
                  </from>
                  <to>
                    <xdr:col>11</xdr:col>
                    <xdr:colOff>990600</xdr:colOff>
                    <xdr:row>131</xdr:row>
                    <xdr:rowOff>228600</xdr:rowOff>
                  </to>
                </anchor>
              </controlPr>
            </control>
          </mc:Choice>
        </mc:AlternateContent>
        <mc:AlternateContent xmlns:mc="http://schemas.openxmlformats.org/markup-compatibility/2006">
          <mc:Choice Requires="x14">
            <control shapeId="9391" r:id="rId130" name="Check Box 175">
              <controlPr defaultSize="0" autoFill="0" autoLine="0" autoPict="0">
                <anchor moveWithCells="1">
                  <from>
                    <xdr:col>11</xdr:col>
                    <xdr:colOff>30480</xdr:colOff>
                    <xdr:row>132</xdr:row>
                    <xdr:rowOff>403860</xdr:rowOff>
                  </from>
                  <to>
                    <xdr:col>11</xdr:col>
                    <xdr:colOff>335280</xdr:colOff>
                    <xdr:row>133</xdr:row>
                    <xdr:rowOff>220980</xdr:rowOff>
                  </to>
                </anchor>
              </controlPr>
            </control>
          </mc:Choice>
        </mc:AlternateContent>
        <mc:AlternateContent xmlns:mc="http://schemas.openxmlformats.org/markup-compatibility/2006">
          <mc:Choice Requires="x14">
            <control shapeId="9392" r:id="rId131" name="Check Box 176">
              <controlPr defaultSize="0" autoFill="0" autoLine="0" autoPict="0">
                <anchor moveWithCells="1">
                  <from>
                    <xdr:col>11</xdr:col>
                    <xdr:colOff>533400</xdr:colOff>
                    <xdr:row>132</xdr:row>
                    <xdr:rowOff>403860</xdr:rowOff>
                  </from>
                  <to>
                    <xdr:col>11</xdr:col>
                    <xdr:colOff>1059180</xdr:colOff>
                    <xdr:row>133</xdr:row>
                    <xdr:rowOff>228600</xdr:rowOff>
                  </to>
                </anchor>
              </controlPr>
            </control>
          </mc:Choice>
        </mc:AlternateContent>
        <mc:AlternateContent xmlns:mc="http://schemas.openxmlformats.org/markup-compatibility/2006">
          <mc:Choice Requires="x14">
            <control shapeId="9393" r:id="rId132" name="Check Box 177">
              <controlPr defaultSize="0" autoFill="0" autoLine="0" autoPict="0">
                <anchor moveWithCells="1">
                  <from>
                    <xdr:col>11</xdr:col>
                    <xdr:colOff>30480</xdr:colOff>
                    <xdr:row>134</xdr:row>
                    <xdr:rowOff>0</xdr:rowOff>
                  </from>
                  <to>
                    <xdr:col>11</xdr:col>
                    <xdr:colOff>335280</xdr:colOff>
                    <xdr:row>134</xdr:row>
                    <xdr:rowOff>251460</xdr:rowOff>
                  </to>
                </anchor>
              </controlPr>
            </control>
          </mc:Choice>
        </mc:AlternateContent>
        <mc:AlternateContent xmlns:mc="http://schemas.openxmlformats.org/markup-compatibility/2006">
          <mc:Choice Requires="x14">
            <control shapeId="9394" r:id="rId133" name="Check Box 178">
              <controlPr defaultSize="0" autoFill="0" autoLine="0" autoPict="0">
                <anchor moveWithCells="1">
                  <from>
                    <xdr:col>11</xdr:col>
                    <xdr:colOff>533400</xdr:colOff>
                    <xdr:row>134</xdr:row>
                    <xdr:rowOff>0</xdr:rowOff>
                  </from>
                  <to>
                    <xdr:col>11</xdr:col>
                    <xdr:colOff>1028700</xdr:colOff>
                    <xdr:row>134</xdr:row>
                    <xdr:rowOff>251460</xdr:rowOff>
                  </to>
                </anchor>
              </controlPr>
            </control>
          </mc:Choice>
        </mc:AlternateContent>
        <mc:AlternateContent xmlns:mc="http://schemas.openxmlformats.org/markup-compatibility/2006">
          <mc:Choice Requires="x14">
            <control shapeId="9419" r:id="rId134" name="Check Box 203">
              <controlPr defaultSize="0" autoFill="0" autoLine="0" autoPict="0">
                <anchor moveWithCells="1">
                  <from>
                    <xdr:col>11</xdr:col>
                    <xdr:colOff>30480</xdr:colOff>
                    <xdr:row>145</xdr:row>
                    <xdr:rowOff>403860</xdr:rowOff>
                  </from>
                  <to>
                    <xdr:col>11</xdr:col>
                    <xdr:colOff>335280</xdr:colOff>
                    <xdr:row>146</xdr:row>
                    <xdr:rowOff>220980</xdr:rowOff>
                  </to>
                </anchor>
              </controlPr>
            </control>
          </mc:Choice>
        </mc:AlternateContent>
        <mc:AlternateContent xmlns:mc="http://schemas.openxmlformats.org/markup-compatibility/2006">
          <mc:Choice Requires="x14">
            <control shapeId="9420" r:id="rId135" name="Check Box 204">
              <controlPr defaultSize="0" autoFill="0" autoLine="0" autoPict="0">
                <anchor moveWithCells="1">
                  <from>
                    <xdr:col>11</xdr:col>
                    <xdr:colOff>533400</xdr:colOff>
                    <xdr:row>145</xdr:row>
                    <xdr:rowOff>403860</xdr:rowOff>
                  </from>
                  <to>
                    <xdr:col>11</xdr:col>
                    <xdr:colOff>1059180</xdr:colOff>
                    <xdr:row>146</xdr:row>
                    <xdr:rowOff>220980</xdr:rowOff>
                  </to>
                </anchor>
              </controlPr>
            </control>
          </mc:Choice>
        </mc:AlternateContent>
        <mc:AlternateContent xmlns:mc="http://schemas.openxmlformats.org/markup-compatibility/2006">
          <mc:Choice Requires="x14">
            <control shapeId="9421" r:id="rId136" name="Check Box 205">
              <controlPr defaultSize="0" autoFill="0" autoLine="0" autoPict="0">
                <anchor moveWithCells="1">
                  <from>
                    <xdr:col>11</xdr:col>
                    <xdr:colOff>30480</xdr:colOff>
                    <xdr:row>146</xdr:row>
                    <xdr:rowOff>411480</xdr:rowOff>
                  </from>
                  <to>
                    <xdr:col>11</xdr:col>
                    <xdr:colOff>335280</xdr:colOff>
                    <xdr:row>147</xdr:row>
                    <xdr:rowOff>220980</xdr:rowOff>
                  </to>
                </anchor>
              </controlPr>
            </control>
          </mc:Choice>
        </mc:AlternateContent>
        <mc:AlternateContent xmlns:mc="http://schemas.openxmlformats.org/markup-compatibility/2006">
          <mc:Choice Requires="x14">
            <control shapeId="9422" r:id="rId137" name="Check Box 206">
              <controlPr defaultSize="0" autoFill="0" autoLine="0" autoPict="0">
                <anchor moveWithCells="1">
                  <from>
                    <xdr:col>11</xdr:col>
                    <xdr:colOff>533400</xdr:colOff>
                    <xdr:row>146</xdr:row>
                    <xdr:rowOff>419100</xdr:rowOff>
                  </from>
                  <to>
                    <xdr:col>11</xdr:col>
                    <xdr:colOff>1051560</xdr:colOff>
                    <xdr:row>147</xdr:row>
                    <xdr:rowOff>220980</xdr:rowOff>
                  </to>
                </anchor>
              </controlPr>
            </control>
          </mc:Choice>
        </mc:AlternateContent>
        <mc:AlternateContent xmlns:mc="http://schemas.openxmlformats.org/markup-compatibility/2006">
          <mc:Choice Requires="x14">
            <control shapeId="9423" r:id="rId138" name="Check Box 207">
              <controlPr defaultSize="0" autoFill="0" autoLine="0" autoPict="0">
                <anchor moveWithCells="1">
                  <from>
                    <xdr:col>11</xdr:col>
                    <xdr:colOff>22860</xdr:colOff>
                    <xdr:row>147</xdr:row>
                    <xdr:rowOff>403860</xdr:rowOff>
                  </from>
                  <to>
                    <xdr:col>11</xdr:col>
                    <xdr:colOff>571500</xdr:colOff>
                    <xdr:row>148</xdr:row>
                    <xdr:rowOff>266700</xdr:rowOff>
                  </to>
                </anchor>
              </controlPr>
            </control>
          </mc:Choice>
        </mc:AlternateContent>
        <mc:AlternateContent xmlns:mc="http://schemas.openxmlformats.org/markup-compatibility/2006">
          <mc:Choice Requires="x14">
            <control shapeId="9424" r:id="rId139" name="Check Box 208">
              <controlPr defaultSize="0" autoFill="0" autoLine="0" autoPict="0">
                <anchor moveWithCells="1">
                  <from>
                    <xdr:col>11</xdr:col>
                    <xdr:colOff>541020</xdr:colOff>
                    <xdr:row>147</xdr:row>
                    <xdr:rowOff>426720</xdr:rowOff>
                  </from>
                  <to>
                    <xdr:col>11</xdr:col>
                    <xdr:colOff>1013460</xdr:colOff>
                    <xdr:row>148</xdr:row>
                    <xdr:rowOff>251460</xdr:rowOff>
                  </to>
                </anchor>
              </controlPr>
            </control>
          </mc:Choice>
        </mc:AlternateContent>
        <mc:AlternateContent xmlns:mc="http://schemas.openxmlformats.org/markup-compatibility/2006">
          <mc:Choice Requires="x14">
            <control shapeId="9425" r:id="rId140" name="Check Box 209">
              <controlPr defaultSize="0" autoFill="0" autoLine="0" autoPict="0">
                <anchor moveWithCells="1">
                  <from>
                    <xdr:col>11</xdr:col>
                    <xdr:colOff>30480</xdr:colOff>
                    <xdr:row>149</xdr:row>
                    <xdr:rowOff>60960</xdr:rowOff>
                  </from>
                  <to>
                    <xdr:col>11</xdr:col>
                    <xdr:colOff>335280</xdr:colOff>
                    <xdr:row>149</xdr:row>
                    <xdr:rowOff>304800</xdr:rowOff>
                  </to>
                </anchor>
              </controlPr>
            </control>
          </mc:Choice>
        </mc:AlternateContent>
        <mc:AlternateContent xmlns:mc="http://schemas.openxmlformats.org/markup-compatibility/2006">
          <mc:Choice Requires="x14">
            <control shapeId="9426" r:id="rId141" name="Check Box 210">
              <controlPr defaultSize="0" autoFill="0" autoLine="0" autoPict="0">
                <anchor moveWithCells="1">
                  <from>
                    <xdr:col>11</xdr:col>
                    <xdr:colOff>426720</xdr:colOff>
                    <xdr:row>149</xdr:row>
                    <xdr:rowOff>60960</xdr:rowOff>
                  </from>
                  <to>
                    <xdr:col>11</xdr:col>
                    <xdr:colOff>944880</xdr:colOff>
                    <xdr:row>149</xdr:row>
                    <xdr:rowOff>304800</xdr:rowOff>
                  </to>
                </anchor>
              </controlPr>
            </control>
          </mc:Choice>
        </mc:AlternateContent>
        <mc:AlternateContent xmlns:mc="http://schemas.openxmlformats.org/markup-compatibility/2006">
          <mc:Choice Requires="x14">
            <control shapeId="9427" r:id="rId142" name="Check Box 211">
              <controlPr defaultSize="0" autoFill="0" autoLine="0" autoPict="0">
                <anchor moveWithCells="1">
                  <from>
                    <xdr:col>11</xdr:col>
                    <xdr:colOff>30480</xdr:colOff>
                    <xdr:row>149</xdr:row>
                    <xdr:rowOff>342900</xdr:rowOff>
                  </from>
                  <to>
                    <xdr:col>11</xdr:col>
                    <xdr:colOff>335280</xdr:colOff>
                    <xdr:row>150</xdr:row>
                    <xdr:rowOff>220980</xdr:rowOff>
                  </to>
                </anchor>
              </controlPr>
            </control>
          </mc:Choice>
        </mc:AlternateContent>
        <mc:AlternateContent xmlns:mc="http://schemas.openxmlformats.org/markup-compatibility/2006">
          <mc:Choice Requires="x14">
            <control shapeId="9428" r:id="rId143" name="Check Box 212">
              <controlPr defaultSize="0" autoFill="0" autoLine="0" autoPict="0">
                <anchor moveWithCells="1">
                  <from>
                    <xdr:col>11</xdr:col>
                    <xdr:colOff>533400</xdr:colOff>
                    <xdr:row>149</xdr:row>
                    <xdr:rowOff>342900</xdr:rowOff>
                  </from>
                  <to>
                    <xdr:col>11</xdr:col>
                    <xdr:colOff>1021080</xdr:colOff>
                    <xdr:row>150</xdr:row>
                    <xdr:rowOff>220980</xdr:rowOff>
                  </to>
                </anchor>
              </controlPr>
            </control>
          </mc:Choice>
        </mc:AlternateContent>
        <mc:AlternateContent xmlns:mc="http://schemas.openxmlformats.org/markup-compatibility/2006">
          <mc:Choice Requires="x14">
            <control shapeId="9429" r:id="rId144" name="Check Box 213">
              <controlPr defaultSize="0" autoFill="0" autoLine="0" autoPict="0">
                <anchor moveWithCells="1">
                  <from>
                    <xdr:col>11</xdr:col>
                    <xdr:colOff>0</xdr:colOff>
                    <xdr:row>150</xdr:row>
                    <xdr:rowOff>807720</xdr:rowOff>
                  </from>
                  <to>
                    <xdr:col>11</xdr:col>
                    <xdr:colOff>518160</xdr:colOff>
                    <xdr:row>151</xdr:row>
                    <xdr:rowOff>236220</xdr:rowOff>
                  </to>
                </anchor>
              </controlPr>
            </control>
          </mc:Choice>
        </mc:AlternateContent>
        <mc:AlternateContent xmlns:mc="http://schemas.openxmlformats.org/markup-compatibility/2006">
          <mc:Choice Requires="x14">
            <control shapeId="9430" r:id="rId145" name="Check Box 214">
              <controlPr defaultSize="0" autoFill="0" autoLine="0" autoPict="0">
                <anchor moveWithCells="1">
                  <from>
                    <xdr:col>11</xdr:col>
                    <xdr:colOff>533400</xdr:colOff>
                    <xdr:row>150</xdr:row>
                    <xdr:rowOff>807720</xdr:rowOff>
                  </from>
                  <to>
                    <xdr:col>12</xdr:col>
                    <xdr:colOff>22860</xdr:colOff>
                    <xdr:row>151</xdr:row>
                    <xdr:rowOff>236220</xdr:rowOff>
                  </to>
                </anchor>
              </controlPr>
            </control>
          </mc:Choice>
        </mc:AlternateContent>
        <mc:AlternateContent xmlns:mc="http://schemas.openxmlformats.org/markup-compatibility/2006">
          <mc:Choice Requires="x14">
            <control shapeId="9431" r:id="rId146" name="Check Box 215">
              <controlPr defaultSize="0" autoFill="0" autoLine="0" autoPict="0">
                <anchor moveWithCells="1">
                  <from>
                    <xdr:col>11</xdr:col>
                    <xdr:colOff>22860</xdr:colOff>
                    <xdr:row>151</xdr:row>
                    <xdr:rowOff>304800</xdr:rowOff>
                  </from>
                  <to>
                    <xdr:col>11</xdr:col>
                    <xdr:colOff>563880</xdr:colOff>
                    <xdr:row>152</xdr:row>
                    <xdr:rowOff>144780</xdr:rowOff>
                  </to>
                </anchor>
              </controlPr>
            </control>
          </mc:Choice>
        </mc:AlternateContent>
        <mc:AlternateContent xmlns:mc="http://schemas.openxmlformats.org/markup-compatibility/2006">
          <mc:Choice Requires="x14">
            <control shapeId="9432" r:id="rId147" name="Check Box 216">
              <controlPr defaultSize="0" autoFill="0" autoLine="0" autoPict="0">
                <anchor moveWithCells="1">
                  <from>
                    <xdr:col>11</xdr:col>
                    <xdr:colOff>533400</xdr:colOff>
                    <xdr:row>151</xdr:row>
                    <xdr:rowOff>304800</xdr:rowOff>
                  </from>
                  <to>
                    <xdr:col>11</xdr:col>
                    <xdr:colOff>1059180</xdr:colOff>
                    <xdr:row>152</xdr:row>
                    <xdr:rowOff>144780</xdr:rowOff>
                  </to>
                </anchor>
              </controlPr>
            </control>
          </mc:Choice>
        </mc:AlternateContent>
        <mc:AlternateContent xmlns:mc="http://schemas.openxmlformats.org/markup-compatibility/2006">
          <mc:Choice Requires="x14">
            <control shapeId="9433" r:id="rId148" name="Check Box 217">
              <controlPr defaultSize="0" autoFill="0" autoLine="0" autoPict="0">
                <anchor moveWithCells="1">
                  <from>
                    <xdr:col>11</xdr:col>
                    <xdr:colOff>30480</xdr:colOff>
                    <xdr:row>152</xdr:row>
                    <xdr:rowOff>335280</xdr:rowOff>
                  </from>
                  <to>
                    <xdr:col>11</xdr:col>
                    <xdr:colOff>335280</xdr:colOff>
                    <xdr:row>153</xdr:row>
                    <xdr:rowOff>220980</xdr:rowOff>
                  </to>
                </anchor>
              </controlPr>
            </control>
          </mc:Choice>
        </mc:AlternateContent>
        <mc:AlternateContent xmlns:mc="http://schemas.openxmlformats.org/markup-compatibility/2006">
          <mc:Choice Requires="x14">
            <control shapeId="9434" r:id="rId149" name="Check Box 218">
              <controlPr defaultSize="0" autoFill="0" autoLine="0" autoPict="0">
                <anchor moveWithCells="1">
                  <from>
                    <xdr:col>11</xdr:col>
                    <xdr:colOff>533400</xdr:colOff>
                    <xdr:row>152</xdr:row>
                    <xdr:rowOff>335280</xdr:rowOff>
                  </from>
                  <to>
                    <xdr:col>11</xdr:col>
                    <xdr:colOff>838200</xdr:colOff>
                    <xdr:row>153</xdr:row>
                    <xdr:rowOff>220980</xdr:rowOff>
                  </to>
                </anchor>
              </controlPr>
            </control>
          </mc:Choice>
        </mc:AlternateContent>
        <mc:AlternateContent xmlns:mc="http://schemas.openxmlformats.org/markup-compatibility/2006">
          <mc:Choice Requires="x14">
            <control shapeId="9435" r:id="rId150" name="Check Box 219">
              <controlPr defaultSize="0" autoFill="0" autoLine="0" autoPict="0">
                <anchor moveWithCells="1">
                  <from>
                    <xdr:col>11</xdr:col>
                    <xdr:colOff>30480</xdr:colOff>
                    <xdr:row>153</xdr:row>
                    <xdr:rowOff>426720</xdr:rowOff>
                  </from>
                  <to>
                    <xdr:col>11</xdr:col>
                    <xdr:colOff>335280</xdr:colOff>
                    <xdr:row>154</xdr:row>
                    <xdr:rowOff>236220</xdr:rowOff>
                  </to>
                </anchor>
              </controlPr>
            </control>
          </mc:Choice>
        </mc:AlternateContent>
        <mc:AlternateContent xmlns:mc="http://schemas.openxmlformats.org/markup-compatibility/2006">
          <mc:Choice Requires="x14">
            <control shapeId="9436" r:id="rId151" name="Check Box 220">
              <controlPr defaultSize="0" autoFill="0" autoLine="0" autoPict="0">
                <anchor moveWithCells="1">
                  <from>
                    <xdr:col>11</xdr:col>
                    <xdr:colOff>533400</xdr:colOff>
                    <xdr:row>153</xdr:row>
                    <xdr:rowOff>426720</xdr:rowOff>
                  </from>
                  <to>
                    <xdr:col>11</xdr:col>
                    <xdr:colOff>1036320</xdr:colOff>
                    <xdr:row>154</xdr:row>
                    <xdr:rowOff>236220</xdr:rowOff>
                  </to>
                </anchor>
              </controlPr>
            </control>
          </mc:Choice>
        </mc:AlternateContent>
        <mc:AlternateContent xmlns:mc="http://schemas.openxmlformats.org/markup-compatibility/2006">
          <mc:Choice Requires="x14">
            <control shapeId="9437" r:id="rId152" name="Check Box 221">
              <controlPr defaultSize="0" autoFill="0" autoLine="0" autoPict="0">
                <anchor moveWithCells="1">
                  <from>
                    <xdr:col>11</xdr:col>
                    <xdr:colOff>30480</xdr:colOff>
                    <xdr:row>154</xdr:row>
                    <xdr:rowOff>342900</xdr:rowOff>
                  </from>
                  <to>
                    <xdr:col>11</xdr:col>
                    <xdr:colOff>335280</xdr:colOff>
                    <xdr:row>155</xdr:row>
                    <xdr:rowOff>220980</xdr:rowOff>
                  </to>
                </anchor>
              </controlPr>
            </control>
          </mc:Choice>
        </mc:AlternateContent>
        <mc:AlternateContent xmlns:mc="http://schemas.openxmlformats.org/markup-compatibility/2006">
          <mc:Choice Requires="x14">
            <control shapeId="9438" r:id="rId153" name="Check Box 222">
              <controlPr defaultSize="0" autoFill="0" autoLine="0" autoPict="0">
                <anchor moveWithCells="1">
                  <from>
                    <xdr:col>11</xdr:col>
                    <xdr:colOff>533400</xdr:colOff>
                    <xdr:row>154</xdr:row>
                    <xdr:rowOff>342900</xdr:rowOff>
                  </from>
                  <to>
                    <xdr:col>11</xdr:col>
                    <xdr:colOff>838200</xdr:colOff>
                    <xdr:row>155</xdr:row>
                    <xdr:rowOff>220980</xdr:rowOff>
                  </to>
                </anchor>
              </controlPr>
            </control>
          </mc:Choice>
        </mc:AlternateContent>
        <mc:AlternateContent xmlns:mc="http://schemas.openxmlformats.org/markup-compatibility/2006">
          <mc:Choice Requires="x14">
            <control shapeId="9439" r:id="rId154" name="Check Box 223">
              <controlPr defaultSize="0" autoFill="0" autoLine="0" autoPict="0">
                <anchor moveWithCells="1">
                  <from>
                    <xdr:col>11</xdr:col>
                    <xdr:colOff>30480</xdr:colOff>
                    <xdr:row>155</xdr:row>
                    <xdr:rowOff>426720</xdr:rowOff>
                  </from>
                  <to>
                    <xdr:col>11</xdr:col>
                    <xdr:colOff>335280</xdr:colOff>
                    <xdr:row>156</xdr:row>
                    <xdr:rowOff>220980</xdr:rowOff>
                  </to>
                </anchor>
              </controlPr>
            </control>
          </mc:Choice>
        </mc:AlternateContent>
        <mc:AlternateContent xmlns:mc="http://schemas.openxmlformats.org/markup-compatibility/2006">
          <mc:Choice Requires="x14">
            <control shapeId="9440" r:id="rId155" name="Check Box 224">
              <controlPr defaultSize="0" autoFill="0" autoLine="0" autoPict="0">
                <anchor moveWithCells="1">
                  <from>
                    <xdr:col>11</xdr:col>
                    <xdr:colOff>533400</xdr:colOff>
                    <xdr:row>155</xdr:row>
                    <xdr:rowOff>426720</xdr:rowOff>
                  </from>
                  <to>
                    <xdr:col>11</xdr:col>
                    <xdr:colOff>1021080</xdr:colOff>
                    <xdr:row>156</xdr:row>
                    <xdr:rowOff>220980</xdr:rowOff>
                  </to>
                </anchor>
              </controlPr>
            </control>
          </mc:Choice>
        </mc:AlternateContent>
        <mc:AlternateContent xmlns:mc="http://schemas.openxmlformats.org/markup-compatibility/2006">
          <mc:Choice Requires="x14">
            <control shapeId="9441" r:id="rId156" name="Check Box 225">
              <controlPr defaultSize="0" autoFill="0" autoLine="0" autoPict="0">
                <anchor moveWithCells="1">
                  <from>
                    <xdr:col>11</xdr:col>
                    <xdr:colOff>30480</xdr:colOff>
                    <xdr:row>156</xdr:row>
                    <xdr:rowOff>541020</xdr:rowOff>
                  </from>
                  <to>
                    <xdr:col>11</xdr:col>
                    <xdr:colOff>335280</xdr:colOff>
                    <xdr:row>157</xdr:row>
                    <xdr:rowOff>220980</xdr:rowOff>
                  </to>
                </anchor>
              </controlPr>
            </control>
          </mc:Choice>
        </mc:AlternateContent>
        <mc:AlternateContent xmlns:mc="http://schemas.openxmlformats.org/markup-compatibility/2006">
          <mc:Choice Requires="x14">
            <control shapeId="9442" r:id="rId157" name="Check Box 226">
              <controlPr defaultSize="0" autoFill="0" autoLine="0" autoPict="0">
                <anchor moveWithCells="1">
                  <from>
                    <xdr:col>11</xdr:col>
                    <xdr:colOff>533400</xdr:colOff>
                    <xdr:row>156</xdr:row>
                    <xdr:rowOff>541020</xdr:rowOff>
                  </from>
                  <to>
                    <xdr:col>11</xdr:col>
                    <xdr:colOff>1089660</xdr:colOff>
                    <xdr:row>157</xdr:row>
                    <xdr:rowOff>220980</xdr:rowOff>
                  </to>
                </anchor>
              </controlPr>
            </control>
          </mc:Choice>
        </mc:AlternateContent>
        <mc:AlternateContent xmlns:mc="http://schemas.openxmlformats.org/markup-compatibility/2006">
          <mc:Choice Requires="x14">
            <control shapeId="9443" r:id="rId158" name="Check Box 227">
              <controlPr defaultSize="0" autoFill="0" autoLine="0" autoPict="0">
                <anchor moveWithCells="1">
                  <from>
                    <xdr:col>11</xdr:col>
                    <xdr:colOff>30480</xdr:colOff>
                    <xdr:row>158</xdr:row>
                    <xdr:rowOff>861060</xdr:rowOff>
                  </from>
                  <to>
                    <xdr:col>11</xdr:col>
                    <xdr:colOff>335280</xdr:colOff>
                    <xdr:row>158</xdr:row>
                    <xdr:rowOff>1097280</xdr:rowOff>
                  </to>
                </anchor>
              </controlPr>
            </control>
          </mc:Choice>
        </mc:AlternateContent>
        <mc:AlternateContent xmlns:mc="http://schemas.openxmlformats.org/markup-compatibility/2006">
          <mc:Choice Requires="x14">
            <control shapeId="9444" r:id="rId159" name="Check Box 228">
              <controlPr defaultSize="0" autoFill="0" autoLine="0" autoPict="0">
                <anchor moveWithCells="1">
                  <from>
                    <xdr:col>11</xdr:col>
                    <xdr:colOff>533400</xdr:colOff>
                    <xdr:row>158</xdr:row>
                    <xdr:rowOff>861060</xdr:rowOff>
                  </from>
                  <to>
                    <xdr:col>11</xdr:col>
                    <xdr:colOff>1036320</xdr:colOff>
                    <xdr:row>158</xdr:row>
                    <xdr:rowOff>1097280</xdr:rowOff>
                  </to>
                </anchor>
              </controlPr>
            </control>
          </mc:Choice>
        </mc:AlternateContent>
        <mc:AlternateContent xmlns:mc="http://schemas.openxmlformats.org/markup-compatibility/2006">
          <mc:Choice Requires="x14">
            <control shapeId="9445" r:id="rId160" name="Check Box 229">
              <controlPr defaultSize="0" autoFill="0" autoLine="0" autoPict="0">
                <anchor moveWithCells="1">
                  <from>
                    <xdr:col>11</xdr:col>
                    <xdr:colOff>30480</xdr:colOff>
                    <xdr:row>159</xdr:row>
                    <xdr:rowOff>388620</xdr:rowOff>
                  </from>
                  <to>
                    <xdr:col>11</xdr:col>
                    <xdr:colOff>335280</xdr:colOff>
                    <xdr:row>160</xdr:row>
                    <xdr:rowOff>236220</xdr:rowOff>
                  </to>
                </anchor>
              </controlPr>
            </control>
          </mc:Choice>
        </mc:AlternateContent>
        <mc:AlternateContent xmlns:mc="http://schemas.openxmlformats.org/markup-compatibility/2006">
          <mc:Choice Requires="x14">
            <control shapeId="9446" r:id="rId161" name="Check Box 230">
              <controlPr defaultSize="0" autoFill="0" autoLine="0" autoPict="0">
                <anchor moveWithCells="1">
                  <from>
                    <xdr:col>11</xdr:col>
                    <xdr:colOff>533400</xdr:colOff>
                    <xdr:row>159</xdr:row>
                    <xdr:rowOff>388620</xdr:rowOff>
                  </from>
                  <to>
                    <xdr:col>11</xdr:col>
                    <xdr:colOff>1036320</xdr:colOff>
                    <xdr:row>160</xdr:row>
                    <xdr:rowOff>236220</xdr:rowOff>
                  </to>
                </anchor>
              </controlPr>
            </control>
          </mc:Choice>
        </mc:AlternateContent>
        <mc:AlternateContent xmlns:mc="http://schemas.openxmlformats.org/markup-compatibility/2006">
          <mc:Choice Requires="x14">
            <control shapeId="9447" r:id="rId162" name="Check Box 231">
              <controlPr defaultSize="0" autoFill="0" autoLine="0" autoPict="0">
                <anchor moveWithCells="1">
                  <from>
                    <xdr:col>11</xdr:col>
                    <xdr:colOff>30480</xdr:colOff>
                    <xdr:row>160</xdr:row>
                    <xdr:rowOff>571500</xdr:rowOff>
                  </from>
                  <to>
                    <xdr:col>11</xdr:col>
                    <xdr:colOff>335280</xdr:colOff>
                    <xdr:row>161</xdr:row>
                    <xdr:rowOff>236220</xdr:rowOff>
                  </to>
                </anchor>
              </controlPr>
            </control>
          </mc:Choice>
        </mc:AlternateContent>
        <mc:AlternateContent xmlns:mc="http://schemas.openxmlformats.org/markup-compatibility/2006">
          <mc:Choice Requires="x14">
            <control shapeId="9448" r:id="rId163" name="Check Box 232">
              <controlPr defaultSize="0" autoFill="0" autoLine="0" autoPict="0">
                <anchor moveWithCells="1">
                  <from>
                    <xdr:col>11</xdr:col>
                    <xdr:colOff>533400</xdr:colOff>
                    <xdr:row>160</xdr:row>
                    <xdr:rowOff>571500</xdr:rowOff>
                  </from>
                  <to>
                    <xdr:col>11</xdr:col>
                    <xdr:colOff>838200</xdr:colOff>
                    <xdr:row>161</xdr:row>
                    <xdr:rowOff>236220</xdr:rowOff>
                  </to>
                </anchor>
              </controlPr>
            </control>
          </mc:Choice>
        </mc:AlternateContent>
        <mc:AlternateContent xmlns:mc="http://schemas.openxmlformats.org/markup-compatibility/2006">
          <mc:Choice Requires="x14">
            <control shapeId="9449" r:id="rId164" name="Check Box 233">
              <controlPr defaultSize="0" autoFill="0" autoLine="0" autoPict="0">
                <anchor moveWithCells="1">
                  <from>
                    <xdr:col>11</xdr:col>
                    <xdr:colOff>30480</xdr:colOff>
                    <xdr:row>162</xdr:row>
                    <xdr:rowOff>449580</xdr:rowOff>
                  </from>
                  <to>
                    <xdr:col>11</xdr:col>
                    <xdr:colOff>533400</xdr:colOff>
                    <xdr:row>163</xdr:row>
                    <xdr:rowOff>236220</xdr:rowOff>
                  </to>
                </anchor>
              </controlPr>
            </control>
          </mc:Choice>
        </mc:AlternateContent>
        <mc:AlternateContent xmlns:mc="http://schemas.openxmlformats.org/markup-compatibility/2006">
          <mc:Choice Requires="x14">
            <control shapeId="9450" r:id="rId165" name="Check Box 234">
              <controlPr defaultSize="0" autoFill="0" autoLine="0" autoPict="0">
                <anchor moveWithCells="1">
                  <from>
                    <xdr:col>11</xdr:col>
                    <xdr:colOff>533400</xdr:colOff>
                    <xdr:row>162</xdr:row>
                    <xdr:rowOff>449580</xdr:rowOff>
                  </from>
                  <to>
                    <xdr:col>11</xdr:col>
                    <xdr:colOff>1036320</xdr:colOff>
                    <xdr:row>163</xdr:row>
                    <xdr:rowOff>236220</xdr:rowOff>
                  </to>
                </anchor>
              </controlPr>
            </control>
          </mc:Choice>
        </mc:AlternateContent>
        <mc:AlternateContent xmlns:mc="http://schemas.openxmlformats.org/markup-compatibility/2006">
          <mc:Choice Requires="x14">
            <control shapeId="9451" r:id="rId166" name="Check Box 235">
              <controlPr defaultSize="0" autoFill="0" autoLine="0" autoPict="0">
                <anchor moveWithCells="1">
                  <from>
                    <xdr:col>11</xdr:col>
                    <xdr:colOff>30480</xdr:colOff>
                    <xdr:row>163</xdr:row>
                    <xdr:rowOff>769620</xdr:rowOff>
                  </from>
                  <to>
                    <xdr:col>11</xdr:col>
                    <xdr:colOff>487680</xdr:colOff>
                    <xdr:row>164</xdr:row>
                    <xdr:rowOff>251460</xdr:rowOff>
                  </to>
                </anchor>
              </controlPr>
            </control>
          </mc:Choice>
        </mc:AlternateContent>
        <mc:AlternateContent xmlns:mc="http://schemas.openxmlformats.org/markup-compatibility/2006">
          <mc:Choice Requires="x14">
            <control shapeId="9452" r:id="rId167" name="Check Box 236">
              <controlPr defaultSize="0" autoFill="0" autoLine="0" autoPict="0">
                <anchor moveWithCells="1">
                  <from>
                    <xdr:col>11</xdr:col>
                    <xdr:colOff>533400</xdr:colOff>
                    <xdr:row>163</xdr:row>
                    <xdr:rowOff>769620</xdr:rowOff>
                  </from>
                  <to>
                    <xdr:col>11</xdr:col>
                    <xdr:colOff>838200</xdr:colOff>
                    <xdr:row>164</xdr:row>
                    <xdr:rowOff>259080</xdr:rowOff>
                  </to>
                </anchor>
              </controlPr>
            </control>
          </mc:Choice>
        </mc:AlternateContent>
        <mc:AlternateContent xmlns:mc="http://schemas.openxmlformats.org/markup-compatibility/2006">
          <mc:Choice Requires="x14">
            <control shapeId="9453" r:id="rId168" name="Check Box 237">
              <controlPr defaultSize="0" autoFill="0" autoLine="0" autoPict="0">
                <anchor moveWithCells="1">
                  <from>
                    <xdr:col>11</xdr:col>
                    <xdr:colOff>30480</xdr:colOff>
                    <xdr:row>164</xdr:row>
                    <xdr:rowOff>1203960</xdr:rowOff>
                  </from>
                  <to>
                    <xdr:col>11</xdr:col>
                    <xdr:colOff>556260</xdr:colOff>
                    <xdr:row>165</xdr:row>
                    <xdr:rowOff>236220</xdr:rowOff>
                  </to>
                </anchor>
              </controlPr>
            </control>
          </mc:Choice>
        </mc:AlternateContent>
        <mc:AlternateContent xmlns:mc="http://schemas.openxmlformats.org/markup-compatibility/2006">
          <mc:Choice Requires="x14">
            <control shapeId="9454" r:id="rId169" name="Check Box 238">
              <controlPr defaultSize="0" autoFill="0" autoLine="0" autoPict="0">
                <anchor moveWithCells="1">
                  <from>
                    <xdr:col>11</xdr:col>
                    <xdr:colOff>533400</xdr:colOff>
                    <xdr:row>164</xdr:row>
                    <xdr:rowOff>1203960</xdr:rowOff>
                  </from>
                  <to>
                    <xdr:col>11</xdr:col>
                    <xdr:colOff>838200</xdr:colOff>
                    <xdr:row>165</xdr:row>
                    <xdr:rowOff>251460</xdr:rowOff>
                  </to>
                </anchor>
              </controlPr>
            </control>
          </mc:Choice>
        </mc:AlternateContent>
        <mc:AlternateContent xmlns:mc="http://schemas.openxmlformats.org/markup-compatibility/2006">
          <mc:Choice Requires="x14">
            <control shapeId="9491" r:id="rId170" name="Check Box 275">
              <controlPr defaultSize="0" autoFill="0" autoLine="0" autoPict="0">
                <anchor moveWithCells="1">
                  <from>
                    <xdr:col>11</xdr:col>
                    <xdr:colOff>30480</xdr:colOff>
                    <xdr:row>223</xdr:row>
                    <xdr:rowOff>304800</xdr:rowOff>
                  </from>
                  <to>
                    <xdr:col>11</xdr:col>
                    <xdr:colOff>335280</xdr:colOff>
                    <xdr:row>224</xdr:row>
                    <xdr:rowOff>228600</xdr:rowOff>
                  </to>
                </anchor>
              </controlPr>
            </control>
          </mc:Choice>
        </mc:AlternateContent>
        <mc:AlternateContent xmlns:mc="http://schemas.openxmlformats.org/markup-compatibility/2006">
          <mc:Choice Requires="x14">
            <control shapeId="9492" r:id="rId171" name="Check Box 276">
              <controlPr defaultSize="0" autoFill="0" autoLine="0" autoPict="0">
                <anchor moveWithCells="1">
                  <from>
                    <xdr:col>11</xdr:col>
                    <xdr:colOff>533400</xdr:colOff>
                    <xdr:row>223</xdr:row>
                    <xdr:rowOff>304800</xdr:rowOff>
                  </from>
                  <to>
                    <xdr:col>11</xdr:col>
                    <xdr:colOff>1059180</xdr:colOff>
                    <xdr:row>224</xdr:row>
                    <xdr:rowOff>228600</xdr:rowOff>
                  </to>
                </anchor>
              </controlPr>
            </control>
          </mc:Choice>
        </mc:AlternateContent>
        <mc:AlternateContent xmlns:mc="http://schemas.openxmlformats.org/markup-compatibility/2006">
          <mc:Choice Requires="x14">
            <control shapeId="9493" r:id="rId172" name="Check Box 277">
              <controlPr defaultSize="0" autoFill="0" autoLine="0" autoPict="0">
                <anchor moveWithCells="1">
                  <from>
                    <xdr:col>11</xdr:col>
                    <xdr:colOff>38100</xdr:colOff>
                    <xdr:row>224</xdr:row>
                    <xdr:rowOff>495300</xdr:rowOff>
                  </from>
                  <to>
                    <xdr:col>11</xdr:col>
                    <xdr:colOff>342900</xdr:colOff>
                    <xdr:row>225</xdr:row>
                    <xdr:rowOff>236220</xdr:rowOff>
                  </to>
                </anchor>
              </controlPr>
            </control>
          </mc:Choice>
        </mc:AlternateContent>
        <mc:AlternateContent xmlns:mc="http://schemas.openxmlformats.org/markup-compatibility/2006">
          <mc:Choice Requires="x14">
            <control shapeId="9494" r:id="rId173" name="Check Box 278">
              <controlPr defaultSize="0" autoFill="0" autoLine="0" autoPict="0">
                <anchor moveWithCells="1">
                  <from>
                    <xdr:col>11</xdr:col>
                    <xdr:colOff>518160</xdr:colOff>
                    <xdr:row>224</xdr:row>
                    <xdr:rowOff>487680</xdr:rowOff>
                  </from>
                  <to>
                    <xdr:col>11</xdr:col>
                    <xdr:colOff>1036320</xdr:colOff>
                    <xdr:row>225</xdr:row>
                    <xdr:rowOff>251460</xdr:rowOff>
                  </to>
                </anchor>
              </controlPr>
            </control>
          </mc:Choice>
        </mc:AlternateContent>
        <mc:AlternateContent xmlns:mc="http://schemas.openxmlformats.org/markup-compatibility/2006">
          <mc:Choice Requires="x14">
            <control shapeId="9495" r:id="rId174" name="Check Box 279">
              <controlPr defaultSize="0" autoFill="0" autoLine="0" autoPict="0">
                <anchor moveWithCells="1">
                  <from>
                    <xdr:col>11</xdr:col>
                    <xdr:colOff>30480</xdr:colOff>
                    <xdr:row>225</xdr:row>
                    <xdr:rowOff>304800</xdr:rowOff>
                  </from>
                  <to>
                    <xdr:col>11</xdr:col>
                    <xdr:colOff>335280</xdr:colOff>
                    <xdr:row>226</xdr:row>
                    <xdr:rowOff>266700</xdr:rowOff>
                  </to>
                </anchor>
              </controlPr>
            </control>
          </mc:Choice>
        </mc:AlternateContent>
        <mc:AlternateContent xmlns:mc="http://schemas.openxmlformats.org/markup-compatibility/2006">
          <mc:Choice Requires="x14">
            <control shapeId="9496" r:id="rId175" name="Check Box 280">
              <controlPr defaultSize="0" autoFill="0" autoLine="0" autoPict="0">
                <anchor moveWithCells="1">
                  <from>
                    <xdr:col>11</xdr:col>
                    <xdr:colOff>533400</xdr:colOff>
                    <xdr:row>226</xdr:row>
                    <xdr:rowOff>7620</xdr:rowOff>
                  </from>
                  <to>
                    <xdr:col>11</xdr:col>
                    <xdr:colOff>1051560</xdr:colOff>
                    <xdr:row>226</xdr:row>
                    <xdr:rowOff>236220</xdr:rowOff>
                  </to>
                </anchor>
              </controlPr>
            </control>
          </mc:Choice>
        </mc:AlternateContent>
        <mc:AlternateContent xmlns:mc="http://schemas.openxmlformats.org/markup-compatibility/2006">
          <mc:Choice Requires="x14">
            <control shapeId="9497" r:id="rId176" name="Check Box 281">
              <controlPr defaultSize="0" autoFill="0" autoLine="0" autoPict="0">
                <anchor moveWithCells="1">
                  <from>
                    <xdr:col>11</xdr:col>
                    <xdr:colOff>30480</xdr:colOff>
                    <xdr:row>226</xdr:row>
                    <xdr:rowOff>708660</xdr:rowOff>
                  </from>
                  <to>
                    <xdr:col>11</xdr:col>
                    <xdr:colOff>335280</xdr:colOff>
                    <xdr:row>227</xdr:row>
                    <xdr:rowOff>213360</xdr:rowOff>
                  </to>
                </anchor>
              </controlPr>
            </control>
          </mc:Choice>
        </mc:AlternateContent>
        <mc:AlternateContent xmlns:mc="http://schemas.openxmlformats.org/markup-compatibility/2006">
          <mc:Choice Requires="x14">
            <control shapeId="9498" r:id="rId177" name="Check Box 282">
              <controlPr defaultSize="0" autoFill="0" autoLine="0" autoPict="0">
                <anchor moveWithCells="1">
                  <from>
                    <xdr:col>11</xdr:col>
                    <xdr:colOff>533400</xdr:colOff>
                    <xdr:row>226</xdr:row>
                    <xdr:rowOff>708660</xdr:rowOff>
                  </from>
                  <to>
                    <xdr:col>11</xdr:col>
                    <xdr:colOff>1021080</xdr:colOff>
                    <xdr:row>227</xdr:row>
                    <xdr:rowOff>213360</xdr:rowOff>
                  </to>
                </anchor>
              </controlPr>
            </control>
          </mc:Choice>
        </mc:AlternateContent>
        <mc:AlternateContent xmlns:mc="http://schemas.openxmlformats.org/markup-compatibility/2006">
          <mc:Choice Requires="x14">
            <control shapeId="9500" r:id="rId178" name="Check Box 284">
              <controlPr defaultSize="0" autoFill="0" autoLine="0" autoPict="0">
                <anchor moveWithCells="1">
                  <from>
                    <xdr:col>11</xdr:col>
                    <xdr:colOff>541020</xdr:colOff>
                    <xdr:row>228</xdr:row>
                    <xdr:rowOff>0</xdr:rowOff>
                  </from>
                  <to>
                    <xdr:col>11</xdr:col>
                    <xdr:colOff>1021080</xdr:colOff>
                    <xdr:row>228</xdr:row>
                    <xdr:rowOff>251460</xdr:rowOff>
                  </to>
                </anchor>
              </controlPr>
            </control>
          </mc:Choice>
        </mc:AlternateContent>
        <mc:AlternateContent xmlns:mc="http://schemas.openxmlformats.org/markup-compatibility/2006">
          <mc:Choice Requires="x14">
            <control shapeId="9501" r:id="rId179" name="Check Box 285">
              <controlPr defaultSize="0" autoFill="0" autoLine="0" autoPict="0">
                <anchor moveWithCells="1">
                  <from>
                    <xdr:col>11</xdr:col>
                    <xdr:colOff>30480</xdr:colOff>
                    <xdr:row>228</xdr:row>
                    <xdr:rowOff>274320</xdr:rowOff>
                  </from>
                  <to>
                    <xdr:col>11</xdr:col>
                    <xdr:colOff>335280</xdr:colOff>
                    <xdr:row>229</xdr:row>
                    <xdr:rowOff>220980</xdr:rowOff>
                  </to>
                </anchor>
              </controlPr>
            </control>
          </mc:Choice>
        </mc:AlternateContent>
        <mc:AlternateContent xmlns:mc="http://schemas.openxmlformats.org/markup-compatibility/2006">
          <mc:Choice Requires="x14">
            <control shapeId="9502" r:id="rId180" name="Check Box 286">
              <controlPr defaultSize="0" autoFill="0" autoLine="0" autoPict="0">
                <anchor moveWithCells="1">
                  <from>
                    <xdr:col>11</xdr:col>
                    <xdr:colOff>541020</xdr:colOff>
                    <xdr:row>228</xdr:row>
                    <xdr:rowOff>274320</xdr:rowOff>
                  </from>
                  <to>
                    <xdr:col>11</xdr:col>
                    <xdr:colOff>845820</xdr:colOff>
                    <xdr:row>229</xdr:row>
                    <xdr:rowOff>220980</xdr:rowOff>
                  </to>
                </anchor>
              </controlPr>
            </control>
          </mc:Choice>
        </mc:AlternateContent>
        <mc:AlternateContent xmlns:mc="http://schemas.openxmlformats.org/markup-compatibility/2006">
          <mc:Choice Requires="x14">
            <control shapeId="9505" r:id="rId181" name="Check Box 289">
              <controlPr defaultSize="0" autoFill="0" autoLine="0" autoPict="0">
                <anchor moveWithCells="1">
                  <from>
                    <xdr:col>11</xdr:col>
                    <xdr:colOff>30480</xdr:colOff>
                    <xdr:row>233</xdr:row>
                    <xdr:rowOff>525780</xdr:rowOff>
                  </from>
                  <to>
                    <xdr:col>11</xdr:col>
                    <xdr:colOff>335280</xdr:colOff>
                    <xdr:row>234</xdr:row>
                    <xdr:rowOff>220980</xdr:rowOff>
                  </to>
                </anchor>
              </controlPr>
            </control>
          </mc:Choice>
        </mc:AlternateContent>
        <mc:AlternateContent xmlns:mc="http://schemas.openxmlformats.org/markup-compatibility/2006">
          <mc:Choice Requires="x14">
            <control shapeId="9506" r:id="rId182" name="Check Box 290">
              <controlPr defaultSize="0" autoFill="0" autoLine="0" autoPict="0">
                <anchor moveWithCells="1">
                  <from>
                    <xdr:col>11</xdr:col>
                    <xdr:colOff>533400</xdr:colOff>
                    <xdr:row>233</xdr:row>
                    <xdr:rowOff>525780</xdr:rowOff>
                  </from>
                  <to>
                    <xdr:col>11</xdr:col>
                    <xdr:colOff>1028700</xdr:colOff>
                    <xdr:row>234</xdr:row>
                    <xdr:rowOff>220980</xdr:rowOff>
                  </to>
                </anchor>
              </controlPr>
            </control>
          </mc:Choice>
        </mc:AlternateContent>
        <mc:AlternateContent xmlns:mc="http://schemas.openxmlformats.org/markup-compatibility/2006">
          <mc:Choice Requires="x14">
            <control shapeId="9507" r:id="rId183" name="Check Box 291">
              <controlPr defaultSize="0" autoFill="0" autoLine="0" autoPict="0">
                <anchor moveWithCells="1">
                  <from>
                    <xdr:col>11</xdr:col>
                    <xdr:colOff>30480</xdr:colOff>
                    <xdr:row>234</xdr:row>
                    <xdr:rowOff>297180</xdr:rowOff>
                  </from>
                  <to>
                    <xdr:col>11</xdr:col>
                    <xdr:colOff>335280</xdr:colOff>
                    <xdr:row>235</xdr:row>
                    <xdr:rowOff>220980</xdr:rowOff>
                  </to>
                </anchor>
              </controlPr>
            </control>
          </mc:Choice>
        </mc:AlternateContent>
        <mc:AlternateContent xmlns:mc="http://schemas.openxmlformats.org/markup-compatibility/2006">
          <mc:Choice Requires="x14">
            <control shapeId="9508" r:id="rId184" name="Check Box 292">
              <controlPr defaultSize="0" autoFill="0" autoLine="0" autoPict="0">
                <anchor moveWithCells="1">
                  <from>
                    <xdr:col>11</xdr:col>
                    <xdr:colOff>533400</xdr:colOff>
                    <xdr:row>234</xdr:row>
                    <xdr:rowOff>297180</xdr:rowOff>
                  </from>
                  <to>
                    <xdr:col>11</xdr:col>
                    <xdr:colOff>1097280</xdr:colOff>
                    <xdr:row>235</xdr:row>
                    <xdr:rowOff>220980</xdr:rowOff>
                  </to>
                </anchor>
              </controlPr>
            </control>
          </mc:Choice>
        </mc:AlternateContent>
        <mc:AlternateContent xmlns:mc="http://schemas.openxmlformats.org/markup-compatibility/2006">
          <mc:Choice Requires="x14">
            <control shapeId="9515" r:id="rId185" name="Check Box 299">
              <controlPr defaultSize="0" autoFill="0" autoLine="0" autoPict="0">
                <anchor moveWithCells="1">
                  <from>
                    <xdr:col>11</xdr:col>
                    <xdr:colOff>30480</xdr:colOff>
                    <xdr:row>30</xdr:row>
                    <xdr:rowOff>297180</xdr:rowOff>
                  </from>
                  <to>
                    <xdr:col>11</xdr:col>
                    <xdr:colOff>335280</xdr:colOff>
                    <xdr:row>31</xdr:row>
                    <xdr:rowOff>220980</xdr:rowOff>
                  </to>
                </anchor>
              </controlPr>
            </control>
          </mc:Choice>
        </mc:AlternateContent>
        <mc:AlternateContent xmlns:mc="http://schemas.openxmlformats.org/markup-compatibility/2006">
          <mc:Choice Requires="x14">
            <control shapeId="9516" r:id="rId186" name="Check Box 300">
              <controlPr defaultSize="0" autoFill="0" autoLine="0" autoPict="0">
                <anchor moveWithCells="1">
                  <from>
                    <xdr:col>11</xdr:col>
                    <xdr:colOff>533400</xdr:colOff>
                    <xdr:row>30</xdr:row>
                    <xdr:rowOff>297180</xdr:rowOff>
                  </from>
                  <to>
                    <xdr:col>11</xdr:col>
                    <xdr:colOff>838200</xdr:colOff>
                    <xdr:row>31</xdr:row>
                    <xdr:rowOff>220980</xdr:rowOff>
                  </to>
                </anchor>
              </controlPr>
            </control>
          </mc:Choice>
        </mc:AlternateContent>
        <mc:AlternateContent xmlns:mc="http://schemas.openxmlformats.org/markup-compatibility/2006">
          <mc:Choice Requires="x14">
            <control shapeId="9517" r:id="rId187" name="Check Box 301">
              <controlPr defaultSize="0" autoFill="0" autoLine="0" autoPict="0">
                <anchor moveWithCells="1">
                  <from>
                    <xdr:col>11</xdr:col>
                    <xdr:colOff>30480</xdr:colOff>
                    <xdr:row>31</xdr:row>
                    <xdr:rowOff>274320</xdr:rowOff>
                  </from>
                  <to>
                    <xdr:col>11</xdr:col>
                    <xdr:colOff>335280</xdr:colOff>
                    <xdr:row>32</xdr:row>
                    <xdr:rowOff>220980</xdr:rowOff>
                  </to>
                </anchor>
              </controlPr>
            </control>
          </mc:Choice>
        </mc:AlternateContent>
        <mc:AlternateContent xmlns:mc="http://schemas.openxmlformats.org/markup-compatibility/2006">
          <mc:Choice Requires="x14">
            <control shapeId="9518" r:id="rId188" name="Check Box 302">
              <controlPr defaultSize="0" autoFill="0" autoLine="0" autoPict="0">
                <anchor moveWithCells="1">
                  <from>
                    <xdr:col>11</xdr:col>
                    <xdr:colOff>533400</xdr:colOff>
                    <xdr:row>31</xdr:row>
                    <xdr:rowOff>274320</xdr:rowOff>
                  </from>
                  <to>
                    <xdr:col>11</xdr:col>
                    <xdr:colOff>838200</xdr:colOff>
                    <xdr:row>32</xdr:row>
                    <xdr:rowOff>220980</xdr:rowOff>
                  </to>
                </anchor>
              </controlPr>
            </control>
          </mc:Choice>
        </mc:AlternateContent>
        <mc:AlternateContent xmlns:mc="http://schemas.openxmlformats.org/markup-compatibility/2006">
          <mc:Choice Requires="x14">
            <control shapeId="9553" r:id="rId189" name="Check Box 337">
              <controlPr defaultSize="0" autoFill="0" autoLine="0" autoPict="0">
                <anchor moveWithCells="1">
                  <from>
                    <xdr:col>11</xdr:col>
                    <xdr:colOff>30480</xdr:colOff>
                    <xdr:row>63</xdr:row>
                    <xdr:rowOff>0</xdr:rowOff>
                  </from>
                  <to>
                    <xdr:col>11</xdr:col>
                    <xdr:colOff>335280</xdr:colOff>
                    <xdr:row>63</xdr:row>
                    <xdr:rowOff>259080</xdr:rowOff>
                  </to>
                </anchor>
              </controlPr>
            </control>
          </mc:Choice>
        </mc:AlternateContent>
        <mc:AlternateContent xmlns:mc="http://schemas.openxmlformats.org/markup-compatibility/2006">
          <mc:Choice Requires="x14">
            <control shapeId="9554" r:id="rId190" name="Check Box 338">
              <controlPr defaultSize="0" autoFill="0" autoLine="0" autoPict="0">
                <anchor moveWithCells="1">
                  <from>
                    <xdr:col>11</xdr:col>
                    <xdr:colOff>525780</xdr:colOff>
                    <xdr:row>63</xdr:row>
                    <xdr:rowOff>7620</xdr:rowOff>
                  </from>
                  <to>
                    <xdr:col>11</xdr:col>
                    <xdr:colOff>1059180</xdr:colOff>
                    <xdr:row>63</xdr:row>
                    <xdr:rowOff>259080</xdr:rowOff>
                  </to>
                </anchor>
              </controlPr>
            </control>
          </mc:Choice>
        </mc:AlternateContent>
        <mc:AlternateContent xmlns:mc="http://schemas.openxmlformats.org/markup-compatibility/2006">
          <mc:Choice Requires="x14">
            <control shapeId="9565" r:id="rId191" name="Check Box 349">
              <controlPr defaultSize="0" autoFill="0" autoLine="0" autoPict="0">
                <anchor moveWithCells="1">
                  <from>
                    <xdr:col>11</xdr:col>
                    <xdr:colOff>30480</xdr:colOff>
                    <xdr:row>64</xdr:row>
                    <xdr:rowOff>297180</xdr:rowOff>
                  </from>
                  <to>
                    <xdr:col>11</xdr:col>
                    <xdr:colOff>335280</xdr:colOff>
                    <xdr:row>65</xdr:row>
                    <xdr:rowOff>213360</xdr:rowOff>
                  </to>
                </anchor>
              </controlPr>
            </control>
          </mc:Choice>
        </mc:AlternateContent>
        <mc:AlternateContent xmlns:mc="http://schemas.openxmlformats.org/markup-compatibility/2006">
          <mc:Choice Requires="x14">
            <control shapeId="9566" r:id="rId192" name="Check Box 350">
              <controlPr defaultSize="0" autoFill="0" autoLine="0" autoPict="0">
                <anchor moveWithCells="1">
                  <from>
                    <xdr:col>11</xdr:col>
                    <xdr:colOff>525780</xdr:colOff>
                    <xdr:row>64</xdr:row>
                    <xdr:rowOff>304800</xdr:rowOff>
                  </from>
                  <to>
                    <xdr:col>11</xdr:col>
                    <xdr:colOff>1066800</xdr:colOff>
                    <xdr:row>65</xdr:row>
                    <xdr:rowOff>213360</xdr:rowOff>
                  </to>
                </anchor>
              </controlPr>
            </control>
          </mc:Choice>
        </mc:AlternateContent>
        <mc:AlternateContent xmlns:mc="http://schemas.openxmlformats.org/markup-compatibility/2006">
          <mc:Choice Requires="x14">
            <control shapeId="9594" r:id="rId193" name="Check Box 378">
              <controlPr defaultSize="0" autoFill="0" autoLine="0" autoPict="0">
                <anchor moveWithCells="1">
                  <from>
                    <xdr:col>11</xdr:col>
                    <xdr:colOff>30480</xdr:colOff>
                    <xdr:row>28</xdr:row>
                    <xdr:rowOff>0</xdr:rowOff>
                  </from>
                  <to>
                    <xdr:col>11</xdr:col>
                    <xdr:colOff>495300</xdr:colOff>
                    <xdr:row>28</xdr:row>
                    <xdr:rowOff>251460</xdr:rowOff>
                  </to>
                </anchor>
              </controlPr>
            </control>
          </mc:Choice>
        </mc:AlternateContent>
        <mc:AlternateContent xmlns:mc="http://schemas.openxmlformats.org/markup-compatibility/2006">
          <mc:Choice Requires="x14">
            <control shapeId="9595" r:id="rId194" name="Check Box 379">
              <controlPr defaultSize="0" autoFill="0" autoLine="0" autoPict="0">
                <anchor moveWithCells="1">
                  <from>
                    <xdr:col>11</xdr:col>
                    <xdr:colOff>533400</xdr:colOff>
                    <xdr:row>28</xdr:row>
                    <xdr:rowOff>0</xdr:rowOff>
                  </from>
                  <to>
                    <xdr:col>11</xdr:col>
                    <xdr:colOff>1036320</xdr:colOff>
                    <xdr:row>28</xdr:row>
                    <xdr:rowOff>251460</xdr:rowOff>
                  </to>
                </anchor>
              </controlPr>
            </control>
          </mc:Choice>
        </mc:AlternateContent>
        <mc:AlternateContent xmlns:mc="http://schemas.openxmlformats.org/markup-compatibility/2006">
          <mc:Choice Requires="x14">
            <control shapeId="9600" r:id="rId195" name="Check Box 384">
              <controlPr defaultSize="0" autoFill="0" autoLine="0" autoPict="0">
                <anchor moveWithCells="1">
                  <from>
                    <xdr:col>11</xdr:col>
                    <xdr:colOff>30480</xdr:colOff>
                    <xdr:row>60</xdr:row>
                    <xdr:rowOff>228600</xdr:rowOff>
                  </from>
                  <to>
                    <xdr:col>11</xdr:col>
                    <xdr:colOff>335280</xdr:colOff>
                    <xdr:row>61</xdr:row>
                    <xdr:rowOff>182880</xdr:rowOff>
                  </to>
                </anchor>
              </controlPr>
            </control>
          </mc:Choice>
        </mc:AlternateContent>
        <mc:AlternateContent xmlns:mc="http://schemas.openxmlformats.org/markup-compatibility/2006">
          <mc:Choice Requires="x14">
            <control shapeId="9601" r:id="rId196" name="Check Box 385">
              <controlPr defaultSize="0" autoFill="0" autoLine="0" autoPict="0">
                <anchor moveWithCells="1">
                  <from>
                    <xdr:col>11</xdr:col>
                    <xdr:colOff>533400</xdr:colOff>
                    <xdr:row>60</xdr:row>
                    <xdr:rowOff>228600</xdr:rowOff>
                  </from>
                  <to>
                    <xdr:col>11</xdr:col>
                    <xdr:colOff>1074420</xdr:colOff>
                    <xdr:row>61</xdr:row>
                    <xdr:rowOff>182880</xdr:rowOff>
                  </to>
                </anchor>
              </controlPr>
            </control>
          </mc:Choice>
        </mc:AlternateContent>
        <mc:AlternateContent xmlns:mc="http://schemas.openxmlformats.org/markup-compatibility/2006">
          <mc:Choice Requires="x14">
            <control shapeId="9608" r:id="rId197" name="Check Box 392">
              <controlPr defaultSize="0" autoFill="0" autoLine="0" autoPict="0">
                <anchor moveWithCells="1">
                  <from>
                    <xdr:col>11</xdr:col>
                    <xdr:colOff>30480</xdr:colOff>
                    <xdr:row>71</xdr:row>
                    <xdr:rowOff>807720</xdr:rowOff>
                  </from>
                  <to>
                    <xdr:col>11</xdr:col>
                    <xdr:colOff>335280</xdr:colOff>
                    <xdr:row>72</xdr:row>
                    <xdr:rowOff>228600</xdr:rowOff>
                  </to>
                </anchor>
              </controlPr>
            </control>
          </mc:Choice>
        </mc:AlternateContent>
        <mc:AlternateContent xmlns:mc="http://schemas.openxmlformats.org/markup-compatibility/2006">
          <mc:Choice Requires="x14">
            <control shapeId="9609" r:id="rId198" name="Check Box 393">
              <controlPr defaultSize="0" autoFill="0" autoLine="0" autoPict="0">
                <anchor moveWithCells="1">
                  <from>
                    <xdr:col>11</xdr:col>
                    <xdr:colOff>533400</xdr:colOff>
                    <xdr:row>71</xdr:row>
                    <xdr:rowOff>807720</xdr:rowOff>
                  </from>
                  <to>
                    <xdr:col>11</xdr:col>
                    <xdr:colOff>1097280</xdr:colOff>
                    <xdr:row>72</xdr:row>
                    <xdr:rowOff>228600</xdr:rowOff>
                  </to>
                </anchor>
              </controlPr>
            </control>
          </mc:Choice>
        </mc:AlternateContent>
        <mc:AlternateContent xmlns:mc="http://schemas.openxmlformats.org/markup-compatibility/2006">
          <mc:Choice Requires="x14">
            <control shapeId="9610" r:id="rId199" name="Check Box 394">
              <controlPr defaultSize="0" autoFill="0" autoLine="0" autoPict="0">
                <anchor moveWithCells="1">
                  <from>
                    <xdr:col>11</xdr:col>
                    <xdr:colOff>30480</xdr:colOff>
                    <xdr:row>72</xdr:row>
                    <xdr:rowOff>381000</xdr:rowOff>
                  </from>
                  <to>
                    <xdr:col>11</xdr:col>
                    <xdr:colOff>335280</xdr:colOff>
                    <xdr:row>72</xdr:row>
                    <xdr:rowOff>632460</xdr:rowOff>
                  </to>
                </anchor>
              </controlPr>
            </control>
          </mc:Choice>
        </mc:AlternateContent>
        <mc:AlternateContent xmlns:mc="http://schemas.openxmlformats.org/markup-compatibility/2006">
          <mc:Choice Requires="x14">
            <control shapeId="9611" r:id="rId200" name="Check Box 395">
              <controlPr defaultSize="0" autoFill="0" autoLine="0" autoPict="0">
                <anchor moveWithCells="1">
                  <from>
                    <xdr:col>11</xdr:col>
                    <xdr:colOff>533400</xdr:colOff>
                    <xdr:row>72</xdr:row>
                    <xdr:rowOff>388620</xdr:rowOff>
                  </from>
                  <to>
                    <xdr:col>11</xdr:col>
                    <xdr:colOff>1097280</xdr:colOff>
                    <xdr:row>72</xdr:row>
                    <xdr:rowOff>640080</xdr:rowOff>
                  </to>
                </anchor>
              </controlPr>
            </control>
          </mc:Choice>
        </mc:AlternateContent>
        <mc:AlternateContent xmlns:mc="http://schemas.openxmlformats.org/markup-compatibility/2006">
          <mc:Choice Requires="x14">
            <control shapeId="9612" r:id="rId201" name="Check Box 396">
              <controlPr defaultSize="0" autoFill="0" autoLine="0" autoPict="0">
                <anchor moveWithCells="1">
                  <from>
                    <xdr:col>11</xdr:col>
                    <xdr:colOff>30480</xdr:colOff>
                    <xdr:row>73</xdr:row>
                    <xdr:rowOff>7620</xdr:rowOff>
                  </from>
                  <to>
                    <xdr:col>11</xdr:col>
                    <xdr:colOff>335280</xdr:colOff>
                    <xdr:row>73</xdr:row>
                    <xdr:rowOff>259080</xdr:rowOff>
                  </to>
                </anchor>
              </controlPr>
            </control>
          </mc:Choice>
        </mc:AlternateContent>
        <mc:AlternateContent xmlns:mc="http://schemas.openxmlformats.org/markup-compatibility/2006">
          <mc:Choice Requires="x14">
            <control shapeId="9613" r:id="rId202" name="Check Box 397">
              <controlPr defaultSize="0" autoFill="0" autoLine="0" autoPict="0">
                <anchor moveWithCells="1">
                  <from>
                    <xdr:col>11</xdr:col>
                    <xdr:colOff>533400</xdr:colOff>
                    <xdr:row>73</xdr:row>
                    <xdr:rowOff>7620</xdr:rowOff>
                  </from>
                  <to>
                    <xdr:col>11</xdr:col>
                    <xdr:colOff>922020</xdr:colOff>
                    <xdr:row>73</xdr:row>
                    <xdr:rowOff>259080</xdr:rowOff>
                  </to>
                </anchor>
              </controlPr>
            </control>
          </mc:Choice>
        </mc:AlternateContent>
        <mc:AlternateContent xmlns:mc="http://schemas.openxmlformats.org/markup-compatibility/2006">
          <mc:Choice Requires="x14">
            <control shapeId="9614" r:id="rId203" name="Check Box 398">
              <controlPr defaultSize="0" autoFill="0" autoLine="0" autoPict="0">
                <anchor moveWithCells="1">
                  <from>
                    <xdr:col>11</xdr:col>
                    <xdr:colOff>30480</xdr:colOff>
                    <xdr:row>74</xdr:row>
                    <xdr:rowOff>7620</xdr:rowOff>
                  </from>
                  <to>
                    <xdr:col>11</xdr:col>
                    <xdr:colOff>335280</xdr:colOff>
                    <xdr:row>74</xdr:row>
                    <xdr:rowOff>259080</xdr:rowOff>
                  </to>
                </anchor>
              </controlPr>
            </control>
          </mc:Choice>
        </mc:AlternateContent>
        <mc:AlternateContent xmlns:mc="http://schemas.openxmlformats.org/markup-compatibility/2006">
          <mc:Choice Requires="x14">
            <control shapeId="9615" r:id="rId204" name="Check Box 399">
              <controlPr defaultSize="0" autoFill="0" autoLine="0" autoPict="0">
                <anchor moveWithCells="1">
                  <from>
                    <xdr:col>11</xdr:col>
                    <xdr:colOff>533400</xdr:colOff>
                    <xdr:row>74</xdr:row>
                    <xdr:rowOff>7620</xdr:rowOff>
                  </from>
                  <to>
                    <xdr:col>11</xdr:col>
                    <xdr:colOff>1097280</xdr:colOff>
                    <xdr:row>74</xdr:row>
                    <xdr:rowOff>259080</xdr:rowOff>
                  </to>
                </anchor>
              </controlPr>
            </control>
          </mc:Choice>
        </mc:AlternateContent>
        <mc:AlternateContent xmlns:mc="http://schemas.openxmlformats.org/markup-compatibility/2006">
          <mc:Choice Requires="x14">
            <control shapeId="9628" r:id="rId205" name="Check Box 412">
              <controlPr defaultSize="0" autoFill="0" autoLine="0" autoPict="0">
                <anchor moveWithCells="1">
                  <from>
                    <xdr:col>11</xdr:col>
                    <xdr:colOff>30480</xdr:colOff>
                    <xdr:row>80</xdr:row>
                    <xdr:rowOff>0</xdr:rowOff>
                  </from>
                  <to>
                    <xdr:col>11</xdr:col>
                    <xdr:colOff>335280</xdr:colOff>
                    <xdr:row>80</xdr:row>
                    <xdr:rowOff>251460</xdr:rowOff>
                  </to>
                </anchor>
              </controlPr>
            </control>
          </mc:Choice>
        </mc:AlternateContent>
        <mc:AlternateContent xmlns:mc="http://schemas.openxmlformats.org/markup-compatibility/2006">
          <mc:Choice Requires="x14">
            <control shapeId="9629" r:id="rId206" name="Check Box 413">
              <controlPr defaultSize="0" autoFill="0" autoLine="0" autoPict="0">
                <anchor moveWithCells="1">
                  <from>
                    <xdr:col>11</xdr:col>
                    <xdr:colOff>533400</xdr:colOff>
                    <xdr:row>80</xdr:row>
                    <xdr:rowOff>0</xdr:rowOff>
                  </from>
                  <to>
                    <xdr:col>11</xdr:col>
                    <xdr:colOff>975360</xdr:colOff>
                    <xdr:row>80</xdr:row>
                    <xdr:rowOff>251460</xdr:rowOff>
                  </to>
                </anchor>
              </controlPr>
            </control>
          </mc:Choice>
        </mc:AlternateContent>
        <mc:AlternateContent xmlns:mc="http://schemas.openxmlformats.org/markup-compatibility/2006">
          <mc:Choice Requires="x14">
            <control shapeId="9639" r:id="rId207" name="Check Box 423">
              <controlPr defaultSize="0" autoFill="0" autoLine="0" autoPict="0">
                <anchor moveWithCells="1">
                  <from>
                    <xdr:col>11</xdr:col>
                    <xdr:colOff>30480</xdr:colOff>
                    <xdr:row>94</xdr:row>
                    <xdr:rowOff>502920</xdr:rowOff>
                  </from>
                  <to>
                    <xdr:col>11</xdr:col>
                    <xdr:colOff>335280</xdr:colOff>
                    <xdr:row>95</xdr:row>
                    <xdr:rowOff>251460</xdr:rowOff>
                  </to>
                </anchor>
              </controlPr>
            </control>
          </mc:Choice>
        </mc:AlternateContent>
        <mc:AlternateContent xmlns:mc="http://schemas.openxmlformats.org/markup-compatibility/2006">
          <mc:Choice Requires="x14">
            <control shapeId="9640" r:id="rId208" name="Check Box 424">
              <controlPr defaultSize="0" autoFill="0" autoLine="0" autoPict="0">
                <anchor moveWithCells="1">
                  <from>
                    <xdr:col>11</xdr:col>
                    <xdr:colOff>533400</xdr:colOff>
                    <xdr:row>94</xdr:row>
                    <xdr:rowOff>502920</xdr:rowOff>
                  </from>
                  <to>
                    <xdr:col>11</xdr:col>
                    <xdr:colOff>975360</xdr:colOff>
                    <xdr:row>95</xdr:row>
                    <xdr:rowOff>251460</xdr:rowOff>
                  </to>
                </anchor>
              </controlPr>
            </control>
          </mc:Choice>
        </mc:AlternateContent>
        <mc:AlternateContent xmlns:mc="http://schemas.openxmlformats.org/markup-compatibility/2006">
          <mc:Choice Requires="x14">
            <control shapeId="9650" r:id="rId209" name="Check Box 434">
              <controlPr defaultSize="0" autoFill="0" autoLine="0" autoPict="0">
                <anchor moveWithCells="1">
                  <from>
                    <xdr:col>11</xdr:col>
                    <xdr:colOff>30480</xdr:colOff>
                    <xdr:row>98</xdr:row>
                    <xdr:rowOff>7620</xdr:rowOff>
                  </from>
                  <to>
                    <xdr:col>11</xdr:col>
                    <xdr:colOff>335280</xdr:colOff>
                    <xdr:row>98</xdr:row>
                    <xdr:rowOff>259080</xdr:rowOff>
                  </to>
                </anchor>
              </controlPr>
            </control>
          </mc:Choice>
        </mc:AlternateContent>
        <mc:AlternateContent xmlns:mc="http://schemas.openxmlformats.org/markup-compatibility/2006">
          <mc:Choice Requires="x14">
            <control shapeId="9651" r:id="rId210" name="Check Box 435">
              <controlPr defaultSize="0" autoFill="0" autoLine="0" autoPict="0">
                <anchor moveWithCells="1">
                  <from>
                    <xdr:col>11</xdr:col>
                    <xdr:colOff>533400</xdr:colOff>
                    <xdr:row>98</xdr:row>
                    <xdr:rowOff>7620</xdr:rowOff>
                  </from>
                  <to>
                    <xdr:col>11</xdr:col>
                    <xdr:colOff>838200</xdr:colOff>
                    <xdr:row>98</xdr:row>
                    <xdr:rowOff>259080</xdr:rowOff>
                  </to>
                </anchor>
              </controlPr>
            </control>
          </mc:Choice>
        </mc:AlternateContent>
        <mc:AlternateContent xmlns:mc="http://schemas.openxmlformats.org/markup-compatibility/2006">
          <mc:Choice Requires="x14">
            <control shapeId="9693" r:id="rId211" name="Check Box 477">
              <controlPr defaultSize="0" autoFill="0" autoLine="0" autoPict="0">
                <anchor moveWithCells="1">
                  <from>
                    <xdr:col>11</xdr:col>
                    <xdr:colOff>45720</xdr:colOff>
                    <xdr:row>134</xdr:row>
                    <xdr:rowOff>769620</xdr:rowOff>
                  </from>
                  <to>
                    <xdr:col>11</xdr:col>
                    <xdr:colOff>541020</xdr:colOff>
                    <xdr:row>135</xdr:row>
                    <xdr:rowOff>236220</xdr:rowOff>
                  </to>
                </anchor>
              </controlPr>
            </control>
          </mc:Choice>
        </mc:AlternateContent>
        <mc:AlternateContent xmlns:mc="http://schemas.openxmlformats.org/markup-compatibility/2006">
          <mc:Choice Requires="x14">
            <control shapeId="9694" r:id="rId212" name="Check Box 478">
              <controlPr defaultSize="0" autoFill="0" autoLine="0" autoPict="0">
                <anchor moveWithCells="1">
                  <from>
                    <xdr:col>11</xdr:col>
                    <xdr:colOff>541020</xdr:colOff>
                    <xdr:row>134</xdr:row>
                    <xdr:rowOff>769620</xdr:rowOff>
                  </from>
                  <to>
                    <xdr:col>11</xdr:col>
                    <xdr:colOff>845820</xdr:colOff>
                    <xdr:row>135</xdr:row>
                    <xdr:rowOff>228600</xdr:rowOff>
                  </to>
                </anchor>
              </controlPr>
            </control>
          </mc:Choice>
        </mc:AlternateContent>
        <mc:AlternateContent xmlns:mc="http://schemas.openxmlformats.org/markup-compatibility/2006">
          <mc:Choice Requires="x14">
            <control shapeId="9695" r:id="rId213" name="Check Box 479">
              <controlPr defaultSize="0" autoFill="0" autoLine="0" autoPict="0">
                <anchor moveWithCells="1">
                  <from>
                    <xdr:col>11</xdr:col>
                    <xdr:colOff>45720</xdr:colOff>
                    <xdr:row>135</xdr:row>
                    <xdr:rowOff>289560</xdr:rowOff>
                  </from>
                  <to>
                    <xdr:col>11</xdr:col>
                    <xdr:colOff>449580</xdr:colOff>
                    <xdr:row>135</xdr:row>
                    <xdr:rowOff>541020</xdr:rowOff>
                  </to>
                </anchor>
              </controlPr>
            </control>
          </mc:Choice>
        </mc:AlternateContent>
        <mc:AlternateContent xmlns:mc="http://schemas.openxmlformats.org/markup-compatibility/2006">
          <mc:Choice Requires="x14">
            <control shapeId="9696" r:id="rId214" name="Check Box 480">
              <controlPr defaultSize="0" autoFill="0" autoLine="0" autoPict="0">
                <anchor moveWithCells="1">
                  <from>
                    <xdr:col>11</xdr:col>
                    <xdr:colOff>541020</xdr:colOff>
                    <xdr:row>135</xdr:row>
                    <xdr:rowOff>297180</xdr:rowOff>
                  </from>
                  <to>
                    <xdr:col>11</xdr:col>
                    <xdr:colOff>845820</xdr:colOff>
                    <xdr:row>135</xdr:row>
                    <xdr:rowOff>541020</xdr:rowOff>
                  </to>
                </anchor>
              </controlPr>
            </control>
          </mc:Choice>
        </mc:AlternateContent>
        <mc:AlternateContent xmlns:mc="http://schemas.openxmlformats.org/markup-compatibility/2006">
          <mc:Choice Requires="x14">
            <control shapeId="9711" r:id="rId215" name="Check Box 495">
              <controlPr defaultSize="0" autoFill="0" autoLine="0" autoPict="0">
                <anchor moveWithCells="1">
                  <from>
                    <xdr:col>11</xdr:col>
                    <xdr:colOff>45720</xdr:colOff>
                    <xdr:row>136</xdr:row>
                    <xdr:rowOff>487680</xdr:rowOff>
                  </from>
                  <to>
                    <xdr:col>11</xdr:col>
                    <xdr:colOff>350520</xdr:colOff>
                    <xdr:row>137</xdr:row>
                    <xdr:rowOff>220980</xdr:rowOff>
                  </to>
                </anchor>
              </controlPr>
            </control>
          </mc:Choice>
        </mc:AlternateContent>
        <mc:AlternateContent xmlns:mc="http://schemas.openxmlformats.org/markup-compatibility/2006">
          <mc:Choice Requires="x14">
            <control shapeId="9712" r:id="rId216" name="Check Box 496">
              <controlPr defaultSize="0" autoFill="0" autoLine="0" autoPict="0">
                <anchor moveWithCells="1">
                  <from>
                    <xdr:col>11</xdr:col>
                    <xdr:colOff>541020</xdr:colOff>
                    <xdr:row>136</xdr:row>
                    <xdr:rowOff>487680</xdr:rowOff>
                  </from>
                  <to>
                    <xdr:col>11</xdr:col>
                    <xdr:colOff>845820</xdr:colOff>
                    <xdr:row>137</xdr:row>
                    <xdr:rowOff>220980</xdr:rowOff>
                  </to>
                </anchor>
              </controlPr>
            </control>
          </mc:Choice>
        </mc:AlternateContent>
        <mc:AlternateContent xmlns:mc="http://schemas.openxmlformats.org/markup-compatibility/2006">
          <mc:Choice Requires="x14">
            <control shapeId="9738" r:id="rId217" name="Check Box 522">
              <controlPr defaultSize="0" autoFill="0" autoLine="0" autoPict="0">
                <anchor moveWithCells="1">
                  <from>
                    <xdr:col>11</xdr:col>
                    <xdr:colOff>30480</xdr:colOff>
                    <xdr:row>141</xdr:row>
                    <xdr:rowOff>708660</xdr:rowOff>
                  </from>
                  <to>
                    <xdr:col>11</xdr:col>
                    <xdr:colOff>335280</xdr:colOff>
                    <xdr:row>142</xdr:row>
                    <xdr:rowOff>220980</xdr:rowOff>
                  </to>
                </anchor>
              </controlPr>
            </control>
          </mc:Choice>
        </mc:AlternateContent>
        <mc:AlternateContent xmlns:mc="http://schemas.openxmlformats.org/markup-compatibility/2006">
          <mc:Choice Requires="x14">
            <control shapeId="9739" r:id="rId218" name="Check Box 523">
              <controlPr defaultSize="0" autoFill="0" autoLine="0" autoPict="0">
                <anchor moveWithCells="1">
                  <from>
                    <xdr:col>11</xdr:col>
                    <xdr:colOff>533400</xdr:colOff>
                    <xdr:row>141</xdr:row>
                    <xdr:rowOff>708660</xdr:rowOff>
                  </from>
                  <to>
                    <xdr:col>11</xdr:col>
                    <xdr:colOff>1097280</xdr:colOff>
                    <xdr:row>142</xdr:row>
                    <xdr:rowOff>228600</xdr:rowOff>
                  </to>
                </anchor>
              </controlPr>
            </control>
          </mc:Choice>
        </mc:AlternateContent>
        <mc:AlternateContent xmlns:mc="http://schemas.openxmlformats.org/markup-compatibility/2006">
          <mc:Choice Requires="x14">
            <control shapeId="9742" r:id="rId219" name="Check Box 526">
              <controlPr defaultSize="0" autoFill="0" autoLine="0" autoPict="0">
                <anchor moveWithCells="1">
                  <from>
                    <xdr:col>11</xdr:col>
                    <xdr:colOff>30480</xdr:colOff>
                    <xdr:row>137</xdr:row>
                    <xdr:rowOff>769620</xdr:rowOff>
                  </from>
                  <to>
                    <xdr:col>11</xdr:col>
                    <xdr:colOff>335280</xdr:colOff>
                    <xdr:row>138</xdr:row>
                    <xdr:rowOff>236220</xdr:rowOff>
                  </to>
                </anchor>
              </controlPr>
            </control>
          </mc:Choice>
        </mc:AlternateContent>
        <mc:AlternateContent xmlns:mc="http://schemas.openxmlformats.org/markup-compatibility/2006">
          <mc:Choice Requires="x14">
            <control shapeId="9743" r:id="rId220" name="Check Box 527">
              <controlPr defaultSize="0" autoFill="0" autoLine="0" autoPict="0">
                <anchor moveWithCells="1">
                  <from>
                    <xdr:col>11</xdr:col>
                    <xdr:colOff>533400</xdr:colOff>
                    <xdr:row>137</xdr:row>
                    <xdr:rowOff>769620</xdr:rowOff>
                  </from>
                  <to>
                    <xdr:col>11</xdr:col>
                    <xdr:colOff>998220</xdr:colOff>
                    <xdr:row>138</xdr:row>
                    <xdr:rowOff>259080</xdr:rowOff>
                  </to>
                </anchor>
              </controlPr>
            </control>
          </mc:Choice>
        </mc:AlternateContent>
        <mc:AlternateContent xmlns:mc="http://schemas.openxmlformats.org/markup-compatibility/2006">
          <mc:Choice Requires="x14">
            <control shapeId="9744" r:id="rId221" name="Check Box 528">
              <controlPr defaultSize="0" autoFill="0" autoLine="0" autoPict="0">
                <anchor moveWithCells="1">
                  <from>
                    <xdr:col>11</xdr:col>
                    <xdr:colOff>30480</xdr:colOff>
                    <xdr:row>140</xdr:row>
                    <xdr:rowOff>0</xdr:rowOff>
                  </from>
                  <to>
                    <xdr:col>11</xdr:col>
                    <xdr:colOff>335280</xdr:colOff>
                    <xdr:row>140</xdr:row>
                    <xdr:rowOff>236220</xdr:rowOff>
                  </to>
                </anchor>
              </controlPr>
            </control>
          </mc:Choice>
        </mc:AlternateContent>
        <mc:AlternateContent xmlns:mc="http://schemas.openxmlformats.org/markup-compatibility/2006">
          <mc:Choice Requires="x14">
            <control shapeId="9745" r:id="rId222" name="Check Box 529">
              <controlPr defaultSize="0" autoFill="0" autoLine="0" autoPict="0">
                <anchor moveWithCells="1">
                  <from>
                    <xdr:col>11</xdr:col>
                    <xdr:colOff>533400</xdr:colOff>
                    <xdr:row>140</xdr:row>
                    <xdr:rowOff>0</xdr:rowOff>
                  </from>
                  <to>
                    <xdr:col>11</xdr:col>
                    <xdr:colOff>998220</xdr:colOff>
                    <xdr:row>140</xdr:row>
                    <xdr:rowOff>259080</xdr:rowOff>
                  </to>
                </anchor>
              </controlPr>
            </control>
          </mc:Choice>
        </mc:AlternateContent>
        <mc:AlternateContent xmlns:mc="http://schemas.openxmlformats.org/markup-compatibility/2006">
          <mc:Choice Requires="x14">
            <control shapeId="9749" r:id="rId223" name="Check Box 533">
              <controlPr defaultSize="0" autoFill="0" autoLine="0" autoPict="0">
                <anchor moveWithCells="1">
                  <from>
                    <xdr:col>11</xdr:col>
                    <xdr:colOff>30480</xdr:colOff>
                    <xdr:row>141</xdr:row>
                    <xdr:rowOff>0</xdr:rowOff>
                  </from>
                  <to>
                    <xdr:col>11</xdr:col>
                    <xdr:colOff>335280</xdr:colOff>
                    <xdr:row>141</xdr:row>
                    <xdr:rowOff>236220</xdr:rowOff>
                  </to>
                </anchor>
              </controlPr>
            </control>
          </mc:Choice>
        </mc:AlternateContent>
        <mc:AlternateContent xmlns:mc="http://schemas.openxmlformats.org/markup-compatibility/2006">
          <mc:Choice Requires="x14">
            <control shapeId="9750" r:id="rId224" name="Check Box 534">
              <controlPr defaultSize="0" autoFill="0" autoLine="0" autoPict="0">
                <anchor moveWithCells="1">
                  <from>
                    <xdr:col>11</xdr:col>
                    <xdr:colOff>533400</xdr:colOff>
                    <xdr:row>141</xdr:row>
                    <xdr:rowOff>0</xdr:rowOff>
                  </from>
                  <to>
                    <xdr:col>11</xdr:col>
                    <xdr:colOff>998220</xdr:colOff>
                    <xdr:row>141</xdr:row>
                    <xdr:rowOff>259080</xdr:rowOff>
                  </to>
                </anchor>
              </controlPr>
            </control>
          </mc:Choice>
        </mc:AlternateContent>
        <mc:AlternateContent xmlns:mc="http://schemas.openxmlformats.org/markup-compatibility/2006">
          <mc:Choice Requires="x14">
            <control shapeId="9755" r:id="rId225" name="Check Box 539">
              <controlPr defaultSize="0" autoFill="0" autoLine="0" autoPict="0">
                <anchor moveWithCells="1">
                  <from>
                    <xdr:col>11</xdr:col>
                    <xdr:colOff>30480</xdr:colOff>
                    <xdr:row>142</xdr:row>
                    <xdr:rowOff>327660</xdr:rowOff>
                  </from>
                  <to>
                    <xdr:col>11</xdr:col>
                    <xdr:colOff>335280</xdr:colOff>
                    <xdr:row>143</xdr:row>
                    <xdr:rowOff>220980</xdr:rowOff>
                  </to>
                </anchor>
              </controlPr>
            </control>
          </mc:Choice>
        </mc:AlternateContent>
        <mc:AlternateContent xmlns:mc="http://schemas.openxmlformats.org/markup-compatibility/2006">
          <mc:Choice Requires="x14">
            <control shapeId="9756" r:id="rId226" name="Check Box 540">
              <controlPr defaultSize="0" autoFill="0" autoLine="0" autoPict="0">
                <anchor moveWithCells="1">
                  <from>
                    <xdr:col>11</xdr:col>
                    <xdr:colOff>533400</xdr:colOff>
                    <xdr:row>142</xdr:row>
                    <xdr:rowOff>327660</xdr:rowOff>
                  </from>
                  <to>
                    <xdr:col>11</xdr:col>
                    <xdr:colOff>1097280</xdr:colOff>
                    <xdr:row>143</xdr:row>
                    <xdr:rowOff>220980</xdr:rowOff>
                  </to>
                </anchor>
              </controlPr>
            </control>
          </mc:Choice>
        </mc:AlternateContent>
        <mc:AlternateContent xmlns:mc="http://schemas.openxmlformats.org/markup-compatibility/2006">
          <mc:Choice Requires="x14">
            <control shapeId="9787" r:id="rId227" name="Check Box 571">
              <controlPr defaultSize="0" autoFill="0" autoLine="0" autoPict="0">
                <anchor moveWithCells="1">
                  <from>
                    <xdr:col>11</xdr:col>
                    <xdr:colOff>30480</xdr:colOff>
                    <xdr:row>143</xdr:row>
                    <xdr:rowOff>350520</xdr:rowOff>
                  </from>
                  <to>
                    <xdr:col>11</xdr:col>
                    <xdr:colOff>335280</xdr:colOff>
                    <xdr:row>144</xdr:row>
                    <xdr:rowOff>236220</xdr:rowOff>
                  </to>
                </anchor>
              </controlPr>
            </control>
          </mc:Choice>
        </mc:AlternateContent>
        <mc:AlternateContent xmlns:mc="http://schemas.openxmlformats.org/markup-compatibility/2006">
          <mc:Choice Requires="x14">
            <control shapeId="9788" r:id="rId228" name="Check Box 572">
              <controlPr defaultSize="0" autoFill="0" autoLine="0" autoPict="0">
                <anchor moveWithCells="1">
                  <from>
                    <xdr:col>11</xdr:col>
                    <xdr:colOff>533400</xdr:colOff>
                    <xdr:row>143</xdr:row>
                    <xdr:rowOff>350520</xdr:rowOff>
                  </from>
                  <to>
                    <xdr:col>11</xdr:col>
                    <xdr:colOff>1097280</xdr:colOff>
                    <xdr:row>144</xdr:row>
                    <xdr:rowOff>236220</xdr:rowOff>
                  </to>
                </anchor>
              </controlPr>
            </control>
          </mc:Choice>
        </mc:AlternateContent>
        <mc:AlternateContent xmlns:mc="http://schemas.openxmlformats.org/markup-compatibility/2006">
          <mc:Choice Requires="x14">
            <control shapeId="9792" r:id="rId229" name="Check Box 576">
              <controlPr defaultSize="0" autoFill="0" autoLine="0" autoPict="0">
                <anchor moveWithCells="1">
                  <from>
                    <xdr:col>11</xdr:col>
                    <xdr:colOff>30480</xdr:colOff>
                    <xdr:row>144</xdr:row>
                    <xdr:rowOff>403860</xdr:rowOff>
                  </from>
                  <to>
                    <xdr:col>11</xdr:col>
                    <xdr:colOff>335280</xdr:colOff>
                    <xdr:row>145</xdr:row>
                    <xdr:rowOff>220980</xdr:rowOff>
                  </to>
                </anchor>
              </controlPr>
            </control>
          </mc:Choice>
        </mc:AlternateContent>
        <mc:AlternateContent xmlns:mc="http://schemas.openxmlformats.org/markup-compatibility/2006">
          <mc:Choice Requires="x14">
            <control shapeId="9793" r:id="rId230" name="Check Box 577">
              <controlPr defaultSize="0" autoFill="0" autoLine="0" autoPict="0">
                <anchor moveWithCells="1">
                  <from>
                    <xdr:col>11</xdr:col>
                    <xdr:colOff>533400</xdr:colOff>
                    <xdr:row>144</xdr:row>
                    <xdr:rowOff>403860</xdr:rowOff>
                  </from>
                  <to>
                    <xdr:col>11</xdr:col>
                    <xdr:colOff>1097280</xdr:colOff>
                    <xdr:row>145</xdr:row>
                    <xdr:rowOff>220980</xdr:rowOff>
                  </to>
                </anchor>
              </controlPr>
            </control>
          </mc:Choice>
        </mc:AlternateContent>
        <mc:AlternateContent xmlns:mc="http://schemas.openxmlformats.org/markup-compatibility/2006">
          <mc:Choice Requires="x14">
            <control shapeId="9821" r:id="rId231" name="Check Box 605">
              <controlPr defaultSize="0" autoFill="0" autoLine="0" autoPict="0">
                <anchor moveWithCells="1">
                  <from>
                    <xdr:col>11</xdr:col>
                    <xdr:colOff>30480</xdr:colOff>
                    <xdr:row>165</xdr:row>
                    <xdr:rowOff>502920</xdr:rowOff>
                  </from>
                  <to>
                    <xdr:col>11</xdr:col>
                    <xdr:colOff>335280</xdr:colOff>
                    <xdr:row>166</xdr:row>
                    <xdr:rowOff>236220</xdr:rowOff>
                  </to>
                </anchor>
              </controlPr>
            </control>
          </mc:Choice>
        </mc:AlternateContent>
        <mc:AlternateContent xmlns:mc="http://schemas.openxmlformats.org/markup-compatibility/2006">
          <mc:Choice Requires="x14">
            <control shapeId="9822" r:id="rId232" name="Check Box 606">
              <controlPr defaultSize="0" autoFill="0" autoLine="0" autoPict="0">
                <anchor moveWithCells="1">
                  <from>
                    <xdr:col>11</xdr:col>
                    <xdr:colOff>533400</xdr:colOff>
                    <xdr:row>165</xdr:row>
                    <xdr:rowOff>502920</xdr:rowOff>
                  </from>
                  <to>
                    <xdr:col>11</xdr:col>
                    <xdr:colOff>1059180</xdr:colOff>
                    <xdr:row>166</xdr:row>
                    <xdr:rowOff>236220</xdr:rowOff>
                  </to>
                </anchor>
              </controlPr>
            </control>
          </mc:Choice>
        </mc:AlternateContent>
        <mc:AlternateContent xmlns:mc="http://schemas.openxmlformats.org/markup-compatibility/2006">
          <mc:Choice Requires="x14">
            <control shapeId="9823" r:id="rId233" name="Check Box 607">
              <controlPr defaultSize="0" autoFill="0" autoLine="0" autoPict="0">
                <anchor moveWithCells="1">
                  <from>
                    <xdr:col>11</xdr:col>
                    <xdr:colOff>30480</xdr:colOff>
                    <xdr:row>166</xdr:row>
                    <xdr:rowOff>502920</xdr:rowOff>
                  </from>
                  <to>
                    <xdr:col>11</xdr:col>
                    <xdr:colOff>335280</xdr:colOff>
                    <xdr:row>167</xdr:row>
                    <xdr:rowOff>220980</xdr:rowOff>
                  </to>
                </anchor>
              </controlPr>
            </control>
          </mc:Choice>
        </mc:AlternateContent>
        <mc:AlternateContent xmlns:mc="http://schemas.openxmlformats.org/markup-compatibility/2006">
          <mc:Choice Requires="x14">
            <control shapeId="9824" r:id="rId234" name="Check Box 608">
              <controlPr defaultSize="0" autoFill="0" autoLine="0" autoPict="0">
                <anchor moveWithCells="1">
                  <from>
                    <xdr:col>11</xdr:col>
                    <xdr:colOff>533400</xdr:colOff>
                    <xdr:row>166</xdr:row>
                    <xdr:rowOff>502920</xdr:rowOff>
                  </from>
                  <to>
                    <xdr:col>11</xdr:col>
                    <xdr:colOff>838200</xdr:colOff>
                    <xdr:row>167</xdr:row>
                    <xdr:rowOff>220980</xdr:rowOff>
                  </to>
                </anchor>
              </controlPr>
            </control>
          </mc:Choice>
        </mc:AlternateContent>
        <mc:AlternateContent xmlns:mc="http://schemas.openxmlformats.org/markup-compatibility/2006">
          <mc:Choice Requires="x14">
            <control shapeId="9825" r:id="rId235" name="Check Box 609">
              <controlPr defaultSize="0" autoFill="0" autoLine="0" autoPict="0">
                <anchor moveWithCells="1">
                  <from>
                    <xdr:col>11</xdr:col>
                    <xdr:colOff>30480</xdr:colOff>
                    <xdr:row>167</xdr:row>
                    <xdr:rowOff>327660</xdr:rowOff>
                  </from>
                  <to>
                    <xdr:col>11</xdr:col>
                    <xdr:colOff>335280</xdr:colOff>
                    <xdr:row>168</xdr:row>
                    <xdr:rowOff>220980</xdr:rowOff>
                  </to>
                </anchor>
              </controlPr>
            </control>
          </mc:Choice>
        </mc:AlternateContent>
        <mc:AlternateContent xmlns:mc="http://schemas.openxmlformats.org/markup-compatibility/2006">
          <mc:Choice Requires="x14">
            <control shapeId="9826" r:id="rId236" name="Check Box 610">
              <controlPr defaultSize="0" autoFill="0" autoLine="0" autoPict="0">
                <anchor moveWithCells="1">
                  <from>
                    <xdr:col>11</xdr:col>
                    <xdr:colOff>533400</xdr:colOff>
                    <xdr:row>167</xdr:row>
                    <xdr:rowOff>335280</xdr:rowOff>
                  </from>
                  <to>
                    <xdr:col>11</xdr:col>
                    <xdr:colOff>1059180</xdr:colOff>
                    <xdr:row>168</xdr:row>
                    <xdr:rowOff>220980</xdr:rowOff>
                  </to>
                </anchor>
              </controlPr>
            </control>
          </mc:Choice>
        </mc:AlternateContent>
        <mc:AlternateContent xmlns:mc="http://schemas.openxmlformats.org/markup-compatibility/2006">
          <mc:Choice Requires="x14">
            <control shapeId="9827" r:id="rId237" name="Check Box 611">
              <controlPr defaultSize="0" autoFill="0" autoLine="0" autoPict="0">
                <anchor moveWithCells="1">
                  <from>
                    <xdr:col>11</xdr:col>
                    <xdr:colOff>30480</xdr:colOff>
                    <xdr:row>168</xdr:row>
                    <xdr:rowOff>426720</xdr:rowOff>
                  </from>
                  <to>
                    <xdr:col>11</xdr:col>
                    <xdr:colOff>518160</xdr:colOff>
                    <xdr:row>169</xdr:row>
                    <xdr:rowOff>220980</xdr:rowOff>
                  </to>
                </anchor>
              </controlPr>
            </control>
          </mc:Choice>
        </mc:AlternateContent>
        <mc:AlternateContent xmlns:mc="http://schemas.openxmlformats.org/markup-compatibility/2006">
          <mc:Choice Requires="x14">
            <control shapeId="9828" r:id="rId238" name="Check Box 612">
              <controlPr defaultSize="0" autoFill="0" autoLine="0" autoPict="0">
                <anchor moveWithCells="1">
                  <from>
                    <xdr:col>11</xdr:col>
                    <xdr:colOff>533400</xdr:colOff>
                    <xdr:row>168</xdr:row>
                    <xdr:rowOff>426720</xdr:rowOff>
                  </from>
                  <to>
                    <xdr:col>11</xdr:col>
                    <xdr:colOff>1028700</xdr:colOff>
                    <xdr:row>169</xdr:row>
                    <xdr:rowOff>220980</xdr:rowOff>
                  </to>
                </anchor>
              </controlPr>
            </control>
          </mc:Choice>
        </mc:AlternateContent>
        <mc:AlternateContent xmlns:mc="http://schemas.openxmlformats.org/markup-compatibility/2006">
          <mc:Choice Requires="x14">
            <control shapeId="9829" r:id="rId239" name="Check Box 613">
              <controlPr defaultSize="0" autoFill="0" autoLine="0" autoPict="0">
                <anchor moveWithCells="1">
                  <from>
                    <xdr:col>11</xdr:col>
                    <xdr:colOff>30480</xdr:colOff>
                    <xdr:row>175</xdr:row>
                    <xdr:rowOff>1455420</xdr:rowOff>
                  </from>
                  <to>
                    <xdr:col>11</xdr:col>
                    <xdr:colOff>533400</xdr:colOff>
                    <xdr:row>176</xdr:row>
                    <xdr:rowOff>228600</xdr:rowOff>
                  </to>
                </anchor>
              </controlPr>
            </control>
          </mc:Choice>
        </mc:AlternateContent>
        <mc:AlternateContent xmlns:mc="http://schemas.openxmlformats.org/markup-compatibility/2006">
          <mc:Choice Requires="x14">
            <control shapeId="9830" r:id="rId240" name="Check Box 614">
              <controlPr defaultSize="0" autoFill="0" autoLine="0" autoPict="0">
                <anchor moveWithCells="1">
                  <from>
                    <xdr:col>11</xdr:col>
                    <xdr:colOff>533400</xdr:colOff>
                    <xdr:row>175</xdr:row>
                    <xdr:rowOff>1455420</xdr:rowOff>
                  </from>
                  <to>
                    <xdr:col>11</xdr:col>
                    <xdr:colOff>838200</xdr:colOff>
                    <xdr:row>176</xdr:row>
                    <xdr:rowOff>228600</xdr:rowOff>
                  </to>
                </anchor>
              </controlPr>
            </control>
          </mc:Choice>
        </mc:AlternateContent>
        <mc:AlternateContent xmlns:mc="http://schemas.openxmlformats.org/markup-compatibility/2006">
          <mc:Choice Requires="x14">
            <control shapeId="9837" r:id="rId241" name="Check Box 621">
              <controlPr defaultSize="0" autoFill="0" autoLine="0" autoPict="0">
                <anchor moveWithCells="1">
                  <from>
                    <xdr:col>11</xdr:col>
                    <xdr:colOff>30480</xdr:colOff>
                    <xdr:row>173</xdr:row>
                    <xdr:rowOff>190500</xdr:rowOff>
                  </from>
                  <to>
                    <xdr:col>11</xdr:col>
                    <xdr:colOff>335280</xdr:colOff>
                    <xdr:row>174</xdr:row>
                    <xdr:rowOff>220980</xdr:rowOff>
                  </to>
                </anchor>
              </controlPr>
            </control>
          </mc:Choice>
        </mc:AlternateContent>
        <mc:AlternateContent xmlns:mc="http://schemas.openxmlformats.org/markup-compatibility/2006">
          <mc:Choice Requires="x14">
            <control shapeId="9838" r:id="rId242" name="Check Box 622">
              <controlPr defaultSize="0" autoFill="0" autoLine="0" autoPict="0">
                <anchor moveWithCells="1">
                  <from>
                    <xdr:col>11</xdr:col>
                    <xdr:colOff>533400</xdr:colOff>
                    <xdr:row>173</xdr:row>
                    <xdr:rowOff>190500</xdr:rowOff>
                  </from>
                  <to>
                    <xdr:col>11</xdr:col>
                    <xdr:colOff>838200</xdr:colOff>
                    <xdr:row>174</xdr:row>
                    <xdr:rowOff>220980</xdr:rowOff>
                  </to>
                </anchor>
              </controlPr>
            </control>
          </mc:Choice>
        </mc:AlternateContent>
        <mc:AlternateContent xmlns:mc="http://schemas.openxmlformats.org/markup-compatibility/2006">
          <mc:Choice Requires="x14">
            <control shapeId="9839" r:id="rId243" name="Check Box 623">
              <controlPr defaultSize="0" autoFill="0" autoLine="0" autoPict="0">
                <anchor moveWithCells="1">
                  <from>
                    <xdr:col>11</xdr:col>
                    <xdr:colOff>30480</xdr:colOff>
                    <xdr:row>174</xdr:row>
                    <xdr:rowOff>304800</xdr:rowOff>
                  </from>
                  <to>
                    <xdr:col>11</xdr:col>
                    <xdr:colOff>335280</xdr:colOff>
                    <xdr:row>175</xdr:row>
                    <xdr:rowOff>220980</xdr:rowOff>
                  </to>
                </anchor>
              </controlPr>
            </control>
          </mc:Choice>
        </mc:AlternateContent>
        <mc:AlternateContent xmlns:mc="http://schemas.openxmlformats.org/markup-compatibility/2006">
          <mc:Choice Requires="x14">
            <control shapeId="9840" r:id="rId244" name="Check Box 624">
              <controlPr defaultSize="0" autoFill="0" autoLine="0" autoPict="0">
                <anchor moveWithCells="1">
                  <from>
                    <xdr:col>11</xdr:col>
                    <xdr:colOff>533400</xdr:colOff>
                    <xdr:row>174</xdr:row>
                    <xdr:rowOff>304800</xdr:rowOff>
                  </from>
                  <to>
                    <xdr:col>11</xdr:col>
                    <xdr:colOff>838200</xdr:colOff>
                    <xdr:row>175</xdr:row>
                    <xdr:rowOff>220980</xdr:rowOff>
                  </to>
                </anchor>
              </controlPr>
            </control>
          </mc:Choice>
        </mc:AlternateContent>
        <mc:AlternateContent xmlns:mc="http://schemas.openxmlformats.org/markup-compatibility/2006">
          <mc:Choice Requires="x14">
            <control shapeId="9854" r:id="rId245" name="Check Box 638">
              <controlPr defaultSize="0" autoFill="0" autoLine="0" autoPict="0">
                <anchor moveWithCells="1">
                  <from>
                    <xdr:col>11</xdr:col>
                    <xdr:colOff>30480</xdr:colOff>
                    <xdr:row>171</xdr:row>
                    <xdr:rowOff>198120</xdr:rowOff>
                  </from>
                  <to>
                    <xdr:col>11</xdr:col>
                    <xdr:colOff>335280</xdr:colOff>
                    <xdr:row>172</xdr:row>
                    <xdr:rowOff>220980</xdr:rowOff>
                  </to>
                </anchor>
              </controlPr>
            </control>
          </mc:Choice>
        </mc:AlternateContent>
        <mc:AlternateContent xmlns:mc="http://schemas.openxmlformats.org/markup-compatibility/2006">
          <mc:Choice Requires="x14">
            <control shapeId="9855" r:id="rId246" name="Check Box 639">
              <controlPr defaultSize="0" autoFill="0" autoLine="0" autoPict="0">
                <anchor moveWithCells="1">
                  <from>
                    <xdr:col>11</xdr:col>
                    <xdr:colOff>533400</xdr:colOff>
                    <xdr:row>171</xdr:row>
                    <xdr:rowOff>198120</xdr:rowOff>
                  </from>
                  <to>
                    <xdr:col>11</xdr:col>
                    <xdr:colOff>838200</xdr:colOff>
                    <xdr:row>172</xdr:row>
                    <xdr:rowOff>220980</xdr:rowOff>
                  </to>
                </anchor>
              </controlPr>
            </control>
          </mc:Choice>
        </mc:AlternateContent>
        <mc:AlternateContent xmlns:mc="http://schemas.openxmlformats.org/markup-compatibility/2006">
          <mc:Choice Requires="x14">
            <control shapeId="9856" r:id="rId247" name="Check Box 640">
              <controlPr defaultSize="0" autoFill="0" autoLine="0" autoPict="0">
                <anchor moveWithCells="1">
                  <from>
                    <xdr:col>11</xdr:col>
                    <xdr:colOff>30480</xdr:colOff>
                    <xdr:row>172</xdr:row>
                    <xdr:rowOff>190500</xdr:rowOff>
                  </from>
                  <to>
                    <xdr:col>11</xdr:col>
                    <xdr:colOff>335280</xdr:colOff>
                    <xdr:row>174</xdr:row>
                    <xdr:rowOff>0</xdr:rowOff>
                  </to>
                </anchor>
              </controlPr>
            </control>
          </mc:Choice>
        </mc:AlternateContent>
        <mc:AlternateContent xmlns:mc="http://schemas.openxmlformats.org/markup-compatibility/2006">
          <mc:Choice Requires="x14">
            <control shapeId="9857" r:id="rId248" name="Check Box 641">
              <controlPr defaultSize="0" autoFill="0" autoLine="0" autoPict="0">
                <anchor moveWithCells="1">
                  <from>
                    <xdr:col>11</xdr:col>
                    <xdr:colOff>533400</xdr:colOff>
                    <xdr:row>172</xdr:row>
                    <xdr:rowOff>190500</xdr:rowOff>
                  </from>
                  <to>
                    <xdr:col>11</xdr:col>
                    <xdr:colOff>838200</xdr:colOff>
                    <xdr:row>174</xdr:row>
                    <xdr:rowOff>0</xdr:rowOff>
                  </to>
                </anchor>
              </controlPr>
            </control>
          </mc:Choice>
        </mc:AlternateContent>
        <mc:AlternateContent xmlns:mc="http://schemas.openxmlformats.org/markup-compatibility/2006">
          <mc:Choice Requires="x14">
            <control shapeId="9858" r:id="rId249" name="Check Box 642">
              <controlPr defaultSize="0" autoFill="0" autoLine="0" autoPict="0">
                <anchor moveWithCells="1">
                  <from>
                    <xdr:col>11</xdr:col>
                    <xdr:colOff>30480</xdr:colOff>
                    <xdr:row>170</xdr:row>
                    <xdr:rowOff>190500</xdr:rowOff>
                  </from>
                  <to>
                    <xdr:col>11</xdr:col>
                    <xdr:colOff>335280</xdr:colOff>
                    <xdr:row>171</xdr:row>
                    <xdr:rowOff>220980</xdr:rowOff>
                  </to>
                </anchor>
              </controlPr>
            </control>
          </mc:Choice>
        </mc:AlternateContent>
        <mc:AlternateContent xmlns:mc="http://schemas.openxmlformats.org/markup-compatibility/2006">
          <mc:Choice Requires="x14">
            <control shapeId="9859" r:id="rId250" name="Check Box 643">
              <controlPr defaultSize="0" autoFill="0" autoLine="0" autoPict="0">
                <anchor moveWithCells="1">
                  <from>
                    <xdr:col>11</xdr:col>
                    <xdr:colOff>533400</xdr:colOff>
                    <xdr:row>170</xdr:row>
                    <xdr:rowOff>190500</xdr:rowOff>
                  </from>
                  <to>
                    <xdr:col>11</xdr:col>
                    <xdr:colOff>838200</xdr:colOff>
                    <xdr:row>171</xdr:row>
                    <xdr:rowOff>220980</xdr:rowOff>
                  </to>
                </anchor>
              </controlPr>
            </control>
          </mc:Choice>
        </mc:AlternateContent>
        <mc:AlternateContent xmlns:mc="http://schemas.openxmlformats.org/markup-compatibility/2006">
          <mc:Choice Requires="x14">
            <control shapeId="9896" r:id="rId251" name="Check Box 680">
              <controlPr defaultSize="0" autoFill="0" autoLine="0" autoPict="0">
                <anchor moveWithCells="1">
                  <from>
                    <xdr:col>11</xdr:col>
                    <xdr:colOff>30480</xdr:colOff>
                    <xdr:row>187</xdr:row>
                    <xdr:rowOff>678180</xdr:rowOff>
                  </from>
                  <to>
                    <xdr:col>11</xdr:col>
                    <xdr:colOff>335280</xdr:colOff>
                    <xdr:row>188</xdr:row>
                    <xdr:rowOff>220980</xdr:rowOff>
                  </to>
                </anchor>
              </controlPr>
            </control>
          </mc:Choice>
        </mc:AlternateContent>
        <mc:AlternateContent xmlns:mc="http://schemas.openxmlformats.org/markup-compatibility/2006">
          <mc:Choice Requires="x14">
            <control shapeId="9897" r:id="rId252" name="Check Box 681">
              <controlPr defaultSize="0" autoFill="0" autoLine="0" autoPict="0">
                <anchor moveWithCells="1">
                  <from>
                    <xdr:col>11</xdr:col>
                    <xdr:colOff>533400</xdr:colOff>
                    <xdr:row>187</xdr:row>
                    <xdr:rowOff>678180</xdr:rowOff>
                  </from>
                  <to>
                    <xdr:col>11</xdr:col>
                    <xdr:colOff>838200</xdr:colOff>
                    <xdr:row>188</xdr:row>
                    <xdr:rowOff>220980</xdr:rowOff>
                  </to>
                </anchor>
              </controlPr>
            </control>
          </mc:Choice>
        </mc:AlternateContent>
        <mc:AlternateContent xmlns:mc="http://schemas.openxmlformats.org/markup-compatibility/2006">
          <mc:Choice Requires="x14">
            <control shapeId="9898" r:id="rId253" name="Check Box 682">
              <controlPr defaultSize="0" autoFill="0" autoLine="0" autoPict="0">
                <anchor moveWithCells="1">
                  <from>
                    <xdr:col>11</xdr:col>
                    <xdr:colOff>30480</xdr:colOff>
                    <xdr:row>192</xdr:row>
                    <xdr:rowOff>480060</xdr:rowOff>
                  </from>
                  <to>
                    <xdr:col>11</xdr:col>
                    <xdr:colOff>335280</xdr:colOff>
                    <xdr:row>193</xdr:row>
                    <xdr:rowOff>243840</xdr:rowOff>
                  </to>
                </anchor>
              </controlPr>
            </control>
          </mc:Choice>
        </mc:AlternateContent>
        <mc:AlternateContent xmlns:mc="http://schemas.openxmlformats.org/markup-compatibility/2006">
          <mc:Choice Requires="x14">
            <control shapeId="9899" r:id="rId254" name="Check Box 683">
              <controlPr defaultSize="0" autoFill="0" autoLine="0" autoPict="0">
                <anchor moveWithCells="1">
                  <from>
                    <xdr:col>11</xdr:col>
                    <xdr:colOff>533400</xdr:colOff>
                    <xdr:row>192</xdr:row>
                    <xdr:rowOff>480060</xdr:rowOff>
                  </from>
                  <to>
                    <xdr:col>11</xdr:col>
                    <xdr:colOff>1028700</xdr:colOff>
                    <xdr:row>193</xdr:row>
                    <xdr:rowOff>243840</xdr:rowOff>
                  </to>
                </anchor>
              </controlPr>
            </control>
          </mc:Choice>
        </mc:AlternateContent>
        <mc:AlternateContent xmlns:mc="http://schemas.openxmlformats.org/markup-compatibility/2006">
          <mc:Choice Requires="x14">
            <control shapeId="9906" r:id="rId255" name="Check Box 690">
              <controlPr defaultSize="0" autoFill="0" autoLine="0" autoPict="0">
                <anchor moveWithCells="1">
                  <from>
                    <xdr:col>11</xdr:col>
                    <xdr:colOff>30480</xdr:colOff>
                    <xdr:row>182</xdr:row>
                    <xdr:rowOff>518160</xdr:rowOff>
                  </from>
                  <to>
                    <xdr:col>11</xdr:col>
                    <xdr:colOff>335280</xdr:colOff>
                    <xdr:row>183</xdr:row>
                    <xdr:rowOff>236220</xdr:rowOff>
                  </to>
                </anchor>
              </controlPr>
            </control>
          </mc:Choice>
        </mc:AlternateContent>
        <mc:AlternateContent xmlns:mc="http://schemas.openxmlformats.org/markup-compatibility/2006">
          <mc:Choice Requires="x14">
            <control shapeId="9907" r:id="rId256" name="Check Box 691">
              <controlPr defaultSize="0" autoFill="0" autoLine="0" autoPict="0">
                <anchor moveWithCells="1">
                  <from>
                    <xdr:col>11</xdr:col>
                    <xdr:colOff>533400</xdr:colOff>
                    <xdr:row>182</xdr:row>
                    <xdr:rowOff>525780</xdr:rowOff>
                  </from>
                  <to>
                    <xdr:col>12</xdr:col>
                    <xdr:colOff>0</xdr:colOff>
                    <xdr:row>183</xdr:row>
                    <xdr:rowOff>228600</xdr:rowOff>
                  </to>
                </anchor>
              </controlPr>
            </control>
          </mc:Choice>
        </mc:AlternateContent>
        <mc:AlternateContent xmlns:mc="http://schemas.openxmlformats.org/markup-compatibility/2006">
          <mc:Choice Requires="x14">
            <control shapeId="9912" r:id="rId257" name="Check Box 696">
              <controlPr defaultSize="0" autoFill="0" autoLine="0" autoPict="0">
                <anchor moveWithCells="1">
                  <from>
                    <xdr:col>11</xdr:col>
                    <xdr:colOff>30480</xdr:colOff>
                    <xdr:row>188</xdr:row>
                    <xdr:rowOff>480060</xdr:rowOff>
                  </from>
                  <to>
                    <xdr:col>11</xdr:col>
                    <xdr:colOff>335280</xdr:colOff>
                    <xdr:row>189</xdr:row>
                    <xdr:rowOff>220980</xdr:rowOff>
                  </to>
                </anchor>
              </controlPr>
            </control>
          </mc:Choice>
        </mc:AlternateContent>
        <mc:AlternateContent xmlns:mc="http://schemas.openxmlformats.org/markup-compatibility/2006">
          <mc:Choice Requires="x14">
            <control shapeId="9913" r:id="rId258" name="Check Box 697">
              <controlPr defaultSize="0" autoFill="0" autoLine="0" autoPict="0">
                <anchor moveWithCells="1">
                  <from>
                    <xdr:col>11</xdr:col>
                    <xdr:colOff>533400</xdr:colOff>
                    <xdr:row>188</xdr:row>
                    <xdr:rowOff>480060</xdr:rowOff>
                  </from>
                  <to>
                    <xdr:col>11</xdr:col>
                    <xdr:colOff>1028700</xdr:colOff>
                    <xdr:row>189</xdr:row>
                    <xdr:rowOff>220980</xdr:rowOff>
                  </to>
                </anchor>
              </controlPr>
            </control>
          </mc:Choice>
        </mc:AlternateContent>
        <mc:AlternateContent xmlns:mc="http://schemas.openxmlformats.org/markup-compatibility/2006">
          <mc:Choice Requires="x14">
            <control shapeId="9914" r:id="rId259" name="Check Box 698">
              <controlPr defaultSize="0" autoFill="0" autoLine="0" autoPict="0">
                <anchor moveWithCells="1">
                  <from>
                    <xdr:col>11</xdr:col>
                    <xdr:colOff>30480</xdr:colOff>
                    <xdr:row>194</xdr:row>
                    <xdr:rowOff>60960</xdr:rowOff>
                  </from>
                  <to>
                    <xdr:col>11</xdr:col>
                    <xdr:colOff>335280</xdr:colOff>
                    <xdr:row>194</xdr:row>
                    <xdr:rowOff>304800</xdr:rowOff>
                  </to>
                </anchor>
              </controlPr>
            </control>
          </mc:Choice>
        </mc:AlternateContent>
        <mc:AlternateContent xmlns:mc="http://schemas.openxmlformats.org/markup-compatibility/2006">
          <mc:Choice Requires="x14">
            <control shapeId="9915" r:id="rId260" name="Check Box 699">
              <controlPr defaultSize="0" autoFill="0" autoLine="0" autoPict="0">
                <anchor moveWithCells="1">
                  <from>
                    <xdr:col>11</xdr:col>
                    <xdr:colOff>533400</xdr:colOff>
                    <xdr:row>194</xdr:row>
                    <xdr:rowOff>60960</xdr:rowOff>
                  </from>
                  <to>
                    <xdr:col>11</xdr:col>
                    <xdr:colOff>1028700</xdr:colOff>
                    <xdr:row>194</xdr:row>
                    <xdr:rowOff>304800</xdr:rowOff>
                  </to>
                </anchor>
              </controlPr>
            </control>
          </mc:Choice>
        </mc:AlternateContent>
        <mc:AlternateContent xmlns:mc="http://schemas.openxmlformats.org/markup-compatibility/2006">
          <mc:Choice Requires="x14">
            <control shapeId="9934" r:id="rId261" name="Check Box 718">
              <controlPr defaultSize="0" autoFill="0" autoLine="0" autoPict="0">
                <anchor moveWithCells="1">
                  <from>
                    <xdr:col>11</xdr:col>
                    <xdr:colOff>30480</xdr:colOff>
                    <xdr:row>200</xdr:row>
                    <xdr:rowOff>0</xdr:rowOff>
                  </from>
                  <to>
                    <xdr:col>11</xdr:col>
                    <xdr:colOff>335280</xdr:colOff>
                    <xdr:row>200</xdr:row>
                    <xdr:rowOff>251460</xdr:rowOff>
                  </to>
                </anchor>
              </controlPr>
            </control>
          </mc:Choice>
        </mc:AlternateContent>
        <mc:AlternateContent xmlns:mc="http://schemas.openxmlformats.org/markup-compatibility/2006">
          <mc:Choice Requires="x14">
            <control shapeId="9935" r:id="rId262" name="Check Box 719">
              <controlPr defaultSize="0" autoFill="0" autoLine="0" autoPict="0">
                <anchor moveWithCells="1">
                  <from>
                    <xdr:col>11</xdr:col>
                    <xdr:colOff>533400</xdr:colOff>
                    <xdr:row>200</xdr:row>
                    <xdr:rowOff>0</xdr:rowOff>
                  </from>
                  <to>
                    <xdr:col>11</xdr:col>
                    <xdr:colOff>1021080</xdr:colOff>
                    <xdr:row>200</xdr:row>
                    <xdr:rowOff>251460</xdr:rowOff>
                  </to>
                </anchor>
              </controlPr>
            </control>
          </mc:Choice>
        </mc:AlternateContent>
        <mc:AlternateContent xmlns:mc="http://schemas.openxmlformats.org/markup-compatibility/2006">
          <mc:Choice Requires="x14">
            <control shapeId="9936" r:id="rId263" name="Check Box 720">
              <controlPr defaultSize="0" autoFill="0" autoLine="0" autoPict="0">
                <anchor moveWithCells="1">
                  <from>
                    <xdr:col>11</xdr:col>
                    <xdr:colOff>30480</xdr:colOff>
                    <xdr:row>200</xdr:row>
                    <xdr:rowOff>533400</xdr:rowOff>
                  </from>
                  <to>
                    <xdr:col>11</xdr:col>
                    <xdr:colOff>335280</xdr:colOff>
                    <xdr:row>201</xdr:row>
                    <xdr:rowOff>213360</xdr:rowOff>
                  </to>
                </anchor>
              </controlPr>
            </control>
          </mc:Choice>
        </mc:AlternateContent>
        <mc:AlternateContent xmlns:mc="http://schemas.openxmlformats.org/markup-compatibility/2006">
          <mc:Choice Requires="x14">
            <control shapeId="9937" r:id="rId264" name="Check Box 721">
              <controlPr defaultSize="0" autoFill="0" autoLine="0" autoPict="0">
                <anchor moveWithCells="1">
                  <from>
                    <xdr:col>11</xdr:col>
                    <xdr:colOff>533400</xdr:colOff>
                    <xdr:row>200</xdr:row>
                    <xdr:rowOff>533400</xdr:rowOff>
                  </from>
                  <to>
                    <xdr:col>11</xdr:col>
                    <xdr:colOff>1074420</xdr:colOff>
                    <xdr:row>201</xdr:row>
                    <xdr:rowOff>213360</xdr:rowOff>
                  </to>
                </anchor>
              </controlPr>
            </control>
          </mc:Choice>
        </mc:AlternateContent>
        <mc:AlternateContent xmlns:mc="http://schemas.openxmlformats.org/markup-compatibility/2006">
          <mc:Choice Requires="x14">
            <control shapeId="9963" r:id="rId265" name="Check Box 747">
              <controlPr defaultSize="0" autoFill="0" autoLine="0" autoPict="0">
                <anchor moveWithCells="1">
                  <from>
                    <xdr:col>11</xdr:col>
                    <xdr:colOff>30480</xdr:colOff>
                    <xdr:row>215</xdr:row>
                    <xdr:rowOff>312420</xdr:rowOff>
                  </from>
                  <to>
                    <xdr:col>11</xdr:col>
                    <xdr:colOff>335280</xdr:colOff>
                    <xdr:row>217</xdr:row>
                    <xdr:rowOff>22860</xdr:rowOff>
                  </to>
                </anchor>
              </controlPr>
            </control>
          </mc:Choice>
        </mc:AlternateContent>
        <mc:AlternateContent xmlns:mc="http://schemas.openxmlformats.org/markup-compatibility/2006">
          <mc:Choice Requires="x14">
            <control shapeId="9964" r:id="rId266" name="Check Box 748">
              <controlPr defaultSize="0" autoFill="0" autoLine="0" autoPict="0">
                <anchor moveWithCells="1">
                  <from>
                    <xdr:col>11</xdr:col>
                    <xdr:colOff>533400</xdr:colOff>
                    <xdr:row>215</xdr:row>
                    <xdr:rowOff>312420</xdr:rowOff>
                  </from>
                  <to>
                    <xdr:col>11</xdr:col>
                    <xdr:colOff>1074420</xdr:colOff>
                    <xdr:row>217</xdr:row>
                    <xdr:rowOff>22860</xdr:rowOff>
                  </to>
                </anchor>
              </controlPr>
            </control>
          </mc:Choice>
        </mc:AlternateContent>
        <mc:AlternateContent xmlns:mc="http://schemas.openxmlformats.org/markup-compatibility/2006">
          <mc:Choice Requires="x14">
            <control shapeId="9974" r:id="rId267" name="Check Box 758">
              <controlPr defaultSize="0" autoFill="0" autoLine="0" autoPict="0">
                <anchor moveWithCells="1">
                  <from>
                    <xdr:col>11</xdr:col>
                    <xdr:colOff>30480</xdr:colOff>
                    <xdr:row>228</xdr:row>
                    <xdr:rowOff>0</xdr:rowOff>
                  </from>
                  <to>
                    <xdr:col>11</xdr:col>
                    <xdr:colOff>335280</xdr:colOff>
                    <xdr:row>228</xdr:row>
                    <xdr:rowOff>251460</xdr:rowOff>
                  </to>
                </anchor>
              </controlPr>
            </control>
          </mc:Choice>
        </mc:AlternateContent>
        <mc:AlternateContent xmlns:mc="http://schemas.openxmlformats.org/markup-compatibility/2006">
          <mc:Choice Requires="x14">
            <control shapeId="9975" r:id="rId268" name="Check Box 759">
              <controlPr defaultSize="0" autoFill="0" autoLine="0" autoPict="0">
                <anchor moveWithCells="1">
                  <from>
                    <xdr:col>11</xdr:col>
                    <xdr:colOff>30480</xdr:colOff>
                    <xdr:row>229</xdr:row>
                    <xdr:rowOff>220980</xdr:rowOff>
                  </from>
                  <to>
                    <xdr:col>11</xdr:col>
                    <xdr:colOff>335280</xdr:colOff>
                    <xdr:row>230</xdr:row>
                    <xdr:rowOff>228600</xdr:rowOff>
                  </to>
                </anchor>
              </controlPr>
            </control>
          </mc:Choice>
        </mc:AlternateContent>
        <mc:AlternateContent xmlns:mc="http://schemas.openxmlformats.org/markup-compatibility/2006">
          <mc:Choice Requires="x14">
            <control shapeId="9976" r:id="rId269" name="Check Box 760">
              <controlPr defaultSize="0" autoFill="0" autoLine="0" autoPict="0">
                <anchor moveWithCells="1">
                  <from>
                    <xdr:col>11</xdr:col>
                    <xdr:colOff>541020</xdr:colOff>
                    <xdr:row>229</xdr:row>
                    <xdr:rowOff>220980</xdr:rowOff>
                  </from>
                  <to>
                    <xdr:col>11</xdr:col>
                    <xdr:colOff>845820</xdr:colOff>
                    <xdr:row>230</xdr:row>
                    <xdr:rowOff>228600</xdr:rowOff>
                  </to>
                </anchor>
              </controlPr>
            </control>
          </mc:Choice>
        </mc:AlternateContent>
        <mc:AlternateContent xmlns:mc="http://schemas.openxmlformats.org/markup-compatibility/2006">
          <mc:Choice Requires="x14">
            <control shapeId="9989" r:id="rId270" name="Check Box 773">
              <controlPr defaultSize="0" autoFill="0" autoLine="0" autoPict="0">
                <anchor moveWithCells="1">
                  <from>
                    <xdr:col>11</xdr:col>
                    <xdr:colOff>30480</xdr:colOff>
                    <xdr:row>235</xdr:row>
                    <xdr:rowOff>373380</xdr:rowOff>
                  </from>
                  <to>
                    <xdr:col>11</xdr:col>
                    <xdr:colOff>335280</xdr:colOff>
                    <xdr:row>236</xdr:row>
                    <xdr:rowOff>228600</xdr:rowOff>
                  </to>
                </anchor>
              </controlPr>
            </control>
          </mc:Choice>
        </mc:AlternateContent>
        <mc:AlternateContent xmlns:mc="http://schemas.openxmlformats.org/markup-compatibility/2006">
          <mc:Choice Requires="x14">
            <control shapeId="9990" r:id="rId271" name="Check Box 774">
              <controlPr defaultSize="0" autoFill="0" autoLine="0" autoPict="0">
                <anchor moveWithCells="1">
                  <from>
                    <xdr:col>11</xdr:col>
                    <xdr:colOff>533400</xdr:colOff>
                    <xdr:row>235</xdr:row>
                    <xdr:rowOff>373380</xdr:rowOff>
                  </from>
                  <to>
                    <xdr:col>11</xdr:col>
                    <xdr:colOff>1059180</xdr:colOff>
                    <xdr:row>236</xdr:row>
                    <xdr:rowOff>228600</xdr:rowOff>
                  </to>
                </anchor>
              </controlPr>
            </control>
          </mc:Choice>
        </mc:AlternateContent>
        <mc:AlternateContent xmlns:mc="http://schemas.openxmlformats.org/markup-compatibility/2006">
          <mc:Choice Requires="x14">
            <control shapeId="9991" r:id="rId272" name="Check Box 775">
              <controlPr defaultSize="0" autoFill="0" autoLine="0" autoPict="0">
                <anchor moveWithCells="1">
                  <from>
                    <xdr:col>11</xdr:col>
                    <xdr:colOff>30480</xdr:colOff>
                    <xdr:row>237</xdr:row>
                    <xdr:rowOff>563880</xdr:rowOff>
                  </from>
                  <to>
                    <xdr:col>11</xdr:col>
                    <xdr:colOff>335280</xdr:colOff>
                    <xdr:row>238</xdr:row>
                    <xdr:rowOff>228600</xdr:rowOff>
                  </to>
                </anchor>
              </controlPr>
            </control>
          </mc:Choice>
        </mc:AlternateContent>
        <mc:AlternateContent xmlns:mc="http://schemas.openxmlformats.org/markup-compatibility/2006">
          <mc:Choice Requires="x14">
            <control shapeId="9992" r:id="rId273" name="Check Box 776">
              <controlPr defaultSize="0" autoFill="0" autoLine="0" autoPict="0">
                <anchor moveWithCells="1">
                  <from>
                    <xdr:col>11</xdr:col>
                    <xdr:colOff>533400</xdr:colOff>
                    <xdr:row>237</xdr:row>
                    <xdr:rowOff>563880</xdr:rowOff>
                  </from>
                  <to>
                    <xdr:col>11</xdr:col>
                    <xdr:colOff>1051560</xdr:colOff>
                    <xdr:row>238</xdr:row>
                    <xdr:rowOff>228600</xdr:rowOff>
                  </to>
                </anchor>
              </controlPr>
            </control>
          </mc:Choice>
        </mc:AlternateContent>
        <mc:AlternateContent xmlns:mc="http://schemas.openxmlformats.org/markup-compatibility/2006">
          <mc:Choice Requires="x14">
            <control shapeId="9993" r:id="rId274" name="Check Box 777">
              <controlPr defaultSize="0" autoFill="0" autoLine="0" autoPict="0">
                <anchor moveWithCells="1">
                  <from>
                    <xdr:col>11</xdr:col>
                    <xdr:colOff>30480</xdr:colOff>
                    <xdr:row>239</xdr:row>
                    <xdr:rowOff>1325880</xdr:rowOff>
                  </from>
                  <to>
                    <xdr:col>11</xdr:col>
                    <xdr:colOff>518160</xdr:colOff>
                    <xdr:row>240</xdr:row>
                    <xdr:rowOff>228600</xdr:rowOff>
                  </to>
                </anchor>
              </controlPr>
            </control>
          </mc:Choice>
        </mc:AlternateContent>
        <mc:AlternateContent xmlns:mc="http://schemas.openxmlformats.org/markup-compatibility/2006">
          <mc:Choice Requires="x14">
            <control shapeId="9994" r:id="rId275" name="Check Box 778">
              <controlPr defaultSize="0" autoFill="0" autoLine="0" autoPict="0">
                <anchor moveWithCells="1">
                  <from>
                    <xdr:col>11</xdr:col>
                    <xdr:colOff>533400</xdr:colOff>
                    <xdr:row>239</xdr:row>
                    <xdr:rowOff>1325880</xdr:rowOff>
                  </from>
                  <to>
                    <xdr:col>11</xdr:col>
                    <xdr:colOff>1059180</xdr:colOff>
                    <xdr:row>240</xdr:row>
                    <xdr:rowOff>228600</xdr:rowOff>
                  </to>
                </anchor>
              </controlPr>
            </control>
          </mc:Choice>
        </mc:AlternateContent>
        <mc:AlternateContent xmlns:mc="http://schemas.openxmlformats.org/markup-compatibility/2006">
          <mc:Choice Requires="x14">
            <control shapeId="10082" r:id="rId276" name="Check Box 866">
              <controlPr defaultSize="0" autoFill="0" autoLine="0" autoPict="0">
                <anchor moveWithCells="1">
                  <from>
                    <xdr:col>11</xdr:col>
                    <xdr:colOff>30480</xdr:colOff>
                    <xdr:row>45</xdr:row>
                    <xdr:rowOff>7620</xdr:rowOff>
                  </from>
                  <to>
                    <xdr:col>11</xdr:col>
                    <xdr:colOff>335280</xdr:colOff>
                    <xdr:row>45</xdr:row>
                    <xdr:rowOff>259080</xdr:rowOff>
                  </to>
                </anchor>
              </controlPr>
            </control>
          </mc:Choice>
        </mc:AlternateContent>
        <mc:AlternateContent xmlns:mc="http://schemas.openxmlformats.org/markup-compatibility/2006">
          <mc:Choice Requires="x14">
            <control shapeId="10083" r:id="rId277" name="Check Box 867">
              <controlPr defaultSize="0" autoFill="0" autoLine="0" autoPict="0">
                <anchor moveWithCells="1">
                  <from>
                    <xdr:col>11</xdr:col>
                    <xdr:colOff>533400</xdr:colOff>
                    <xdr:row>45</xdr:row>
                    <xdr:rowOff>7620</xdr:rowOff>
                  </from>
                  <to>
                    <xdr:col>11</xdr:col>
                    <xdr:colOff>838200</xdr:colOff>
                    <xdr:row>45</xdr:row>
                    <xdr:rowOff>259080</xdr:rowOff>
                  </to>
                </anchor>
              </controlPr>
            </control>
          </mc:Choice>
        </mc:AlternateContent>
        <mc:AlternateContent xmlns:mc="http://schemas.openxmlformats.org/markup-compatibility/2006">
          <mc:Choice Requires="x14">
            <control shapeId="18690" r:id="rId278" name="Check Box 1282">
              <controlPr defaultSize="0" autoFill="0" autoLine="0" autoPict="0">
                <anchor moveWithCells="1">
                  <from>
                    <xdr:col>11</xdr:col>
                    <xdr:colOff>30480</xdr:colOff>
                    <xdr:row>199</xdr:row>
                    <xdr:rowOff>7620</xdr:rowOff>
                  </from>
                  <to>
                    <xdr:col>11</xdr:col>
                    <xdr:colOff>335280</xdr:colOff>
                    <xdr:row>199</xdr:row>
                    <xdr:rowOff>259080</xdr:rowOff>
                  </to>
                </anchor>
              </controlPr>
            </control>
          </mc:Choice>
        </mc:AlternateContent>
        <mc:AlternateContent xmlns:mc="http://schemas.openxmlformats.org/markup-compatibility/2006">
          <mc:Choice Requires="x14">
            <control shapeId="18691" r:id="rId279" name="Check Box 1283">
              <controlPr defaultSize="0" autoFill="0" autoLine="0" autoPict="0">
                <anchor moveWithCells="1">
                  <from>
                    <xdr:col>11</xdr:col>
                    <xdr:colOff>533400</xdr:colOff>
                    <xdr:row>199</xdr:row>
                    <xdr:rowOff>7620</xdr:rowOff>
                  </from>
                  <to>
                    <xdr:col>11</xdr:col>
                    <xdr:colOff>1059180</xdr:colOff>
                    <xdr:row>199</xdr:row>
                    <xdr:rowOff>259080</xdr:rowOff>
                  </to>
                </anchor>
              </controlPr>
            </control>
          </mc:Choice>
        </mc:AlternateContent>
        <mc:AlternateContent xmlns:mc="http://schemas.openxmlformats.org/markup-compatibility/2006">
          <mc:Choice Requires="x14">
            <control shapeId="18692" r:id="rId280" name="Check Box 1284">
              <controlPr defaultSize="0" autoFill="0" autoLine="0" autoPict="0">
                <anchor moveWithCells="1">
                  <from>
                    <xdr:col>11</xdr:col>
                    <xdr:colOff>30480</xdr:colOff>
                    <xdr:row>198</xdr:row>
                    <xdr:rowOff>0</xdr:rowOff>
                  </from>
                  <to>
                    <xdr:col>11</xdr:col>
                    <xdr:colOff>335280</xdr:colOff>
                    <xdr:row>198</xdr:row>
                    <xdr:rowOff>251460</xdr:rowOff>
                  </to>
                </anchor>
              </controlPr>
            </control>
          </mc:Choice>
        </mc:AlternateContent>
        <mc:AlternateContent xmlns:mc="http://schemas.openxmlformats.org/markup-compatibility/2006">
          <mc:Choice Requires="x14">
            <control shapeId="18693" r:id="rId281" name="Check Box 1285">
              <controlPr defaultSize="0" autoFill="0" autoLine="0" autoPict="0">
                <anchor moveWithCells="1">
                  <from>
                    <xdr:col>11</xdr:col>
                    <xdr:colOff>533400</xdr:colOff>
                    <xdr:row>198</xdr:row>
                    <xdr:rowOff>0</xdr:rowOff>
                  </from>
                  <to>
                    <xdr:col>11</xdr:col>
                    <xdr:colOff>1013460</xdr:colOff>
                    <xdr:row>198</xdr:row>
                    <xdr:rowOff>251460</xdr:rowOff>
                  </to>
                </anchor>
              </controlPr>
            </control>
          </mc:Choice>
        </mc:AlternateContent>
        <mc:AlternateContent xmlns:mc="http://schemas.openxmlformats.org/markup-compatibility/2006">
          <mc:Choice Requires="x14">
            <control shapeId="18790" r:id="rId282" name="Check Box 1382">
              <controlPr defaultSize="0" autoFill="0" autoLine="0" autoPict="0">
                <anchor moveWithCells="1">
                  <from>
                    <xdr:col>11</xdr:col>
                    <xdr:colOff>30480</xdr:colOff>
                    <xdr:row>194</xdr:row>
                    <xdr:rowOff>1188720</xdr:rowOff>
                  </from>
                  <to>
                    <xdr:col>11</xdr:col>
                    <xdr:colOff>335280</xdr:colOff>
                    <xdr:row>195</xdr:row>
                    <xdr:rowOff>251460</xdr:rowOff>
                  </to>
                </anchor>
              </controlPr>
            </control>
          </mc:Choice>
        </mc:AlternateContent>
        <mc:AlternateContent xmlns:mc="http://schemas.openxmlformats.org/markup-compatibility/2006">
          <mc:Choice Requires="x14">
            <control shapeId="18791" r:id="rId283" name="Check Box 1383">
              <controlPr defaultSize="0" autoFill="0" autoLine="0" autoPict="0">
                <anchor moveWithCells="1">
                  <from>
                    <xdr:col>11</xdr:col>
                    <xdr:colOff>533400</xdr:colOff>
                    <xdr:row>194</xdr:row>
                    <xdr:rowOff>1188720</xdr:rowOff>
                  </from>
                  <to>
                    <xdr:col>11</xdr:col>
                    <xdr:colOff>1074420</xdr:colOff>
                    <xdr:row>195</xdr:row>
                    <xdr:rowOff>251460</xdr:rowOff>
                  </to>
                </anchor>
              </controlPr>
            </control>
          </mc:Choice>
        </mc:AlternateContent>
        <mc:AlternateContent xmlns:mc="http://schemas.openxmlformats.org/markup-compatibility/2006">
          <mc:Choice Requires="x14">
            <control shapeId="18886" r:id="rId284" name="Check Box 1478">
              <controlPr defaultSize="0" autoFill="0" autoLine="0" autoPict="0">
                <anchor moveWithCells="1">
                  <from>
                    <xdr:col>11</xdr:col>
                    <xdr:colOff>30480</xdr:colOff>
                    <xdr:row>196</xdr:row>
                    <xdr:rowOff>480060</xdr:rowOff>
                  </from>
                  <to>
                    <xdr:col>11</xdr:col>
                    <xdr:colOff>335280</xdr:colOff>
                    <xdr:row>197</xdr:row>
                    <xdr:rowOff>251460</xdr:rowOff>
                  </to>
                </anchor>
              </controlPr>
            </control>
          </mc:Choice>
        </mc:AlternateContent>
        <mc:AlternateContent xmlns:mc="http://schemas.openxmlformats.org/markup-compatibility/2006">
          <mc:Choice Requires="x14">
            <control shapeId="18887" r:id="rId285" name="Check Box 1479">
              <controlPr defaultSize="0" autoFill="0" autoLine="0" autoPict="0">
                <anchor moveWithCells="1">
                  <from>
                    <xdr:col>11</xdr:col>
                    <xdr:colOff>533400</xdr:colOff>
                    <xdr:row>196</xdr:row>
                    <xdr:rowOff>480060</xdr:rowOff>
                  </from>
                  <to>
                    <xdr:col>11</xdr:col>
                    <xdr:colOff>1013460</xdr:colOff>
                    <xdr:row>197</xdr:row>
                    <xdr:rowOff>251460</xdr:rowOff>
                  </to>
                </anchor>
              </controlPr>
            </control>
          </mc:Choice>
        </mc:AlternateContent>
        <mc:AlternateContent xmlns:mc="http://schemas.openxmlformats.org/markup-compatibility/2006">
          <mc:Choice Requires="x14">
            <control shapeId="19017" r:id="rId286" name="Check Box 1609">
              <controlPr defaultSize="0" autoFill="0" autoLine="0" autoPict="0">
                <anchor moveWithCells="1">
                  <from>
                    <xdr:col>11</xdr:col>
                    <xdr:colOff>45720</xdr:colOff>
                    <xdr:row>136</xdr:row>
                    <xdr:rowOff>487680</xdr:rowOff>
                  </from>
                  <to>
                    <xdr:col>11</xdr:col>
                    <xdr:colOff>350520</xdr:colOff>
                    <xdr:row>137</xdr:row>
                    <xdr:rowOff>220980</xdr:rowOff>
                  </to>
                </anchor>
              </controlPr>
            </control>
          </mc:Choice>
        </mc:AlternateContent>
        <mc:AlternateContent xmlns:mc="http://schemas.openxmlformats.org/markup-compatibility/2006">
          <mc:Choice Requires="x14">
            <control shapeId="19018" r:id="rId287" name="Check Box 1610">
              <controlPr defaultSize="0" autoFill="0" autoLine="0" autoPict="0">
                <anchor moveWithCells="1">
                  <from>
                    <xdr:col>11</xdr:col>
                    <xdr:colOff>541020</xdr:colOff>
                    <xdr:row>136</xdr:row>
                    <xdr:rowOff>487680</xdr:rowOff>
                  </from>
                  <to>
                    <xdr:col>11</xdr:col>
                    <xdr:colOff>845820</xdr:colOff>
                    <xdr:row>137</xdr:row>
                    <xdr:rowOff>220980</xdr:rowOff>
                  </to>
                </anchor>
              </controlPr>
            </control>
          </mc:Choice>
        </mc:AlternateContent>
        <mc:AlternateContent xmlns:mc="http://schemas.openxmlformats.org/markup-compatibility/2006">
          <mc:Choice Requires="x14">
            <control shapeId="19019" r:id="rId288" name="Check Box 1611">
              <controlPr defaultSize="0" autoFill="0" autoLine="0" autoPict="0">
                <anchor moveWithCells="1">
                  <from>
                    <xdr:col>11</xdr:col>
                    <xdr:colOff>45720</xdr:colOff>
                    <xdr:row>135</xdr:row>
                    <xdr:rowOff>579120</xdr:rowOff>
                  </from>
                  <to>
                    <xdr:col>11</xdr:col>
                    <xdr:colOff>541020</xdr:colOff>
                    <xdr:row>136</xdr:row>
                    <xdr:rowOff>220980</xdr:rowOff>
                  </to>
                </anchor>
              </controlPr>
            </control>
          </mc:Choice>
        </mc:AlternateContent>
        <mc:AlternateContent xmlns:mc="http://schemas.openxmlformats.org/markup-compatibility/2006">
          <mc:Choice Requires="x14">
            <control shapeId="19020" r:id="rId289" name="Check Box 1612">
              <controlPr defaultSize="0" autoFill="0" autoLine="0" autoPict="0">
                <anchor moveWithCells="1">
                  <from>
                    <xdr:col>11</xdr:col>
                    <xdr:colOff>541020</xdr:colOff>
                    <xdr:row>135</xdr:row>
                    <xdr:rowOff>579120</xdr:rowOff>
                  </from>
                  <to>
                    <xdr:col>11</xdr:col>
                    <xdr:colOff>845820</xdr:colOff>
                    <xdr:row>136</xdr:row>
                    <xdr:rowOff>213360</xdr:rowOff>
                  </to>
                </anchor>
              </controlPr>
            </control>
          </mc:Choice>
        </mc:AlternateContent>
        <mc:AlternateContent xmlns:mc="http://schemas.openxmlformats.org/markup-compatibility/2006">
          <mc:Choice Requires="x14">
            <control shapeId="19130" r:id="rId290" name="Check Box 1722">
              <controlPr defaultSize="0" autoFill="0" autoLine="0" autoPict="0">
                <anchor moveWithCells="1">
                  <from>
                    <xdr:col>11</xdr:col>
                    <xdr:colOff>30480</xdr:colOff>
                    <xdr:row>194</xdr:row>
                    <xdr:rowOff>327660</xdr:rowOff>
                  </from>
                  <to>
                    <xdr:col>11</xdr:col>
                    <xdr:colOff>906780</xdr:colOff>
                    <xdr:row>194</xdr:row>
                    <xdr:rowOff>571500</xdr:rowOff>
                  </to>
                </anchor>
              </controlPr>
            </control>
          </mc:Choice>
        </mc:AlternateContent>
        <mc:AlternateContent xmlns:mc="http://schemas.openxmlformats.org/markup-compatibility/2006">
          <mc:Choice Requires="x14">
            <control shapeId="19131" r:id="rId291" name="Check Box 1723">
              <controlPr defaultSize="0" autoFill="0" autoLine="0" autoPict="0">
                <anchor moveWithCells="1">
                  <from>
                    <xdr:col>11</xdr:col>
                    <xdr:colOff>30480</xdr:colOff>
                    <xdr:row>197</xdr:row>
                    <xdr:rowOff>289560</xdr:rowOff>
                  </from>
                  <to>
                    <xdr:col>11</xdr:col>
                    <xdr:colOff>906780</xdr:colOff>
                    <xdr:row>197</xdr:row>
                    <xdr:rowOff>533400</xdr:rowOff>
                  </to>
                </anchor>
              </controlPr>
            </control>
          </mc:Choice>
        </mc:AlternateContent>
        <mc:AlternateContent xmlns:mc="http://schemas.openxmlformats.org/markup-compatibility/2006">
          <mc:Choice Requires="x14">
            <control shapeId="19132" r:id="rId292" name="Check Box 1724">
              <controlPr defaultSize="0" autoFill="0" autoLine="0" autoPict="0">
                <anchor moveWithCells="1">
                  <from>
                    <xdr:col>11</xdr:col>
                    <xdr:colOff>30480</xdr:colOff>
                    <xdr:row>198</xdr:row>
                    <xdr:rowOff>297180</xdr:rowOff>
                  </from>
                  <to>
                    <xdr:col>11</xdr:col>
                    <xdr:colOff>906780</xdr:colOff>
                    <xdr:row>198</xdr:row>
                    <xdr:rowOff>541020</xdr:rowOff>
                  </to>
                </anchor>
              </controlPr>
            </control>
          </mc:Choice>
        </mc:AlternateContent>
        <mc:AlternateContent xmlns:mc="http://schemas.openxmlformats.org/markup-compatibility/2006">
          <mc:Choice Requires="x14">
            <control shapeId="19137" r:id="rId293" name="Check Box 1729">
              <controlPr defaultSize="0" autoFill="0" autoLine="0" autoPict="0">
                <anchor moveWithCells="1">
                  <from>
                    <xdr:col>11</xdr:col>
                    <xdr:colOff>30480</xdr:colOff>
                    <xdr:row>199</xdr:row>
                    <xdr:rowOff>365760</xdr:rowOff>
                  </from>
                  <to>
                    <xdr:col>11</xdr:col>
                    <xdr:colOff>906780</xdr:colOff>
                    <xdr:row>199</xdr:row>
                    <xdr:rowOff>609600</xdr:rowOff>
                  </to>
                </anchor>
              </controlPr>
            </control>
          </mc:Choice>
        </mc:AlternateContent>
        <mc:AlternateContent xmlns:mc="http://schemas.openxmlformats.org/markup-compatibility/2006">
          <mc:Choice Requires="x14">
            <control shapeId="19163" r:id="rId294" name="Check Box 1755">
              <controlPr defaultSize="0" autoFill="0" autoLine="0" autoPict="0">
                <anchor moveWithCells="1">
                  <from>
                    <xdr:col>11</xdr:col>
                    <xdr:colOff>30480</xdr:colOff>
                    <xdr:row>240</xdr:row>
                    <xdr:rowOff>213360</xdr:rowOff>
                  </from>
                  <to>
                    <xdr:col>11</xdr:col>
                    <xdr:colOff>906780</xdr:colOff>
                    <xdr:row>241</xdr:row>
                    <xdr:rowOff>60960</xdr:rowOff>
                  </to>
                </anchor>
              </controlPr>
            </control>
          </mc:Choice>
        </mc:AlternateContent>
        <mc:AlternateContent xmlns:mc="http://schemas.openxmlformats.org/markup-compatibility/2006">
          <mc:Choice Requires="x14">
            <control shapeId="19164" r:id="rId295" name="Check Box 1756">
              <controlPr defaultSize="0" autoFill="0" autoLine="0" autoPict="0">
                <anchor moveWithCells="1">
                  <from>
                    <xdr:col>11</xdr:col>
                    <xdr:colOff>30480</xdr:colOff>
                    <xdr:row>238</xdr:row>
                    <xdr:rowOff>236220</xdr:rowOff>
                  </from>
                  <to>
                    <xdr:col>11</xdr:col>
                    <xdr:colOff>906780</xdr:colOff>
                    <xdr:row>239</xdr:row>
                    <xdr:rowOff>83820</xdr:rowOff>
                  </to>
                </anchor>
              </controlPr>
            </control>
          </mc:Choice>
        </mc:AlternateContent>
        <mc:AlternateContent xmlns:mc="http://schemas.openxmlformats.org/markup-compatibility/2006">
          <mc:Choice Requires="x14">
            <control shapeId="19185" r:id="rId296" name="Check Box 1777">
              <controlPr defaultSize="0" autoFill="0" autoLine="0" autoPict="0">
                <anchor moveWithCells="1">
                  <from>
                    <xdr:col>11</xdr:col>
                    <xdr:colOff>30480</xdr:colOff>
                    <xdr:row>215</xdr:row>
                    <xdr:rowOff>0</xdr:rowOff>
                  </from>
                  <to>
                    <xdr:col>11</xdr:col>
                    <xdr:colOff>335280</xdr:colOff>
                    <xdr:row>215</xdr:row>
                    <xdr:rowOff>251460</xdr:rowOff>
                  </to>
                </anchor>
              </controlPr>
            </control>
          </mc:Choice>
        </mc:AlternateContent>
        <mc:AlternateContent xmlns:mc="http://schemas.openxmlformats.org/markup-compatibility/2006">
          <mc:Choice Requires="x14">
            <control shapeId="19186" r:id="rId297" name="Check Box 1778">
              <controlPr defaultSize="0" autoFill="0" autoLine="0" autoPict="0">
                <anchor moveWithCells="1">
                  <from>
                    <xdr:col>11</xdr:col>
                    <xdr:colOff>533400</xdr:colOff>
                    <xdr:row>215</xdr:row>
                    <xdr:rowOff>0</xdr:rowOff>
                  </from>
                  <to>
                    <xdr:col>11</xdr:col>
                    <xdr:colOff>1021080</xdr:colOff>
                    <xdr:row>215</xdr:row>
                    <xdr:rowOff>251460</xdr:rowOff>
                  </to>
                </anchor>
              </controlPr>
            </control>
          </mc:Choice>
        </mc:AlternateContent>
        <mc:AlternateContent xmlns:mc="http://schemas.openxmlformats.org/markup-compatibility/2006">
          <mc:Choice Requires="x14">
            <control shapeId="19237" r:id="rId298" name="Check Box 1829">
              <controlPr defaultSize="0" autoFill="0" autoLine="0" autoPict="0">
                <anchor moveWithCells="1">
                  <from>
                    <xdr:col>11</xdr:col>
                    <xdr:colOff>30480</xdr:colOff>
                    <xdr:row>176</xdr:row>
                    <xdr:rowOff>480060</xdr:rowOff>
                  </from>
                  <to>
                    <xdr:col>11</xdr:col>
                    <xdr:colOff>335280</xdr:colOff>
                    <xdr:row>177</xdr:row>
                    <xdr:rowOff>243840</xdr:rowOff>
                  </to>
                </anchor>
              </controlPr>
            </control>
          </mc:Choice>
        </mc:AlternateContent>
        <mc:AlternateContent xmlns:mc="http://schemas.openxmlformats.org/markup-compatibility/2006">
          <mc:Choice Requires="x14">
            <control shapeId="19238" r:id="rId299" name="Check Box 1830">
              <controlPr defaultSize="0" autoFill="0" autoLine="0" autoPict="0">
                <anchor moveWithCells="1">
                  <from>
                    <xdr:col>11</xdr:col>
                    <xdr:colOff>533400</xdr:colOff>
                    <xdr:row>176</xdr:row>
                    <xdr:rowOff>480060</xdr:rowOff>
                  </from>
                  <to>
                    <xdr:col>11</xdr:col>
                    <xdr:colOff>1028700</xdr:colOff>
                    <xdr:row>177</xdr:row>
                    <xdr:rowOff>243840</xdr:rowOff>
                  </to>
                </anchor>
              </controlPr>
            </control>
          </mc:Choice>
        </mc:AlternateContent>
        <mc:AlternateContent xmlns:mc="http://schemas.openxmlformats.org/markup-compatibility/2006">
          <mc:Choice Requires="x14">
            <control shapeId="19255" r:id="rId300" name="Check Box 1847">
              <controlPr defaultSize="0" autoFill="0" autoLine="0" autoPict="0">
                <anchor moveWithCells="1">
                  <from>
                    <xdr:col>11</xdr:col>
                    <xdr:colOff>45720</xdr:colOff>
                    <xdr:row>25</xdr:row>
                    <xdr:rowOff>53340</xdr:rowOff>
                  </from>
                  <to>
                    <xdr:col>11</xdr:col>
                    <xdr:colOff>350520</xdr:colOff>
                    <xdr:row>25</xdr:row>
                    <xdr:rowOff>297180</xdr:rowOff>
                  </to>
                </anchor>
              </controlPr>
            </control>
          </mc:Choice>
        </mc:AlternateContent>
        <mc:AlternateContent xmlns:mc="http://schemas.openxmlformats.org/markup-compatibility/2006">
          <mc:Choice Requires="x14">
            <control shapeId="19256" r:id="rId301" name="Check Box 1848">
              <controlPr defaultSize="0" autoFill="0" autoLine="0" autoPict="0">
                <anchor moveWithCells="1">
                  <from>
                    <xdr:col>11</xdr:col>
                    <xdr:colOff>533400</xdr:colOff>
                    <xdr:row>25</xdr:row>
                    <xdr:rowOff>53340</xdr:rowOff>
                  </from>
                  <to>
                    <xdr:col>11</xdr:col>
                    <xdr:colOff>998220</xdr:colOff>
                    <xdr:row>25</xdr:row>
                    <xdr:rowOff>297180</xdr:rowOff>
                  </to>
                </anchor>
              </controlPr>
            </control>
          </mc:Choice>
        </mc:AlternateContent>
        <mc:AlternateContent xmlns:mc="http://schemas.openxmlformats.org/markup-compatibility/2006">
          <mc:Choice Requires="x14">
            <control shapeId="19263" r:id="rId302" name="Check Box 1855">
              <controlPr defaultSize="0" autoFill="0" autoLine="0" autoPict="0">
                <anchor moveWithCells="1">
                  <from>
                    <xdr:col>11</xdr:col>
                    <xdr:colOff>45720</xdr:colOff>
                    <xdr:row>26</xdr:row>
                    <xdr:rowOff>53340</xdr:rowOff>
                  </from>
                  <to>
                    <xdr:col>11</xdr:col>
                    <xdr:colOff>350520</xdr:colOff>
                    <xdr:row>26</xdr:row>
                    <xdr:rowOff>297180</xdr:rowOff>
                  </to>
                </anchor>
              </controlPr>
            </control>
          </mc:Choice>
        </mc:AlternateContent>
        <mc:AlternateContent xmlns:mc="http://schemas.openxmlformats.org/markup-compatibility/2006">
          <mc:Choice Requires="x14">
            <control shapeId="19264" r:id="rId303" name="Check Box 1856">
              <controlPr defaultSize="0" autoFill="0" autoLine="0" autoPict="0">
                <anchor moveWithCells="1">
                  <from>
                    <xdr:col>11</xdr:col>
                    <xdr:colOff>533400</xdr:colOff>
                    <xdr:row>26</xdr:row>
                    <xdr:rowOff>53340</xdr:rowOff>
                  </from>
                  <to>
                    <xdr:col>11</xdr:col>
                    <xdr:colOff>998220</xdr:colOff>
                    <xdr:row>26</xdr:row>
                    <xdr:rowOff>297180</xdr:rowOff>
                  </to>
                </anchor>
              </controlPr>
            </control>
          </mc:Choice>
        </mc:AlternateContent>
        <mc:AlternateContent xmlns:mc="http://schemas.openxmlformats.org/markup-compatibility/2006">
          <mc:Choice Requires="x14">
            <control shapeId="19265" r:id="rId304" name="Check Box 1857">
              <controlPr defaultSize="0" autoFill="0" autoLine="0" autoPict="0">
                <anchor moveWithCells="1">
                  <from>
                    <xdr:col>11</xdr:col>
                    <xdr:colOff>38100</xdr:colOff>
                    <xdr:row>24</xdr:row>
                    <xdr:rowOff>15240</xdr:rowOff>
                  </from>
                  <to>
                    <xdr:col>11</xdr:col>
                    <xdr:colOff>342900</xdr:colOff>
                    <xdr:row>24</xdr:row>
                    <xdr:rowOff>274320</xdr:rowOff>
                  </to>
                </anchor>
              </controlPr>
            </control>
          </mc:Choice>
        </mc:AlternateContent>
        <mc:AlternateContent xmlns:mc="http://schemas.openxmlformats.org/markup-compatibility/2006">
          <mc:Choice Requires="x14">
            <control shapeId="19266" r:id="rId305" name="Check Box 1858">
              <controlPr defaultSize="0" autoFill="0" autoLine="0" autoPict="0">
                <anchor moveWithCells="1">
                  <from>
                    <xdr:col>11</xdr:col>
                    <xdr:colOff>525780</xdr:colOff>
                    <xdr:row>24</xdr:row>
                    <xdr:rowOff>15240</xdr:rowOff>
                  </from>
                  <to>
                    <xdr:col>11</xdr:col>
                    <xdr:colOff>830580</xdr:colOff>
                    <xdr:row>24</xdr:row>
                    <xdr:rowOff>274320</xdr:rowOff>
                  </to>
                </anchor>
              </controlPr>
            </control>
          </mc:Choice>
        </mc:AlternateContent>
        <mc:AlternateContent xmlns:mc="http://schemas.openxmlformats.org/markup-compatibility/2006">
          <mc:Choice Requires="x14">
            <control shapeId="19271" r:id="rId306" name="Check Box 1863">
              <controlPr defaultSize="0" autoFill="0" autoLine="0" autoPict="0">
                <anchor moveWithCells="1">
                  <from>
                    <xdr:col>11</xdr:col>
                    <xdr:colOff>15240</xdr:colOff>
                    <xdr:row>178</xdr:row>
                    <xdr:rowOff>800100</xdr:rowOff>
                  </from>
                  <to>
                    <xdr:col>11</xdr:col>
                    <xdr:colOff>320040</xdr:colOff>
                    <xdr:row>179</xdr:row>
                    <xdr:rowOff>243840</xdr:rowOff>
                  </to>
                </anchor>
              </controlPr>
            </control>
          </mc:Choice>
        </mc:AlternateContent>
        <mc:AlternateContent xmlns:mc="http://schemas.openxmlformats.org/markup-compatibility/2006">
          <mc:Choice Requires="x14">
            <control shapeId="19272" r:id="rId307" name="Check Box 1864">
              <controlPr defaultSize="0" autoFill="0" autoLine="0" autoPict="0">
                <anchor moveWithCells="1">
                  <from>
                    <xdr:col>11</xdr:col>
                    <xdr:colOff>533400</xdr:colOff>
                    <xdr:row>178</xdr:row>
                    <xdr:rowOff>807720</xdr:rowOff>
                  </from>
                  <to>
                    <xdr:col>11</xdr:col>
                    <xdr:colOff>1028700</xdr:colOff>
                    <xdr:row>179</xdr:row>
                    <xdr:rowOff>243840</xdr:rowOff>
                  </to>
                </anchor>
              </controlPr>
            </control>
          </mc:Choice>
        </mc:AlternateContent>
        <mc:AlternateContent xmlns:mc="http://schemas.openxmlformats.org/markup-compatibility/2006">
          <mc:Choice Requires="x14">
            <control shapeId="19273" r:id="rId308" name="Check Box 1865">
              <controlPr defaultSize="0" autoFill="0" autoLine="0" autoPict="0">
                <anchor moveWithCells="1">
                  <from>
                    <xdr:col>11</xdr:col>
                    <xdr:colOff>15240</xdr:colOff>
                    <xdr:row>179</xdr:row>
                    <xdr:rowOff>800100</xdr:rowOff>
                  </from>
                  <to>
                    <xdr:col>11</xdr:col>
                    <xdr:colOff>320040</xdr:colOff>
                    <xdr:row>180</xdr:row>
                    <xdr:rowOff>243840</xdr:rowOff>
                  </to>
                </anchor>
              </controlPr>
            </control>
          </mc:Choice>
        </mc:AlternateContent>
        <mc:AlternateContent xmlns:mc="http://schemas.openxmlformats.org/markup-compatibility/2006">
          <mc:Choice Requires="x14">
            <control shapeId="19274" r:id="rId309" name="Check Box 1866">
              <controlPr defaultSize="0" autoFill="0" autoLine="0" autoPict="0">
                <anchor moveWithCells="1">
                  <from>
                    <xdr:col>11</xdr:col>
                    <xdr:colOff>533400</xdr:colOff>
                    <xdr:row>179</xdr:row>
                    <xdr:rowOff>807720</xdr:rowOff>
                  </from>
                  <to>
                    <xdr:col>11</xdr:col>
                    <xdr:colOff>1028700</xdr:colOff>
                    <xdr:row>180</xdr:row>
                    <xdr:rowOff>243840</xdr:rowOff>
                  </to>
                </anchor>
              </controlPr>
            </control>
          </mc:Choice>
        </mc:AlternateContent>
        <mc:AlternateContent xmlns:mc="http://schemas.openxmlformats.org/markup-compatibility/2006">
          <mc:Choice Requires="x14">
            <control shapeId="19275" r:id="rId310" name="Check Box 1867">
              <controlPr defaultSize="0" autoFill="0" autoLine="0" autoPict="0">
                <anchor moveWithCells="1">
                  <from>
                    <xdr:col>11</xdr:col>
                    <xdr:colOff>15240</xdr:colOff>
                    <xdr:row>180</xdr:row>
                    <xdr:rowOff>800100</xdr:rowOff>
                  </from>
                  <to>
                    <xdr:col>11</xdr:col>
                    <xdr:colOff>320040</xdr:colOff>
                    <xdr:row>181</xdr:row>
                    <xdr:rowOff>243840</xdr:rowOff>
                  </to>
                </anchor>
              </controlPr>
            </control>
          </mc:Choice>
        </mc:AlternateContent>
        <mc:AlternateContent xmlns:mc="http://schemas.openxmlformats.org/markup-compatibility/2006">
          <mc:Choice Requires="x14">
            <control shapeId="19276" r:id="rId311" name="Check Box 1868">
              <controlPr defaultSize="0" autoFill="0" autoLine="0" autoPict="0">
                <anchor moveWithCells="1">
                  <from>
                    <xdr:col>11</xdr:col>
                    <xdr:colOff>533400</xdr:colOff>
                    <xdr:row>180</xdr:row>
                    <xdr:rowOff>807720</xdr:rowOff>
                  </from>
                  <to>
                    <xdr:col>11</xdr:col>
                    <xdr:colOff>1028700</xdr:colOff>
                    <xdr:row>181</xdr:row>
                    <xdr:rowOff>243840</xdr:rowOff>
                  </to>
                </anchor>
              </controlPr>
            </control>
          </mc:Choice>
        </mc:AlternateContent>
        <mc:AlternateContent xmlns:mc="http://schemas.openxmlformats.org/markup-compatibility/2006">
          <mc:Choice Requires="x14">
            <control shapeId="19285" r:id="rId312" name="Check Box 1877">
              <controlPr defaultSize="0" autoFill="0" autoLine="0" autoPict="0">
                <anchor moveWithCells="1">
                  <from>
                    <xdr:col>11</xdr:col>
                    <xdr:colOff>22860</xdr:colOff>
                    <xdr:row>189</xdr:row>
                    <xdr:rowOff>967740</xdr:rowOff>
                  </from>
                  <to>
                    <xdr:col>11</xdr:col>
                    <xdr:colOff>327660</xdr:colOff>
                    <xdr:row>190</xdr:row>
                    <xdr:rowOff>243840</xdr:rowOff>
                  </to>
                </anchor>
              </controlPr>
            </control>
          </mc:Choice>
        </mc:AlternateContent>
        <mc:AlternateContent xmlns:mc="http://schemas.openxmlformats.org/markup-compatibility/2006">
          <mc:Choice Requires="x14">
            <control shapeId="19286" r:id="rId313" name="Check Box 1878">
              <controlPr defaultSize="0" autoFill="0" autoLine="0" autoPict="0">
                <anchor moveWithCells="1">
                  <from>
                    <xdr:col>11</xdr:col>
                    <xdr:colOff>533400</xdr:colOff>
                    <xdr:row>189</xdr:row>
                    <xdr:rowOff>952500</xdr:rowOff>
                  </from>
                  <to>
                    <xdr:col>11</xdr:col>
                    <xdr:colOff>1028700</xdr:colOff>
                    <xdr:row>190</xdr:row>
                    <xdr:rowOff>243840</xdr:rowOff>
                  </to>
                </anchor>
              </controlPr>
            </control>
          </mc:Choice>
        </mc:AlternateContent>
        <mc:AlternateContent xmlns:mc="http://schemas.openxmlformats.org/markup-compatibility/2006">
          <mc:Choice Requires="x14">
            <control shapeId="19291" r:id="rId314" name="Check Box 1883">
              <controlPr defaultSize="0" autoFill="0" autoLine="0" autoPict="0">
                <anchor moveWithCells="1">
                  <from>
                    <xdr:col>11</xdr:col>
                    <xdr:colOff>15240</xdr:colOff>
                    <xdr:row>181</xdr:row>
                    <xdr:rowOff>800100</xdr:rowOff>
                  </from>
                  <to>
                    <xdr:col>11</xdr:col>
                    <xdr:colOff>320040</xdr:colOff>
                    <xdr:row>182</xdr:row>
                    <xdr:rowOff>243840</xdr:rowOff>
                  </to>
                </anchor>
              </controlPr>
            </control>
          </mc:Choice>
        </mc:AlternateContent>
        <mc:AlternateContent xmlns:mc="http://schemas.openxmlformats.org/markup-compatibility/2006">
          <mc:Choice Requires="x14">
            <control shapeId="19292" r:id="rId315" name="Check Box 1884">
              <controlPr defaultSize="0" autoFill="0" autoLine="0" autoPict="0">
                <anchor moveWithCells="1">
                  <from>
                    <xdr:col>11</xdr:col>
                    <xdr:colOff>533400</xdr:colOff>
                    <xdr:row>181</xdr:row>
                    <xdr:rowOff>807720</xdr:rowOff>
                  </from>
                  <to>
                    <xdr:col>11</xdr:col>
                    <xdr:colOff>1028700</xdr:colOff>
                    <xdr:row>182</xdr:row>
                    <xdr:rowOff>243840</xdr:rowOff>
                  </to>
                </anchor>
              </controlPr>
            </control>
          </mc:Choice>
        </mc:AlternateContent>
        <mc:AlternateContent xmlns:mc="http://schemas.openxmlformats.org/markup-compatibility/2006">
          <mc:Choice Requires="x14">
            <control shapeId="18682" r:id="rId316" name="Check Box 1274">
              <controlPr defaultSize="0" autoFill="0" autoLine="0" autoPict="0">
                <anchor moveWithCells="1">
                  <from>
                    <xdr:col>11</xdr:col>
                    <xdr:colOff>30480</xdr:colOff>
                    <xdr:row>185</xdr:row>
                    <xdr:rowOff>944880</xdr:rowOff>
                  </from>
                  <to>
                    <xdr:col>11</xdr:col>
                    <xdr:colOff>335280</xdr:colOff>
                    <xdr:row>186</xdr:row>
                    <xdr:rowOff>266700</xdr:rowOff>
                  </to>
                </anchor>
              </controlPr>
            </control>
          </mc:Choice>
        </mc:AlternateContent>
        <mc:AlternateContent xmlns:mc="http://schemas.openxmlformats.org/markup-compatibility/2006">
          <mc:Choice Requires="x14">
            <control shapeId="18683" r:id="rId317" name="Check Box 1275">
              <controlPr defaultSize="0" autoFill="0" autoLine="0" autoPict="0">
                <anchor moveWithCells="1">
                  <from>
                    <xdr:col>11</xdr:col>
                    <xdr:colOff>533400</xdr:colOff>
                    <xdr:row>185</xdr:row>
                    <xdr:rowOff>960120</xdr:rowOff>
                  </from>
                  <to>
                    <xdr:col>12</xdr:col>
                    <xdr:colOff>0</xdr:colOff>
                    <xdr:row>186</xdr:row>
                    <xdr:rowOff>251460</xdr:rowOff>
                  </to>
                </anchor>
              </controlPr>
            </control>
          </mc:Choice>
        </mc:AlternateContent>
        <mc:AlternateContent xmlns:mc="http://schemas.openxmlformats.org/markup-compatibility/2006">
          <mc:Choice Requires="x14">
            <control shapeId="9908" r:id="rId318" name="Check Box 692">
              <controlPr defaultSize="0" autoFill="0" autoLine="0" autoPict="0">
                <anchor moveWithCells="1">
                  <from>
                    <xdr:col>11</xdr:col>
                    <xdr:colOff>30480</xdr:colOff>
                    <xdr:row>183</xdr:row>
                    <xdr:rowOff>693420</xdr:rowOff>
                  </from>
                  <to>
                    <xdr:col>11</xdr:col>
                    <xdr:colOff>335280</xdr:colOff>
                    <xdr:row>184</xdr:row>
                    <xdr:rowOff>228600</xdr:rowOff>
                  </to>
                </anchor>
              </controlPr>
            </control>
          </mc:Choice>
        </mc:AlternateContent>
        <mc:AlternateContent xmlns:mc="http://schemas.openxmlformats.org/markup-compatibility/2006">
          <mc:Choice Requires="x14">
            <control shapeId="9909" r:id="rId319" name="Check Box 693">
              <controlPr defaultSize="0" autoFill="0" autoLine="0" autoPict="0">
                <anchor moveWithCells="1">
                  <from>
                    <xdr:col>11</xdr:col>
                    <xdr:colOff>533400</xdr:colOff>
                    <xdr:row>183</xdr:row>
                    <xdr:rowOff>693420</xdr:rowOff>
                  </from>
                  <to>
                    <xdr:col>11</xdr:col>
                    <xdr:colOff>1104900</xdr:colOff>
                    <xdr:row>184</xdr:row>
                    <xdr:rowOff>220980</xdr:rowOff>
                  </to>
                </anchor>
              </controlPr>
            </control>
          </mc:Choice>
        </mc:AlternateContent>
        <mc:AlternateContent xmlns:mc="http://schemas.openxmlformats.org/markup-compatibility/2006">
          <mc:Choice Requires="x14">
            <control shapeId="9910" r:id="rId320" name="Check Box 694">
              <controlPr defaultSize="0" autoFill="0" autoLine="0" autoPict="0">
                <anchor moveWithCells="1">
                  <from>
                    <xdr:col>11</xdr:col>
                    <xdr:colOff>30480</xdr:colOff>
                    <xdr:row>184</xdr:row>
                    <xdr:rowOff>845820</xdr:rowOff>
                  </from>
                  <to>
                    <xdr:col>11</xdr:col>
                    <xdr:colOff>335280</xdr:colOff>
                    <xdr:row>185</xdr:row>
                    <xdr:rowOff>228600</xdr:rowOff>
                  </to>
                </anchor>
              </controlPr>
            </control>
          </mc:Choice>
        </mc:AlternateContent>
        <mc:AlternateContent xmlns:mc="http://schemas.openxmlformats.org/markup-compatibility/2006">
          <mc:Choice Requires="x14">
            <control shapeId="9911" r:id="rId321" name="Check Box 695">
              <controlPr defaultSize="0" autoFill="0" autoLine="0" autoPict="0">
                <anchor moveWithCells="1">
                  <from>
                    <xdr:col>11</xdr:col>
                    <xdr:colOff>533400</xdr:colOff>
                    <xdr:row>184</xdr:row>
                    <xdr:rowOff>845820</xdr:rowOff>
                  </from>
                  <to>
                    <xdr:col>11</xdr:col>
                    <xdr:colOff>1104900</xdr:colOff>
                    <xdr:row>185</xdr:row>
                    <xdr:rowOff>220980</xdr:rowOff>
                  </to>
                </anchor>
              </controlPr>
            </control>
          </mc:Choice>
        </mc:AlternateContent>
        <mc:AlternateContent xmlns:mc="http://schemas.openxmlformats.org/markup-compatibility/2006">
          <mc:Choice Requires="x14">
            <control shapeId="19269" r:id="rId322" name="Check Box 1861">
              <controlPr defaultSize="0" autoFill="0" autoLine="0" autoPict="0">
                <anchor moveWithCells="1">
                  <from>
                    <xdr:col>11</xdr:col>
                    <xdr:colOff>15240</xdr:colOff>
                    <xdr:row>177</xdr:row>
                    <xdr:rowOff>800100</xdr:rowOff>
                  </from>
                  <to>
                    <xdr:col>11</xdr:col>
                    <xdr:colOff>320040</xdr:colOff>
                    <xdr:row>178</xdr:row>
                    <xdr:rowOff>243840</xdr:rowOff>
                  </to>
                </anchor>
              </controlPr>
            </control>
          </mc:Choice>
        </mc:AlternateContent>
        <mc:AlternateContent xmlns:mc="http://schemas.openxmlformats.org/markup-compatibility/2006">
          <mc:Choice Requires="x14">
            <control shapeId="19270" r:id="rId323" name="Check Box 1862">
              <controlPr defaultSize="0" autoFill="0" autoLine="0" autoPict="0">
                <anchor moveWithCells="1">
                  <from>
                    <xdr:col>11</xdr:col>
                    <xdr:colOff>533400</xdr:colOff>
                    <xdr:row>177</xdr:row>
                    <xdr:rowOff>807720</xdr:rowOff>
                  </from>
                  <to>
                    <xdr:col>11</xdr:col>
                    <xdr:colOff>1028700</xdr:colOff>
                    <xdr:row>178</xdr:row>
                    <xdr:rowOff>243840</xdr:rowOff>
                  </to>
                </anchor>
              </controlPr>
            </control>
          </mc:Choice>
        </mc:AlternateContent>
        <mc:AlternateContent xmlns:mc="http://schemas.openxmlformats.org/markup-compatibility/2006">
          <mc:Choice Requires="x14">
            <control shapeId="18884" r:id="rId324" name="Check Box 1476">
              <controlPr defaultSize="0" autoFill="0" autoLine="0" autoPict="0">
                <anchor moveWithCells="1">
                  <from>
                    <xdr:col>11</xdr:col>
                    <xdr:colOff>30480</xdr:colOff>
                    <xdr:row>196</xdr:row>
                    <xdr:rowOff>7620</xdr:rowOff>
                  </from>
                  <to>
                    <xdr:col>11</xdr:col>
                    <xdr:colOff>335280</xdr:colOff>
                    <xdr:row>196</xdr:row>
                    <xdr:rowOff>259080</xdr:rowOff>
                  </to>
                </anchor>
              </controlPr>
            </control>
          </mc:Choice>
        </mc:AlternateContent>
        <mc:AlternateContent xmlns:mc="http://schemas.openxmlformats.org/markup-compatibility/2006">
          <mc:Choice Requires="x14">
            <control shapeId="18885" r:id="rId325" name="Check Box 1477">
              <controlPr defaultSize="0" autoFill="0" autoLine="0" autoPict="0">
                <anchor moveWithCells="1">
                  <from>
                    <xdr:col>11</xdr:col>
                    <xdr:colOff>533400</xdr:colOff>
                    <xdr:row>196</xdr:row>
                    <xdr:rowOff>7620</xdr:rowOff>
                  </from>
                  <to>
                    <xdr:col>11</xdr:col>
                    <xdr:colOff>1089660</xdr:colOff>
                    <xdr:row>196</xdr:row>
                    <xdr:rowOff>259080</xdr:rowOff>
                  </to>
                </anchor>
              </controlPr>
            </control>
          </mc:Choice>
        </mc:AlternateContent>
        <mc:AlternateContent xmlns:mc="http://schemas.openxmlformats.org/markup-compatibility/2006">
          <mc:Choice Requires="x14">
            <control shapeId="19361" r:id="rId326" name="Check Box 1953">
              <controlPr defaultSize="0" autoFill="0" autoLine="0" autoPict="0">
                <anchor moveWithCells="1">
                  <from>
                    <xdr:col>11</xdr:col>
                    <xdr:colOff>30480</xdr:colOff>
                    <xdr:row>192</xdr:row>
                    <xdr:rowOff>7620</xdr:rowOff>
                  </from>
                  <to>
                    <xdr:col>11</xdr:col>
                    <xdr:colOff>335280</xdr:colOff>
                    <xdr:row>192</xdr:row>
                    <xdr:rowOff>259080</xdr:rowOff>
                  </to>
                </anchor>
              </controlPr>
            </control>
          </mc:Choice>
        </mc:AlternateContent>
        <mc:AlternateContent xmlns:mc="http://schemas.openxmlformats.org/markup-compatibility/2006">
          <mc:Choice Requires="x14">
            <control shapeId="19362" r:id="rId327" name="Check Box 1954">
              <controlPr defaultSize="0" autoFill="0" autoLine="0" autoPict="0">
                <anchor moveWithCells="1">
                  <from>
                    <xdr:col>11</xdr:col>
                    <xdr:colOff>533400</xdr:colOff>
                    <xdr:row>192</xdr:row>
                    <xdr:rowOff>7620</xdr:rowOff>
                  </from>
                  <to>
                    <xdr:col>11</xdr:col>
                    <xdr:colOff>1089660</xdr:colOff>
                    <xdr:row>192</xdr:row>
                    <xdr:rowOff>259080</xdr:rowOff>
                  </to>
                </anchor>
              </controlPr>
            </control>
          </mc:Choice>
        </mc:AlternateContent>
        <mc:AlternateContent xmlns:mc="http://schemas.openxmlformats.org/markup-compatibility/2006">
          <mc:Choice Requires="x14">
            <control shapeId="19363" r:id="rId328" name="Check Box 1955">
              <controlPr defaultSize="0" autoFill="0" autoLine="0" autoPict="0">
                <anchor moveWithCells="1">
                  <from>
                    <xdr:col>11</xdr:col>
                    <xdr:colOff>30480</xdr:colOff>
                    <xdr:row>187</xdr:row>
                    <xdr:rowOff>7620</xdr:rowOff>
                  </from>
                  <to>
                    <xdr:col>11</xdr:col>
                    <xdr:colOff>335280</xdr:colOff>
                    <xdr:row>187</xdr:row>
                    <xdr:rowOff>259080</xdr:rowOff>
                  </to>
                </anchor>
              </controlPr>
            </control>
          </mc:Choice>
        </mc:AlternateContent>
        <mc:AlternateContent xmlns:mc="http://schemas.openxmlformats.org/markup-compatibility/2006">
          <mc:Choice Requires="x14">
            <control shapeId="19364" r:id="rId329" name="Check Box 1956">
              <controlPr defaultSize="0" autoFill="0" autoLine="0" autoPict="0">
                <anchor moveWithCells="1">
                  <from>
                    <xdr:col>11</xdr:col>
                    <xdr:colOff>533400</xdr:colOff>
                    <xdr:row>187</xdr:row>
                    <xdr:rowOff>7620</xdr:rowOff>
                  </from>
                  <to>
                    <xdr:col>11</xdr:col>
                    <xdr:colOff>1089660</xdr:colOff>
                    <xdr:row>187</xdr:row>
                    <xdr:rowOff>259080</xdr:rowOff>
                  </to>
                </anchor>
              </controlPr>
            </control>
          </mc:Choice>
        </mc:AlternateContent>
        <mc:AlternateContent xmlns:mc="http://schemas.openxmlformats.org/markup-compatibility/2006">
          <mc:Choice Requires="x14">
            <control shapeId="19393" r:id="rId330" name="Check Box 1985">
              <controlPr defaultSize="0" autoFill="0" autoLine="0" autoPict="0">
                <anchor moveWithCells="1">
                  <from>
                    <xdr:col>11</xdr:col>
                    <xdr:colOff>30480</xdr:colOff>
                    <xdr:row>191</xdr:row>
                    <xdr:rowOff>7620</xdr:rowOff>
                  </from>
                  <to>
                    <xdr:col>11</xdr:col>
                    <xdr:colOff>335280</xdr:colOff>
                    <xdr:row>191</xdr:row>
                    <xdr:rowOff>259080</xdr:rowOff>
                  </to>
                </anchor>
              </controlPr>
            </control>
          </mc:Choice>
        </mc:AlternateContent>
        <mc:AlternateContent xmlns:mc="http://schemas.openxmlformats.org/markup-compatibility/2006">
          <mc:Choice Requires="x14">
            <control shapeId="19394" r:id="rId331" name="Check Box 1986">
              <controlPr defaultSize="0" autoFill="0" autoLine="0" autoPict="0">
                <anchor moveWithCells="1">
                  <from>
                    <xdr:col>11</xdr:col>
                    <xdr:colOff>533400</xdr:colOff>
                    <xdr:row>191</xdr:row>
                    <xdr:rowOff>7620</xdr:rowOff>
                  </from>
                  <to>
                    <xdr:col>11</xdr:col>
                    <xdr:colOff>1089660</xdr:colOff>
                    <xdr:row>191</xdr:row>
                    <xdr:rowOff>259080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J51"/>
  <sheetViews>
    <sheetView showGridLines="0" view="pageBreakPreview" zoomScaleNormal="100" zoomScaleSheetLayoutView="100" workbookViewId="0">
      <selection sqref="A1:J1"/>
    </sheetView>
  </sheetViews>
  <sheetFormatPr defaultColWidth="3.59765625" defaultRowHeight="15" customHeight="1" x14ac:dyDescent="0.45"/>
  <cols>
    <col min="1" max="1" width="2.19921875" style="22" customWidth="1"/>
    <col min="2" max="2" width="11.3984375" style="22" customWidth="1"/>
    <col min="3" max="4" width="8.09765625" style="22" customWidth="1"/>
    <col min="5" max="5" width="9.59765625" style="7" customWidth="1"/>
    <col min="6" max="259" width="3.59765625" style="7"/>
    <col min="260" max="260" width="6.59765625" style="7" customWidth="1"/>
    <col min="261" max="261" width="12.59765625" style="7" customWidth="1"/>
    <col min="262" max="515" width="3.59765625" style="7"/>
    <col min="516" max="516" width="6.59765625" style="7" customWidth="1"/>
    <col min="517" max="517" width="12.59765625" style="7" customWidth="1"/>
    <col min="518" max="771" width="3.59765625" style="7"/>
    <col min="772" max="772" width="6.59765625" style="7" customWidth="1"/>
    <col min="773" max="773" width="12.59765625" style="7" customWidth="1"/>
    <col min="774" max="1027" width="3.59765625" style="7"/>
    <col min="1028" max="1028" width="6.59765625" style="7" customWidth="1"/>
    <col min="1029" max="1029" width="12.59765625" style="7" customWidth="1"/>
    <col min="1030" max="1283" width="3.59765625" style="7"/>
    <col min="1284" max="1284" width="6.59765625" style="7" customWidth="1"/>
    <col min="1285" max="1285" width="12.59765625" style="7" customWidth="1"/>
    <col min="1286" max="1539" width="3.59765625" style="7"/>
    <col min="1540" max="1540" width="6.59765625" style="7" customWidth="1"/>
    <col min="1541" max="1541" width="12.59765625" style="7" customWidth="1"/>
    <col min="1542" max="1795" width="3.59765625" style="7"/>
    <col min="1796" max="1796" width="6.59765625" style="7" customWidth="1"/>
    <col min="1797" max="1797" width="12.59765625" style="7" customWidth="1"/>
    <col min="1798" max="2051" width="3.59765625" style="7"/>
    <col min="2052" max="2052" width="6.59765625" style="7" customWidth="1"/>
    <col min="2053" max="2053" width="12.59765625" style="7" customWidth="1"/>
    <col min="2054" max="2307" width="3.59765625" style="7"/>
    <col min="2308" max="2308" width="6.59765625" style="7" customWidth="1"/>
    <col min="2309" max="2309" width="12.59765625" style="7" customWidth="1"/>
    <col min="2310" max="2563" width="3.59765625" style="7"/>
    <col min="2564" max="2564" width="6.59765625" style="7" customWidth="1"/>
    <col min="2565" max="2565" width="12.59765625" style="7" customWidth="1"/>
    <col min="2566" max="2819" width="3.59765625" style="7"/>
    <col min="2820" max="2820" width="6.59765625" style="7" customWidth="1"/>
    <col min="2821" max="2821" width="12.59765625" style="7" customWidth="1"/>
    <col min="2822" max="3075" width="3.59765625" style="7"/>
    <col min="3076" max="3076" width="6.59765625" style="7" customWidth="1"/>
    <col min="3077" max="3077" width="12.59765625" style="7" customWidth="1"/>
    <col min="3078" max="3331" width="3.59765625" style="7"/>
    <col min="3332" max="3332" width="6.59765625" style="7" customWidth="1"/>
    <col min="3333" max="3333" width="12.59765625" style="7" customWidth="1"/>
    <col min="3334" max="3587" width="3.59765625" style="7"/>
    <col min="3588" max="3588" width="6.59765625" style="7" customWidth="1"/>
    <col min="3589" max="3589" width="12.59765625" style="7" customWidth="1"/>
    <col min="3590" max="3843" width="3.59765625" style="7"/>
    <col min="3844" max="3844" width="6.59765625" style="7" customWidth="1"/>
    <col min="3845" max="3845" width="12.59765625" style="7" customWidth="1"/>
    <col min="3846" max="4099" width="3.59765625" style="7"/>
    <col min="4100" max="4100" width="6.59765625" style="7" customWidth="1"/>
    <col min="4101" max="4101" width="12.59765625" style="7" customWidth="1"/>
    <col min="4102" max="4355" width="3.59765625" style="7"/>
    <col min="4356" max="4356" width="6.59765625" style="7" customWidth="1"/>
    <col min="4357" max="4357" width="12.59765625" style="7" customWidth="1"/>
    <col min="4358" max="4611" width="3.59765625" style="7"/>
    <col min="4612" max="4612" width="6.59765625" style="7" customWidth="1"/>
    <col min="4613" max="4613" width="12.59765625" style="7" customWidth="1"/>
    <col min="4614" max="4867" width="3.59765625" style="7"/>
    <col min="4868" max="4868" width="6.59765625" style="7" customWidth="1"/>
    <col min="4869" max="4869" width="12.59765625" style="7" customWidth="1"/>
    <col min="4870" max="5123" width="3.59765625" style="7"/>
    <col min="5124" max="5124" width="6.59765625" style="7" customWidth="1"/>
    <col min="5125" max="5125" width="12.59765625" style="7" customWidth="1"/>
    <col min="5126" max="5379" width="3.59765625" style="7"/>
    <col min="5380" max="5380" width="6.59765625" style="7" customWidth="1"/>
    <col min="5381" max="5381" width="12.59765625" style="7" customWidth="1"/>
    <col min="5382" max="5635" width="3.59765625" style="7"/>
    <col min="5636" max="5636" width="6.59765625" style="7" customWidth="1"/>
    <col min="5637" max="5637" width="12.59765625" style="7" customWidth="1"/>
    <col min="5638" max="5891" width="3.59765625" style="7"/>
    <col min="5892" max="5892" width="6.59765625" style="7" customWidth="1"/>
    <col min="5893" max="5893" width="12.59765625" style="7" customWidth="1"/>
    <col min="5894" max="6147" width="3.59765625" style="7"/>
    <col min="6148" max="6148" width="6.59765625" style="7" customWidth="1"/>
    <col min="6149" max="6149" width="12.59765625" style="7" customWidth="1"/>
    <col min="6150" max="6403" width="3.59765625" style="7"/>
    <col min="6404" max="6404" width="6.59765625" style="7" customWidth="1"/>
    <col min="6405" max="6405" width="12.59765625" style="7" customWidth="1"/>
    <col min="6406" max="6659" width="3.59765625" style="7"/>
    <col min="6660" max="6660" width="6.59765625" style="7" customWidth="1"/>
    <col min="6661" max="6661" width="12.59765625" style="7" customWidth="1"/>
    <col min="6662" max="6915" width="3.59765625" style="7"/>
    <col min="6916" max="6916" width="6.59765625" style="7" customWidth="1"/>
    <col min="6917" max="6917" width="12.59765625" style="7" customWidth="1"/>
    <col min="6918" max="7171" width="3.59765625" style="7"/>
    <col min="7172" max="7172" width="6.59765625" style="7" customWidth="1"/>
    <col min="7173" max="7173" width="12.59765625" style="7" customWidth="1"/>
    <col min="7174" max="7427" width="3.59765625" style="7"/>
    <col min="7428" max="7428" width="6.59765625" style="7" customWidth="1"/>
    <col min="7429" max="7429" width="12.59765625" style="7" customWidth="1"/>
    <col min="7430" max="7683" width="3.59765625" style="7"/>
    <col min="7684" max="7684" width="6.59765625" style="7" customWidth="1"/>
    <col min="7685" max="7685" width="12.59765625" style="7" customWidth="1"/>
    <col min="7686" max="7939" width="3.59765625" style="7"/>
    <col min="7940" max="7940" width="6.59765625" style="7" customWidth="1"/>
    <col min="7941" max="7941" width="12.59765625" style="7" customWidth="1"/>
    <col min="7942" max="8195" width="3.59765625" style="7"/>
    <col min="8196" max="8196" width="6.59765625" style="7" customWidth="1"/>
    <col min="8197" max="8197" width="12.59765625" style="7" customWidth="1"/>
    <col min="8198" max="8451" width="3.59765625" style="7"/>
    <col min="8452" max="8452" width="6.59765625" style="7" customWidth="1"/>
    <col min="8453" max="8453" width="12.59765625" style="7" customWidth="1"/>
    <col min="8454" max="8707" width="3.59765625" style="7"/>
    <col min="8708" max="8708" width="6.59765625" style="7" customWidth="1"/>
    <col min="8709" max="8709" width="12.59765625" style="7" customWidth="1"/>
    <col min="8710" max="8963" width="3.59765625" style="7"/>
    <col min="8964" max="8964" width="6.59765625" style="7" customWidth="1"/>
    <col min="8965" max="8965" width="12.59765625" style="7" customWidth="1"/>
    <col min="8966" max="9219" width="3.59765625" style="7"/>
    <col min="9220" max="9220" width="6.59765625" style="7" customWidth="1"/>
    <col min="9221" max="9221" width="12.59765625" style="7" customWidth="1"/>
    <col min="9222" max="9475" width="3.59765625" style="7"/>
    <col min="9476" max="9476" width="6.59765625" style="7" customWidth="1"/>
    <col min="9477" max="9477" width="12.59765625" style="7" customWidth="1"/>
    <col min="9478" max="9731" width="3.59765625" style="7"/>
    <col min="9732" max="9732" width="6.59765625" style="7" customWidth="1"/>
    <col min="9733" max="9733" width="12.59765625" style="7" customWidth="1"/>
    <col min="9734" max="9987" width="3.59765625" style="7"/>
    <col min="9988" max="9988" width="6.59765625" style="7" customWidth="1"/>
    <col min="9989" max="9989" width="12.59765625" style="7" customWidth="1"/>
    <col min="9990" max="10243" width="3.59765625" style="7"/>
    <col min="10244" max="10244" width="6.59765625" style="7" customWidth="1"/>
    <col min="10245" max="10245" width="12.59765625" style="7" customWidth="1"/>
    <col min="10246" max="10499" width="3.59765625" style="7"/>
    <col min="10500" max="10500" width="6.59765625" style="7" customWidth="1"/>
    <col min="10501" max="10501" width="12.59765625" style="7" customWidth="1"/>
    <col min="10502" max="10755" width="3.59765625" style="7"/>
    <col min="10756" max="10756" width="6.59765625" style="7" customWidth="1"/>
    <col min="10757" max="10757" width="12.59765625" style="7" customWidth="1"/>
    <col min="10758" max="11011" width="3.59765625" style="7"/>
    <col min="11012" max="11012" width="6.59765625" style="7" customWidth="1"/>
    <col min="11013" max="11013" width="12.59765625" style="7" customWidth="1"/>
    <col min="11014" max="11267" width="3.59765625" style="7"/>
    <col min="11268" max="11268" width="6.59765625" style="7" customWidth="1"/>
    <col min="11269" max="11269" width="12.59765625" style="7" customWidth="1"/>
    <col min="11270" max="11523" width="3.59765625" style="7"/>
    <col min="11524" max="11524" width="6.59765625" style="7" customWidth="1"/>
    <col min="11525" max="11525" width="12.59765625" style="7" customWidth="1"/>
    <col min="11526" max="11779" width="3.59765625" style="7"/>
    <col min="11780" max="11780" width="6.59765625" style="7" customWidth="1"/>
    <col min="11781" max="11781" width="12.59765625" style="7" customWidth="1"/>
    <col min="11782" max="12035" width="3.59765625" style="7"/>
    <col min="12036" max="12036" width="6.59765625" style="7" customWidth="1"/>
    <col min="12037" max="12037" width="12.59765625" style="7" customWidth="1"/>
    <col min="12038" max="12291" width="3.59765625" style="7"/>
    <col min="12292" max="12292" width="6.59765625" style="7" customWidth="1"/>
    <col min="12293" max="12293" width="12.59765625" style="7" customWidth="1"/>
    <col min="12294" max="12547" width="3.59765625" style="7"/>
    <col min="12548" max="12548" width="6.59765625" style="7" customWidth="1"/>
    <col min="12549" max="12549" width="12.59765625" style="7" customWidth="1"/>
    <col min="12550" max="12803" width="3.59765625" style="7"/>
    <col min="12804" max="12804" width="6.59765625" style="7" customWidth="1"/>
    <col min="12805" max="12805" width="12.59765625" style="7" customWidth="1"/>
    <col min="12806" max="13059" width="3.59765625" style="7"/>
    <col min="13060" max="13060" width="6.59765625" style="7" customWidth="1"/>
    <col min="13061" max="13061" width="12.59765625" style="7" customWidth="1"/>
    <col min="13062" max="13315" width="3.59765625" style="7"/>
    <col min="13316" max="13316" width="6.59765625" style="7" customWidth="1"/>
    <col min="13317" max="13317" width="12.59765625" style="7" customWidth="1"/>
    <col min="13318" max="13571" width="3.59765625" style="7"/>
    <col min="13572" max="13572" width="6.59765625" style="7" customWidth="1"/>
    <col min="13573" max="13573" width="12.59765625" style="7" customWidth="1"/>
    <col min="13574" max="13827" width="3.59765625" style="7"/>
    <col min="13828" max="13828" width="6.59765625" style="7" customWidth="1"/>
    <col min="13829" max="13829" width="12.59765625" style="7" customWidth="1"/>
    <col min="13830" max="14083" width="3.59765625" style="7"/>
    <col min="14084" max="14084" width="6.59765625" style="7" customWidth="1"/>
    <col min="14085" max="14085" width="12.59765625" style="7" customWidth="1"/>
    <col min="14086" max="14339" width="3.59765625" style="7"/>
    <col min="14340" max="14340" width="6.59765625" style="7" customWidth="1"/>
    <col min="14341" max="14341" width="12.59765625" style="7" customWidth="1"/>
    <col min="14342" max="14595" width="3.59765625" style="7"/>
    <col min="14596" max="14596" width="6.59765625" style="7" customWidth="1"/>
    <col min="14597" max="14597" width="12.59765625" style="7" customWidth="1"/>
    <col min="14598" max="14851" width="3.59765625" style="7"/>
    <col min="14852" max="14852" width="6.59765625" style="7" customWidth="1"/>
    <col min="14853" max="14853" width="12.59765625" style="7" customWidth="1"/>
    <col min="14854" max="15107" width="3.59765625" style="7"/>
    <col min="15108" max="15108" width="6.59765625" style="7" customWidth="1"/>
    <col min="15109" max="15109" width="12.59765625" style="7" customWidth="1"/>
    <col min="15110" max="15363" width="3.59765625" style="7"/>
    <col min="15364" max="15364" width="6.59765625" style="7" customWidth="1"/>
    <col min="15365" max="15365" width="12.59765625" style="7" customWidth="1"/>
    <col min="15366" max="15619" width="3.59765625" style="7"/>
    <col min="15620" max="15620" width="6.59765625" style="7" customWidth="1"/>
    <col min="15621" max="15621" width="12.59765625" style="7" customWidth="1"/>
    <col min="15622" max="15875" width="3.59765625" style="7"/>
    <col min="15876" max="15876" width="6.59765625" style="7" customWidth="1"/>
    <col min="15877" max="15877" width="12.59765625" style="7" customWidth="1"/>
    <col min="15878" max="16131" width="3.59765625" style="7"/>
    <col min="16132" max="16132" width="6.59765625" style="7" customWidth="1"/>
    <col min="16133" max="16133" width="12.59765625" style="7" customWidth="1"/>
    <col min="16134" max="16384" width="3.59765625" style="7"/>
  </cols>
  <sheetData>
    <row r="1" spans="1:36" ht="15" customHeight="1" x14ac:dyDescent="0.45">
      <c r="A1" s="697" t="s">
        <v>652</v>
      </c>
      <c r="B1" s="697"/>
      <c r="C1" s="697"/>
      <c r="D1" s="697"/>
      <c r="E1" s="697"/>
      <c r="F1" s="697"/>
      <c r="G1" s="697"/>
      <c r="H1" s="697"/>
      <c r="I1" s="697"/>
      <c r="J1" s="697"/>
    </row>
    <row r="2" spans="1:36" ht="15.9" customHeight="1" x14ac:dyDescent="0.45">
      <c r="A2" s="698" t="s">
        <v>523</v>
      </c>
      <c r="B2" s="699"/>
      <c r="C2" s="699"/>
      <c r="D2" s="699"/>
      <c r="E2" s="699"/>
      <c r="F2" s="699"/>
      <c r="G2" s="699"/>
      <c r="H2" s="699"/>
      <c r="I2" s="699"/>
      <c r="J2" s="699"/>
      <c r="K2" s="699"/>
      <c r="L2" s="699"/>
      <c r="M2" s="699"/>
      <c r="N2" s="699"/>
      <c r="O2" s="699"/>
      <c r="P2" s="699"/>
      <c r="Q2" s="699"/>
      <c r="R2" s="699"/>
      <c r="S2" s="699"/>
      <c r="T2" s="699"/>
      <c r="U2" s="699"/>
      <c r="V2" s="699"/>
      <c r="W2" s="699"/>
      <c r="X2" s="699"/>
      <c r="Y2" s="699"/>
      <c r="Z2" s="699"/>
      <c r="AA2" s="699"/>
      <c r="AB2" s="699"/>
      <c r="AC2" s="699"/>
      <c r="AD2" s="699"/>
      <c r="AE2" s="699"/>
      <c r="AF2" s="699"/>
      <c r="AG2" s="699"/>
      <c r="AH2" s="699"/>
      <c r="AI2" s="699"/>
      <c r="AJ2" s="699"/>
    </row>
    <row r="3" spans="1:36" ht="15.9" customHeight="1" x14ac:dyDescent="0.45">
      <c r="A3" s="699"/>
      <c r="B3" s="699"/>
      <c r="C3" s="699"/>
      <c r="D3" s="699"/>
      <c r="E3" s="699"/>
      <c r="F3" s="699"/>
      <c r="G3" s="699"/>
      <c r="H3" s="699"/>
      <c r="I3" s="699"/>
      <c r="J3" s="699"/>
      <c r="K3" s="699"/>
      <c r="L3" s="699"/>
      <c r="M3" s="699"/>
      <c r="N3" s="699"/>
      <c r="O3" s="699"/>
      <c r="P3" s="699"/>
      <c r="Q3" s="699"/>
      <c r="R3" s="699"/>
      <c r="S3" s="699"/>
      <c r="T3" s="699"/>
      <c r="U3" s="699"/>
      <c r="V3" s="699"/>
      <c r="W3" s="699"/>
      <c r="X3" s="699"/>
      <c r="Y3" s="699"/>
      <c r="Z3" s="699"/>
      <c r="AA3" s="699"/>
      <c r="AB3" s="699"/>
      <c r="AC3" s="699"/>
      <c r="AD3" s="699"/>
      <c r="AE3" s="699"/>
      <c r="AF3" s="699"/>
      <c r="AG3" s="699"/>
      <c r="AH3" s="699"/>
      <c r="AI3" s="699"/>
      <c r="AJ3" s="699"/>
    </row>
    <row r="4" spans="1:36" ht="12.75" customHeight="1" x14ac:dyDescent="0.45">
      <c r="A4" s="6"/>
      <c r="B4" s="6"/>
      <c r="C4" s="6"/>
      <c r="D4" s="6"/>
      <c r="E4" s="6"/>
      <c r="F4" s="6"/>
      <c r="G4" s="6"/>
      <c r="H4" s="6"/>
      <c r="I4" s="6"/>
      <c r="J4" s="6"/>
      <c r="K4" s="6"/>
      <c r="L4" s="6"/>
      <c r="M4" s="6"/>
      <c r="N4" s="6"/>
      <c r="O4" s="6"/>
      <c r="P4" s="6"/>
      <c r="Q4" s="6"/>
      <c r="R4" s="6"/>
      <c r="S4" s="6"/>
      <c r="T4" s="6"/>
      <c r="U4" s="6"/>
      <c r="V4" s="6"/>
      <c r="W4" s="6"/>
      <c r="X4" s="6"/>
      <c r="Y4" s="6"/>
      <c r="Z4" s="6"/>
      <c r="AA4" s="712" t="s">
        <v>107</v>
      </c>
      <c r="AB4" s="712"/>
      <c r="AC4" s="712"/>
      <c r="AD4" s="712"/>
      <c r="AE4" s="712"/>
      <c r="AF4" s="712"/>
      <c r="AG4" s="712"/>
      <c r="AH4" s="712"/>
      <c r="AI4" s="712"/>
      <c r="AJ4" s="712"/>
    </row>
    <row r="5" spans="1:36" s="9" customFormat="1" ht="12.75" customHeight="1" x14ac:dyDescent="0.45">
      <c r="A5" s="689"/>
      <c r="B5" s="690"/>
      <c r="C5" s="690"/>
      <c r="D5" s="691"/>
      <c r="E5" s="8" t="s">
        <v>93</v>
      </c>
      <c r="F5" s="8">
        <v>1</v>
      </c>
      <c r="G5" s="8">
        <f>F5+1</f>
        <v>2</v>
      </c>
      <c r="H5" s="8">
        <f t="shared" ref="H5:AJ5" si="0">G5+1</f>
        <v>3</v>
      </c>
      <c r="I5" s="8">
        <f t="shared" si="0"/>
        <v>4</v>
      </c>
      <c r="J5" s="8">
        <f t="shared" si="0"/>
        <v>5</v>
      </c>
      <c r="K5" s="8">
        <f t="shared" si="0"/>
        <v>6</v>
      </c>
      <c r="L5" s="8">
        <f t="shared" si="0"/>
        <v>7</v>
      </c>
      <c r="M5" s="8">
        <f t="shared" si="0"/>
        <v>8</v>
      </c>
      <c r="N5" s="8">
        <f t="shared" si="0"/>
        <v>9</v>
      </c>
      <c r="O5" s="8">
        <f t="shared" si="0"/>
        <v>10</v>
      </c>
      <c r="P5" s="8">
        <f t="shared" si="0"/>
        <v>11</v>
      </c>
      <c r="Q5" s="8">
        <f t="shared" si="0"/>
        <v>12</v>
      </c>
      <c r="R5" s="8">
        <f t="shared" si="0"/>
        <v>13</v>
      </c>
      <c r="S5" s="8">
        <f t="shared" si="0"/>
        <v>14</v>
      </c>
      <c r="T5" s="8">
        <f t="shared" si="0"/>
        <v>15</v>
      </c>
      <c r="U5" s="8">
        <f t="shared" si="0"/>
        <v>16</v>
      </c>
      <c r="V5" s="8">
        <f t="shared" si="0"/>
        <v>17</v>
      </c>
      <c r="W5" s="8">
        <f t="shared" si="0"/>
        <v>18</v>
      </c>
      <c r="X5" s="8">
        <f t="shared" si="0"/>
        <v>19</v>
      </c>
      <c r="Y5" s="8">
        <f t="shared" si="0"/>
        <v>20</v>
      </c>
      <c r="Z5" s="8">
        <f t="shared" si="0"/>
        <v>21</v>
      </c>
      <c r="AA5" s="8">
        <f t="shared" si="0"/>
        <v>22</v>
      </c>
      <c r="AB5" s="8">
        <f t="shared" si="0"/>
        <v>23</v>
      </c>
      <c r="AC5" s="8">
        <f t="shared" si="0"/>
        <v>24</v>
      </c>
      <c r="AD5" s="8">
        <f t="shared" si="0"/>
        <v>25</v>
      </c>
      <c r="AE5" s="8">
        <f t="shared" si="0"/>
        <v>26</v>
      </c>
      <c r="AF5" s="8">
        <f t="shared" si="0"/>
        <v>27</v>
      </c>
      <c r="AG5" s="8">
        <f t="shared" si="0"/>
        <v>28</v>
      </c>
      <c r="AH5" s="8">
        <f t="shared" si="0"/>
        <v>29</v>
      </c>
      <c r="AI5" s="8">
        <f t="shared" si="0"/>
        <v>30</v>
      </c>
      <c r="AJ5" s="8">
        <f t="shared" si="0"/>
        <v>31</v>
      </c>
    </row>
    <row r="6" spans="1:36" s="9" customFormat="1" ht="12.75" customHeight="1" x14ac:dyDescent="0.45">
      <c r="A6" s="692"/>
      <c r="B6" s="693"/>
      <c r="C6" s="693"/>
      <c r="D6" s="694"/>
      <c r="E6" s="8" t="s">
        <v>108</v>
      </c>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row>
    <row r="7" spans="1:36" s="9" customFormat="1" ht="12.75" customHeight="1" x14ac:dyDescent="0.45">
      <c r="A7" s="713" t="s">
        <v>115</v>
      </c>
      <c r="B7" s="714"/>
      <c r="C7" s="714"/>
      <c r="D7" s="714"/>
      <c r="E7" s="714"/>
      <c r="F7" s="714"/>
      <c r="G7" s="714"/>
      <c r="H7" s="714"/>
      <c r="I7" s="714"/>
      <c r="J7" s="714"/>
      <c r="K7" s="714"/>
      <c r="L7" s="714"/>
      <c r="M7" s="714"/>
      <c r="N7" s="714"/>
      <c r="O7" s="714"/>
      <c r="P7" s="714"/>
      <c r="Q7" s="714"/>
      <c r="R7" s="714"/>
      <c r="S7" s="714"/>
      <c r="T7" s="714"/>
      <c r="U7" s="714"/>
      <c r="V7" s="714"/>
      <c r="W7" s="714"/>
      <c r="X7" s="714"/>
      <c r="Y7" s="714"/>
      <c r="Z7" s="714"/>
      <c r="AA7" s="714"/>
      <c r="AB7" s="714"/>
      <c r="AC7" s="714"/>
      <c r="AD7" s="714"/>
      <c r="AE7" s="714"/>
      <c r="AF7" s="714"/>
      <c r="AG7" s="714"/>
      <c r="AH7" s="714"/>
      <c r="AI7" s="714"/>
      <c r="AJ7" s="715"/>
    </row>
    <row r="8" spans="1:36" s="9" customFormat="1" ht="12.75" customHeight="1" x14ac:dyDescent="0.45">
      <c r="A8" s="716"/>
      <c r="B8" s="718" t="s">
        <v>116</v>
      </c>
      <c r="C8" s="719"/>
      <c r="D8" s="719"/>
      <c r="E8" s="714"/>
      <c r="F8" s="714"/>
      <c r="G8" s="714"/>
      <c r="H8" s="714"/>
      <c r="I8" s="714"/>
      <c r="J8" s="714"/>
      <c r="K8" s="714"/>
      <c r="L8" s="714"/>
      <c r="M8" s="714"/>
      <c r="N8" s="714"/>
      <c r="O8" s="714"/>
      <c r="P8" s="714"/>
      <c r="Q8" s="714"/>
      <c r="R8" s="714"/>
      <c r="S8" s="714"/>
      <c r="T8" s="714"/>
      <c r="U8" s="714"/>
      <c r="V8" s="714"/>
      <c r="W8" s="714"/>
      <c r="X8" s="714"/>
      <c r="Y8" s="714"/>
      <c r="Z8" s="714"/>
      <c r="AA8" s="714"/>
      <c r="AB8" s="714"/>
      <c r="AC8" s="714"/>
      <c r="AD8" s="714"/>
      <c r="AE8" s="714"/>
      <c r="AF8" s="714"/>
      <c r="AG8" s="714"/>
      <c r="AH8" s="714"/>
      <c r="AI8" s="714"/>
      <c r="AJ8" s="715"/>
    </row>
    <row r="9" spans="1:36" s="9" customFormat="1" ht="12.75" customHeight="1" x14ac:dyDescent="0.45">
      <c r="A9" s="717"/>
      <c r="B9" s="28" t="s">
        <v>119</v>
      </c>
      <c r="C9" s="28" t="s">
        <v>122</v>
      </c>
      <c r="D9" s="28" t="s">
        <v>271</v>
      </c>
      <c r="E9" s="28" t="s">
        <v>118</v>
      </c>
      <c r="F9" s="709"/>
      <c r="G9" s="710"/>
      <c r="H9" s="710"/>
      <c r="I9" s="710"/>
      <c r="J9" s="710"/>
      <c r="K9" s="710"/>
      <c r="L9" s="710"/>
      <c r="M9" s="710"/>
      <c r="N9" s="710"/>
      <c r="O9" s="710"/>
      <c r="P9" s="710"/>
      <c r="Q9" s="710"/>
      <c r="R9" s="710"/>
      <c r="S9" s="710"/>
      <c r="T9" s="710"/>
      <c r="U9" s="710"/>
      <c r="V9" s="710"/>
      <c r="W9" s="710"/>
      <c r="X9" s="710"/>
      <c r="Y9" s="710"/>
      <c r="Z9" s="710"/>
      <c r="AA9" s="710"/>
      <c r="AB9" s="710"/>
      <c r="AC9" s="710"/>
      <c r="AD9" s="710"/>
      <c r="AE9" s="710"/>
      <c r="AF9" s="710"/>
      <c r="AG9" s="710"/>
      <c r="AH9" s="710"/>
      <c r="AI9" s="710"/>
      <c r="AJ9" s="711"/>
    </row>
    <row r="10" spans="1:36" s="9" customFormat="1" ht="12.75" customHeight="1" x14ac:dyDescent="0.45">
      <c r="A10" s="717"/>
      <c r="B10" s="11"/>
      <c r="C10" s="11"/>
      <c r="D10" s="11"/>
      <c r="E10" s="11" t="s">
        <v>237</v>
      </c>
      <c r="F10" s="12"/>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4"/>
    </row>
    <row r="11" spans="1:36" s="9" customFormat="1" ht="12.75" customHeight="1" x14ac:dyDescent="0.45">
      <c r="A11" s="717"/>
      <c r="B11" s="11"/>
      <c r="C11" s="11"/>
      <c r="D11" s="11"/>
      <c r="E11" s="11"/>
      <c r="F11" s="12"/>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4"/>
    </row>
    <row r="12" spans="1:36" s="9" customFormat="1" ht="12.75" customHeight="1" x14ac:dyDescent="0.45">
      <c r="A12" s="717"/>
      <c r="B12" s="11"/>
      <c r="C12" s="11"/>
      <c r="D12" s="11"/>
      <c r="E12" s="11"/>
      <c r="F12" s="12"/>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4"/>
    </row>
    <row r="13" spans="1:36" s="9" customFormat="1" ht="12.75" customHeight="1" x14ac:dyDescent="0.45">
      <c r="A13" s="717"/>
      <c r="B13" s="11"/>
      <c r="C13" s="11"/>
      <c r="D13" s="11"/>
      <c r="E13" s="11"/>
      <c r="F13" s="12"/>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4"/>
    </row>
    <row r="14" spans="1:36" s="9" customFormat="1" ht="12.75" customHeight="1" x14ac:dyDescent="0.45">
      <c r="A14" s="717"/>
      <c r="B14" s="11"/>
      <c r="C14" s="11"/>
      <c r="D14" s="11"/>
      <c r="E14" s="11"/>
      <c r="F14" s="12"/>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4"/>
    </row>
    <row r="15" spans="1:36" s="9" customFormat="1" ht="12.75" customHeight="1" x14ac:dyDescent="0.45">
      <c r="A15" s="717"/>
      <c r="B15" s="11"/>
      <c r="C15" s="11"/>
      <c r="D15" s="11"/>
      <c r="E15" s="11"/>
      <c r="F15" s="12"/>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4"/>
    </row>
    <row r="16" spans="1:36" s="9" customFormat="1" ht="12.75" customHeight="1" x14ac:dyDescent="0.45">
      <c r="A16" s="717"/>
      <c r="B16" s="11"/>
      <c r="C16" s="11"/>
      <c r="D16" s="11"/>
      <c r="E16" s="11"/>
      <c r="F16" s="12"/>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4"/>
    </row>
    <row r="17" spans="1:36" s="9" customFormat="1" ht="12.75" customHeight="1" thickBot="1" x14ac:dyDescent="0.5">
      <c r="A17" s="717"/>
      <c r="B17" s="31"/>
      <c r="C17" s="31"/>
      <c r="D17" s="31"/>
      <c r="E17" s="31"/>
      <c r="F17" s="32"/>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4"/>
    </row>
    <row r="18" spans="1:36" s="9" customFormat="1" ht="12.75" customHeight="1" thickTop="1" x14ac:dyDescent="0.45">
      <c r="A18" s="717"/>
      <c r="B18" s="700" t="s">
        <v>127</v>
      </c>
      <c r="C18" s="701"/>
      <c r="D18" s="701"/>
      <c r="E18" s="702"/>
      <c r="F18" s="87">
        <f>SUM(F10:F17)</f>
        <v>0</v>
      </c>
      <c r="G18" s="88">
        <f>SUM(G10:G17)</f>
        <v>0</v>
      </c>
      <c r="H18" s="88">
        <f t="shared" ref="H18:AI18" si="1">SUM(H10:H17)</f>
        <v>0</v>
      </c>
      <c r="I18" s="88">
        <f t="shared" si="1"/>
        <v>0</v>
      </c>
      <c r="J18" s="88">
        <f t="shared" si="1"/>
        <v>0</v>
      </c>
      <c r="K18" s="88">
        <f t="shared" si="1"/>
        <v>0</v>
      </c>
      <c r="L18" s="88">
        <f t="shared" si="1"/>
        <v>0</v>
      </c>
      <c r="M18" s="88">
        <f t="shared" si="1"/>
        <v>0</v>
      </c>
      <c r="N18" s="88">
        <f t="shared" si="1"/>
        <v>0</v>
      </c>
      <c r="O18" s="88">
        <f t="shared" si="1"/>
        <v>0</v>
      </c>
      <c r="P18" s="88">
        <f t="shared" si="1"/>
        <v>0</v>
      </c>
      <c r="Q18" s="88">
        <f t="shared" si="1"/>
        <v>0</v>
      </c>
      <c r="R18" s="88">
        <f t="shared" si="1"/>
        <v>0</v>
      </c>
      <c r="S18" s="88">
        <f t="shared" si="1"/>
        <v>0</v>
      </c>
      <c r="T18" s="88">
        <f t="shared" si="1"/>
        <v>0</v>
      </c>
      <c r="U18" s="88">
        <f t="shared" si="1"/>
        <v>0</v>
      </c>
      <c r="V18" s="88">
        <f t="shared" si="1"/>
        <v>0</v>
      </c>
      <c r="W18" s="88">
        <f t="shared" si="1"/>
        <v>0</v>
      </c>
      <c r="X18" s="88">
        <f t="shared" si="1"/>
        <v>0</v>
      </c>
      <c r="Y18" s="88">
        <f t="shared" si="1"/>
        <v>0</v>
      </c>
      <c r="Z18" s="88">
        <f t="shared" si="1"/>
        <v>0</v>
      </c>
      <c r="AA18" s="88">
        <f t="shared" si="1"/>
        <v>0</v>
      </c>
      <c r="AB18" s="88">
        <f t="shared" si="1"/>
        <v>0</v>
      </c>
      <c r="AC18" s="88">
        <f t="shared" si="1"/>
        <v>0</v>
      </c>
      <c r="AD18" s="88">
        <f t="shared" si="1"/>
        <v>0</v>
      </c>
      <c r="AE18" s="88">
        <f t="shared" si="1"/>
        <v>0</v>
      </c>
      <c r="AF18" s="88">
        <f t="shared" si="1"/>
        <v>0</v>
      </c>
      <c r="AG18" s="88">
        <f t="shared" si="1"/>
        <v>0</v>
      </c>
      <c r="AH18" s="88">
        <f t="shared" si="1"/>
        <v>0</v>
      </c>
      <c r="AI18" s="88">
        <f t="shared" si="1"/>
        <v>0</v>
      </c>
      <c r="AJ18" s="89">
        <f>SUM(AJ10:AJ17)</f>
        <v>0</v>
      </c>
    </row>
    <row r="19" spans="1:36" s="9" customFormat="1" ht="12.75" customHeight="1" x14ac:dyDescent="0.45">
      <c r="A19" s="717"/>
      <c r="B19" s="718" t="s">
        <v>117</v>
      </c>
      <c r="C19" s="719"/>
      <c r="D19" s="719"/>
      <c r="E19" s="714"/>
      <c r="F19" s="714"/>
      <c r="G19" s="714"/>
      <c r="H19" s="714"/>
      <c r="I19" s="714"/>
      <c r="J19" s="714"/>
      <c r="K19" s="714"/>
      <c r="L19" s="714"/>
      <c r="M19" s="714"/>
      <c r="N19" s="714"/>
      <c r="O19" s="714"/>
      <c r="P19" s="714"/>
      <c r="Q19" s="714"/>
      <c r="R19" s="714"/>
      <c r="S19" s="714"/>
      <c r="T19" s="714"/>
      <c r="U19" s="714"/>
      <c r="V19" s="714"/>
      <c r="W19" s="714"/>
      <c r="X19" s="714"/>
      <c r="Y19" s="714"/>
      <c r="Z19" s="714"/>
      <c r="AA19" s="714"/>
      <c r="AB19" s="714"/>
      <c r="AC19" s="714"/>
      <c r="AD19" s="714"/>
      <c r="AE19" s="714"/>
      <c r="AF19" s="714"/>
      <c r="AG19" s="714"/>
      <c r="AH19" s="714"/>
      <c r="AI19" s="714"/>
      <c r="AJ19" s="715"/>
    </row>
    <row r="20" spans="1:36" s="9" customFormat="1" ht="12.75" customHeight="1" x14ac:dyDescent="0.45">
      <c r="A20" s="717"/>
      <c r="B20" s="28" t="s">
        <v>119</v>
      </c>
      <c r="C20" s="28" t="s">
        <v>122</v>
      </c>
      <c r="D20" s="28" t="s">
        <v>271</v>
      </c>
      <c r="E20" s="28" t="s">
        <v>121</v>
      </c>
      <c r="F20" s="709"/>
      <c r="G20" s="710"/>
      <c r="H20" s="710"/>
      <c r="I20" s="710"/>
      <c r="J20" s="710"/>
      <c r="K20" s="710"/>
      <c r="L20" s="710"/>
      <c r="M20" s="710"/>
      <c r="N20" s="710"/>
      <c r="O20" s="710"/>
      <c r="P20" s="710"/>
      <c r="Q20" s="710"/>
      <c r="R20" s="710"/>
      <c r="S20" s="710"/>
      <c r="T20" s="710"/>
      <c r="U20" s="710"/>
      <c r="V20" s="710"/>
      <c r="W20" s="710"/>
      <c r="X20" s="710"/>
      <c r="Y20" s="710"/>
      <c r="Z20" s="710"/>
      <c r="AA20" s="710"/>
      <c r="AB20" s="710"/>
      <c r="AC20" s="710"/>
      <c r="AD20" s="710"/>
      <c r="AE20" s="710"/>
      <c r="AF20" s="710"/>
      <c r="AG20" s="710"/>
      <c r="AH20" s="710"/>
      <c r="AI20" s="710"/>
      <c r="AJ20" s="711"/>
    </row>
    <row r="21" spans="1:36" s="9" customFormat="1" ht="12.75" customHeight="1" x14ac:dyDescent="0.45">
      <c r="A21" s="717"/>
      <c r="B21" s="11"/>
      <c r="C21" s="11"/>
      <c r="D21" s="11"/>
      <c r="E21" s="11"/>
      <c r="F21" s="12"/>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4"/>
    </row>
    <row r="22" spans="1:36" s="9" customFormat="1" ht="12.75" customHeight="1" x14ac:dyDescent="0.45">
      <c r="A22" s="717"/>
      <c r="B22" s="11"/>
      <c r="C22" s="11"/>
      <c r="D22" s="11"/>
      <c r="E22" s="11"/>
      <c r="F22" s="12"/>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4"/>
    </row>
    <row r="23" spans="1:36" s="9" customFormat="1" ht="12.75" customHeight="1" x14ac:dyDescent="0.45">
      <c r="A23" s="717"/>
      <c r="B23" s="11"/>
      <c r="C23" s="11"/>
      <c r="D23" s="11"/>
      <c r="E23" s="11"/>
      <c r="F23" s="12"/>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4"/>
    </row>
    <row r="24" spans="1:36" s="9" customFormat="1" ht="12.75" customHeight="1" x14ac:dyDescent="0.45">
      <c r="A24" s="717"/>
      <c r="B24" s="11"/>
      <c r="C24" s="11"/>
      <c r="D24" s="11"/>
      <c r="E24" s="11"/>
      <c r="F24" s="12"/>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4"/>
    </row>
    <row r="25" spans="1:36" s="9" customFormat="1" ht="12.75" customHeight="1" x14ac:dyDescent="0.45">
      <c r="A25" s="717"/>
      <c r="B25" s="11"/>
      <c r="C25" s="11"/>
      <c r="D25" s="11"/>
      <c r="E25" s="11"/>
      <c r="F25" s="12"/>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4"/>
    </row>
    <row r="26" spans="1:36" s="9" customFormat="1" ht="12.75" customHeight="1" x14ac:dyDescent="0.45">
      <c r="A26" s="717"/>
      <c r="B26" s="11"/>
      <c r="C26" s="11"/>
      <c r="D26" s="11"/>
      <c r="E26" s="11"/>
      <c r="F26" s="12"/>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4"/>
    </row>
    <row r="27" spans="1:36" s="9" customFormat="1" ht="12.75" customHeight="1" x14ac:dyDescent="0.45">
      <c r="A27" s="717"/>
      <c r="B27" s="11"/>
      <c r="C27" s="11"/>
      <c r="D27" s="11"/>
      <c r="E27" s="11"/>
      <c r="F27" s="12"/>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4"/>
    </row>
    <row r="28" spans="1:36" s="9" customFormat="1" ht="12.75" customHeight="1" thickBot="1" x14ac:dyDescent="0.5">
      <c r="A28" s="717"/>
      <c r="B28" s="31"/>
      <c r="C28" s="31"/>
      <c r="D28" s="11"/>
      <c r="E28" s="31"/>
      <c r="F28" s="32"/>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4"/>
    </row>
    <row r="29" spans="1:36" s="9" customFormat="1" ht="12.75" customHeight="1" thickTop="1" thickBot="1" x14ac:dyDescent="0.5">
      <c r="A29" s="717"/>
      <c r="B29" s="703" t="s">
        <v>127</v>
      </c>
      <c r="C29" s="704"/>
      <c r="D29" s="704"/>
      <c r="E29" s="705"/>
      <c r="F29" s="90">
        <f>SUM(F21:F28)</f>
        <v>0</v>
      </c>
      <c r="G29" s="91">
        <f>SUM(G21:G28)</f>
        <v>0</v>
      </c>
      <c r="H29" s="91">
        <f t="shared" ref="H29:AI29" si="2">SUM(H21:H28)</f>
        <v>0</v>
      </c>
      <c r="I29" s="91">
        <f t="shared" si="2"/>
        <v>0</v>
      </c>
      <c r="J29" s="91">
        <f t="shared" si="2"/>
        <v>0</v>
      </c>
      <c r="K29" s="91">
        <f t="shared" si="2"/>
        <v>0</v>
      </c>
      <c r="L29" s="91">
        <f t="shared" si="2"/>
        <v>0</v>
      </c>
      <c r="M29" s="91">
        <f t="shared" si="2"/>
        <v>0</v>
      </c>
      <c r="N29" s="91">
        <f t="shared" si="2"/>
        <v>0</v>
      </c>
      <c r="O29" s="91">
        <f t="shared" si="2"/>
        <v>0</v>
      </c>
      <c r="P29" s="91">
        <f t="shared" si="2"/>
        <v>0</v>
      </c>
      <c r="Q29" s="91">
        <f t="shared" si="2"/>
        <v>0</v>
      </c>
      <c r="R29" s="91">
        <f t="shared" si="2"/>
        <v>0</v>
      </c>
      <c r="S29" s="91">
        <f t="shared" si="2"/>
        <v>0</v>
      </c>
      <c r="T29" s="91">
        <f t="shared" si="2"/>
        <v>0</v>
      </c>
      <c r="U29" s="91">
        <f t="shared" si="2"/>
        <v>0</v>
      </c>
      <c r="V29" s="91">
        <f t="shared" si="2"/>
        <v>0</v>
      </c>
      <c r="W29" s="91">
        <f t="shared" si="2"/>
        <v>0</v>
      </c>
      <c r="X29" s="91">
        <f t="shared" si="2"/>
        <v>0</v>
      </c>
      <c r="Y29" s="91">
        <f t="shared" si="2"/>
        <v>0</v>
      </c>
      <c r="Z29" s="91">
        <f t="shared" si="2"/>
        <v>0</v>
      </c>
      <c r="AA29" s="91">
        <f t="shared" si="2"/>
        <v>0</v>
      </c>
      <c r="AB29" s="91">
        <f t="shared" si="2"/>
        <v>0</v>
      </c>
      <c r="AC29" s="91">
        <f t="shared" si="2"/>
        <v>0</v>
      </c>
      <c r="AD29" s="91">
        <f t="shared" si="2"/>
        <v>0</v>
      </c>
      <c r="AE29" s="91">
        <f t="shared" si="2"/>
        <v>0</v>
      </c>
      <c r="AF29" s="91">
        <f t="shared" si="2"/>
        <v>0</v>
      </c>
      <c r="AG29" s="91">
        <f t="shared" si="2"/>
        <v>0</v>
      </c>
      <c r="AH29" s="91">
        <f t="shared" si="2"/>
        <v>0</v>
      </c>
      <c r="AI29" s="91">
        <f t="shared" si="2"/>
        <v>0</v>
      </c>
      <c r="AJ29" s="92">
        <f>SUM(AJ21:AJ28)</f>
        <v>0</v>
      </c>
    </row>
    <row r="30" spans="1:36" s="9" customFormat="1" ht="12.75" customHeight="1" thickTop="1" thickBot="1" x14ac:dyDescent="0.5">
      <c r="A30" s="706" t="s">
        <v>126</v>
      </c>
      <c r="B30" s="707"/>
      <c r="C30" s="707"/>
      <c r="D30" s="707"/>
      <c r="E30" s="708"/>
      <c r="F30" s="90">
        <f>F18+F29</f>
        <v>0</v>
      </c>
      <c r="G30" s="93">
        <f>G18+G29</f>
        <v>0</v>
      </c>
      <c r="H30" s="93">
        <f t="shared" ref="H30:AI30" si="3">H18+H29</f>
        <v>0</v>
      </c>
      <c r="I30" s="93">
        <f t="shared" si="3"/>
        <v>0</v>
      </c>
      <c r="J30" s="93">
        <f t="shared" si="3"/>
        <v>0</v>
      </c>
      <c r="K30" s="93">
        <f t="shared" si="3"/>
        <v>0</v>
      </c>
      <c r="L30" s="93">
        <f t="shared" si="3"/>
        <v>0</v>
      </c>
      <c r="M30" s="93">
        <f t="shared" si="3"/>
        <v>0</v>
      </c>
      <c r="N30" s="93">
        <f t="shared" si="3"/>
        <v>0</v>
      </c>
      <c r="O30" s="93">
        <f t="shared" si="3"/>
        <v>0</v>
      </c>
      <c r="P30" s="93">
        <f t="shared" si="3"/>
        <v>0</v>
      </c>
      <c r="Q30" s="93">
        <f t="shared" si="3"/>
        <v>0</v>
      </c>
      <c r="R30" s="93">
        <f t="shared" si="3"/>
        <v>0</v>
      </c>
      <c r="S30" s="93">
        <f t="shared" si="3"/>
        <v>0</v>
      </c>
      <c r="T30" s="93">
        <f t="shared" si="3"/>
        <v>0</v>
      </c>
      <c r="U30" s="93">
        <f t="shared" si="3"/>
        <v>0</v>
      </c>
      <c r="V30" s="93">
        <f t="shared" si="3"/>
        <v>0</v>
      </c>
      <c r="W30" s="93">
        <f t="shared" si="3"/>
        <v>0</v>
      </c>
      <c r="X30" s="93">
        <f t="shared" si="3"/>
        <v>0</v>
      </c>
      <c r="Y30" s="93">
        <f t="shared" si="3"/>
        <v>0</v>
      </c>
      <c r="Z30" s="93">
        <f t="shared" si="3"/>
        <v>0</v>
      </c>
      <c r="AA30" s="93">
        <f t="shared" si="3"/>
        <v>0</v>
      </c>
      <c r="AB30" s="93">
        <f t="shared" si="3"/>
        <v>0</v>
      </c>
      <c r="AC30" s="93">
        <f t="shared" si="3"/>
        <v>0</v>
      </c>
      <c r="AD30" s="93">
        <f t="shared" si="3"/>
        <v>0</v>
      </c>
      <c r="AE30" s="93">
        <f t="shared" si="3"/>
        <v>0</v>
      </c>
      <c r="AF30" s="93">
        <f t="shared" si="3"/>
        <v>0</v>
      </c>
      <c r="AG30" s="93">
        <f t="shared" si="3"/>
        <v>0</v>
      </c>
      <c r="AH30" s="93">
        <f t="shared" si="3"/>
        <v>0</v>
      </c>
      <c r="AI30" s="93">
        <f t="shared" si="3"/>
        <v>0</v>
      </c>
      <c r="AJ30" s="94">
        <f>AJ18+AJ29</f>
        <v>0</v>
      </c>
    </row>
    <row r="31" spans="1:36" s="9" customFormat="1" ht="12.75" customHeight="1" thickTop="1" x14ac:dyDescent="0.45">
      <c r="A31" s="727" t="s">
        <v>120</v>
      </c>
      <c r="B31" s="728"/>
      <c r="C31" s="728"/>
      <c r="D31" s="728"/>
      <c r="E31" s="728"/>
      <c r="F31" s="728"/>
      <c r="G31" s="728"/>
      <c r="H31" s="728"/>
      <c r="I31" s="728"/>
      <c r="J31" s="728"/>
      <c r="K31" s="728"/>
      <c r="L31" s="728"/>
      <c r="M31" s="728"/>
      <c r="N31" s="728"/>
      <c r="O31" s="728"/>
      <c r="P31" s="728"/>
      <c r="Q31" s="728"/>
      <c r="R31" s="728"/>
      <c r="S31" s="728"/>
      <c r="T31" s="728"/>
      <c r="U31" s="728"/>
      <c r="V31" s="728"/>
      <c r="W31" s="728"/>
      <c r="X31" s="728"/>
      <c r="Y31" s="728"/>
      <c r="Z31" s="728"/>
      <c r="AA31" s="728"/>
      <c r="AB31" s="728"/>
      <c r="AC31" s="728"/>
      <c r="AD31" s="728"/>
      <c r="AE31" s="728"/>
      <c r="AF31" s="728"/>
      <c r="AG31" s="728"/>
      <c r="AH31" s="728"/>
      <c r="AI31" s="728"/>
      <c r="AJ31" s="729"/>
    </row>
    <row r="32" spans="1:36" s="9" customFormat="1" ht="12.75" customHeight="1" x14ac:dyDescent="0.45">
      <c r="A32" s="730"/>
      <c r="B32" s="29" t="s">
        <v>119</v>
      </c>
      <c r="C32" s="29" t="s">
        <v>122</v>
      </c>
      <c r="D32" s="29" t="s">
        <v>271</v>
      </c>
      <c r="E32" s="29" t="s">
        <v>121</v>
      </c>
      <c r="F32" s="733"/>
      <c r="G32" s="734"/>
      <c r="H32" s="734"/>
      <c r="I32" s="734"/>
      <c r="J32" s="734"/>
      <c r="K32" s="734"/>
      <c r="L32" s="734"/>
      <c r="M32" s="734"/>
      <c r="N32" s="734"/>
      <c r="O32" s="734"/>
      <c r="P32" s="734"/>
      <c r="Q32" s="734"/>
      <c r="R32" s="734"/>
      <c r="S32" s="734"/>
      <c r="T32" s="734"/>
      <c r="U32" s="734"/>
      <c r="V32" s="734"/>
      <c r="W32" s="734"/>
      <c r="X32" s="734"/>
      <c r="Y32" s="734"/>
      <c r="Z32" s="734"/>
      <c r="AA32" s="734"/>
      <c r="AB32" s="734"/>
      <c r="AC32" s="734"/>
      <c r="AD32" s="734"/>
      <c r="AE32" s="734"/>
      <c r="AF32" s="734"/>
      <c r="AG32" s="734"/>
      <c r="AH32" s="734"/>
      <c r="AI32" s="734"/>
      <c r="AJ32" s="735"/>
    </row>
    <row r="33" spans="1:36" s="9" customFormat="1" ht="12.75" customHeight="1" x14ac:dyDescent="0.45">
      <c r="A33" s="731"/>
      <c r="B33" s="11"/>
      <c r="C33" s="11"/>
      <c r="D33" s="11"/>
      <c r="E33" s="11"/>
      <c r="F33" s="12"/>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4"/>
    </row>
    <row r="34" spans="1:36" s="9" customFormat="1" ht="12.75" customHeight="1" x14ac:dyDescent="0.45">
      <c r="A34" s="731"/>
      <c r="B34" s="11"/>
      <c r="C34" s="11"/>
      <c r="D34" s="11"/>
      <c r="E34" s="11"/>
      <c r="F34" s="12"/>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4"/>
    </row>
    <row r="35" spans="1:36" s="9" customFormat="1" ht="12.75" customHeight="1" x14ac:dyDescent="0.45">
      <c r="A35" s="731"/>
      <c r="B35" s="11"/>
      <c r="C35" s="11"/>
      <c r="D35" s="11"/>
      <c r="E35" s="11"/>
      <c r="F35" s="12"/>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4"/>
    </row>
    <row r="36" spans="1:36" s="9" customFormat="1" ht="12.75" customHeight="1" thickBot="1" x14ac:dyDescent="0.5">
      <c r="A36" s="732"/>
      <c r="B36" s="15"/>
      <c r="C36" s="15"/>
      <c r="D36" s="11"/>
      <c r="E36" s="15"/>
      <c r="F36" s="16"/>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8"/>
    </row>
    <row r="37" spans="1:36" s="19" customFormat="1" ht="12.75" customHeight="1" x14ac:dyDescent="0.45">
      <c r="A37" s="736" t="s">
        <v>128</v>
      </c>
      <c r="B37" s="737"/>
      <c r="C37" s="737"/>
      <c r="D37" s="738"/>
      <c r="E37" s="82" t="s">
        <v>109</v>
      </c>
      <c r="F37" s="98"/>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100"/>
    </row>
    <row r="38" spans="1:36" s="19" customFormat="1" ht="12.75" customHeight="1" x14ac:dyDescent="0.45">
      <c r="A38" s="739"/>
      <c r="B38" s="740"/>
      <c r="C38" s="740"/>
      <c r="D38" s="741"/>
      <c r="E38" s="26" t="s">
        <v>110</v>
      </c>
      <c r="F38" s="101"/>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3"/>
    </row>
    <row r="39" spans="1:36" s="19" customFormat="1" ht="12.75" customHeight="1" x14ac:dyDescent="0.45">
      <c r="A39" s="739"/>
      <c r="B39" s="740"/>
      <c r="C39" s="740"/>
      <c r="D39" s="741"/>
      <c r="E39" s="26" t="s">
        <v>111</v>
      </c>
      <c r="F39" s="101"/>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3"/>
    </row>
    <row r="40" spans="1:36" s="19" customFormat="1" ht="12.75" customHeight="1" x14ac:dyDescent="0.45">
      <c r="A40" s="739"/>
      <c r="B40" s="740"/>
      <c r="C40" s="740"/>
      <c r="D40" s="741"/>
      <c r="E40" s="27" t="s">
        <v>656</v>
      </c>
      <c r="F40" s="104"/>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6"/>
    </row>
    <row r="41" spans="1:36" s="19" customFormat="1" ht="12.75" customHeight="1" thickBot="1" x14ac:dyDescent="0.5">
      <c r="A41" s="739"/>
      <c r="B41" s="740"/>
      <c r="C41" s="740"/>
      <c r="D41" s="741"/>
      <c r="E41" s="35" t="s">
        <v>112</v>
      </c>
      <c r="F41" s="111" t="str">
        <f>IF(ROUND(SUM(F37:F40),0)=0,"",ROUND(SUM(F37:F40),0))</f>
        <v/>
      </c>
      <c r="G41" s="112" t="str">
        <f t="shared" ref="G41:AJ41" si="4">IF(ROUND(SUM(G37:G40),0)=0,"",ROUND(SUM(G37:G40),0))</f>
        <v/>
      </c>
      <c r="H41" s="112" t="str">
        <f t="shared" si="4"/>
        <v/>
      </c>
      <c r="I41" s="112" t="str">
        <f t="shared" si="4"/>
        <v/>
      </c>
      <c r="J41" s="112" t="str">
        <f t="shared" si="4"/>
        <v/>
      </c>
      <c r="K41" s="112" t="str">
        <f t="shared" si="4"/>
        <v/>
      </c>
      <c r="L41" s="112" t="str">
        <f t="shared" si="4"/>
        <v/>
      </c>
      <c r="M41" s="112" t="str">
        <f t="shared" si="4"/>
        <v/>
      </c>
      <c r="N41" s="112" t="str">
        <f t="shared" si="4"/>
        <v/>
      </c>
      <c r="O41" s="112" t="str">
        <f t="shared" si="4"/>
        <v/>
      </c>
      <c r="P41" s="112" t="str">
        <f t="shared" si="4"/>
        <v/>
      </c>
      <c r="Q41" s="112" t="str">
        <f t="shared" si="4"/>
        <v/>
      </c>
      <c r="R41" s="112" t="str">
        <f t="shared" si="4"/>
        <v/>
      </c>
      <c r="S41" s="112" t="str">
        <f t="shared" si="4"/>
        <v/>
      </c>
      <c r="T41" s="112" t="str">
        <f t="shared" si="4"/>
        <v/>
      </c>
      <c r="U41" s="112" t="str">
        <f t="shared" si="4"/>
        <v/>
      </c>
      <c r="V41" s="112" t="str">
        <f t="shared" si="4"/>
        <v/>
      </c>
      <c r="W41" s="112" t="str">
        <f t="shared" si="4"/>
        <v/>
      </c>
      <c r="X41" s="112" t="str">
        <f t="shared" si="4"/>
        <v/>
      </c>
      <c r="Y41" s="112" t="str">
        <f t="shared" si="4"/>
        <v/>
      </c>
      <c r="Z41" s="112" t="str">
        <f t="shared" si="4"/>
        <v/>
      </c>
      <c r="AA41" s="112" t="str">
        <f t="shared" si="4"/>
        <v/>
      </c>
      <c r="AB41" s="112" t="str">
        <f t="shared" si="4"/>
        <v/>
      </c>
      <c r="AC41" s="112" t="str">
        <f t="shared" si="4"/>
        <v/>
      </c>
      <c r="AD41" s="112" t="str">
        <f t="shared" si="4"/>
        <v/>
      </c>
      <c r="AE41" s="112" t="str">
        <f t="shared" si="4"/>
        <v/>
      </c>
      <c r="AF41" s="113" t="str">
        <f t="shared" si="4"/>
        <v/>
      </c>
      <c r="AG41" s="112" t="str">
        <f t="shared" si="4"/>
        <v/>
      </c>
      <c r="AH41" s="112" t="str">
        <f t="shared" si="4"/>
        <v/>
      </c>
      <c r="AI41" s="112" t="str">
        <f t="shared" si="4"/>
        <v/>
      </c>
      <c r="AJ41" s="114" t="str">
        <f t="shared" si="4"/>
        <v/>
      </c>
    </row>
    <row r="42" spans="1:36" s="333" customFormat="1" ht="13.5" hidden="1" customHeight="1" x14ac:dyDescent="0.45">
      <c r="A42" s="325"/>
      <c r="B42" s="326"/>
      <c r="C42" s="327"/>
      <c r="D42" s="327"/>
      <c r="E42" s="328" t="s">
        <v>109</v>
      </c>
      <c r="F42" s="329" t="str">
        <f>IF(F37=0,"",ROUNDDOWN(F37/3,1))</f>
        <v/>
      </c>
      <c r="G42" s="330" t="str">
        <f t="shared" ref="G42:AJ42" si="5">IF(G37=0,"",ROUNDDOWN(G37/3,1))</f>
        <v/>
      </c>
      <c r="H42" s="331" t="str">
        <f t="shared" si="5"/>
        <v/>
      </c>
      <c r="I42" s="331" t="str">
        <f t="shared" si="5"/>
        <v/>
      </c>
      <c r="J42" s="331" t="str">
        <f t="shared" si="5"/>
        <v/>
      </c>
      <c r="K42" s="331" t="str">
        <f t="shared" si="5"/>
        <v/>
      </c>
      <c r="L42" s="331" t="str">
        <f t="shared" si="5"/>
        <v/>
      </c>
      <c r="M42" s="331" t="str">
        <f t="shared" si="5"/>
        <v/>
      </c>
      <c r="N42" s="331" t="str">
        <f t="shared" si="5"/>
        <v/>
      </c>
      <c r="O42" s="331" t="str">
        <f t="shared" si="5"/>
        <v/>
      </c>
      <c r="P42" s="330" t="str">
        <f t="shared" si="5"/>
        <v/>
      </c>
      <c r="Q42" s="331" t="str">
        <f t="shared" si="5"/>
        <v/>
      </c>
      <c r="R42" s="331" t="str">
        <f t="shared" si="5"/>
        <v/>
      </c>
      <c r="S42" s="331" t="str">
        <f t="shared" si="5"/>
        <v/>
      </c>
      <c r="T42" s="331" t="str">
        <f t="shared" si="5"/>
        <v/>
      </c>
      <c r="U42" s="331" t="str">
        <f t="shared" si="5"/>
        <v/>
      </c>
      <c r="V42" s="331" t="str">
        <f t="shared" si="5"/>
        <v/>
      </c>
      <c r="W42" s="331" t="str">
        <f t="shared" si="5"/>
        <v/>
      </c>
      <c r="X42" s="331" t="str">
        <f t="shared" si="5"/>
        <v/>
      </c>
      <c r="Y42" s="330" t="str">
        <f t="shared" si="5"/>
        <v/>
      </c>
      <c r="Z42" s="331" t="str">
        <f t="shared" si="5"/>
        <v/>
      </c>
      <c r="AA42" s="331" t="str">
        <f t="shared" si="5"/>
        <v/>
      </c>
      <c r="AB42" s="331" t="str">
        <f t="shared" si="5"/>
        <v/>
      </c>
      <c r="AC42" s="330" t="str">
        <f t="shared" si="5"/>
        <v/>
      </c>
      <c r="AD42" s="331" t="str">
        <f t="shared" si="5"/>
        <v/>
      </c>
      <c r="AE42" s="331" t="str">
        <f t="shared" si="5"/>
        <v/>
      </c>
      <c r="AF42" s="330" t="str">
        <f t="shared" si="5"/>
        <v/>
      </c>
      <c r="AG42" s="331" t="str">
        <f t="shared" si="5"/>
        <v/>
      </c>
      <c r="AH42" s="331" t="str">
        <f t="shared" si="5"/>
        <v/>
      </c>
      <c r="AI42" s="331" t="str">
        <f t="shared" si="5"/>
        <v/>
      </c>
      <c r="AJ42" s="332" t="str">
        <f t="shared" si="5"/>
        <v/>
      </c>
    </row>
    <row r="43" spans="1:36" s="333" customFormat="1" ht="13.5" hidden="1" customHeight="1" x14ac:dyDescent="0.45">
      <c r="A43" s="325"/>
      <c r="B43" s="326"/>
      <c r="C43" s="334"/>
      <c r="D43" s="334"/>
      <c r="E43" s="335" t="s">
        <v>110</v>
      </c>
      <c r="F43" s="336" t="str">
        <f>IF(F38=0,"",ROUNDDOWN(F38/6,1))</f>
        <v/>
      </c>
      <c r="G43" s="337" t="str">
        <f t="shared" ref="G43:AJ43" si="6">IF(G38=0,"",ROUNDDOWN(G38/6,1))</f>
        <v/>
      </c>
      <c r="H43" s="338" t="str">
        <f t="shared" si="6"/>
        <v/>
      </c>
      <c r="I43" s="338" t="str">
        <f t="shared" si="6"/>
        <v/>
      </c>
      <c r="J43" s="338" t="str">
        <f t="shared" si="6"/>
        <v/>
      </c>
      <c r="K43" s="338" t="str">
        <f t="shared" si="6"/>
        <v/>
      </c>
      <c r="L43" s="338" t="str">
        <f t="shared" si="6"/>
        <v/>
      </c>
      <c r="M43" s="338" t="str">
        <f t="shared" si="6"/>
        <v/>
      </c>
      <c r="N43" s="338" t="str">
        <f t="shared" si="6"/>
        <v/>
      </c>
      <c r="O43" s="338" t="str">
        <f t="shared" si="6"/>
        <v/>
      </c>
      <c r="P43" s="337" t="str">
        <f t="shared" si="6"/>
        <v/>
      </c>
      <c r="Q43" s="338" t="str">
        <f t="shared" si="6"/>
        <v/>
      </c>
      <c r="R43" s="338" t="str">
        <f t="shared" si="6"/>
        <v/>
      </c>
      <c r="S43" s="338" t="str">
        <f t="shared" si="6"/>
        <v/>
      </c>
      <c r="T43" s="338" t="str">
        <f t="shared" si="6"/>
        <v/>
      </c>
      <c r="U43" s="338" t="str">
        <f t="shared" si="6"/>
        <v/>
      </c>
      <c r="V43" s="338" t="str">
        <f t="shared" si="6"/>
        <v/>
      </c>
      <c r="W43" s="338" t="str">
        <f t="shared" si="6"/>
        <v/>
      </c>
      <c r="X43" s="338" t="str">
        <f t="shared" si="6"/>
        <v/>
      </c>
      <c r="Y43" s="337" t="str">
        <f t="shared" si="6"/>
        <v/>
      </c>
      <c r="Z43" s="338" t="str">
        <f t="shared" si="6"/>
        <v/>
      </c>
      <c r="AA43" s="338" t="str">
        <f t="shared" si="6"/>
        <v/>
      </c>
      <c r="AB43" s="338" t="str">
        <f t="shared" si="6"/>
        <v/>
      </c>
      <c r="AC43" s="337" t="str">
        <f t="shared" si="6"/>
        <v/>
      </c>
      <c r="AD43" s="338" t="str">
        <f t="shared" si="6"/>
        <v/>
      </c>
      <c r="AE43" s="338" t="str">
        <f t="shared" si="6"/>
        <v/>
      </c>
      <c r="AF43" s="337" t="str">
        <f t="shared" si="6"/>
        <v/>
      </c>
      <c r="AG43" s="338" t="str">
        <f t="shared" si="6"/>
        <v/>
      </c>
      <c r="AH43" s="338" t="str">
        <f t="shared" si="6"/>
        <v/>
      </c>
      <c r="AI43" s="338" t="str">
        <f t="shared" si="6"/>
        <v/>
      </c>
      <c r="AJ43" s="339" t="str">
        <f t="shared" si="6"/>
        <v/>
      </c>
    </row>
    <row r="44" spans="1:36" s="333" customFormat="1" ht="13.5" hidden="1" customHeight="1" x14ac:dyDescent="0.45">
      <c r="A44" s="325"/>
      <c r="B44" s="326"/>
      <c r="C44" s="334"/>
      <c r="D44" s="334"/>
      <c r="E44" s="335" t="s">
        <v>111</v>
      </c>
      <c r="F44" s="336" t="str">
        <f>IF(F39=0,"",ROUNDDOWN(F39/20,1))</f>
        <v/>
      </c>
      <c r="G44" s="337" t="str">
        <f t="shared" ref="G44:AJ44" si="7">IF(G39=0,"",ROUNDDOWN(G39/20,1))</f>
        <v/>
      </c>
      <c r="H44" s="338" t="str">
        <f t="shared" si="7"/>
        <v/>
      </c>
      <c r="I44" s="338" t="str">
        <f t="shared" si="7"/>
        <v/>
      </c>
      <c r="J44" s="338" t="str">
        <f t="shared" si="7"/>
        <v/>
      </c>
      <c r="K44" s="338" t="str">
        <f t="shared" si="7"/>
        <v/>
      </c>
      <c r="L44" s="338" t="str">
        <f t="shared" si="7"/>
        <v/>
      </c>
      <c r="M44" s="338" t="str">
        <f t="shared" si="7"/>
        <v/>
      </c>
      <c r="N44" s="338" t="str">
        <f t="shared" si="7"/>
        <v/>
      </c>
      <c r="O44" s="338" t="str">
        <f t="shared" si="7"/>
        <v/>
      </c>
      <c r="P44" s="337" t="str">
        <f t="shared" si="7"/>
        <v/>
      </c>
      <c r="Q44" s="338" t="str">
        <f t="shared" si="7"/>
        <v/>
      </c>
      <c r="R44" s="338" t="str">
        <f t="shared" si="7"/>
        <v/>
      </c>
      <c r="S44" s="338" t="str">
        <f t="shared" si="7"/>
        <v/>
      </c>
      <c r="T44" s="338" t="str">
        <f t="shared" si="7"/>
        <v/>
      </c>
      <c r="U44" s="338" t="str">
        <f t="shared" si="7"/>
        <v/>
      </c>
      <c r="V44" s="338" t="str">
        <f t="shared" si="7"/>
        <v/>
      </c>
      <c r="W44" s="338" t="str">
        <f t="shared" si="7"/>
        <v/>
      </c>
      <c r="X44" s="338" t="str">
        <f t="shared" si="7"/>
        <v/>
      </c>
      <c r="Y44" s="337" t="str">
        <f t="shared" si="7"/>
        <v/>
      </c>
      <c r="Z44" s="338" t="str">
        <f t="shared" si="7"/>
        <v/>
      </c>
      <c r="AA44" s="338" t="str">
        <f t="shared" si="7"/>
        <v/>
      </c>
      <c r="AB44" s="338" t="str">
        <f t="shared" si="7"/>
        <v/>
      </c>
      <c r="AC44" s="337" t="str">
        <f t="shared" si="7"/>
        <v/>
      </c>
      <c r="AD44" s="338" t="str">
        <f t="shared" si="7"/>
        <v/>
      </c>
      <c r="AE44" s="338" t="str">
        <f t="shared" si="7"/>
        <v/>
      </c>
      <c r="AF44" s="337" t="str">
        <f t="shared" si="7"/>
        <v/>
      </c>
      <c r="AG44" s="338" t="str">
        <f t="shared" si="7"/>
        <v/>
      </c>
      <c r="AH44" s="338" t="str">
        <f t="shared" si="7"/>
        <v/>
      </c>
      <c r="AI44" s="338" t="str">
        <f t="shared" si="7"/>
        <v/>
      </c>
      <c r="AJ44" s="339" t="str">
        <f t="shared" si="7"/>
        <v/>
      </c>
    </row>
    <row r="45" spans="1:36" s="333" customFormat="1" ht="13.5" hidden="1" customHeight="1" thickBot="1" x14ac:dyDescent="0.5">
      <c r="A45" s="325"/>
      <c r="B45" s="326"/>
      <c r="C45" s="334"/>
      <c r="D45" s="334"/>
      <c r="E45" s="340" t="s">
        <v>113</v>
      </c>
      <c r="F45" s="341" t="str">
        <f>IF(F40=0,"",ROUNDDOWN(F40/30,1))</f>
        <v/>
      </c>
      <c r="G45" s="342" t="str">
        <f t="shared" ref="G45:AJ45" si="8">IF(G40=0,"",ROUNDDOWN(G40/30,1))</f>
        <v/>
      </c>
      <c r="H45" s="343" t="str">
        <f t="shared" si="8"/>
        <v/>
      </c>
      <c r="I45" s="343" t="str">
        <f t="shared" si="8"/>
        <v/>
      </c>
      <c r="J45" s="343" t="str">
        <f t="shared" si="8"/>
        <v/>
      </c>
      <c r="K45" s="343" t="str">
        <f t="shared" si="8"/>
        <v/>
      </c>
      <c r="L45" s="343" t="str">
        <f t="shared" si="8"/>
        <v/>
      </c>
      <c r="M45" s="343" t="str">
        <f t="shared" si="8"/>
        <v/>
      </c>
      <c r="N45" s="343" t="str">
        <f t="shared" si="8"/>
        <v/>
      </c>
      <c r="O45" s="343" t="str">
        <f t="shared" si="8"/>
        <v/>
      </c>
      <c r="P45" s="342" t="str">
        <f t="shared" si="8"/>
        <v/>
      </c>
      <c r="Q45" s="343" t="str">
        <f t="shared" si="8"/>
        <v/>
      </c>
      <c r="R45" s="343" t="str">
        <f t="shared" si="8"/>
        <v/>
      </c>
      <c r="S45" s="343" t="str">
        <f t="shared" si="8"/>
        <v/>
      </c>
      <c r="T45" s="343" t="str">
        <f t="shared" si="8"/>
        <v/>
      </c>
      <c r="U45" s="343" t="str">
        <f t="shared" si="8"/>
        <v/>
      </c>
      <c r="V45" s="343" t="str">
        <f t="shared" si="8"/>
        <v/>
      </c>
      <c r="W45" s="343" t="str">
        <f t="shared" si="8"/>
        <v/>
      </c>
      <c r="X45" s="343" t="str">
        <f t="shared" si="8"/>
        <v/>
      </c>
      <c r="Y45" s="342" t="str">
        <f t="shared" si="8"/>
        <v/>
      </c>
      <c r="Z45" s="343" t="str">
        <f t="shared" si="8"/>
        <v/>
      </c>
      <c r="AA45" s="343" t="str">
        <f t="shared" si="8"/>
        <v/>
      </c>
      <c r="AB45" s="343" t="str">
        <f t="shared" si="8"/>
        <v/>
      </c>
      <c r="AC45" s="342" t="str">
        <f t="shared" si="8"/>
        <v/>
      </c>
      <c r="AD45" s="343" t="str">
        <f t="shared" si="8"/>
        <v/>
      </c>
      <c r="AE45" s="343" t="str">
        <f t="shared" si="8"/>
        <v/>
      </c>
      <c r="AF45" s="342" t="str">
        <f t="shared" si="8"/>
        <v/>
      </c>
      <c r="AG45" s="343" t="str">
        <f t="shared" si="8"/>
        <v/>
      </c>
      <c r="AH45" s="343" t="str">
        <f t="shared" si="8"/>
        <v/>
      </c>
      <c r="AI45" s="343" t="str">
        <f t="shared" si="8"/>
        <v/>
      </c>
      <c r="AJ45" s="344" t="str">
        <f t="shared" si="8"/>
        <v/>
      </c>
    </row>
    <row r="46" spans="1:36" s="19" customFormat="1" ht="13.5" customHeight="1" x14ac:dyDescent="0.45">
      <c r="A46" s="721" t="s">
        <v>131</v>
      </c>
      <c r="B46" s="722"/>
      <c r="C46" s="722"/>
      <c r="D46" s="723"/>
      <c r="E46" s="36" t="s">
        <v>130</v>
      </c>
      <c r="F46" s="107" t="str">
        <f>IF(IF(AND(ROUND(SUM(F42:F45),0)&lt;=1,SUM(F37:F40)&gt;=1),2,ROUND(SUM(F42:F45),0))=0,"",IF(AND(ROUND(SUM(F42:F45),0)&lt;=1,SUM(F37:F40)&gt;=1),2,ROUND(SUM(F42:F45),0)))</f>
        <v/>
      </c>
      <c r="G46" s="109" t="str">
        <f t="shared" ref="G46:AJ46" si="9">IF(IF(AND(ROUND(SUM(G42:G45),0)&lt;=1,SUM(G37:G40)&gt;=1),2,ROUND(SUM(G42:G45),0))=0,"",IF(AND(ROUND(SUM(G42:G45),0)&lt;=1,SUM(G37:G40)&gt;=1),2,ROUND(SUM(G42:G45),0)))</f>
        <v/>
      </c>
      <c r="H46" s="109" t="str">
        <f t="shared" si="9"/>
        <v/>
      </c>
      <c r="I46" s="109" t="str">
        <f t="shared" si="9"/>
        <v/>
      </c>
      <c r="J46" s="109" t="str">
        <f t="shared" si="9"/>
        <v/>
      </c>
      <c r="K46" s="109" t="str">
        <f t="shared" si="9"/>
        <v/>
      </c>
      <c r="L46" s="109" t="str">
        <f t="shared" si="9"/>
        <v/>
      </c>
      <c r="M46" s="109" t="str">
        <f t="shared" si="9"/>
        <v/>
      </c>
      <c r="N46" s="109" t="str">
        <f t="shared" si="9"/>
        <v/>
      </c>
      <c r="O46" s="109" t="str">
        <f t="shared" si="9"/>
        <v/>
      </c>
      <c r="P46" s="109" t="str">
        <f t="shared" si="9"/>
        <v/>
      </c>
      <c r="Q46" s="109" t="str">
        <f t="shared" si="9"/>
        <v/>
      </c>
      <c r="R46" s="109" t="str">
        <f t="shared" si="9"/>
        <v/>
      </c>
      <c r="S46" s="109" t="str">
        <f t="shared" si="9"/>
        <v/>
      </c>
      <c r="T46" s="109" t="str">
        <f t="shared" si="9"/>
        <v/>
      </c>
      <c r="U46" s="109" t="str">
        <f t="shared" si="9"/>
        <v/>
      </c>
      <c r="V46" s="109" t="str">
        <f t="shared" si="9"/>
        <v/>
      </c>
      <c r="W46" s="109" t="str">
        <f t="shared" si="9"/>
        <v/>
      </c>
      <c r="X46" s="109" t="str">
        <f t="shared" si="9"/>
        <v/>
      </c>
      <c r="Y46" s="109" t="str">
        <f t="shared" si="9"/>
        <v/>
      </c>
      <c r="Z46" s="109" t="str">
        <f t="shared" si="9"/>
        <v/>
      </c>
      <c r="AA46" s="109" t="str">
        <f t="shared" si="9"/>
        <v/>
      </c>
      <c r="AB46" s="109" t="str">
        <f t="shared" si="9"/>
        <v/>
      </c>
      <c r="AC46" s="109" t="str">
        <f t="shared" si="9"/>
        <v/>
      </c>
      <c r="AD46" s="109" t="str">
        <f t="shared" si="9"/>
        <v/>
      </c>
      <c r="AE46" s="109" t="str">
        <f t="shared" si="9"/>
        <v/>
      </c>
      <c r="AF46" s="109" t="str">
        <f t="shared" si="9"/>
        <v/>
      </c>
      <c r="AG46" s="109" t="str">
        <f t="shared" si="9"/>
        <v/>
      </c>
      <c r="AH46" s="109" t="str">
        <f t="shared" si="9"/>
        <v/>
      </c>
      <c r="AI46" s="109" t="str">
        <f t="shared" si="9"/>
        <v/>
      </c>
      <c r="AJ46" s="122" t="str">
        <f t="shared" si="9"/>
        <v/>
      </c>
    </row>
    <row r="47" spans="1:36" s="19" customFormat="1" ht="13.5" customHeight="1" thickBot="1" x14ac:dyDescent="0.5">
      <c r="A47" s="724"/>
      <c r="B47" s="725"/>
      <c r="C47" s="725"/>
      <c r="D47" s="726"/>
      <c r="E47" s="37" t="s">
        <v>125</v>
      </c>
      <c r="F47" s="108" t="str">
        <f>IFERROR(ROUNDUP(F46/3,0),"")</f>
        <v/>
      </c>
      <c r="G47" s="110" t="str">
        <f t="shared" ref="G47:AJ47" si="10">IFERROR(ROUNDUP(G46/3,0),"")</f>
        <v/>
      </c>
      <c r="H47" s="110" t="str">
        <f t="shared" si="10"/>
        <v/>
      </c>
      <c r="I47" s="110" t="str">
        <f t="shared" si="10"/>
        <v/>
      </c>
      <c r="J47" s="110" t="str">
        <f t="shared" si="10"/>
        <v/>
      </c>
      <c r="K47" s="110" t="str">
        <f t="shared" si="10"/>
        <v/>
      </c>
      <c r="L47" s="110" t="str">
        <f t="shared" si="10"/>
        <v/>
      </c>
      <c r="M47" s="110" t="str">
        <f t="shared" si="10"/>
        <v/>
      </c>
      <c r="N47" s="110" t="str">
        <f t="shared" si="10"/>
        <v/>
      </c>
      <c r="O47" s="110" t="str">
        <f t="shared" si="10"/>
        <v/>
      </c>
      <c r="P47" s="110" t="str">
        <f t="shared" si="10"/>
        <v/>
      </c>
      <c r="Q47" s="110" t="str">
        <f t="shared" si="10"/>
        <v/>
      </c>
      <c r="R47" s="110" t="str">
        <f t="shared" si="10"/>
        <v/>
      </c>
      <c r="S47" s="110" t="str">
        <f t="shared" si="10"/>
        <v/>
      </c>
      <c r="T47" s="110" t="str">
        <f t="shared" si="10"/>
        <v/>
      </c>
      <c r="U47" s="110" t="str">
        <f t="shared" si="10"/>
        <v/>
      </c>
      <c r="V47" s="110" t="str">
        <f t="shared" si="10"/>
        <v/>
      </c>
      <c r="W47" s="110" t="str">
        <f t="shared" si="10"/>
        <v/>
      </c>
      <c r="X47" s="110" t="str">
        <f t="shared" si="10"/>
        <v/>
      </c>
      <c r="Y47" s="110" t="str">
        <f t="shared" si="10"/>
        <v/>
      </c>
      <c r="Z47" s="110" t="str">
        <f t="shared" si="10"/>
        <v/>
      </c>
      <c r="AA47" s="110" t="str">
        <f t="shared" si="10"/>
        <v/>
      </c>
      <c r="AB47" s="110" t="str">
        <f t="shared" si="10"/>
        <v/>
      </c>
      <c r="AC47" s="110" t="str">
        <f t="shared" si="10"/>
        <v/>
      </c>
      <c r="AD47" s="110" t="str">
        <f t="shared" si="10"/>
        <v/>
      </c>
      <c r="AE47" s="110" t="str">
        <f t="shared" si="10"/>
        <v/>
      </c>
      <c r="AF47" s="110" t="str">
        <f t="shared" si="10"/>
        <v/>
      </c>
      <c r="AG47" s="110" t="str">
        <f t="shared" si="10"/>
        <v/>
      </c>
      <c r="AH47" s="110" t="str">
        <f t="shared" si="10"/>
        <v/>
      </c>
      <c r="AI47" s="110" t="str">
        <f t="shared" si="10"/>
        <v/>
      </c>
      <c r="AJ47" s="123" t="str">
        <f t="shared" si="10"/>
        <v/>
      </c>
    </row>
    <row r="48" spans="1:36" s="21" customFormat="1" ht="12" customHeight="1" x14ac:dyDescent="0.45">
      <c r="A48" s="356" t="s">
        <v>239</v>
      </c>
      <c r="B48" s="357">
        <v>1</v>
      </c>
      <c r="C48" s="720" t="s">
        <v>651</v>
      </c>
      <c r="D48" s="720"/>
      <c r="E48" s="699"/>
      <c r="F48" s="699"/>
      <c r="G48" s="699"/>
      <c r="H48" s="699"/>
      <c r="I48" s="699"/>
      <c r="J48" s="699"/>
      <c r="K48" s="699"/>
      <c r="L48" s="699"/>
      <c r="M48" s="699"/>
      <c r="N48" s="699"/>
      <c r="O48" s="699"/>
      <c r="P48" s="699"/>
      <c r="Q48" s="699"/>
      <c r="R48" s="699"/>
      <c r="S48" s="699"/>
      <c r="T48" s="699"/>
      <c r="U48" s="699"/>
      <c r="V48" s="699"/>
      <c r="W48" s="699"/>
      <c r="X48" s="699"/>
      <c r="Y48" s="699"/>
      <c r="Z48" s="699"/>
      <c r="AA48" s="699"/>
      <c r="AB48" s="699"/>
      <c r="AC48" s="699"/>
      <c r="AD48" s="699"/>
      <c r="AE48" s="699"/>
      <c r="AF48" s="699"/>
      <c r="AG48" s="699"/>
      <c r="AH48" s="699"/>
      <c r="AI48" s="699"/>
      <c r="AJ48" s="699"/>
    </row>
    <row r="49" spans="1:36" s="21" customFormat="1" ht="12" customHeight="1" x14ac:dyDescent="0.45">
      <c r="A49" s="20"/>
      <c r="B49" s="30">
        <v>2</v>
      </c>
      <c r="C49" s="720" t="s">
        <v>650</v>
      </c>
      <c r="D49" s="720"/>
      <c r="E49" s="699"/>
      <c r="F49" s="699"/>
      <c r="G49" s="699"/>
      <c r="H49" s="699"/>
      <c r="I49" s="699"/>
      <c r="J49" s="699"/>
      <c r="K49" s="699"/>
      <c r="L49" s="699"/>
      <c r="M49" s="699"/>
      <c r="N49" s="699"/>
      <c r="O49" s="699"/>
      <c r="P49" s="699"/>
      <c r="Q49" s="699"/>
      <c r="R49" s="699"/>
      <c r="S49" s="699"/>
      <c r="T49" s="699"/>
      <c r="U49" s="699"/>
      <c r="V49" s="699"/>
      <c r="W49" s="699"/>
      <c r="X49" s="699"/>
      <c r="Y49" s="699"/>
      <c r="Z49" s="699"/>
      <c r="AA49" s="699"/>
      <c r="AB49" s="699"/>
      <c r="AC49" s="699"/>
      <c r="AD49" s="699"/>
      <c r="AE49" s="699"/>
      <c r="AF49" s="699"/>
      <c r="AG49" s="699"/>
      <c r="AH49" s="699"/>
      <c r="AI49" s="699"/>
      <c r="AJ49" s="699"/>
    </row>
    <row r="50" spans="1:36" s="21" customFormat="1" ht="12" customHeight="1" x14ac:dyDescent="0.45">
      <c r="A50" s="20"/>
      <c r="B50" s="30">
        <v>3</v>
      </c>
      <c r="C50" s="720" t="s">
        <v>123</v>
      </c>
      <c r="D50" s="720"/>
      <c r="E50" s="699"/>
      <c r="F50" s="699"/>
      <c r="G50" s="699"/>
      <c r="H50" s="699"/>
      <c r="I50" s="699"/>
      <c r="J50" s="699"/>
      <c r="K50" s="699"/>
      <c r="L50" s="699"/>
      <c r="M50" s="699"/>
      <c r="N50" s="699"/>
      <c r="O50" s="699"/>
      <c r="P50" s="699"/>
      <c r="Q50" s="699"/>
      <c r="R50" s="699"/>
      <c r="S50" s="699"/>
      <c r="T50" s="699"/>
      <c r="U50" s="699"/>
      <c r="V50" s="699"/>
      <c r="W50" s="699"/>
      <c r="X50" s="699"/>
      <c r="Y50" s="699"/>
      <c r="Z50" s="699"/>
      <c r="AA50" s="699"/>
      <c r="AB50" s="699"/>
      <c r="AC50" s="699"/>
      <c r="AD50" s="699"/>
      <c r="AE50" s="699"/>
      <c r="AF50" s="699"/>
      <c r="AG50" s="699"/>
      <c r="AH50" s="699"/>
      <c r="AI50" s="699"/>
      <c r="AJ50" s="699"/>
    </row>
    <row r="51" spans="1:36" ht="25.5" customHeight="1" x14ac:dyDescent="0.45">
      <c r="B51" s="121">
        <v>4</v>
      </c>
      <c r="C51" s="695" t="s">
        <v>238</v>
      </c>
      <c r="D51" s="695"/>
      <c r="E51" s="696"/>
      <c r="F51" s="696"/>
      <c r="G51" s="696"/>
      <c r="H51" s="696"/>
      <c r="I51" s="696"/>
      <c r="J51" s="696"/>
      <c r="K51" s="696"/>
      <c r="L51" s="696"/>
      <c r="M51" s="696"/>
      <c r="N51" s="696"/>
      <c r="O51" s="696"/>
      <c r="P51" s="696"/>
      <c r="Q51" s="696"/>
      <c r="R51" s="696"/>
      <c r="S51" s="696"/>
      <c r="T51" s="696"/>
      <c r="U51" s="696"/>
      <c r="V51" s="696"/>
      <c r="W51" s="696"/>
      <c r="X51" s="696"/>
      <c r="Y51" s="696"/>
      <c r="Z51" s="696"/>
      <c r="AA51" s="696"/>
      <c r="AB51" s="696"/>
      <c r="AC51" s="696"/>
      <c r="AD51" s="696"/>
      <c r="AE51" s="696"/>
      <c r="AF51" s="696"/>
      <c r="AG51" s="696"/>
      <c r="AH51" s="696"/>
      <c r="AI51" s="696"/>
      <c r="AJ51" s="696"/>
    </row>
  </sheetData>
  <mergeCells count="22">
    <mergeCell ref="A46:D47"/>
    <mergeCell ref="F20:AJ20"/>
    <mergeCell ref="A31:AJ31"/>
    <mergeCell ref="A32:A36"/>
    <mergeCell ref="F32:AJ32"/>
    <mergeCell ref="A37:D41"/>
    <mergeCell ref="A5:D6"/>
    <mergeCell ref="C51:AJ51"/>
    <mergeCell ref="A1:J1"/>
    <mergeCell ref="A2:AJ3"/>
    <mergeCell ref="B18:E18"/>
    <mergeCell ref="B29:E29"/>
    <mergeCell ref="A30:E30"/>
    <mergeCell ref="F9:AJ9"/>
    <mergeCell ref="AA4:AJ4"/>
    <mergeCell ref="A7:AJ7"/>
    <mergeCell ref="A8:A29"/>
    <mergeCell ref="B8:AJ8"/>
    <mergeCell ref="C48:AJ48"/>
    <mergeCell ref="C49:AJ49"/>
    <mergeCell ref="C50:AJ50"/>
    <mergeCell ref="B19:AJ19"/>
  </mergeCells>
  <phoneticPr fontId="1"/>
  <dataValidations count="3">
    <dataValidation type="list" allowBlank="1" showInputMessage="1" showErrorMessage="1" sqref="E10:E17" xr:uid="{00000000-0002-0000-0400-000000000000}">
      <formula1>"保育士,看護師,准看護師,　,"</formula1>
    </dataValidation>
    <dataValidation type="list" allowBlank="1" showInputMessage="1" showErrorMessage="1" sqref="C21:C28 C10:C17 C33:C36" xr:uid="{00000000-0002-0000-0400-000001000000}">
      <formula1>"常勤,非常勤,　,"</formula1>
    </dataValidation>
    <dataValidation type="list" allowBlank="1" showInputMessage="1" showErrorMessage="1" sqref="D10:D17 D21:D28 D33:D36" xr:uid="{00000000-0002-0000-0400-000002000000}">
      <formula1>"専従,兼務,　,"</formula1>
    </dataValidation>
  </dataValidations>
  <printOptions horizontalCentered="1" verticalCentered="1"/>
  <pageMargins left="0.35433070866141736" right="0.35433070866141736" top="0.51181102362204722" bottom="0.55118110236220474" header="0.27559055118110237" footer="0.31496062992125984"/>
  <pageSetup paperSize="9" scale="8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CU44"/>
  <sheetViews>
    <sheetView showGridLines="0" view="pageBreakPreview" zoomScaleNormal="100" zoomScaleSheetLayoutView="100" workbookViewId="0"/>
  </sheetViews>
  <sheetFormatPr defaultColWidth="3.59765625" defaultRowHeight="15.6" customHeight="1" x14ac:dyDescent="0.45"/>
  <cols>
    <col min="1" max="1" width="7" style="276" customWidth="1"/>
    <col min="2" max="2" width="9.59765625" style="276" customWidth="1"/>
    <col min="3" max="3" width="9.59765625" style="6" customWidth="1"/>
    <col min="4" max="99" width="2.19921875" style="6" customWidth="1"/>
    <col min="100" max="274" width="3.59765625" style="6"/>
    <col min="275" max="276" width="9.59765625" style="6" customWidth="1"/>
    <col min="277" max="530" width="3.59765625" style="6"/>
    <col min="531" max="532" width="9.59765625" style="6" customWidth="1"/>
    <col min="533" max="786" width="3.59765625" style="6"/>
    <col min="787" max="788" width="9.59765625" style="6" customWidth="1"/>
    <col min="789" max="1042" width="3.59765625" style="6"/>
    <col min="1043" max="1044" width="9.59765625" style="6" customWidth="1"/>
    <col min="1045" max="1298" width="3.59765625" style="6"/>
    <col min="1299" max="1300" width="9.59765625" style="6" customWidth="1"/>
    <col min="1301" max="1554" width="3.59765625" style="6"/>
    <col min="1555" max="1556" width="9.59765625" style="6" customWidth="1"/>
    <col min="1557" max="1810" width="3.59765625" style="6"/>
    <col min="1811" max="1812" width="9.59765625" style="6" customWidth="1"/>
    <col min="1813" max="2066" width="3.59765625" style="6"/>
    <col min="2067" max="2068" width="9.59765625" style="6" customWidth="1"/>
    <col min="2069" max="2322" width="3.59765625" style="6"/>
    <col min="2323" max="2324" width="9.59765625" style="6" customWidth="1"/>
    <col min="2325" max="2578" width="3.59765625" style="6"/>
    <col min="2579" max="2580" width="9.59765625" style="6" customWidth="1"/>
    <col min="2581" max="2834" width="3.59765625" style="6"/>
    <col min="2835" max="2836" width="9.59765625" style="6" customWidth="1"/>
    <col min="2837" max="3090" width="3.59765625" style="6"/>
    <col min="3091" max="3092" width="9.59765625" style="6" customWidth="1"/>
    <col min="3093" max="3346" width="3.59765625" style="6"/>
    <col min="3347" max="3348" width="9.59765625" style="6" customWidth="1"/>
    <col min="3349" max="3602" width="3.59765625" style="6"/>
    <col min="3603" max="3604" width="9.59765625" style="6" customWidth="1"/>
    <col min="3605" max="3858" width="3.59765625" style="6"/>
    <col min="3859" max="3860" width="9.59765625" style="6" customWidth="1"/>
    <col min="3861" max="4114" width="3.59765625" style="6"/>
    <col min="4115" max="4116" width="9.59765625" style="6" customWidth="1"/>
    <col min="4117" max="4370" width="3.59765625" style="6"/>
    <col min="4371" max="4372" width="9.59765625" style="6" customWidth="1"/>
    <col min="4373" max="4626" width="3.59765625" style="6"/>
    <col min="4627" max="4628" width="9.59765625" style="6" customWidth="1"/>
    <col min="4629" max="4882" width="3.59765625" style="6"/>
    <col min="4883" max="4884" width="9.59765625" style="6" customWidth="1"/>
    <col min="4885" max="5138" width="3.59765625" style="6"/>
    <col min="5139" max="5140" width="9.59765625" style="6" customWidth="1"/>
    <col min="5141" max="5394" width="3.59765625" style="6"/>
    <col min="5395" max="5396" width="9.59765625" style="6" customWidth="1"/>
    <col min="5397" max="5650" width="3.59765625" style="6"/>
    <col min="5651" max="5652" width="9.59765625" style="6" customWidth="1"/>
    <col min="5653" max="5906" width="3.59765625" style="6"/>
    <col min="5907" max="5908" width="9.59765625" style="6" customWidth="1"/>
    <col min="5909" max="6162" width="3.59765625" style="6"/>
    <col min="6163" max="6164" width="9.59765625" style="6" customWidth="1"/>
    <col min="6165" max="6418" width="3.59765625" style="6"/>
    <col min="6419" max="6420" width="9.59765625" style="6" customWidth="1"/>
    <col min="6421" max="6674" width="3.59765625" style="6"/>
    <col min="6675" max="6676" width="9.59765625" style="6" customWidth="1"/>
    <col min="6677" max="6930" width="3.59765625" style="6"/>
    <col min="6931" max="6932" width="9.59765625" style="6" customWidth="1"/>
    <col min="6933" max="7186" width="3.59765625" style="6"/>
    <col min="7187" max="7188" width="9.59765625" style="6" customWidth="1"/>
    <col min="7189" max="7442" width="3.59765625" style="6"/>
    <col min="7443" max="7444" width="9.59765625" style="6" customWidth="1"/>
    <col min="7445" max="7698" width="3.59765625" style="6"/>
    <col min="7699" max="7700" width="9.59765625" style="6" customWidth="1"/>
    <col min="7701" max="7954" width="3.59765625" style="6"/>
    <col min="7955" max="7956" width="9.59765625" style="6" customWidth="1"/>
    <col min="7957" max="8210" width="3.59765625" style="6"/>
    <col min="8211" max="8212" width="9.59765625" style="6" customWidth="1"/>
    <col min="8213" max="8466" width="3.59765625" style="6"/>
    <col min="8467" max="8468" width="9.59765625" style="6" customWidth="1"/>
    <col min="8469" max="8722" width="3.59765625" style="6"/>
    <col min="8723" max="8724" width="9.59765625" style="6" customWidth="1"/>
    <col min="8725" max="8978" width="3.59765625" style="6"/>
    <col min="8979" max="8980" width="9.59765625" style="6" customWidth="1"/>
    <col min="8981" max="9234" width="3.59765625" style="6"/>
    <col min="9235" max="9236" width="9.59765625" style="6" customWidth="1"/>
    <col min="9237" max="9490" width="3.59765625" style="6"/>
    <col min="9491" max="9492" width="9.59765625" style="6" customWidth="1"/>
    <col min="9493" max="9746" width="3.59765625" style="6"/>
    <col min="9747" max="9748" width="9.59765625" style="6" customWidth="1"/>
    <col min="9749" max="10002" width="3.59765625" style="6"/>
    <col min="10003" max="10004" width="9.59765625" style="6" customWidth="1"/>
    <col min="10005" max="10258" width="3.59765625" style="6"/>
    <col min="10259" max="10260" width="9.59765625" style="6" customWidth="1"/>
    <col min="10261" max="10514" width="3.59765625" style="6"/>
    <col min="10515" max="10516" width="9.59765625" style="6" customWidth="1"/>
    <col min="10517" max="10770" width="3.59765625" style="6"/>
    <col min="10771" max="10772" width="9.59765625" style="6" customWidth="1"/>
    <col min="10773" max="11026" width="3.59765625" style="6"/>
    <col min="11027" max="11028" width="9.59765625" style="6" customWidth="1"/>
    <col min="11029" max="11282" width="3.59765625" style="6"/>
    <col min="11283" max="11284" width="9.59765625" style="6" customWidth="1"/>
    <col min="11285" max="11538" width="3.59765625" style="6"/>
    <col min="11539" max="11540" width="9.59765625" style="6" customWidth="1"/>
    <col min="11541" max="11794" width="3.59765625" style="6"/>
    <col min="11795" max="11796" width="9.59765625" style="6" customWidth="1"/>
    <col min="11797" max="12050" width="3.59765625" style="6"/>
    <col min="12051" max="12052" width="9.59765625" style="6" customWidth="1"/>
    <col min="12053" max="12306" width="3.59765625" style="6"/>
    <col min="12307" max="12308" width="9.59765625" style="6" customWidth="1"/>
    <col min="12309" max="12562" width="3.59765625" style="6"/>
    <col min="12563" max="12564" width="9.59765625" style="6" customWidth="1"/>
    <col min="12565" max="12818" width="3.59765625" style="6"/>
    <col min="12819" max="12820" width="9.59765625" style="6" customWidth="1"/>
    <col min="12821" max="13074" width="3.59765625" style="6"/>
    <col min="13075" max="13076" width="9.59765625" style="6" customWidth="1"/>
    <col min="13077" max="13330" width="3.59765625" style="6"/>
    <col min="13331" max="13332" width="9.59765625" style="6" customWidth="1"/>
    <col min="13333" max="13586" width="3.59765625" style="6"/>
    <col min="13587" max="13588" width="9.59765625" style="6" customWidth="1"/>
    <col min="13589" max="13842" width="3.59765625" style="6"/>
    <col min="13843" max="13844" width="9.59765625" style="6" customWidth="1"/>
    <col min="13845" max="14098" width="3.59765625" style="6"/>
    <col min="14099" max="14100" width="9.59765625" style="6" customWidth="1"/>
    <col min="14101" max="14354" width="3.59765625" style="6"/>
    <col min="14355" max="14356" width="9.59765625" style="6" customWidth="1"/>
    <col min="14357" max="14610" width="3.59765625" style="6"/>
    <col min="14611" max="14612" width="9.59765625" style="6" customWidth="1"/>
    <col min="14613" max="14866" width="3.59765625" style="6"/>
    <col min="14867" max="14868" width="9.59765625" style="6" customWidth="1"/>
    <col min="14869" max="15122" width="3.59765625" style="6"/>
    <col min="15123" max="15124" width="9.59765625" style="6" customWidth="1"/>
    <col min="15125" max="15378" width="3.59765625" style="6"/>
    <col min="15379" max="15380" width="9.59765625" style="6" customWidth="1"/>
    <col min="15381" max="15634" width="3.59765625" style="6"/>
    <col min="15635" max="15636" width="9.59765625" style="6" customWidth="1"/>
    <col min="15637" max="15890" width="3.59765625" style="6"/>
    <col min="15891" max="15892" width="9.59765625" style="6" customWidth="1"/>
    <col min="15893" max="16146" width="3.59765625" style="6"/>
    <col min="16147" max="16148" width="9.59765625" style="6" customWidth="1"/>
    <col min="16149" max="16384" width="3.59765625" style="6"/>
  </cols>
  <sheetData>
    <row r="1" spans="1:99" ht="14.1" customHeight="1" x14ac:dyDescent="0.45">
      <c r="A1" s="271" t="s">
        <v>510</v>
      </c>
      <c r="B1" s="271"/>
      <c r="C1" s="698" t="s">
        <v>492</v>
      </c>
      <c r="D1" s="698"/>
      <c r="E1" s="698"/>
      <c r="F1" s="698"/>
      <c r="G1" s="698"/>
      <c r="H1" s="698"/>
      <c r="I1" s="698"/>
      <c r="J1" s="698"/>
      <c r="K1" s="698"/>
      <c r="L1" s="698"/>
      <c r="M1" s="698"/>
      <c r="N1" s="698"/>
      <c r="O1" s="698"/>
      <c r="P1" s="698"/>
      <c r="Q1" s="698"/>
      <c r="R1" s="698"/>
      <c r="S1" s="698"/>
      <c r="T1" s="698"/>
      <c r="U1" s="698"/>
      <c r="V1" s="698"/>
      <c r="W1" s="698"/>
      <c r="X1" s="698"/>
      <c r="Y1" s="698"/>
      <c r="Z1" s="698"/>
      <c r="AA1" s="698"/>
      <c r="AB1" s="698"/>
      <c r="AC1" s="698"/>
      <c r="AD1" s="698"/>
      <c r="AE1" s="698"/>
      <c r="AF1" s="698"/>
      <c r="AG1" s="698"/>
      <c r="AH1" s="698"/>
      <c r="AI1" s="698"/>
      <c r="AJ1" s="698"/>
      <c r="AK1" s="698"/>
      <c r="AL1" s="698"/>
      <c r="AM1" s="698"/>
      <c r="AN1" s="698"/>
      <c r="AO1" s="698"/>
      <c r="AP1" s="698"/>
      <c r="AQ1" s="698"/>
      <c r="AR1" s="698"/>
      <c r="AS1" s="698"/>
      <c r="AT1" s="698"/>
      <c r="AU1" s="698"/>
      <c r="AV1" s="698"/>
      <c r="AW1" s="698"/>
      <c r="AX1" s="698"/>
      <c r="AY1" s="698"/>
      <c r="AZ1" s="698"/>
      <c r="BA1" s="698"/>
      <c r="BB1" s="698"/>
      <c r="BC1" s="698"/>
      <c r="BD1" s="698"/>
      <c r="BE1" s="698"/>
      <c r="BF1" s="698"/>
      <c r="BG1" s="698"/>
      <c r="BH1" s="698"/>
      <c r="BI1" s="698"/>
      <c r="BJ1" s="698"/>
      <c r="BK1" s="698"/>
      <c r="BL1" s="698"/>
      <c r="BM1" s="698"/>
      <c r="BN1" s="698"/>
      <c r="BO1" s="698"/>
      <c r="BP1" s="698"/>
      <c r="BQ1" s="698"/>
      <c r="BR1" s="698"/>
      <c r="BS1" s="698"/>
      <c r="BT1" s="698"/>
      <c r="BU1" s="698"/>
      <c r="BV1" s="698"/>
      <c r="BW1" s="698"/>
      <c r="BX1" s="698"/>
      <c r="BY1" s="698"/>
      <c r="BZ1" s="698"/>
      <c r="CA1" s="698"/>
      <c r="CB1" s="698"/>
      <c r="CC1" s="698"/>
      <c r="CD1" s="698"/>
      <c r="CE1" s="698"/>
      <c r="CF1" s="698"/>
      <c r="CG1" s="698"/>
      <c r="CH1" s="698"/>
      <c r="CI1" s="698"/>
      <c r="CJ1" s="698"/>
      <c r="CK1" s="698"/>
      <c r="CL1" s="698"/>
      <c r="CM1" s="698"/>
      <c r="CN1" s="698"/>
      <c r="CO1" s="698"/>
      <c r="CP1" s="698"/>
      <c r="CQ1" s="698"/>
      <c r="CR1" s="698"/>
      <c r="CS1" s="698"/>
      <c r="CT1" s="698"/>
      <c r="CU1" s="698"/>
    </row>
    <row r="2" spans="1:99" ht="14.1" customHeight="1" x14ac:dyDescent="0.45">
      <c r="A2" s="6"/>
      <c r="B2" s="6"/>
      <c r="C2" s="698"/>
      <c r="D2" s="698"/>
      <c r="E2" s="698"/>
      <c r="F2" s="698"/>
      <c r="G2" s="698"/>
      <c r="H2" s="698"/>
      <c r="I2" s="698"/>
      <c r="J2" s="698"/>
      <c r="K2" s="698"/>
      <c r="L2" s="698"/>
      <c r="M2" s="698"/>
      <c r="N2" s="698"/>
      <c r="O2" s="698"/>
      <c r="P2" s="698"/>
      <c r="Q2" s="698"/>
      <c r="R2" s="698"/>
      <c r="S2" s="698"/>
      <c r="T2" s="698"/>
      <c r="U2" s="698"/>
      <c r="V2" s="698"/>
      <c r="W2" s="698"/>
      <c r="X2" s="698"/>
      <c r="Y2" s="698"/>
      <c r="Z2" s="698"/>
      <c r="AA2" s="698"/>
      <c r="AB2" s="698"/>
      <c r="AC2" s="698"/>
      <c r="AD2" s="698"/>
      <c r="AE2" s="698"/>
      <c r="AF2" s="698"/>
      <c r="AG2" s="698"/>
      <c r="AH2" s="698"/>
      <c r="AI2" s="698"/>
      <c r="AJ2" s="698"/>
      <c r="AK2" s="698"/>
      <c r="AL2" s="698"/>
      <c r="AM2" s="698"/>
      <c r="AN2" s="698"/>
      <c r="AO2" s="698"/>
      <c r="AP2" s="698"/>
      <c r="AQ2" s="698"/>
      <c r="AR2" s="698"/>
      <c r="AS2" s="698"/>
      <c r="AT2" s="698"/>
      <c r="AU2" s="698"/>
      <c r="AV2" s="698"/>
      <c r="AW2" s="698"/>
      <c r="AX2" s="698"/>
      <c r="AY2" s="698"/>
      <c r="AZ2" s="698"/>
      <c r="BA2" s="698"/>
      <c r="BB2" s="698"/>
      <c r="BC2" s="698"/>
      <c r="BD2" s="698"/>
      <c r="BE2" s="698"/>
      <c r="BF2" s="698"/>
      <c r="BG2" s="698"/>
      <c r="BH2" s="698"/>
      <c r="BI2" s="698"/>
      <c r="BJ2" s="698"/>
      <c r="BK2" s="698"/>
      <c r="BL2" s="698"/>
      <c r="BM2" s="698"/>
      <c r="BN2" s="698"/>
      <c r="BO2" s="698"/>
      <c r="BP2" s="698"/>
      <c r="BQ2" s="698"/>
      <c r="BR2" s="698"/>
      <c r="BS2" s="698"/>
      <c r="BT2" s="698"/>
      <c r="BU2" s="698"/>
      <c r="BV2" s="698"/>
      <c r="BW2" s="698"/>
      <c r="BX2" s="698"/>
      <c r="BY2" s="698"/>
      <c r="BZ2" s="698"/>
      <c r="CA2" s="698"/>
      <c r="CB2" s="698"/>
      <c r="CC2" s="698"/>
      <c r="CD2" s="698"/>
      <c r="CE2" s="698"/>
      <c r="CF2" s="698"/>
      <c r="CG2" s="698"/>
      <c r="CH2" s="698"/>
      <c r="CI2" s="698"/>
      <c r="CJ2" s="698"/>
      <c r="CK2" s="698"/>
      <c r="CL2" s="698"/>
      <c r="CM2" s="698"/>
      <c r="CN2" s="698"/>
      <c r="CO2" s="698"/>
      <c r="CP2" s="698"/>
      <c r="CQ2" s="698"/>
      <c r="CR2" s="698"/>
      <c r="CS2" s="698"/>
      <c r="CT2" s="698"/>
      <c r="CU2" s="698"/>
    </row>
    <row r="3" spans="1:99" ht="6" customHeight="1" x14ac:dyDescent="0.45">
      <c r="A3" s="6"/>
      <c r="B3" s="6"/>
      <c r="D3" s="249"/>
      <c r="E3" s="249"/>
      <c r="F3" s="249"/>
      <c r="G3" s="272"/>
      <c r="H3" s="272"/>
      <c r="I3" s="272"/>
      <c r="J3" s="272"/>
      <c r="K3" s="272"/>
      <c r="L3" s="272"/>
      <c r="M3" s="272"/>
      <c r="N3" s="272"/>
      <c r="O3" s="272"/>
      <c r="P3" s="272"/>
      <c r="Q3" s="272"/>
      <c r="R3" s="249"/>
      <c r="S3" s="249"/>
      <c r="T3" s="249"/>
      <c r="U3" s="249"/>
      <c r="V3" s="249"/>
      <c r="W3" s="249"/>
      <c r="X3" s="249"/>
      <c r="Y3" s="249"/>
      <c r="Z3" s="249"/>
      <c r="AA3" s="249"/>
      <c r="AB3" s="249"/>
      <c r="AC3" s="249"/>
      <c r="AD3" s="272"/>
      <c r="AE3" s="272"/>
      <c r="AF3" s="272"/>
      <c r="AG3" s="272"/>
      <c r="AH3" s="272"/>
      <c r="AI3" s="272"/>
      <c r="AJ3" s="272"/>
      <c r="AK3" s="272"/>
      <c r="AL3" s="272"/>
      <c r="AM3" s="272"/>
      <c r="AN3" s="272"/>
      <c r="AO3" s="272"/>
      <c r="AP3" s="272"/>
      <c r="AQ3" s="272"/>
      <c r="AR3" s="272"/>
      <c r="AS3" s="272"/>
      <c r="AT3" s="272"/>
      <c r="AU3" s="272"/>
      <c r="AV3" s="272"/>
      <c r="AW3" s="272"/>
      <c r="AX3" s="272"/>
      <c r="AY3" s="272"/>
      <c r="AZ3" s="249"/>
      <c r="BA3" s="249"/>
      <c r="BB3" s="249"/>
      <c r="BC3" s="272"/>
      <c r="BD3" s="272"/>
      <c r="BE3" s="272"/>
      <c r="BF3" s="272"/>
      <c r="BG3" s="272"/>
      <c r="BH3" s="272"/>
      <c r="BI3" s="272"/>
      <c r="BJ3" s="272"/>
      <c r="BK3" s="272"/>
      <c r="BL3" s="272"/>
      <c r="BM3" s="272"/>
      <c r="BN3" s="249"/>
      <c r="BO3" s="249"/>
      <c r="BP3" s="249"/>
      <c r="BQ3" s="249"/>
      <c r="BR3" s="249"/>
      <c r="BS3" s="249"/>
      <c r="BT3" s="249"/>
      <c r="BU3" s="249"/>
      <c r="BV3" s="249"/>
      <c r="BW3" s="249"/>
      <c r="BX3" s="249"/>
      <c r="BY3" s="249"/>
      <c r="BZ3" s="272"/>
      <c r="CA3" s="272"/>
      <c r="CB3" s="272"/>
      <c r="CC3" s="272"/>
      <c r="CD3" s="272"/>
      <c r="CE3" s="272"/>
      <c r="CF3" s="272"/>
      <c r="CG3" s="272"/>
      <c r="CH3" s="272"/>
      <c r="CI3" s="272"/>
      <c r="CJ3" s="272"/>
      <c r="CK3" s="272"/>
      <c r="CL3" s="272"/>
      <c r="CM3" s="272"/>
      <c r="CN3" s="272"/>
      <c r="CO3" s="272"/>
      <c r="CP3" s="272"/>
      <c r="CQ3" s="272"/>
      <c r="CR3" s="272"/>
      <c r="CS3" s="272"/>
      <c r="CT3" s="272"/>
      <c r="CU3" s="272"/>
    </row>
    <row r="4" spans="1:99" ht="15.9" customHeight="1" x14ac:dyDescent="0.45">
      <c r="A4" s="754" t="s">
        <v>283</v>
      </c>
      <c r="B4" s="754"/>
      <c r="C4" s="769"/>
      <c r="D4" s="769"/>
      <c r="E4" s="769"/>
      <c r="F4" s="769"/>
      <c r="G4" s="769"/>
      <c r="H4" s="769"/>
      <c r="I4" s="769"/>
      <c r="J4" s="769"/>
      <c r="K4" s="769"/>
      <c r="L4" s="769"/>
      <c r="M4" s="769"/>
      <c r="N4" s="769"/>
      <c r="O4" s="769"/>
      <c r="P4" s="769"/>
      <c r="Q4" s="769"/>
      <c r="R4" s="769"/>
      <c r="S4" s="769"/>
      <c r="T4" s="769"/>
      <c r="U4" s="769"/>
      <c r="V4" s="769"/>
      <c r="W4" s="769"/>
      <c r="X4" s="769"/>
      <c r="Y4" s="769"/>
      <c r="Z4" s="769"/>
      <c r="AA4" s="769"/>
      <c r="AB4" s="769"/>
      <c r="AN4" s="744"/>
      <c r="AO4" s="744"/>
      <c r="AP4" s="744"/>
      <c r="AQ4" s="744"/>
      <c r="AR4" s="744"/>
      <c r="AS4" s="744"/>
      <c r="AT4" s="744"/>
      <c r="AU4" s="744"/>
      <c r="AV4" s="744"/>
      <c r="AW4" s="744"/>
      <c r="AX4" s="744"/>
      <c r="AY4" s="744"/>
      <c r="CJ4" s="744" t="s">
        <v>250</v>
      </c>
      <c r="CK4" s="744"/>
      <c r="CL4" s="744"/>
      <c r="CM4" s="744"/>
      <c r="CN4" s="744"/>
      <c r="CO4" s="744"/>
      <c r="CP4" s="744"/>
      <c r="CQ4" s="744"/>
      <c r="CR4" s="744"/>
      <c r="CS4" s="744"/>
      <c r="CT4" s="744"/>
      <c r="CU4" s="744"/>
    </row>
    <row r="5" spans="1:99" s="276" customFormat="1" ht="12.75" customHeight="1" x14ac:dyDescent="0.45">
      <c r="A5" s="748" t="s">
        <v>493</v>
      </c>
      <c r="B5" s="750"/>
      <c r="C5" s="750" t="s">
        <v>494</v>
      </c>
      <c r="D5" s="273" t="s">
        <v>251</v>
      </c>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351"/>
      <c r="AZ5" s="274"/>
      <c r="BA5" s="274"/>
      <c r="BB5" s="274"/>
      <c r="BC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4"/>
      <c r="CF5" s="274"/>
      <c r="CG5" s="274"/>
      <c r="CH5" s="274"/>
      <c r="CI5" s="274"/>
      <c r="CJ5" s="274"/>
      <c r="CK5" s="274"/>
      <c r="CL5" s="274"/>
      <c r="CM5" s="274"/>
      <c r="CN5" s="274"/>
      <c r="CO5" s="274"/>
      <c r="CP5" s="274"/>
      <c r="CQ5" s="274"/>
      <c r="CR5" s="274"/>
      <c r="CS5" s="274"/>
      <c r="CT5" s="274"/>
      <c r="CU5" s="275"/>
    </row>
    <row r="6" spans="1:99" ht="12.75" customHeight="1" x14ac:dyDescent="0.45">
      <c r="A6" s="751"/>
      <c r="B6" s="752"/>
      <c r="C6" s="752"/>
      <c r="D6" s="277">
        <v>0</v>
      </c>
      <c r="E6" s="346"/>
      <c r="F6" s="346"/>
      <c r="G6" s="743">
        <v>1</v>
      </c>
      <c r="H6" s="743"/>
      <c r="I6" s="743"/>
      <c r="J6" s="743"/>
      <c r="K6" s="743">
        <v>2</v>
      </c>
      <c r="L6" s="743"/>
      <c r="M6" s="743"/>
      <c r="N6" s="743"/>
      <c r="O6" s="743">
        <v>3</v>
      </c>
      <c r="P6" s="743"/>
      <c r="Q6" s="743"/>
      <c r="R6" s="743"/>
      <c r="S6" s="743">
        <v>4</v>
      </c>
      <c r="T6" s="743"/>
      <c r="U6" s="743"/>
      <c r="V6" s="743"/>
      <c r="W6" s="743">
        <v>5</v>
      </c>
      <c r="X6" s="743"/>
      <c r="Y6" s="743"/>
      <c r="Z6" s="743"/>
      <c r="AA6" s="743">
        <v>6</v>
      </c>
      <c r="AB6" s="743"/>
      <c r="AC6" s="743"/>
      <c r="AD6" s="743"/>
      <c r="AE6" s="743">
        <v>7</v>
      </c>
      <c r="AF6" s="743"/>
      <c r="AG6" s="743"/>
      <c r="AH6" s="743"/>
      <c r="AI6" s="743">
        <v>8</v>
      </c>
      <c r="AJ6" s="743"/>
      <c r="AK6" s="743"/>
      <c r="AL6" s="743"/>
      <c r="AM6" s="743">
        <v>9</v>
      </c>
      <c r="AN6" s="743"/>
      <c r="AO6" s="743"/>
      <c r="AP6" s="743"/>
      <c r="AQ6" s="743">
        <v>10</v>
      </c>
      <c r="AR6" s="743"/>
      <c r="AS6" s="743"/>
      <c r="AT6" s="743"/>
      <c r="AU6" s="743">
        <v>11</v>
      </c>
      <c r="AV6" s="743"/>
      <c r="AW6" s="743"/>
      <c r="AX6" s="743"/>
      <c r="AY6" s="768">
        <v>12</v>
      </c>
      <c r="AZ6" s="768"/>
      <c r="BA6" s="346"/>
      <c r="BB6" s="346"/>
      <c r="BC6" s="743">
        <v>13</v>
      </c>
      <c r="BD6" s="743"/>
      <c r="BE6" s="743"/>
      <c r="BF6" s="743"/>
      <c r="BG6" s="743">
        <v>14</v>
      </c>
      <c r="BH6" s="743"/>
      <c r="BI6" s="743"/>
      <c r="BJ6" s="743"/>
      <c r="BK6" s="743">
        <v>15</v>
      </c>
      <c r="BL6" s="743"/>
      <c r="BM6" s="743"/>
      <c r="BN6" s="743"/>
      <c r="BO6" s="743">
        <v>16</v>
      </c>
      <c r="BP6" s="743"/>
      <c r="BQ6" s="743"/>
      <c r="BR6" s="743"/>
      <c r="BS6" s="743">
        <v>17</v>
      </c>
      <c r="BT6" s="743"/>
      <c r="BU6" s="743"/>
      <c r="BV6" s="743"/>
      <c r="BW6" s="743">
        <v>18</v>
      </c>
      <c r="BX6" s="743"/>
      <c r="BY6" s="743"/>
      <c r="BZ6" s="743"/>
      <c r="CA6" s="743">
        <v>19</v>
      </c>
      <c r="CB6" s="743"/>
      <c r="CC6" s="743"/>
      <c r="CD6" s="743"/>
      <c r="CE6" s="743">
        <v>20</v>
      </c>
      <c r="CF6" s="743"/>
      <c r="CG6" s="743"/>
      <c r="CH6" s="743"/>
      <c r="CI6" s="743">
        <v>21</v>
      </c>
      <c r="CJ6" s="743"/>
      <c r="CK6" s="743"/>
      <c r="CL6" s="743"/>
      <c r="CM6" s="743">
        <v>22</v>
      </c>
      <c r="CN6" s="743"/>
      <c r="CO6" s="743"/>
      <c r="CP6" s="743"/>
      <c r="CQ6" s="743">
        <v>23</v>
      </c>
      <c r="CR6" s="743"/>
      <c r="CS6" s="743"/>
      <c r="CT6" s="743"/>
      <c r="CU6" s="278">
        <v>24</v>
      </c>
    </row>
    <row r="7" spans="1:99" s="276" customFormat="1" ht="13.5" customHeight="1" x14ac:dyDescent="0.45">
      <c r="A7" s="772"/>
      <c r="B7" s="773"/>
      <c r="C7" s="279"/>
      <c r="D7" s="280"/>
      <c r="E7" s="281"/>
      <c r="F7" s="281"/>
      <c r="G7" s="281"/>
      <c r="H7" s="281"/>
      <c r="I7" s="281"/>
      <c r="J7" s="281"/>
      <c r="K7" s="281"/>
      <c r="L7" s="281"/>
      <c r="M7" s="281"/>
      <c r="N7" s="281"/>
      <c r="O7" s="281"/>
      <c r="P7" s="281"/>
      <c r="Q7" s="281"/>
      <c r="R7" s="281"/>
      <c r="S7" s="281"/>
      <c r="T7" s="281"/>
      <c r="U7" s="281"/>
      <c r="V7" s="281"/>
      <c r="W7" s="281"/>
      <c r="X7" s="281"/>
      <c r="Y7" s="281"/>
      <c r="Z7" s="281"/>
      <c r="AA7" s="281"/>
      <c r="AB7" s="347"/>
      <c r="AC7" s="281"/>
      <c r="AD7" s="281"/>
      <c r="AE7" s="281"/>
      <c r="AF7" s="281"/>
      <c r="AG7" s="281"/>
      <c r="AH7" s="281"/>
      <c r="AI7" s="281"/>
      <c r="AJ7" s="281"/>
      <c r="AK7" s="281"/>
      <c r="AL7" s="281"/>
      <c r="AM7" s="281"/>
      <c r="AN7" s="281"/>
      <c r="AO7" s="281"/>
      <c r="AP7" s="281"/>
      <c r="AQ7" s="281"/>
      <c r="AR7" s="281"/>
      <c r="AS7" s="281"/>
      <c r="AT7" s="281"/>
      <c r="AU7" s="281"/>
      <c r="AV7" s="281"/>
      <c r="AW7" s="281"/>
      <c r="AX7" s="281"/>
      <c r="AY7" s="282"/>
      <c r="AZ7" s="347"/>
      <c r="BA7" s="281"/>
      <c r="BB7" s="281"/>
      <c r="BC7" s="281"/>
      <c r="BD7" s="281"/>
      <c r="BE7" s="281"/>
      <c r="BF7" s="281"/>
      <c r="BG7" s="281"/>
      <c r="BH7" s="281"/>
      <c r="BI7" s="281"/>
      <c r="BJ7" s="281"/>
      <c r="BK7" s="281"/>
      <c r="BL7" s="281"/>
      <c r="BM7" s="281"/>
      <c r="BN7" s="281"/>
      <c r="BO7" s="281"/>
      <c r="BP7" s="281"/>
      <c r="BQ7" s="281"/>
      <c r="BR7" s="281"/>
      <c r="BS7" s="281"/>
      <c r="BT7" s="281"/>
      <c r="BU7" s="281"/>
      <c r="BV7" s="281"/>
      <c r="BW7" s="281"/>
      <c r="BX7" s="347"/>
      <c r="BY7" s="281"/>
      <c r="BZ7" s="281"/>
      <c r="CA7" s="281"/>
      <c r="CB7" s="281"/>
      <c r="CC7" s="281"/>
      <c r="CD7" s="281"/>
      <c r="CE7" s="281"/>
      <c r="CF7" s="281"/>
      <c r="CG7" s="281"/>
      <c r="CH7" s="281"/>
      <c r="CI7" s="281"/>
      <c r="CJ7" s="281"/>
      <c r="CK7" s="281"/>
      <c r="CL7" s="281"/>
      <c r="CM7" s="281"/>
      <c r="CN7" s="281"/>
      <c r="CO7" s="281"/>
      <c r="CP7" s="281"/>
      <c r="CQ7" s="281"/>
      <c r="CR7" s="281"/>
      <c r="CS7" s="281"/>
      <c r="CT7" s="281"/>
      <c r="CU7" s="282"/>
    </row>
    <row r="8" spans="1:99" s="276" customFormat="1" ht="13.5" customHeight="1" x14ac:dyDescent="0.45">
      <c r="A8" s="770"/>
      <c r="B8" s="771"/>
      <c r="C8" s="283"/>
      <c r="D8" s="284"/>
      <c r="E8" s="285"/>
      <c r="F8" s="285"/>
      <c r="G8" s="285"/>
      <c r="H8" s="285"/>
      <c r="I8" s="285"/>
      <c r="J8" s="285"/>
      <c r="K8" s="285"/>
      <c r="L8" s="285"/>
      <c r="M8" s="285"/>
      <c r="N8" s="285"/>
      <c r="O8" s="285"/>
      <c r="P8" s="285"/>
      <c r="Q8" s="285"/>
      <c r="R8" s="285"/>
      <c r="S8" s="285"/>
      <c r="T8" s="285"/>
      <c r="U8" s="285"/>
      <c r="V8" s="285"/>
      <c r="W8" s="285"/>
      <c r="X8" s="285"/>
      <c r="Y8" s="285"/>
      <c r="Z8" s="285"/>
      <c r="AA8" s="285"/>
      <c r="AB8" s="348"/>
      <c r="AC8" s="285"/>
      <c r="AD8" s="285"/>
      <c r="AE8" s="285"/>
      <c r="AF8" s="285"/>
      <c r="AG8" s="285"/>
      <c r="AH8" s="285"/>
      <c r="AI8" s="285"/>
      <c r="AJ8" s="285"/>
      <c r="AK8" s="285"/>
      <c r="AL8" s="285"/>
      <c r="AM8" s="285"/>
      <c r="AN8" s="285"/>
      <c r="AO8" s="285"/>
      <c r="AP8" s="285"/>
      <c r="AQ8" s="285"/>
      <c r="AR8" s="285"/>
      <c r="AS8" s="285"/>
      <c r="AT8" s="285"/>
      <c r="AU8" s="285"/>
      <c r="AV8" s="285"/>
      <c r="AW8" s="285"/>
      <c r="AX8" s="285"/>
      <c r="AY8" s="286"/>
      <c r="AZ8" s="354"/>
      <c r="BA8" s="285"/>
      <c r="BB8" s="285"/>
      <c r="BC8" s="285"/>
      <c r="BD8" s="285"/>
      <c r="BE8" s="285"/>
      <c r="BF8" s="285"/>
      <c r="BG8" s="285"/>
      <c r="BH8" s="285"/>
      <c r="BI8" s="285"/>
      <c r="BJ8" s="285"/>
      <c r="BK8" s="285"/>
      <c r="BL8" s="285"/>
      <c r="BM8" s="285"/>
      <c r="BN8" s="285"/>
      <c r="BO8" s="285"/>
      <c r="BP8" s="285"/>
      <c r="BQ8" s="285"/>
      <c r="BR8" s="285"/>
      <c r="BS8" s="285"/>
      <c r="BT8" s="285"/>
      <c r="BU8" s="285"/>
      <c r="BV8" s="285"/>
      <c r="BW8" s="285"/>
      <c r="BX8" s="348"/>
      <c r="BY8" s="285"/>
      <c r="BZ8" s="285"/>
      <c r="CA8" s="285"/>
      <c r="CB8" s="285"/>
      <c r="CC8" s="285"/>
      <c r="CD8" s="285"/>
      <c r="CE8" s="285"/>
      <c r="CF8" s="285"/>
      <c r="CG8" s="285"/>
      <c r="CH8" s="285"/>
      <c r="CI8" s="285"/>
      <c r="CJ8" s="285"/>
      <c r="CK8" s="285"/>
      <c r="CL8" s="285"/>
      <c r="CM8" s="285"/>
      <c r="CN8" s="285"/>
      <c r="CO8" s="285"/>
      <c r="CP8" s="285"/>
      <c r="CQ8" s="285"/>
      <c r="CR8" s="285"/>
      <c r="CS8" s="285"/>
      <c r="CT8" s="285"/>
      <c r="CU8" s="286"/>
    </row>
    <row r="9" spans="1:99" s="276" customFormat="1" ht="13.5" customHeight="1" x14ac:dyDescent="0.45">
      <c r="A9" s="770"/>
      <c r="B9" s="771"/>
      <c r="C9" s="283"/>
      <c r="D9" s="284"/>
      <c r="E9" s="285"/>
      <c r="F9" s="285"/>
      <c r="G9" s="285"/>
      <c r="H9" s="285"/>
      <c r="I9" s="285"/>
      <c r="J9" s="285"/>
      <c r="K9" s="285"/>
      <c r="L9" s="285"/>
      <c r="M9" s="285"/>
      <c r="N9" s="285"/>
      <c r="O9" s="285"/>
      <c r="P9" s="285"/>
      <c r="Q9" s="285"/>
      <c r="R9" s="285"/>
      <c r="S9" s="285"/>
      <c r="T9" s="285"/>
      <c r="U9" s="285"/>
      <c r="V9" s="285"/>
      <c r="W9" s="285"/>
      <c r="X9" s="285"/>
      <c r="Y9" s="285"/>
      <c r="Z9" s="285"/>
      <c r="AA9" s="285"/>
      <c r="AB9" s="348"/>
      <c r="AC9" s="285"/>
      <c r="AD9" s="285"/>
      <c r="AE9" s="285"/>
      <c r="AF9" s="285"/>
      <c r="AG9" s="285"/>
      <c r="AH9" s="285"/>
      <c r="AI9" s="285"/>
      <c r="AJ9" s="285"/>
      <c r="AK9" s="285"/>
      <c r="AL9" s="285"/>
      <c r="AM9" s="285"/>
      <c r="AN9" s="285"/>
      <c r="AO9" s="285"/>
      <c r="AP9" s="285"/>
      <c r="AQ9" s="285"/>
      <c r="AR9" s="285"/>
      <c r="AS9" s="285"/>
      <c r="AT9" s="285"/>
      <c r="AU9" s="285"/>
      <c r="AV9" s="352"/>
      <c r="AW9" s="285"/>
      <c r="AX9" s="285"/>
      <c r="AY9" s="286"/>
      <c r="AZ9" s="348"/>
      <c r="BA9" s="285"/>
      <c r="BB9" s="285"/>
      <c r="BC9" s="285"/>
      <c r="BD9" s="285"/>
      <c r="BE9" s="285"/>
      <c r="BF9" s="285"/>
      <c r="BG9" s="285"/>
      <c r="BH9" s="285"/>
      <c r="BI9" s="285"/>
      <c r="BJ9" s="285"/>
      <c r="BK9" s="285"/>
      <c r="BL9" s="285"/>
      <c r="BM9" s="285"/>
      <c r="BN9" s="285"/>
      <c r="BO9" s="285"/>
      <c r="BP9" s="285"/>
      <c r="BQ9" s="285"/>
      <c r="BR9" s="285"/>
      <c r="BS9" s="285"/>
      <c r="BT9" s="285"/>
      <c r="BU9" s="285"/>
      <c r="BV9" s="285"/>
      <c r="BW9" s="285"/>
      <c r="BX9" s="348"/>
      <c r="BY9" s="285"/>
      <c r="BZ9" s="285"/>
      <c r="CA9" s="285"/>
      <c r="CB9" s="285"/>
      <c r="CC9" s="285"/>
      <c r="CD9" s="285"/>
      <c r="CE9" s="285"/>
      <c r="CF9" s="285"/>
      <c r="CG9" s="285"/>
      <c r="CH9" s="285"/>
      <c r="CI9" s="285"/>
      <c r="CJ9" s="285"/>
      <c r="CK9" s="285"/>
      <c r="CL9" s="285"/>
      <c r="CM9" s="285"/>
      <c r="CN9" s="285"/>
      <c r="CO9" s="285"/>
      <c r="CP9" s="285"/>
      <c r="CQ9" s="285"/>
      <c r="CR9" s="285"/>
      <c r="CS9" s="285"/>
      <c r="CT9" s="285"/>
      <c r="CU9" s="286"/>
    </row>
    <row r="10" spans="1:99" s="276" customFormat="1" ht="13.5" customHeight="1" x14ac:dyDescent="0.45">
      <c r="A10" s="770"/>
      <c r="B10" s="771"/>
      <c r="C10" s="283"/>
      <c r="D10" s="284"/>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348"/>
      <c r="AC10" s="285"/>
      <c r="AD10" s="285"/>
      <c r="AE10" s="285"/>
      <c r="AF10" s="285"/>
      <c r="AG10" s="285"/>
      <c r="AH10" s="285"/>
      <c r="AI10" s="285"/>
      <c r="AJ10" s="285"/>
      <c r="AK10" s="285"/>
      <c r="AL10" s="285"/>
      <c r="AM10" s="285"/>
      <c r="AN10" s="285"/>
      <c r="AO10" s="285"/>
      <c r="AP10" s="285"/>
      <c r="AQ10" s="285"/>
      <c r="AR10" s="285"/>
      <c r="AS10" s="285"/>
      <c r="AT10" s="285"/>
      <c r="AU10" s="285"/>
      <c r="AV10" s="353"/>
      <c r="AW10" s="285"/>
      <c r="AX10" s="285"/>
      <c r="AY10" s="286"/>
      <c r="AZ10" s="355"/>
      <c r="BA10" s="285"/>
      <c r="BB10" s="285"/>
      <c r="BC10" s="285"/>
      <c r="BD10" s="285"/>
      <c r="BE10" s="285"/>
      <c r="BF10" s="285"/>
      <c r="BG10" s="285"/>
      <c r="BH10" s="285"/>
      <c r="BI10" s="285"/>
      <c r="BJ10" s="285"/>
      <c r="BK10" s="285"/>
      <c r="BL10" s="285"/>
      <c r="BM10" s="285"/>
      <c r="BN10" s="285"/>
      <c r="BO10" s="285"/>
      <c r="BP10" s="285"/>
      <c r="BQ10" s="285"/>
      <c r="BR10" s="285"/>
      <c r="BS10" s="285"/>
      <c r="BT10" s="285"/>
      <c r="BU10" s="285"/>
      <c r="BV10" s="285"/>
      <c r="BW10" s="285"/>
      <c r="BX10" s="348"/>
      <c r="BY10" s="285"/>
      <c r="BZ10" s="285"/>
      <c r="CA10" s="285"/>
      <c r="CB10" s="285"/>
      <c r="CC10" s="285"/>
      <c r="CD10" s="285"/>
      <c r="CE10" s="285"/>
      <c r="CF10" s="285"/>
      <c r="CG10" s="285"/>
      <c r="CH10" s="285"/>
      <c r="CI10" s="285"/>
      <c r="CJ10" s="285"/>
      <c r="CK10" s="285"/>
      <c r="CL10" s="285"/>
      <c r="CM10" s="285"/>
      <c r="CN10" s="285"/>
      <c r="CO10" s="285"/>
      <c r="CP10" s="285"/>
      <c r="CQ10" s="285"/>
      <c r="CR10" s="285"/>
      <c r="CS10" s="285"/>
      <c r="CT10" s="285"/>
      <c r="CU10" s="286"/>
    </row>
    <row r="11" spans="1:99" s="276" customFormat="1" ht="13.5" customHeight="1" x14ac:dyDescent="0.45">
      <c r="A11" s="770"/>
      <c r="B11" s="771"/>
      <c r="C11" s="283"/>
      <c r="D11" s="284"/>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348"/>
      <c r="AC11" s="285"/>
      <c r="AD11" s="285"/>
      <c r="AE11" s="285"/>
      <c r="AF11" s="285"/>
      <c r="AG11" s="285"/>
      <c r="AH11" s="285"/>
      <c r="AI11" s="285"/>
      <c r="AJ11" s="285"/>
      <c r="AK11" s="285"/>
      <c r="AL11" s="285"/>
      <c r="AM11" s="285"/>
      <c r="AN11" s="285"/>
      <c r="AO11" s="285"/>
      <c r="AP11" s="285"/>
      <c r="AQ11" s="285"/>
      <c r="AR11" s="285"/>
      <c r="AS11" s="285"/>
      <c r="AT11" s="285"/>
      <c r="AU11" s="285"/>
      <c r="AV11" s="285"/>
      <c r="AW11" s="285"/>
      <c r="AX11" s="285"/>
      <c r="AY11" s="286"/>
      <c r="AZ11" s="348"/>
      <c r="BA11" s="285"/>
      <c r="BB11" s="285"/>
      <c r="BC11" s="285"/>
      <c r="BD11" s="285"/>
      <c r="BE11" s="285"/>
      <c r="BF11" s="285"/>
      <c r="BG11" s="285"/>
      <c r="BH11" s="285"/>
      <c r="BI11" s="285"/>
      <c r="BJ11" s="285"/>
      <c r="BK11" s="285"/>
      <c r="BL11" s="285"/>
      <c r="BM11" s="285"/>
      <c r="BN11" s="285"/>
      <c r="BO11" s="285"/>
      <c r="BP11" s="285"/>
      <c r="BQ11" s="285"/>
      <c r="BR11" s="285"/>
      <c r="BS11" s="285"/>
      <c r="BT11" s="285"/>
      <c r="BU11" s="285"/>
      <c r="BV11" s="285"/>
      <c r="BW11" s="285"/>
      <c r="BX11" s="348"/>
      <c r="BY11" s="285"/>
      <c r="BZ11" s="285"/>
      <c r="CA11" s="285"/>
      <c r="CB11" s="285"/>
      <c r="CC11" s="285"/>
      <c r="CD11" s="285"/>
      <c r="CE11" s="285"/>
      <c r="CF11" s="285"/>
      <c r="CG11" s="285"/>
      <c r="CH11" s="285"/>
      <c r="CI11" s="285"/>
      <c r="CJ11" s="285"/>
      <c r="CK11" s="285"/>
      <c r="CL11" s="285"/>
      <c r="CM11" s="285"/>
      <c r="CN11" s="285"/>
      <c r="CO11" s="285"/>
      <c r="CP11" s="285"/>
      <c r="CQ11" s="285"/>
      <c r="CR11" s="285"/>
      <c r="CS11" s="285"/>
      <c r="CT11" s="285"/>
      <c r="CU11" s="286"/>
    </row>
    <row r="12" spans="1:99" s="276" customFormat="1" ht="13.5" customHeight="1" x14ac:dyDescent="0.45">
      <c r="A12" s="770"/>
      <c r="B12" s="771"/>
      <c r="C12" s="283"/>
      <c r="D12" s="284"/>
      <c r="E12" s="285"/>
      <c r="F12" s="285"/>
      <c r="G12" s="285"/>
      <c r="H12" s="285"/>
      <c r="I12" s="285"/>
      <c r="J12" s="285"/>
      <c r="K12" s="285"/>
      <c r="L12" s="285"/>
      <c r="M12" s="285"/>
      <c r="N12" s="285"/>
      <c r="O12" s="285"/>
      <c r="P12" s="285"/>
      <c r="Q12" s="285"/>
      <c r="R12" s="285"/>
      <c r="S12" s="285"/>
      <c r="T12" s="285"/>
      <c r="U12" s="285"/>
      <c r="V12" s="285"/>
      <c r="W12" s="285"/>
      <c r="X12" s="285"/>
      <c r="Y12" s="285"/>
      <c r="Z12" s="285"/>
      <c r="AA12" s="285"/>
      <c r="AB12" s="348"/>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6"/>
      <c r="AZ12" s="348"/>
      <c r="BA12" s="285"/>
      <c r="BB12" s="285"/>
      <c r="BC12" s="285"/>
      <c r="BD12" s="285"/>
      <c r="BE12" s="285"/>
      <c r="BF12" s="285"/>
      <c r="BG12" s="285"/>
      <c r="BH12" s="285"/>
      <c r="BI12" s="285"/>
      <c r="BJ12" s="285"/>
      <c r="BK12" s="285"/>
      <c r="BL12" s="285"/>
      <c r="BM12" s="285"/>
      <c r="BN12" s="285"/>
      <c r="BO12" s="285"/>
      <c r="BP12" s="285"/>
      <c r="BQ12" s="285"/>
      <c r="BR12" s="285"/>
      <c r="BS12" s="285"/>
      <c r="BT12" s="285"/>
      <c r="BU12" s="285"/>
      <c r="BV12" s="285"/>
      <c r="BW12" s="285"/>
      <c r="BX12" s="348"/>
      <c r="BY12" s="285"/>
      <c r="BZ12" s="285"/>
      <c r="CA12" s="285"/>
      <c r="CB12" s="285"/>
      <c r="CC12" s="285"/>
      <c r="CD12" s="285"/>
      <c r="CE12" s="285"/>
      <c r="CF12" s="285"/>
      <c r="CG12" s="285"/>
      <c r="CH12" s="285"/>
      <c r="CI12" s="285"/>
      <c r="CJ12" s="285"/>
      <c r="CK12" s="285"/>
      <c r="CL12" s="285"/>
      <c r="CM12" s="285"/>
      <c r="CN12" s="285"/>
      <c r="CO12" s="285"/>
      <c r="CP12" s="285"/>
      <c r="CQ12" s="285"/>
      <c r="CR12" s="285"/>
      <c r="CS12" s="285"/>
      <c r="CT12" s="285"/>
      <c r="CU12" s="286"/>
    </row>
    <row r="13" spans="1:99" s="276" customFormat="1" ht="13.5" customHeight="1" x14ac:dyDescent="0.45">
      <c r="A13" s="770"/>
      <c r="B13" s="771"/>
      <c r="C13" s="283"/>
      <c r="D13" s="284"/>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348"/>
      <c r="AC13" s="285"/>
      <c r="AD13" s="285"/>
      <c r="AE13" s="285"/>
      <c r="AF13" s="285"/>
      <c r="AG13" s="285"/>
      <c r="AH13" s="285"/>
      <c r="AI13" s="285"/>
      <c r="AJ13" s="285"/>
      <c r="AK13" s="285"/>
      <c r="AL13" s="285"/>
      <c r="AM13" s="285"/>
      <c r="AN13" s="285"/>
      <c r="AO13" s="285"/>
      <c r="AP13" s="285"/>
      <c r="AQ13" s="285"/>
      <c r="AR13" s="285"/>
      <c r="AS13" s="285"/>
      <c r="AT13" s="285"/>
      <c r="AU13" s="285"/>
      <c r="AV13" s="285"/>
      <c r="AW13" s="285"/>
      <c r="AX13" s="285"/>
      <c r="AY13" s="286"/>
      <c r="AZ13" s="348"/>
      <c r="BA13" s="285"/>
      <c r="BB13" s="285"/>
      <c r="BC13" s="285"/>
      <c r="BD13" s="285"/>
      <c r="BE13" s="285"/>
      <c r="BF13" s="285"/>
      <c r="BG13" s="285"/>
      <c r="BH13" s="285"/>
      <c r="BI13" s="285"/>
      <c r="BJ13" s="285"/>
      <c r="BK13" s="285"/>
      <c r="BL13" s="285"/>
      <c r="BM13" s="285"/>
      <c r="BN13" s="285"/>
      <c r="BO13" s="285"/>
      <c r="BP13" s="285"/>
      <c r="BQ13" s="285"/>
      <c r="BR13" s="285"/>
      <c r="BS13" s="285"/>
      <c r="BT13" s="285"/>
      <c r="BU13" s="285"/>
      <c r="BV13" s="285"/>
      <c r="BW13" s="285"/>
      <c r="BX13" s="348"/>
      <c r="BY13" s="285"/>
      <c r="BZ13" s="285"/>
      <c r="CA13" s="285"/>
      <c r="CB13" s="285"/>
      <c r="CC13" s="285"/>
      <c r="CD13" s="285"/>
      <c r="CE13" s="285"/>
      <c r="CF13" s="285"/>
      <c r="CG13" s="285"/>
      <c r="CH13" s="285"/>
      <c r="CI13" s="285"/>
      <c r="CJ13" s="285"/>
      <c r="CK13" s="285"/>
      <c r="CL13" s="285"/>
      <c r="CM13" s="285"/>
      <c r="CN13" s="285"/>
      <c r="CO13" s="285"/>
      <c r="CP13" s="285"/>
      <c r="CQ13" s="285"/>
      <c r="CR13" s="285"/>
      <c r="CS13" s="285"/>
      <c r="CT13" s="285"/>
      <c r="CU13" s="286"/>
    </row>
    <row r="14" spans="1:99" s="276" customFormat="1" ht="13.5" customHeight="1" x14ac:dyDescent="0.45">
      <c r="A14" s="770"/>
      <c r="B14" s="771"/>
      <c r="C14" s="283"/>
      <c r="D14" s="284"/>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348"/>
      <c r="AC14" s="285"/>
      <c r="AD14" s="285"/>
      <c r="AE14" s="285"/>
      <c r="AF14" s="285"/>
      <c r="AG14" s="285"/>
      <c r="AH14" s="285"/>
      <c r="AI14" s="285"/>
      <c r="AJ14" s="285"/>
      <c r="AK14" s="285"/>
      <c r="AL14" s="285"/>
      <c r="AM14" s="285"/>
      <c r="AN14" s="285"/>
      <c r="AO14" s="285"/>
      <c r="AP14" s="285"/>
      <c r="AQ14" s="285"/>
      <c r="AR14" s="285"/>
      <c r="AS14" s="285"/>
      <c r="AT14" s="285"/>
      <c r="AU14" s="285"/>
      <c r="AV14" s="285"/>
      <c r="AW14" s="285"/>
      <c r="AX14" s="285"/>
      <c r="AY14" s="286"/>
      <c r="AZ14" s="348"/>
      <c r="BA14" s="285"/>
      <c r="BB14" s="285"/>
      <c r="BC14" s="285"/>
      <c r="BD14" s="285"/>
      <c r="BE14" s="285"/>
      <c r="BF14" s="285"/>
      <c r="BG14" s="285"/>
      <c r="BH14" s="285"/>
      <c r="BI14" s="285"/>
      <c r="BJ14" s="285"/>
      <c r="BK14" s="285"/>
      <c r="BL14" s="285"/>
      <c r="BM14" s="285"/>
      <c r="BN14" s="285"/>
      <c r="BO14" s="285"/>
      <c r="BP14" s="285"/>
      <c r="BQ14" s="285"/>
      <c r="BR14" s="285"/>
      <c r="BS14" s="285"/>
      <c r="BT14" s="285"/>
      <c r="BU14" s="285"/>
      <c r="BV14" s="285"/>
      <c r="BW14" s="285"/>
      <c r="BX14" s="348"/>
      <c r="BY14" s="285"/>
      <c r="BZ14" s="285"/>
      <c r="CA14" s="285"/>
      <c r="CB14" s="285"/>
      <c r="CC14" s="285"/>
      <c r="CD14" s="285"/>
      <c r="CE14" s="285"/>
      <c r="CF14" s="285"/>
      <c r="CG14" s="285"/>
      <c r="CH14" s="285"/>
      <c r="CI14" s="285"/>
      <c r="CJ14" s="285"/>
      <c r="CK14" s="285"/>
      <c r="CL14" s="285"/>
      <c r="CM14" s="285"/>
      <c r="CN14" s="285"/>
      <c r="CO14" s="285"/>
      <c r="CP14" s="285"/>
      <c r="CQ14" s="285"/>
      <c r="CR14" s="285"/>
      <c r="CS14" s="285"/>
      <c r="CT14" s="285"/>
      <c r="CU14" s="286"/>
    </row>
    <row r="15" spans="1:99" s="276" customFormat="1" ht="13.5" customHeight="1" x14ac:dyDescent="0.45">
      <c r="A15" s="770"/>
      <c r="B15" s="771"/>
      <c r="C15" s="283"/>
      <c r="D15" s="284"/>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348"/>
      <c r="AC15" s="285"/>
      <c r="AD15" s="285"/>
      <c r="AE15" s="285"/>
      <c r="AF15" s="285"/>
      <c r="AG15" s="285"/>
      <c r="AH15" s="285"/>
      <c r="AI15" s="285"/>
      <c r="AJ15" s="285"/>
      <c r="AK15" s="285"/>
      <c r="AL15" s="285"/>
      <c r="AM15" s="285"/>
      <c r="AN15" s="285"/>
      <c r="AO15" s="285"/>
      <c r="AP15" s="285"/>
      <c r="AQ15" s="285"/>
      <c r="AR15" s="285"/>
      <c r="AS15" s="285"/>
      <c r="AT15" s="285"/>
      <c r="AU15" s="285"/>
      <c r="AV15" s="285"/>
      <c r="AW15" s="285"/>
      <c r="AX15" s="285"/>
      <c r="AY15" s="286"/>
      <c r="AZ15" s="348"/>
      <c r="BA15" s="285"/>
      <c r="BB15" s="285"/>
      <c r="BC15" s="285"/>
      <c r="BD15" s="285"/>
      <c r="BE15" s="285"/>
      <c r="BF15" s="285"/>
      <c r="BG15" s="285"/>
      <c r="BH15" s="285"/>
      <c r="BI15" s="285"/>
      <c r="BJ15" s="285"/>
      <c r="BK15" s="285"/>
      <c r="BL15" s="285"/>
      <c r="BM15" s="285"/>
      <c r="BN15" s="285"/>
      <c r="BO15" s="285"/>
      <c r="BP15" s="285"/>
      <c r="BQ15" s="285"/>
      <c r="BR15" s="285"/>
      <c r="BS15" s="285"/>
      <c r="BT15" s="285"/>
      <c r="BU15" s="285"/>
      <c r="BV15" s="285"/>
      <c r="BW15" s="285"/>
      <c r="BX15" s="348"/>
      <c r="BY15" s="285"/>
      <c r="BZ15" s="285"/>
      <c r="CA15" s="285"/>
      <c r="CB15" s="285"/>
      <c r="CC15" s="285"/>
      <c r="CD15" s="285"/>
      <c r="CE15" s="285"/>
      <c r="CF15" s="285"/>
      <c r="CG15" s="285"/>
      <c r="CH15" s="285"/>
      <c r="CI15" s="285"/>
      <c r="CJ15" s="285"/>
      <c r="CK15" s="285"/>
      <c r="CL15" s="285"/>
      <c r="CM15" s="285"/>
      <c r="CN15" s="285"/>
      <c r="CO15" s="285"/>
      <c r="CP15" s="285"/>
      <c r="CQ15" s="285"/>
      <c r="CR15" s="285"/>
      <c r="CS15" s="285"/>
      <c r="CT15" s="285"/>
      <c r="CU15" s="286"/>
    </row>
    <row r="16" spans="1:99" s="276" customFormat="1" ht="13.5" customHeight="1" x14ac:dyDescent="0.45">
      <c r="A16" s="770"/>
      <c r="B16" s="771"/>
      <c r="C16" s="283"/>
      <c r="D16" s="284"/>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348"/>
      <c r="AC16" s="285"/>
      <c r="AD16" s="285"/>
      <c r="AE16" s="285"/>
      <c r="AF16" s="285"/>
      <c r="AG16" s="285"/>
      <c r="AH16" s="285"/>
      <c r="AI16" s="285"/>
      <c r="AJ16" s="285"/>
      <c r="AK16" s="285"/>
      <c r="AL16" s="285"/>
      <c r="AM16" s="285"/>
      <c r="AN16" s="285"/>
      <c r="AO16" s="285"/>
      <c r="AP16" s="285"/>
      <c r="AQ16" s="285"/>
      <c r="AR16" s="285"/>
      <c r="AS16" s="285"/>
      <c r="AT16" s="285"/>
      <c r="AU16" s="285"/>
      <c r="AV16" s="285"/>
      <c r="AW16" s="285"/>
      <c r="AX16" s="285"/>
      <c r="AY16" s="286"/>
      <c r="AZ16" s="348"/>
      <c r="BA16" s="285"/>
      <c r="BB16" s="285"/>
      <c r="BC16" s="285"/>
      <c r="BD16" s="285"/>
      <c r="BE16" s="285"/>
      <c r="BF16" s="285"/>
      <c r="BG16" s="285"/>
      <c r="BH16" s="285"/>
      <c r="BI16" s="285"/>
      <c r="BJ16" s="285"/>
      <c r="BK16" s="285"/>
      <c r="BL16" s="285"/>
      <c r="BM16" s="285"/>
      <c r="BN16" s="285"/>
      <c r="BO16" s="285"/>
      <c r="BP16" s="285"/>
      <c r="BQ16" s="285"/>
      <c r="BR16" s="285"/>
      <c r="BS16" s="285"/>
      <c r="BT16" s="285"/>
      <c r="BU16" s="285"/>
      <c r="BV16" s="285"/>
      <c r="BW16" s="285"/>
      <c r="BX16" s="348"/>
      <c r="BY16" s="285"/>
      <c r="BZ16" s="285"/>
      <c r="CA16" s="285"/>
      <c r="CB16" s="285"/>
      <c r="CC16" s="285"/>
      <c r="CD16" s="285"/>
      <c r="CE16" s="285"/>
      <c r="CF16" s="285"/>
      <c r="CG16" s="285"/>
      <c r="CH16" s="285"/>
      <c r="CI16" s="285"/>
      <c r="CJ16" s="285"/>
      <c r="CK16" s="285"/>
      <c r="CL16" s="285"/>
      <c r="CM16" s="285"/>
      <c r="CN16" s="285"/>
      <c r="CO16" s="285"/>
      <c r="CP16" s="285"/>
      <c r="CQ16" s="285"/>
      <c r="CR16" s="285"/>
      <c r="CS16" s="285"/>
      <c r="CT16" s="285"/>
      <c r="CU16" s="286"/>
    </row>
    <row r="17" spans="1:99" s="276" customFormat="1" ht="13.5" customHeight="1" x14ac:dyDescent="0.45">
      <c r="A17" s="770"/>
      <c r="B17" s="771"/>
      <c r="C17" s="283"/>
      <c r="D17" s="284"/>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348"/>
      <c r="AC17" s="285"/>
      <c r="AD17" s="285"/>
      <c r="AE17" s="285"/>
      <c r="AF17" s="285"/>
      <c r="AG17" s="285"/>
      <c r="AH17" s="285"/>
      <c r="AI17" s="285"/>
      <c r="AJ17" s="285"/>
      <c r="AK17" s="285"/>
      <c r="AL17" s="285"/>
      <c r="AM17" s="285"/>
      <c r="AN17" s="285"/>
      <c r="AO17" s="285"/>
      <c r="AP17" s="285"/>
      <c r="AQ17" s="285"/>
      <c r="AR17" s="285"/>
      <c r="AS17" s="285"/>
      <c r="AT17" s="285"/>
      <c r="AU17" s="285"/>
      <c r="AV17" s="285"/>
      <c r="AW17" s="285"/>
      <c r="AX17" s="285"/>
      <c r="AY17" s="286"/>
      <c r="AZ17" s="348"/>
      <c r="BA17" s="285"/>
      <c r="BB17" s="285"/>
      <c r="BC17" s="285"/>
      <c r="BD17" s="285"/>
      <c r="BE17" s="285"/>
      <c r="BF17" s="285"/>
      <c r="BG17" s="285"/>
      <c r="BH17" s="285"/>
      <c r="BI17" s="285"/>
      <c r="BJ17" s="285"/>
      <c r="BK17" s="285"/>
      <c r="BL17" s="285"/>
      <c r="BM17" s="285"/>
      <c r="BN17" s="285"/>
      <c r="BO17" s="285"/>
      <c r="BP17" s="285"/>
      <c r="BQ17" s="285"/>
      <c r="BR17" s="285"/>
      <c r="BS17" s="285"/>
      <c r="BT17" s="285"/>
      <c r="BU17" s="285"/>
      <c r="BV17" s="285"/>
      <c r="BW17" s="285"/>
      <c r="BX17" s="348"/>
      <c r="BY17" s="285"/>
      <c r="BZ17" s="285"/>
      <c r="CA17" s="285"/>
      <c r="CB17" s="285"/>
      <c r="CC17" s="285"/>
      <c r="CD17" s="285"/>
      <c r="CE17" s="285"/>
      <c r="CF17" s="285"/>
      <c r="CG17" s="285"/>
      <c r="CH17" s="285"/>
      <c r="CI17" s="285"/>
      <c r="CJ17" s="285"/>
      <c r="CK17" s="285"/>
      <c r="CL17" s="285"/>
      <c r="CM17" s="285"/>
      <c r="CN17" s="285"/>
      <c r="CO17" s="285"/>
      <c r="CP17" s="285"/>
      <c r="CQ17" s="285"/>
      <c r="CR17" s="285"/>
      <c r="CS17" s="285"/>
      <c r="CT17" s="285"/>
      <c r="CU17" s="286"/>
    </row>
    <row r="18" spans="1:99" s="276" customFormat="1" ht="13.5" customHeight="1" x14ac:dyDescent="0.45">
      <c r="A18" s="770"/>
      <c r="B18" s="771"/>
      <c r="C18" s="283"/>
      <c r="D18" s="284"/>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348"/>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6"/>
      <c r="AZ18" s="348"/>
      <c r="BA18" s="285"/>
      <c r="BB18" s="285"/>
      <c r="BC18" s="285"/>
      <c r="BD18" s="285"/>
      <c r="BE18" s="285"/>
      <c r="BF18" s="285"/>
      <c r="BG18" s="285"/>
      <c r="BH18" s="285"/>
      <c r="BI18" s="285"/>
      <c r="BJ18" s="285"/>
      <c r="BK18" s="285"/>
      <c r="BL18" s="285"/>
      <c r="BM18" s="285"/>
      <c r="BN18" s="285"/>
      <c r="BO18" s="285"/>
      <c r="BP18" s="285"/>
      <c r="BQ18" s="285"/>
      <c r="BR18" s="285"/>
      <c r="BS18" s="285"/>
      <c r="BT18" s="285"/>
      <c r="BU18" s="285"/>
      <c r="BV18" s="285"/>
      <c r="BW18" s="285"/>
      <c r="BX18" s="348"/>
      <c r="BY18" s="285"/>
      <c r="BZ18" s="285"/>
      <c r="CA18" s="285"/>
      <c r="CB18" s="285"/>
      <c r="CC18" s="285"/>
      <c r="CD18" s="285"/>
      <c r="CE18" s="285"/>
      <c r="CF18" s="285"/>
      <c r="CG18" s="285"/>
      <c r="CH18" s="285"/>
      <c r="CI18" s="285"/>
      <c r="CJ18" s="285"/>
      <c r="CK18" s="285"/>
      <c r="CL18" s="285"/>
      <c r="CM18" s="285"/>
      <c r="CN18" s="285"/>
      <c r="CO18" s="285"/>
      <c r="CP18" s="285"/>
      <c r="CQ18" s="285"/>
      <c r="CR18" s="285"/>
      <c r="CS18" s="285"/>
      <c r="CT18" s="285"/>
      <c r="CU18" s="286"/>
    </row>
    <row r="19" spans="1:99" s="276" customFormat="1" ht="13.5" customHeight="1" x14ac:dyDescent="0.45">
      <c r="A19" s="770"/>
      <c r="B19" s="771"/>
      <c r="C19" s="283"/>
      <c r="D19" s="284"/>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348"/>
      <c r="AC19" s="285"/>
      <c r="AD19" s="285"/>
      <c r="AE19" s="285"/>
      <c r="AF19" s="285"/>
      <c r="AG19" s="285"/>
      <c r="AH19" s="285"/>
      <c r="AI19" s="285"/>
      <c r="AJ19" s="285"/>
      <c r="AK19" s="285"/>
      <c r="AL19" s="285"/>
      <c r="AM19" s="285"/>
      <c r="AN19" s="285"/>
      <c r="AO19" s="285"/>
      <c r="AP19" s="285"/>
      <c r="AQ19" s="285"/>
      <c r="AR19" s="285"/>
      <c r="AS19" s="285"/>
      <c r="AT19" s="285"/>
      <c r="AU19" s="285"/>
      <c r="AV19" s="285"/>
      <c r="AW19" s="285"/>
      <c r="AX19" s="285"/>
      <c r="AY19" s="286"/>
      <c r="AZ19" s="348"/>
      <c r="BA19" s="285"/>
      <c r="BB19" s="285"/>
      <c r="BC19" s="285"/>
      <c r="BD19" s="285"/>
      <c r="BE19" s="285"/>
      <c r="BF19" s="285"/>
      <c r="BG19" s="285"/>
      <c r="BH19" s="285"/>
      <c r="BI19" s="285"/>
      <c r="BJ19" s="285"/>
      <c r="BK19" s="285"/>
      <c r="BL19" s="285"/>
      <c r="BM19" s="285"/>
      <c r="BN19" s="285"/>
      <c r="BO19" s="285"/>
      <c r="BP19" s="285"/>
      <c r="BQ19" s="285"/>
      <c r="BR19" s="285"/>
      <c r="BS19" s="285"/>
      <c r="BT19" s="285"/>
      <c r="BU19" s="285"/>
      <c r="BV19" s="285"/>
      <c r="BW19" s="285"/>
      <c r="BX19" s="348"/>
      <c r="BY19" s="285"/>
      <c r="BZ19" s="285"/>
      <c r="CA19" s="285"/>
      <c r="CB19" s="285"/>
      <c r="CC19" s="285"/>
      <c r="CD19" s="285"/>
      <c r="CE19" s="285"/>
      <c r="CF19" s="285"/>
      <c r="CG19" s="285"/>
      <c r="CH19" s="285"/>
      <c r="CI19" s="285"/>
      <c r="CJ19" s="285"/>
      <c r="CK19" s="285"/>
      <c r="CL19" s="285"/>
      <c r="CM19" s="285"/>
      <c r="CN19" s="285"/>
      <c r="CO19" s="285"/>
      <c r="CP19" s="285"/>
      <c r="CQ19" s="285"/>
      <c r="CR19" s="285"/>
      <c r="CS19" s="285"/>
      <c r="CT19" s="285"/>
      <c r="CU19" s="286"/>
    </row>
    <row r="20" spans="1:99" s="276" customFormat="1" ht="13.5" customHeight="1" x14ac:dyDescent="0.45">
      <c r="A20" s="770"/>
      <c r="B20" s="771"/>
      <c r="C20" s="283"/>
      <c r="D20" s="284"/>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348"/>
      <c r="AC20" s="285"/>
      <c r="AD20" s="285"/>
      <c r="AE20" s="285"/>
      <c r="AF20" s="285"/>
      <c r="AG20" s="285"/>
      <c r="AH20" s="285"/>
      <c r="AI20" s="285"/>
      <c r="AJ20" s="285"/>
      <c r="AK20" s="285"/>
      <c r="AL20" s="285"/>
      <c r="AM20" s="285"/>
      <c r="AN20" s="285"/>
      <c r="AO20" s="285"/>
      <c r="AP20" s="285"/>
      <c r="AQ20" s="285"/>
      <c r="AR20" s="285"/>
      <c r="AS20" s="285"/>
      <c r="AT20" s="285"/>
      <c r="AU20" s="285"/>
      <c r="AV20" s="285"/>
      <c r="AW20" s="285"/>
      <c r="AX20" s="285"/>
      <c r="AY20" s="286"/>
      <c r="AZ20" s="348"/>
      <c r="BA20" s="285"/>
      <c r="BB20" s="285"/>
      <c r="BC20" s="285"/>
      <c r="BD20" s="285"/>
      <c r="BE20" s="285"/>
      <c r="BF20" s="285"/>
      <c r="BG20" s="285"/>
      <c r="BH20" s="285"/>
      <c r="BI20" s="285"/>
      <c r="BJ20" s="285"/>
      <c r="BK20" s="285"/>
      <c r="BL20" s="285"/>
      <c r="BM20" s="285"/>
      <c r="BN20" s="285"/>
      <c r="BO20" s="285"/>
      <c r="BP20" s="285"/>
      <c r="BQ20" s="285"/>
      <c r="BR20" s="285"/>
      <c r="BS20" s="285"/>
      <c r="BT20" s="285"/>
      <c r="BU20" s="285"/>
      <c r="BV20" s="285"/>
      <c r="BW20" s="285"/>
      <c r="BX20" s="348"/>
      <c r="BY20" s="285"/>
      <c r="BZ20" s="285"/>
      <c r="CA20" s="285"/>
      <c r="CB20" s="285"/>
      <c r="CC20" s="285"/>
      <c r="CD20" s="285"/>
      <c r="CE20" s="285"/>
      <c r="CF20" s="285"/>
      <c r="CG20" s="285"/>
      <c r="CH20" s="285"/>
      <c r="CI20" s="285"/>
      <c r="CJ20" s="285"/>
      <c r="CK20" s="285"/>
      <c r="CL20" s="285"/>
      <c r="CM20" s="285"/>
      <c r="CN20" s="285"/>
      <c r="CO20" s="285"/>
      <c r="CP20" s="285"/>
      <c r="CQ20" s="285"/>
      <c r="CR20" s="285"/>
      <c r="CS20" s="285"/>
      <c r="CT20" s="285"/>
      <c r="CU20" s="286"/>
    </row>
    <row r="21" spans="1:99" s="276" customFormat="1" ht="13.5" customHeight="1" x14ac:dyDescent="0.45">
      <c r="A21" s="770"/>
      <c r="B21" s="771"/>
      <c r="C21" s="283"/>
      <c r="D21" s="284"/>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348"/>
      <c r="AC21" s="285"/>
      <c r="AD21" s="285"/>
      <c r="AE21" s="285"/>
      <c r="AF21" s="285"/>
      <c r="AG21" s="285"/>
      <c r="AH21" s="285"/>
      <c r="AI21" s="285"/>
      <c r="AJ21" s="285"/>
      <c r="AK21" s="285"/>
      <c r="AL21" s="285"/>
      <c r="AM21" s="285"/>
      <c r="AN21" s="285"/>
      <c r="AO21" s="285"/>
      <c r="AP21" s="285"/>
      <c r="AQ21" s="285"/>
      <c r="AR21" s="285"/>
      <c r="AS21" s="285"/>
      <c r="AT21" s="285"/>
      <c r="AU21" s="285"/>
      <c r="AV21" s="285"/>
      <c r="AW21" s="285"/>
      <c r="AX21" s="285"/>
      <c r="AY21" s="286"/>
      <c r="AZ21" s="348"/>
      <c r="BA21" s="285"/>
      <c r="BB21" s="285"/>
      <c r="BC21" s="285"/>
      <c r="BD21" s="285"/>
      <c r="BE21" s="285"/>
      <c r="BF21" s="285"/>
      <c r="BG21" s="285"/>
      <c r="BH21" s="285"/>
      <c r="BI21" s="285"/>
      <c r="BJ21" s="285"/>
      <c r="BK21" s="285"/>
      <c r="BL21" s="285"/>
      <c r="BM21" s="285"/>
      <c r="BN21" s="285"/>
      <c r="BO21" s="285"/>
      <c r="BP21" s="285"/>
      <c r="BQ21" s="285"/>
      <c r="BR21" s="285"/>
      <c r="BS21" s="285"/>
      <c r="BT21" s="285"/>
      <c r="BU21" s="285"/>
      <c r="BV21" s="285"/>
      <c r="BW21" s="285"/>
      <c r="BX21" s="348"/>
      <c r="BY21" s="285"/>
      <c r="BZ21" s="285"/>
      <c r="CA21" s="285"/>
      <c r="CB21" s="285"/>
      <c r="CC21" s="285"/>
      <c r="CD21" s="285"/>
      <c r="CE21" s="285"/>
      <c r="CF21" s="285"/>
      <c r="CG21" s="285"/>
      <c r="CH21" s="285"/>
      <c r="CI21" s="285"/>
      <c r="CJ21" s="285"/>
      <c r="CK21" s="285"/>
      <c r="CL21" s="285"/>
      <c r="CM21" s="285"/>
      <c r="CN21" s="285"/>
      <c r="CO21" s="285"/>
      <c r="CP21" s="285"/>
      <c r="CQ21" s="285"/>
      <c r="CR21" s="285"/>
      <c r="CS21" s="285"/>
      <c r="CT21" s="285"/>
      <c r="CU21" s="286"/>
    </row>
    <row r="22" spans="1:99" s="276" customFormat="1" ht="13.5" customHeight="1" x14ac:dyDescent="0.45">
      <c r="A22" s="770"/>
      <c r="B22" s="771"/>
      <c r="C22" s="283"/>
      <c r="D22" s="284"/>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348"/>
      <c r="AC22" s="285"/>
      <c r="AD22" s="285"/>
      <c r="AE22" s="285"/>
      <c r="AF22" s="285"/>
      <c r="AG22" s="285"/>
      <c r="AH22" s="285"/>
      <c r="AI22" s="285"/>
      <c r="AJ22" s="285"/>
      <c r="AK22" s="285"/>
      <c r="AL22" s="285"/>
      <c r="AM22" s="285"/>
      <c r="AN22" s="285"/>
      <c r="AO22" s="285"/>
      <c r="AP22" s="285"/>
      <c r="AQ22" s="285"/>
      <c r="AR22" s="285"/>
      <c r="AS22" s="285"/>
      <c r="AT22" s="285"/>
      <c r="AU22" s="285"/>
      <c r="AV22" s="285"/>
      <c r="AW22" s="285"/>
      <c r="AX22" s="285"/>
      <c r="AY22" s="286"/>
      <c r="AZ22" s="348"/>
      <c r="BA22" s="285"/>
      <c r="BB22" s="285"/>
      <c r="BC22" s="285"/>
      <c r="BD22" s="285"/>
      <c r="BE22" s="285"/>
      <c r="BF22" s="285"/>
      <c r="BG22" s="285"/>
      <c r="BH22" s="285"/>
      <c r="BI22" s="285"/>
      <c r="BJ22" s="285"/>
      <c r="BK22" s="285"/>
      <c r="BL22" s="285"/>
      <c r="BM22" s="285"/>
      <c r="BN22" s="285"/>
      <c r="BO22" s="285"/>
      <c r="BP22" s="285"/>
      <c r="BQ22" s="285"/>
      <c r="BR22" s="285"/>
      <c r="BS22" s="285"/>
      <c r="BT22" s="285"/>
      <c r="BU22" s="285"/>
      <c r="BV22" s="285"/>
      <c r="BW22" s="285"/>
      <c r="BX22" s="348"/>
      <c r="BY22" s="285"/>
      <c r="BZ22" s="285"/>
      <c r="CA22" s="285"/>
      <c r="CB22" s="285"/>
      <c r="CC22" s="285"/>
      <c r="CD22" s="285"/>
      <c r="CE22" s="285"/>
      <c r="CF22" s="285"/>
      <c r="CG22" s="285"/>
      <c r="CH22" s="285"/>
      <c r="CI22" s="285"/>
      <c r="CJ22" s="285"/>
      <c r="CK22" s="285"/>
      <c r="CL22" s="285"/>
      <c r="CM22" s="285"/>
      <c r="CN22" s="285"/>
      <c r="CO22" s="285"/>
      <c r="CP22" s="285"/>
      <c r="CQ22" s="285"/>
      <c r="CR22" s="285"/>
      <c r="CS22" s="285"/>
      <c r="CT22" s="285"/>
      <c r="CU22" s="286"/>
    </row>
    <row r="23" spans="1:99" s="276" customFormat="1" ht="13.5" customHeight="1" x14ac:dyDescent="0.45">
      <c r="A23" s="777"/>
      <c r="B23" s="778"/>
      <c r="C23" s="287"/>
      <c r="D23" s="288"/>
      <c r="E23" s="289"/>
      <c r="F23" s="289"/>
      <c r="G23" s="289"/>
      <c r="H23" s="289"/>
      <c r="I23" s="289"/>
      <c r="J23" s="289"/>
      <c r="K23" s="289"/>
      <c r="L23" s="289"/>
      <c r="M23" s="289"/>
      <c r="N23" s="289"/>
      <c r="O23" s="289"/>
      <c r="P23" s="289"/>
      <c r="Q23" s="289"/>
      <c r="R23" s="289"/>
      <c r="S23" s="289"/>
      <c r="T23" s="289"/>
      <c r="U23" s="289"/>
      <c r="V23" s="289"/>
      <c r="W23" s="289"/>
      <c r="X23" s="289"/>
      <c r="Y23" s="289"/>
      <c r="Z23" s="289"/>
      <c r="AA23" s="289"/>
      <c r="AB23" s="349"/>
      <c r="AC23" s="289"/>
      <c r="AD23" s="289"/>
      <c r="AE23" s="289"/>
      <c r="AF23" s="289"/>
      <c r="AG23" s="289"/>
      <c r="AH23" s="289"/>
      <c r="AI23" s="289"/>
      <c r="AJ23" s="289"/>
      <c r="AK23" s="289"/>
      <c r="AL23" s="289"/>
      <c r="AM23" s="289"/>
      <c r="AN23" s="289"/>
      <c r="AO23" s="289"/>
      <c r="AP23" s="289"/>
      <c r="AQ23" s="289"/>
      <c r="AR23" s="289"/>
      <c r="AS23" s="289"/>
      <c r="AT23" s="289"/>
      <c r="AU23" s="289"/>
      <c r="AV23" s="289"/>
      <c r="AW23" s="289"/>
      <c r="AX23" s="289"/>
      <c r="AY23" s="290"/>
      <c r="AZ23" s="349"/>
      <c r="BA23" s="289"/>
      <c r="BB23" s="289"/>
      <c r="BC23" s="289"/>
      <c r="BD23" s="289"/>
      <c r="BE23" s="289"/>
      <c r="BF23" s="289"/>
      <c r="BG23" s="289"/>
      <c r="BH23" s="289"/>
      <c r="BI23" s="289"/>
      <c r="BJ23" s="289"/>
      <c r="BK23" s="289"/>
      <c r="BL23" s="289"/>
      <c r="BM23" s="289"/>
      <c r="BN23" s="289"/>
      <c r="BO23" s="289"/>
      <c r="BP23" s="289"/>
      <c r="BQ23" s="289"/>
      <c r="BR23" s="289"/>
      <c r="BS23" s="289"/>
      <c r="BT23" s="289"/>
      <c r="BU23" s="289"/>
      <c r="BV23" s="289"/>
      <c r="BW23" s="289"/>
      <c r="BX23" s="349"/>
      <c r="BY23" s="289"/>
      <c r="BZ23" s="289"/>
      <c r="CA23" s="289"/>
      <c r="CB23" s="289"/>
      <c r="CC23" s="289"/>
      <c r="CD23" s="289"/>
      <c r="CE23" s="289"/>
      <c r="CF23" s="289"/>
      <c r="CG23" s="289"/>
      <c r="CH23" s="289"/>
      <c r="CI23" s="289"/>
      <c r="CJ23" s="289"/>
      <c r="CK23" s="289"/>
      <c r="CL23" s="289"/>
      <c r="CM23" s="289"/>
      <c r="CN23" s="289"/>
      <c r="CO23" s="289"/>
      <c r="CP23" s="289"/>
      <c r="CQ23" s="289"/>
      <c r="CR23" s="289"/>
      <c r="CS23" s="289"/>
      <c r="CT23" s="289"/>
      <c r="CU23" s="290"/>
    </row>
    <row r="24" spans="1:99" ht="13.5" customHeight="1" x14ac:dyDescent="0.45">
      <c r="A24" s="774"/>
      <c r="B24" s="775"/>
      <c r="C24" s="776"/>
      <c r="D24" s="277">
        <v>0</v>
      </c>
      <c r="E24" s="743"/>
      <c r="F24" s="743"/>
      <c r="G24" s="743">
        <v>1</v>
      </c>
      <c r="H24" s="743"/>
      <c r="I24" s="743"/>
      <c r="J24" s="743"/>
      <c r="K24" s="743">
        <v>2</v>
      </c>
      <c r="L24" s="743"/>
      <c r="M24" s="743"/>
      <c r="N24" s="743"/>
      <c r="O24" s="743">
        <v>3</v>
      </c>
      <c r="P24" s="743"/>
      <c r="Q24" s="743"/>
      <c r="R24" s="743"/>
      <c r="S24" s="743">
        <v>4</v>
      </c>
      <c r="T24" s="743"/>
      <c r="U24" s="743"/>
      <c r="V24" s="743"/>
      <c r="W24" s="743">
        <v>5</v>
      </c>
      <c r="X24" s="743"/>
      <c r="Y24" s="743"/>
      <c r="Z24" s="743"/>
      <c r="AA24" s="743">
        <v>6</v>
      </c>
      <c r="AB24" s="743"/>
      <c r="AC24" s="743"/>
      <c r="AD24" s="743"/>
      <c r="AE24" s="743">
        <v>7</v>
      </c>
      <c r="AF24" s="743"/>
      <c r="AG24" s="743"/>
      <c r="AH24" s="743"/>
      <c r="AI24" s="743">
        <v>8</v>
      </c>
      <c r="AJ24" s="743"/>
      <c r="AK24" s="743"/>
      <c r="AL24" s="743"/>
      <c r="AM24" s="743">
        <v>9</v>
      </c>
      <c r="AN24" s="743"/>
      <c r="AO24" s="743"/>
      <c r="AP24" s="743"/>
      <c r="AQ24" s="743">
        <v>10</v>
      </c>
      <c r="AR24" s="743"/>
      <c r="AS24" s="743"/>
      <c r="AT24" s="743"/>
      <c r="AU24" s="743">
        <v>11</v>
      </c>
      <c r="AV24" s="743"/>
      <c r="AW24" s="743"/>
      <c r="AX24" s="743"/>
      <c r="AY24" s="742">
        <v>12</v>
      </c>
      <c r="AZ24" s="742"/>
      <c r="BA24" s="743"/>
      <c r="BB24" s="743"/>
      <c r="BC24" s="743">
        <v>13</v>
      </c>
      <c r="BD24" s="743"/>
      <c r="BE24" s="743"/>
      <c r="BF24" s="743"/>
      <c r="BG24" s="743">
        <v>14</v>
      </c>
      <c r="BH24" s="743"/>
      <c r="BI24" s="743"/>
      <c r="BJ24" s="743"/>
      <c r="BK24" s="743">
        <v>15</v>
      </c>
      <c r="BL24" s="743"/>
      <c r="BM24" s="743"/>
      <c r="BN24" s="743"/>
      <c r="BO24" s="743">
        <v>16</v>
      </c>
      <c r="BP24" s="743"/>
      <c r="BQ24" s="743"/>
      <c r="BR24" s="743"/>
      <c r="BS24" s="743">
        <v>17</v>
      </c>
      <c r="BT24" s="743"/>
      <c r="BU24" s="743"/>
      <c r="BV24" s="743"/>
      <c r="BW24" s="743">
        <v>18</v>
      </c>
      <c r="BX24" s="743"/>
      <c r="BY24" s="743"/>
      <c r="BZ24" s="743"/>
      <c r="CA24" s="743">
        <v>19</v>
      </c>
      <c r="CB24" s="743"/>
      <c r="CC24" s="743"/>
      <c r="CD24" s="743"/>
      <c r="CE24" s="743">
        <v>20</v>
      </c>
      <c r="CF24" s="743"/>
      <c r="CG24" s="743"/>
      <c r="CH24" s="743"/>
      <c r="CI24" s="743">
        <v>21</v>
      </c>
      <c r="CJ24" s="743"/>
      <c r="CK24" s="743"/>
      <c r="CL24" s="743"/>
      <c r="CM24" s="743">
        <v>22</v>
      </c>
      <c r="CN24" s="743"/>
      <c r="CO24" s="743"/>
      <c r="CP24" s="743"/>
      <c r="CQ24" s="743">
        <v>23</v>
      </c>
      <c r="CR24" s="743"/>
      <c r="CS24" s="743"/>
      <c r="CT24" s="743"/>
      <c r="CU24" s="278">
        <v>24</v>
      </c>
    </row>
    <row r="25" spans="1:99" ht="13.5" customHeight="1" x14ac:dyDescent="0.45">
      <c r="A25" s="755" t="s">
        <v>272</v>
      </c>
      <c r="B25" s="756"/>
      <c r="C25" s="756"/>
      <c r="D25" s="12"/>
      <c r="E25" s="13"/>
      <c r="F25" s="13"/>
      <c r="G25" s="13"/>
      <c r="H25" s="13"/>
      <c r="I25" s="13"/>
      <c r="J25" s="13"/>
      <c r="K25" s="13"/>
      <c r="L25" s="13"/>
      <c r="M25" s="13"/>
      <c r="N25" s="13"/>
      <c r="O25" s="13"/>
      <c r="P25" s="13"/>
      <c r="Q25" s="13"/>
      <c r="R25" s="13"/>
      <c r="S25" s="13"/>
      <c r="T25" s="13"/>
      <c r="U25" s="13"/>
      <c r="V25" s="13"/>
      <c r="W25" s="13"/>
      <c r="X25" s="13"/>
      <c r="Y25" s="13"/>
      <c r="Z25" s="13"/>
      <c r="AA25" s="13"/>
      <c r="AB25" s="350"/>
      <c r="AC25" s="13"/>
      <c r="AD25" s="13"/>
      <c r="AE25" s="13"/>
      <c r="AF25" s="13"/>
      <c r="AG25" s="13"/>
      <c r="AH25" s="13"/>
      <c r="AI25" s="13"/>
      <c r="AJ25" s="13"/>
      <c r="AK25" s="13"/>
      <c r="AL25" s="13"/>
      <c r="AM25" s="13"/>
      <c r="AN25" s="13"/>
      <c r="AO25" s="13"/>
      <c r="AP25" s="13"/>
      <c r="AQ25" s="13"/>
      <c r="AR25" s="13"/>
      <c r="AS25" s="13"/>
      <c r="AT25" s="13"/>
      <c r="AU25" s="13"/>
      <c r="AV25" s="13"/>
      <c r="AW25" s="13"/>
      <c r="AX25" s="13"/>
      <c r="AY25" s="14"/>
      <c r="AZ25" s="350"/>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350"/>
      <c r="BY25" s="13"/>
      <c r="BZ25" s="13"/>
      <c r="CA25" s="13"/>
      <c r="CB25" s="13"/>
      <c r="CC25" s="13"/>
      <c r="CD25" s="13"/>
      <c r="CE25" s="13"/>
      <c r="CF25" s="13"/>
      <c r="CG25" s="13"/>
      <c r="CH25" s="13"/>
      <c r="CI25" s="13"/>
      <c r="CJ25" s="13"/>
      <c r="CK25" s="13"/>
      <c r="CL25" s="13"/>
      <c r="CM25" s="13"/>
      <c r="CN25" s="13"/>
      <c r="CO25" s="13"/>
      <c r="CP25" s="13"/>
      <c r="CQ25" s="13"/>
      <c r="CR25" s="13"/>
      <c r="CS25" s="13"/>
      <c r="CT25" s="13"/>
      <c r="CU25" s="14"/>
    </row>
    <row r="26" spans="1:99" ht="13.5" customHeight="1" x14ac:dyDescent="0.45">
      <c r="A26" s="755" t="s">
        <v>273</v>
      </c>
      <c r="B26" s="756"/>
      <c r="C26" s="756"/>
      <c r="D26" s="12"/>
      <c r="E26" s="13"/>
      <c r="F26" s="13"/>
      <c r="G26" s="13"/>
      <c r="H26" s="13"/>
      <c r="I26" s="13"/>
      <c r="J26" s="13"/>
      <c r="K26" s="13"/>
      <c r="L26" s="13"/>
      <c r="M26" s="13"/>
      <c r="N26" s="13"/>
      <c r="O26" s="13"/>
      <c r="P26" s="13"/>
      <c r="Q26" s="13"/>
      <c r="R26" s="13"/>
      <c r="S26" s="13"/>
      <c r="T26" s="13"/>
      <c r="U26" s="13"/>
      <c r="V26" s="13"/>
      <c r="W26" s="13"/>
      <c r="X26" s="13"/>
      <c r="Y26" s="13"/>
      <c r="Z26" s="13"/>
      <c r="AA26" s="13"/>
      <c r="AB26" s="350"/>
      <c r="AC26" s="13"/>
      <c r="AD26" s="13"/>
      <c r="AE26" s="13"/>
      <c r="AF26" s="13"/>
      <c r="AG26" s="13"/>
      <c r="AH26" s="13"/>
      <c r="AI26" s="13"/>
      <c r="AJ26" s="13"/>
      <c r="AK26" s="13"/>
      <c r="AL26" s="13"/>
      <c r="AM26" s="13"/>
      <c r="AN26" s="13"/>
      <c r="AO26" s="13"/>
      <c r="AP26" s="13"/>
      <c r="AQ26" s="13"/>
      <c r="AR26" s="13"/>
      <c r="AS26" s="13"/>
      <c r="AT26" s="13"/>
      <c r="AU26" s="13"/>
      <c r="AV26" s="13"/>
      <c r="AW26" s="13"/>
      <c r="AX26" s="13"/>
      <c r="AY26" s="14"/>
      <c r="AZ26" s="350"/>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350"/>
      <c r="BY26" s="13"/>
      <c r="BZ26" s="13"/>
      <c r="CA26" s="13"/>
      <c r="CB26" s="13"/>
      <c r="CC26" s="13"/>
      <c r="CD26" s="13"/>
      <c r="CE26" s="13"/>
      <c r="CF26" s="13"/>
      <c r="CG26" s="13"/>
      <c r="CH26" s="13"/>
      <c r="CI26" s="13"/>
      <c r="CJ26" s="13"/>
      <c r="CK26" s="13"/>
      <c r="CL26" s="13"/>
      <c r="CM26" s="13"/>
      <c r="CN26" s="13"/>
      <c r="CO26" s="13"/>
      <c r="CP26" s="13"/>
      <c r="CQ26" s="13"/>
      <c r="CR26" s="13"/>
      <c r="CS26" s="13"/>
      <c r="CT26" s="13"/>
      <c r="CU26" s="14"/>
    </row>
    <row r="27" spans="1:99" ht="13.5" customHeight="1" x14ac:dyDescent="0.45">
      <c r="A27" s="757" t="s">
        <v>252</v>
      </c>
      <c r="B27" s="758"/>
      <c r="C27" s="291" t="s">
        <v>109</v>
      </c>
      <c r="D27" s="292"/>
      <c r="E27" s="292"/>
      <c r="F27" s="293"/>
      <c r="G27" s="293"/>
      <c r="H27" s="293"/>
      <c r="I27" s="293"/>
      <c r="J27" s="293"/>
      <c r="K27" s="293"/>
      <c r="L27" s="293"/>
      <c r="M27" s="293"/>
      <c r="N27" s="293"/>
      <c r="O27" s="293"/>
      <c r="P27" s="293"/>
      <c r="Q27" s="293"/>
      <c r="R27" s="293"/>
      <c r="S27" s="293"/>
      <c r="T27" s="293"/>
      <c r="U27" s="293"/>
      <c r="V27" s="293"/>
      <c r="W27" s="293"/>
      <c r="X27" s="293"/>
      <c r="Y27" s="293"/>
      <c r="Z27" s="293"/>
      <c r="AA27" s="293"/>
      <c r="AB27" s="292"/>
      <c r="AC27" s="293"/>
      <c r="AD27" s="293"/>
      <c r="AE27" s="293"/>
      <c r="AF27" s="293"/>
      <c r="AG27" s="293"/>
      <c r="AH27" s="293"/>
      <c r="AI27" s="293"/>
      <c r="AJ27" s="293"/>
      <c r="AK27" s="293"/>
      <c r="AL27" s="293"/>
      <c r="AM27" s="293"/>
      <c r="AN27" s="293"/>
      <c r="AO27" s="293"/>
      <c r="AP27" s="293"/>
      <c r="AQ27" s="293"/>
      <c r="AR27" s="293"/>
      <c r="AS27" s="293"/>
      <c r="AT27" s="293"/>
      <c r="AU27" s="293"/>
      <c r="AV27" s="293"/>
      <c r="AW27" s="293"/>
      <c r="AX27" s="293"/>
      <c r="AY27" s="294"/>
      <c r="AZ27" s="292"/>
      <c r="BA27" s="292"/>
      <c r="BB27" s="293"/>
      <c r="BC27" s="293"/>
      <c r="BD27" s="293"/>
      <c r="BE27" s="293"/>
      <c r="BF27" s="293"/>
      <c r="BG27" s="293"/>
      <c r="BH27" s="293"/>
      <c r="BI27" s="293"/>
      <c r="BJ27" s="293"/>
      <c r="BK27" s="293"/>
      <c r="BL27" s="293"/>
      <c r="BM27" s="293"/>
      <c r="BN27" s="293"/>
      <c r="BO27" s="293"/>
      <c r="BP27" s="293"/>
      <c r="BQ27" s="293"/>
      <c r="BR27" s="293"/>
      <c r="BS27" s="293"/>
      <c r="BT27" s="293"/>
      <c r="BU27" s="293"/>
      <c r="BV27" s="293"/>
      <c r="BW27" s="293"/>
      <c r="BX27" s="292"/>
      <c r="BY27" s="293"/>
      <c r="BZ27" s="293"/>
      <c r="CA27" s="293"/>
      <c r="CB27" s="293"/>
      <c r="CC27" s="293"/>
      <c r="CD27" s="293"/>
      <c r="CE27" s="293"/>
      <c r="CF27" s="293"/>
      <c r="CG27" s="293"/>
      <c r="CH27" s="293"/>
      <c r="CI27" s="293"/>
      <c r="CJ27" s="293"/>
      <c r="CK27" s="293"/>
      <c r="CL27" s="293"/>
      <c r="CM27" s="293"/>
      <c r="CN27" s="293"/>
      <c r="CO27" s="293"/>
      <c r="CP27" s="293"/>
      <c r="CQ27" s="293"/>
      <c r="CR27" s="293"/>
      <c r="CS27" s="293"/>
      <c r="CT27" s="293"/>
      <c r="CU27" s="294"/>
    </row>
    <row r="28" spans="1:99" ht="13.5" customHeight="1" x14ac:dyDescent="0.45">
      <c r="A28" s="759"/>
      <c r="B28" s="741"/>
      <c r="C28" s="26" t="s">
        <v>110</v>
      </c>
      <c r="D28" s="295"/>
      <c r="E28" s="295"/>
      <c r="F28" s="296"/>
      <c r="G28" s="296"/>
      <c r="H28" s="296"/>
      <c r="I28" s="296"/>
      <c r="J28" s="296"/>
      <c r="K28" s="296"/>
      <c r="L28" s="296"/>
      <c r="M28" s="296"/>
      <c r="N28" s="296"/>
      <c r="O28" s="296"/>
      <c r="P28" s="296"/>
      <c r="Q28" s="296"/>
      <c r="R28" s="296"/>
      <c r="S28" s="296"/>
      <c r="T28" s="296"/>
      <c r="U28" s="296"/>
      <c r="V28" s="296"/>
      <c r="W28" s="296"/>
      <c r="X28" s="296"/>
      <c r="Y28" s="296"/>
      <c r="Z28" s="296"/>
      <c r="AA28" s="296"/>
      <c r="AB28" s="295"/>
      <c r="AC28" s="296"/>
      <c r="AD28" s="296"/>
      <c r="AE28" s="296"/>
      <c r="AF28" s="296"/>
      <c r="AG28" s="296"/>
      <c r="AH28" s="296"/>
      <c r="AI28" s="296"/>
      <c r="AJ28" s="296"/>
      <c r="AK28" s="296"/>
      <c r="AL28" s="296"/>
      <c r="AM28" s="296"/>
      <c r="AN28" s="296"/>
      <c r="AO28" s="296"/>
      <c r="AP28" s="296"/>
      <c r="AQ28" s="296"/>
      <c r="AR28" s="296"/>
      <c r="AS28" s="296"/>
      <c r="AT28" s="296"/>
      <c r="AU28" s="296"/>
      <c r="AV28" s="296"/>
      <c r="AW28" s="296"/>
      <c r="AX28" s="296"/>
      <c r="AY28" s="297"/>
      <c r="AZ28" s="295"/>
      <c r="BA28" s="295"/>
      <c r="BB28" s="296"/>
      <c r="BC28" s="296"/>
      <c r="BD28" s="296"/>
      <c r="BE28" s="296"/>
      <c r="BF28" s="296"/>
      <c r="BG28" s="296"/>
      <c r="BH28" s="296"/>
      <c r="BI28" s="296"/>
      <c r="BJ28" s="296"/>
      <c r="BK28" s="296"/>
      <c r="BL28" s="296"/>
      <c r="BM28" s="296"/>
      <c r="BN28" s="296"/>
      <c r="BO28" s="296"/>
      <c r="BP28" s="296"/>
      <c r="BQ28" s="296"/>
      <c r="BR28" s="296"/>
      <c r="BS28" s="296"/>
      <c r="BT28" s="296"/>
      <c r="BU28" s="296"/>
      <c r="BV28" s="296"/>
      <c r="BW28" s="296"/>
      <c r="BX28" s="295"/>
      <c r="BY28" s="296"/>
      <c r="BZ28" s="296"/>
      <c r="CA28" s="296"/>
      <c r="CB28" s="296"/>
      <c r="CC28" s="296"/>
      <c r="CD28" s="296"/>
      <c r="CE28" s="296"/>
      <c r="CF28" s="296"/>
      <c r="CG28" s="296"/>
      <c r="CH28" s="296"/>
      <c r="CI28" s="296"/>
      <c r="CJ28" s="296"/>
      <c r="CK28" s="296"/>
      <c r="CL28" s="296"/>
      <c r="CM28" s="296"/>
      <c r="CN28" s="296"/>
      <c r="CO28" s="296"/>
      <c r="CP28" s="296"/>
      <c r="CQ28" s="296"/>
      <c r="CR28" s="296"/>
      <c r="CS28" s="296"/>
      <c r="CT28" s="296"/>
      <c r="CU28" s="297"/>
    </row>
    <row r="29" spans="1:99" ht="13.5" customHeight="1" x14ac:dyDescent="0.45">
      <c r="A29" s="759"/>
      <c r="B29" s="741"/>
      <c r="C29" s="26" t="s">
        <v>111</v>
      </c>
      <c r="D29" s="295"/>
      <c r="E29" s="295"/>
      <c r="F29" s="296"/>
      <c r="G29" s="296"/>
      <c r="H29" s="296"/>
      <c r="I29" s="296"/>
      <c r="J29" s="296"/>
      <c r="K29" s="296"/>
      <c r="L29" s="296"/>
      <c r="M29" s="296"/>
      <c r="N29" s="296"/>
      <c r="O29" s="296"/>
      <c r="P29" s="296"/>
      <c r="Q29" s="296"/>
      <c r="R29" s="296"/>
      <c r="S29" s="296"/>
      <c r="T29" s="296"/>
      <c r="U29" s="296"/>
      <c r="V29" s="296"/>
      <c r="W29" s="296"/>
      <c r="X29" s="296"/>
      <c r="Y29" s="296"/>
      <c r="Z29" s="296"/>
      <c r="AA29" s="296"/>
      <c r="AB29" s="295"/>
      <c r="AC29" s="296"/>
      <c r="AD29" s="296"/>
      <c r="AE29" s="296"/>
      <c r="AF29" s="296"/>
      <c r="AG29" s="296"/>
      <c r="AH29" s="296"/>
      <c r="AI29" s="296"/>
      <c r="AJ29" s="296"/>
      <c r="AK29" s="296"/>
      <c r="AL29" s="296"/>
      <c r="AM29" s="296"/>
      <c r="AN29" s="296"/>
      <c r="AO29" s="296"/>
      <c r="AP29" s="296"/>
      <c r="AQ29" s="296"/>
      <c r="AR29" s="296"/>
      <c r="AS29" s="296"/>
      <c r="AT29" s="296"/>
      <c r="AU29" s="296"/>
      <c r="AV29" s="296"/>
      <c r="AW29" s="296"/>
      <c r="AX29" s="296"/>
      <c r="AY29" s="297"/>
      <c r="AZ29" s="295"/>
      <c r="BA29" s="295"/>
      <c r="BB29" s="296"/>
      <c r="BC29" s="296"/>
      <c r="BD29" s="296"/>
      <c r="BE29" s="296"/>
      <c r="BF29" s="296"/>
      <c r="BG29" s="296"/>
      <c r="BH29" s="296"/>
      <c r="BI29" s="296"/>
      <c r="BJ29" s="296"/>
      <c r="BK29" s="296"/>
      <c r="BL29" s="296"/>
      <c r="BM29" s="296"/>
      <c r="BN29" s="296"/>
      <c r="BO29" s="296"/>
      <c r="BP29" s="296"/>
      <c r="BQ29" s="296"/>
      <c r="BR29" s="296"/>
      <c r="BS29" s="296"/>
      <c r="BT29" s="296"/>
      <c r="BU29" s="296"/>
      <c r="BV29" s="296"/>
      <c r="BW29" s="296"/>
      <c r="BX29" s="295"/>
      <c r="BY29" s="296"/>
      <c r="BZ29" s="296"/>
      <c r="CA29" s="296"/>
      <c r="CB29" s="296"/>
      <c r="CC29" s="296"/>
      <c r="CD29" s="296"/>
      <c r="CE29" s="296"/>
      <c r="CF29" s="296"/>
      <c r="CG29" s="296"/>
      <c r="CH29" s="296"/>
      <c r="CI29" s="296"/>
      <c r="CJ29" s="296"/>
      <c r="CK29" s="296"/>
      <c r="CL29" s="296"/>
      <c r="CM29" s="296"/>
      <c r="CN29" s="296"/>
      <c r="CO29" s="296"/>
      <c r="CP29" s="296"/>
      <c r="CQ29" s="296"/>
      <c r="CR29" s="296"/>
      <c r="CS29" s="296"/>
      <c r="CT29" s="296"/>
      <c r="CU29" s="297"/>
    </row>
    <row r="30" spans="1:99" ht="13.5" customHeight="1" x14ac:dyDescent="0.45">
      <c r="A30" s="759"/>
      <c r="B30" s="741"/>
      <c r="C30" s="27" t="s">
        <v>656</v>
      </c>
      <c r="D30" s="298"/>
      <c r="E30" s="298"/>
      <c r="F30" s="299"/>
      <c r="G30" s="299"/>
      <c r="H30" s="299"/>
      <c r="I30" s="299"/>
      <c r="J30" s="299"/>
      <c r="K30" s="299"/>
      <c r="L30" s="299"/>
      <c r="M30" s="299"/>
      <c r="N30" s="299"/>
      <c r="O30" s="299"/>
      <c r="P30" s="299"/>
      <c r="Q30" s="299"/>
      <c r="R30" s="299"/>
      <c r="S30" s="299"/>
      <c r="T30" s="299"/>
      <c r="U30" s="299"/>
      <c r="V30" s="299"/>
      <c r="W30" s="299"/>
      <c r="X30" s="299"/>
      <c r="Y30" s="299"/>
      <c r="Z30" s="299"/>
      <c r="AA30" s="299"/>
      <c r="AB30" s="298"/>
      <c r="AC30" s="299"/>
      <c r="AD30" s="299"/>
      <c r="AE30" s="299"/>
      <c r="AF30" s="299"/>
      <c r="AG30" s="299"/>
      <c r="AH30" s="299"/>
      <c r="AI30" s="299"/>
      <c r="AJ30" s="299"/>
      <c r="AK30" s="299"/>
      <c r="AL30" s="299"/>
      <c r="AM30" s="299"/>
      <c r="AN30" s="299"/>
      <c r="AO30" s="299"/>
      <c r="AP30" s="299"/>
      <c r="AQ30" s="299"/>
      <c r="AR30" s="299"/>
      <c r="AS30" s="299"/>
      <c r="AT30" s="299"/>
      <c r="AU30" s="299"/>
      <c r="AV30" s="299"/>
      <c r="AW30" s="299"/>
      <c r="AX30" s="299"/>
      <c r="AY30" s="300"/>
      <c r="AZ30" s="298"/>
      <c r="BA30" s="298"/>
      <c r="BB30" s="299"/>
      <c r="BC30" s="299"/>
      <c r="BD30" s="299"/>
      <c r="BE30" s="299"/>
      <c r="BF30" s="299"/>
      <c r="BG30" s="299"/>
      <c r="BH30" s="299"/>
      <c r="BI30" s="299"/>
      <c r="BJ30" s="299"/>
      <c r="BK30" s="299"/>
      <c r="BL30" s="299"/>
      <c r="BM30" s="299"/>
      <c r="BN30" s="299"/>
      <c r="BO30" s="299"/>
      <c r="BP30" s="299"/>
      <c r="BQ30" s="299"/>
      <c r="BR30" s="299"/>
      <c r="BS30" s="299"/>
      <c r="BT30" s="299"/>
      <c r="BU30" s="299"/>
      <c r="BV30" s="299"/>
      <c r="BW30" s="299"/>
      <c r="BX30" s="298"/>
      <c r="BY30" s="299"/>
      <c r="BZ30" s="299"/>
      <c r="CA30" s="299"/>
      <c r="CB30" s="299"/>
      <c r="CC30" s="299"/>
      <c r="CD30" s="299"/>
      <c r="CE30" s="299"/>
      <c r="CF30" s="299"/>
      <c r="CG30" s="299"/>
      <c r="CH30" s="299"/>
      <c r="CI30" s="299"/>
      <c r="CJ30" s="299"/>
      <c r="CK30" s="299"/>
      <c r="CL30" s="299"/>
      <c r="CM30" s="299"/>
      <c r="CN30" s="299"/>
      <c r="CO30" s="299"/>
      <c r="CP30" s="299"/>
      <c r="CQ30" s="299"/>
      <c r="CR30" s="299"/>
      <c r="CS30" s="299"/>
      <c r="CT30" s="299"/>
      <c r="CU30" s="300"/>
    </row>
    <row r="31" spans="1:99" ht="13.5" customHeight="1" x14ac:dyDescent="0.45">
      <c r="A31" s="760"/>
      <c r="B31" s="761"/>
      <c r="C31" s="35" t="s">
        <v>112</v>
      </c>
      <c r="D31" s="301" t="str">
        <f t="shared" ref="D31" si="0">IF(ROUND(SUM(D27:D30),0)=0,"",ROUND(SUM(D27:D30),0))</f>
        <v/>
      </c>
      <c r="E31" s="301" t="str">
        <f t="shared" ref="E31:AY31" si="1">IF(ROUND(SUM(E27:E30),0)=0,"",ROUND(SUM(E27:E30),0))</f>
        <v/>
      </c>
      <c r="F31" s="302" t="str">
        <f t="shared" si="1"/>
        <v/>
      </c>
      <c r="G31" s="302" t="str">
        <f t="shared" si="1"/>
        <v/>
      </c>
      <c r="H31" s="302" t="str">
        <f t="shared" si="1"/>
        <v/>
      </c>
      <c r="I31" s="302" t="str">
        <f t="shared" si="1"/>
        <v/>
      </c>
      <c r="J31" s="302" t="str">
        <f t="shared" si="1"/>
        <v/>
      </c>
      <c r="K31" s="302" t="str">
        <f t="shared" si="1"/>
        <v/>
      </c>
      <c r="L31" s="302" t="str">
        <f t="shared" si="1"/>
        <v/>
      </c>
      <c r="M31" s="302" t="str">
        <f t="shared" si="1"/>
        <v/>
      </c>
      <c r="N31" s="302" t="str">
        <f t="shared" si="1"/>
        <v/>
      </c>
      <c r="O31" s="302" t="str">
        <f t="shared" si="1"/>
        <v/>
      </c>
      <c r="P31" s="302" t="str">
        <f t="shared" si="1"/>
        <v/>
      </c>
      <c r="Q31" s="302" t="str">
        <f t="shared" si="1"/>
        <v/>
      </c>
      <c r="R31" s="302" t="str">
        <f t="shared" si="1"/>
        <v/>
      </c>
      <c r="S31" s="302" t="str">
        <f t="shared" si="1"/>
        <v/>
      </c>
      <c r="T31" s="302" t="str">
        <f t="shared" si="1"/>
        <v/>
      </c>
      <c r="U31" s="302" t="str">
        <f t="shared" si="1"/>
        <v/>
      </c>
      <c r="V31" s="302" t="str">
        <f t="shared" si="1"/>
        <v/>
      </c>
      <c r="W31" s="302" t="str">
        <f t="shared" si="1"/>
        <v/>
      </c>
      <c r="X31" s="302" t="str">
        <f t="shared" si="1"/>
        <v/>
      </c>
      <c r="Y31" s="302" t="str">
        <f t="shared" si="1"/>
        <v/>
      </c>
      <c r="Z31" s="302" t="str">
        <f t="shared" si="1"/>
        <v/>
      </c>
      <c r="AA31" s="302" t="str">
        <f t="shared" si="1"/>
        <v/>
      </c>
      <c r="AB31" s="301" t="str">
        <f t="shared" si="1"/>
        <v/>
      </c>
      <c r="AC31" s="302" t="str">
        <f t="shared" si="1"/>
        <v/>
      </c>
      <c r="AD31" s="302" t="str">
        <f t="shared" si="1"/>
        <v/>
      </c>
      <c r="AE31" s="302" t="str">
        <f t="shared" si="1"/>
        <v/>
      </c>
      <c r="AF31" s="302" t="str">
        <f t="shared" si="1"/>
        <v/>
      </c>
      <c r="AG31" s="302" t="str">
        <f t="shared" si="1"/>
        <v/>
      </c>
      <c r="AH31" s="302" t="str">
        <f t="shared" si="1"/>
        <v/>
      </c>
      <c r="AI31" s="302" t="str">
        <f t="shared" si="1"/>
        <v/>
      </c>
      <c r="AJ31" s="302" t="str">
        <f t="shared" si="1"/>
        <v/>
      </c>
      <c r="AK31" s="302" t="str">
        <f t="shared" si="1"/>
        <v/>
      </c>
      <c r="AL31" s="302" t="str">
        <f t="shared" si="1"/>
        <v/>
      </c>
      <c r="AM31" s="302" t="str">
        <f t="shared" si="1"/>
        <v/>
      </c>
      <c r="AN31" s="302" t="str">
        <f t="shared" si="1"/>
        <v/>
      </c>
      <c r="AO31" s="302" t="str">
        <f t="shared" si="1"/>
        <v/>
      </c>
      <c r="AP31" s="302" t="str">
        <f t="shared" si="1"/>
        <v/>
      </c>
      <c r="AQ31" s="302" t="str">
        <f t="shared" si="1"/>
        <v/>
      </c>
      <c r="AR31" s="302" t="str">
        <f t="shared" si="1"/>
        <v/>
      </c>
      <c r="AS31" s="302" t="str">
        <f t="shared" si="1"/>
        <v/>
      </c>
      <c r="AT31" s="302" t="str">
        <f t="shared" si="1"/>
        <v/>
      </c>
      <c r="AU31" s="302" t="str">
        <f t="shared" si="1"/>
        <v/>
      </c>
      <c r="AV31" s="302" t="str">
        <f t="shared" si="1"/>
        <v/>
      </c>
      <c r="AW31" s="302" t="str">
        <f t="shared" si="1"/>
        <v/>
      </c>
      <c r="AX31" s="302" t="str">
        <f t="shared" si="1"/>
        <v/>
      </c>
      <c r="AY31" s="303" t="str">
        <f t="shared" si="1"/>
        <v/>
      </c>
      <c r="AZ31" s="301" t="str">
        <f t="shared" ref="AZ31" si="2">IF(ROUND(SUM(AZ27:AZ30),0)=0,"",ROUND(SUM(AZ27:AZ30),0))</f>
        <v/>
      </c>
      <c r="BA31" s="301" t="str">
        <f t="shared" ref="BA31:CU31" si="3">IF(ROUND(SUM(BA27:BA30),0)=0,"",ROUND(SUM(BA27:BA30),0))</f>
        <v/>
      </c>
      <c r="BB31" s="302" t="str">
        <f t="shared" si="3"/>
        <v/>
      </c>
      <c r="BC31" s="302" t="str">
        <f t="shared" si="3"/>
        <v/>
      </c>
      <c r="BD31" s="302" t="str">
        <f t="shared" si="3"/>
        <v/>
      </c>
      <c r="BE31" s="302" t="str">
        <f t="shared" si="3"/>
        <v/>
      </c>
      <c r="BF31" s="302" t="str">
        <f t="shared" si="3"/>
        <v/>
      </c>
      <c r="BG31" s="302" t="str">
        <f t="shared" si="3"/>
        <v/>
      </c>
      <c r="BH31" s="302" t="str">
        <f t="shared" si="3"/>
        <v/>
      </c>
      <c r="BI31" s="302" t="str">
        <f t="shared" si="3"/>
        <v/>
      </c>
      <c r="BJ31" s="302" t="str">
        <f t="shared" si="3"/>
        <v/>
      </c>
      <c r="BK31" s="302" t="str">
        <f t="shared" si="3"/>
        <v/>
      </c>
      <c r="BL31" s="302" t="str">
        <f t="shared" si="3"/>
        <v/>
      </c>
      <c r="BM31" s="302" t="str">
        <f t="shared" si="3"/>
        <v/>
      </c>
      <c r="BN31" s="302" t="str">
        <f t="shared" si="3"/>
        <v/>
      </c>
      <c r="BO31" s="302" t="str">
        <f t="shared" si="3"/>
        <v/>
      </c>
      <c r="BP31" s="302" t="str">
        <f t="shared" si="3"/>
        <v/>
      </c>
      <c r="BQ31" s="302" t="str">
        <f t="shared" si="3"/>
        <v/>
      </c>
      <c r="BR31" s="302" t="str">
        <f t="shared" si="3"/>
        <v/>
      </c>
      <c r="BS31" s="302" t="str">
        <f t="shared" si="3"/>
        <v/>
      </c>
      <c r="BT31" s="302" t="str">
        <f t="shared" si="3"/>
        <v/>
      </c>
      <c r="BU31" s="302" t="str">
        <f t="shared" si="3"/>
        <v/>
      </c>
      <c r="BV31" s="302" t="str">
        <f t="shared" si="3"/>
        <v/>
      </c>
      <c r="BW31" s="302" t="str">
        <f t="shared" si="3"/>
        <v/>
      </c>
      <c r="BX31" s="301" t="str">
        <f t="shared" si="3"/>
        <v/>
      </c>
      <c r="BY31" s="302" t="str">
        <f t="shared" si="3"/>
        <v/>
      </c>
      <c r="BZ31" s="302" t="str">
        <f t="shared" si="3"/>
        <v/>
      </c>
      <c r="CA31" s="302" t="str">
        <f t="shared" si="3"/>
        <v/>
      </c>
      <c r="CB31" s="302" t="str">
        <f t="shared" si="3"/>
        <v/>
      </c>
      <c r="CC31" s="302" t="str">
        <f t="shared" si="3"/>
        <v/>
      </c>
      <c r="CD31" s="302" t="str">
        <f t="shared" si="3"/>
        <v/>
      </c>
      <c r="CE31" s="302" t="str">
        <f t="shared" si="3"/>
        <v/>
      </c>
      <c r="CF31" s="302" t="str">
        <f t="shared" si="3"/>
        <v/>
      </c>
      <c r="CG31" s="302" t="str">
        <f t="shared" si="3"/>
        <v/>
      </c>
      <c r="CH31" s="302" t="str">
        <f t="shared" si="3"/>
        <v/>
      </c>
      <c r="CI31" s="302" t="str">
        <f t="shared" si="3"/>
        <v/>
      </c>
      <c r="CJ31" s="302" t="str">
        <f t="shared" si="3"/>
        <v/>
      </c>
      <c r="CK31" s="302" t="str">
        <f t="shared" si="3"/>
        <v/>
      </c>
      <c r="CL31" s="302" t="str">
        <f t="shared" si="3"/>
        <v/>
      </c>
      <c r="CM31" s="302" t="str">
        <f t="shared" si="3"/>
        <v/>
      </c>
      <c r="CN31" s="302" t="str">
        <f t="shared" si="3"/>
        <v/>
      </c>
      <c r="CO31" s="302" t="str">
        <f t="shared" si="3"/>
        <v/>
      </c>
      <c r="CP31" s="302" t="str">
        <f t="shared" si="3"/>
        <v/>
      </c>
      <c r="CQ31" s="302" t="str">
        <f t="shared" si="3"/>
        <v/>
      </c>
      <c r="CR31" s="302" t="str">
        <f t="shared" si="3"/>
        <v/>
      </c>
      <c r="CS31" s="302" t="str">
        <f t="shared" si="3"/>
        <v/>
      </c>
      <c r="CT31" s="302" t="str">
        <f t="shared" si="3"/>
        <v/>
      </c>
      <c r="CU31" s="345" t="str">
        <f t="shared" si="3"/>
        <v/>
      </c>
    </row>
    <row r="32" spans="1:99" s="308" customFormat="1" ht="13.5" hidden="1" customHeight="1" x14ac:dyDescent="0.45">
      <c r="A32" s="762" t="s">
        <v>254</v>
      </c>
      <c r="B32" s="763"/>
      <c r="C32" s="304" t="s">
        <v>109</v>
      </c>
      <c r="D32" s="305" t="str">
        <f t="shared" ref="D32" si="4">IF(D27=0,"",ROUNDDOWN(D27/3,1))</f>
        <v/>
      </c>
      <c r="E32" s="305" t="str">
        <f t="shared" ref="E32:AZ32" si="5">IF(E27=0,"",ROUNDDOWN(E27/3,1))</f>
        <v/>
      </c>
      <c r="F32" s="306" t="str">
        <f t="shared" si="5"/>
        <v/>
      </c>
      <c r="G32" s="306" t="str">
        <f t="shared" si="5"/>
        <v/>
      </c>
      <c r="H32" s="306" t="str">
        <f t="shared" si="5"/>
        <v/>
      </c>
      <c r="I32" s="306" t="str">
        <f t="shared" si="5"/>
        <v/>
      </c>
      <c r="J32" s="306" t="str">
        <f t="shared" si="5"/>
        <v/>
      </c>
      <c r="K32" s="306" t="str">
        <f t="shared" si="5"/>
        <v/>
      </c>
      <c r="L32" s="306" t="str">
        <f t="shared" si="5"/>
        <v/>
      </c>
      <c r="M32" s="306" t="str">
        <f t="shared" si="5"/>
        <v/>
      </c>
      <c r="N32" s="306" t="str">
        <f t="shared" si="5"/>
        <v/>
      </c>
      <c r="O32" s="306" t="str">
        <f t="shared" si="5"/>
        <v/>
      </c>
      <c r="P32" s="306" t="str">
        <f t="shared" si="5"/>
        <v/>
      </c>
      <c r="Q32" s="306" t="str">
        <f t="shared" si="5"/>
        <v/>
      </c>
      <c r="R32" s="306" t="str">
        <f t="shared" si="5"/>
        <v/>
      </c>
      <c r="S32" s="306" t="str">
        <f t="shared" si="5"/>
        <v/>
      </c>
      <c r="T32" s="306" t="str">
        <f t="shared" si="5"/>
        <v/>
      </c>
      <c r="U32" s="306" t="str">
        <f t="shared" si="5"/>
        <v/>
      </c>
      <c r="V32" s="306" t="str">
        <f t="shared" si="5"/>
        <v/>
      </c>
      <c r="W32" s="306" t="str">
        <f t="shared" si="5"/>
        <v/>
      </c>
      <c r="X32" s="306" t="str">
        <f t="shared" si="5"/>
        <v/>
      </c>
      <c r="Y32" s="306" t="str">
        <f t="shared" si="5"/>
        <v/>
      </c>
      <c r="Z32" s="306" t="str">
        <f t="shared" si="5"/>
        <v/>
      </c>
      <c r="AA32" s="306" t="str">
        <f t="shared" si="5"/>
        <v/>
      </c>
      <c r="AB32" s="305" t="str">
        <f t="shared" si="5"/>
        <v/>
      </c>
      <c r="AC32" s="306" t="str">
        <f t="shared" si="5"/>
        <v/>
      </c>
      <c r="AD32" s="306" t="str">
        <f t="shared" si="5"/>
        <v/>
      </c>
      <c r="AE32" s="306" t="str">
        <f t="shared" si="5"/>
        <v/>
      </c>
      <c r="AF32" s="306" t="str">
        <f t="shared" si="5"/>
        <v/>
      </c>
      <c r="AG32" s="306" t="str">
        <f t="shared" si="5"/>
        <v/>
      </c>
      <c r="AH32" s="306" t="str">
        <f t="shared" si="5"/>
        <v/>
      </c>
      <c r="AI32" s="306" t="str">
        <f t="shared" si="5"/>
        <v/>
      </c>
      <c r="AJ32" s="306" t="str">
        <f t="shared" si="5"/>
        <v/>
      </c>
      <c r="AK32" s="306" t="str">
        <f t="shared" si="5"/>
        <v/>
      </c>
      <c r="AL32" s="306" t="str">
        <f t="shared" si="5"/>
        <v/>
      </c>
      <c r="AM32" s="306" t="str">
        <f t="shared" si="5"/>
        <v/>
      </c>
      <c r="AN32" s="306" t="str">
        <f t="shared" si="5"/>
        <v/>
      </c>
      <c r="AO32" s="306" t="str">
        <f t="shared" si="5"/>
        <v/>
      </c>
      <c r="AP32" s="306" t="str">
        <f t="shared" si="5"/>
        <v/>
      </c>
      <c r="AQ32" s="306" t="str">
        <f t="shared" si="5"/>
        <v/>
      </c>
      <c r="AR32" s="306" t="str">
        <f t="shared" si="5"/>
        <v/>
      </c>
      <c r="AS32" s="306" t="str">
        <f t="shared" si="5"/>
        <v/>
      </c>
      <c r="AT32" s="306" t="str">
        <f t="shared" si="5"/>
        <v/>
      </c>
      <c r="AU32" s="306" t="str">
        <f t="shared" si="5"/>
        <v/>
      </c>
      <c r="AV32" s="306" t="str">
        <f t="shared" si="5"/>
        <v/>
      </c>
      <c r="AW32" s="306" t="str">
        <f t="shared" si="5"/>
        <v/>
      </c>
      <c r="AX32" s="306" t="str">
        <f t="shared" si="5"/>
        <v/>
      </c>
      <c r="AY32" s="307" t="str">
        <f t="shared" si="5"/>
        <v/>
      </c>
      <c r="AZ32" s="305" t="str">
        <f t="shared" si="5"/>
        <v/>
      </c>
      <c r="BA32" s="305" t="str">
        <f t="shared" ref="BA32:CU32" si="6">IF(BA27=0,"",ROUNDDOWN(BA27/3,1))</f>
        <v/>
      </c>
      <c r="BB32" s="306" t="str">
        <f t="shared" si="6"/>
        <v/>
      </c>
      <c r="BC32" s="306" t="str">
        <f t="shared" si="6"/>
        <v/>
      </c>
      <c r="BD32" s="306" t="str">
        <f t="shared" si="6"/>
        <v/>
      </c>
      <c r="BE32" s="306" t="str">
        <f t="shared" si="6"/>
        <v/>
      </c>
      <c r="BF32" s="306" t="str">
        <f t="shared" si="6"/>
        <v/>
      </c>
      <c r="BG32" s="306" t="str">
        <f t="shared" si="6"/>
        <v/>
      </c>
      <c r="BH32" s="306" t="str">
        <f t="shared" si="6"/>
        <v/>
      </c>
      <c r="BI32" s="306" t="str">
        <f t="shared" si="6"/>
        <v/>
      </c>
      <c r="BJ32" s="306" t="str">
        <f t="shared" si="6"/>
        <v/>
      </c>
      <c r="BK32" s="306" t="str">
        <f t="shared" si="6"/>
        <v/>
      </c>
      <c r="BL32" s="306" t="str">
        <f t="shared" si="6"/>
        <v/>
      </c>
      <c r="BM32" s="306" t="str">
        <f t="shared" si="6"/>
        <v/>
      </c>
      <c r="BN32" s="306" t="str">
        <f t="shared" si="6"/>
        <v/>
      </c>
      <c r="BO32" s="306" t="str">
        <f t="shared" si="6"/>
        <v/>
      </c>
      <c r="BP32" s="306" t="str">
        <f t="shared" si="6"/>
        <v/>
      </c>
      <c r="BQ32" s="306" t="str">
        <f t="shared" si="6"/>
        <v/>
      </c>
      <c r="BR32" s="306" t="str">
        <f t="shared" si="6"/>
        <v/>
      </c>
      <c r="BS32" s="306" t="str">
        <f t="shared" si="6"/>
        <v/>
      </c>
      <c r="BT32" s="306" t="str">
        <f t="shared" si="6"/>
        <v/>
      </c>
      <c r="BU32" s="306" t="str">
        <f t="shared" si="6"/>
        <v/>
      </c>
      <c r="BV32" s="306" t="str">
        <f t="shared" si="6"/>
        <v/>
      </c>
      <c r="BW32" s="306" t="str">
        <f t="shared" si="6"/>
        <v/>
      </c>
      <c r="BX32" s="305" t="str">
        <f t="shared" si="6"/>
        <v/>
      </c>
      <c r="BY32" s="306" t="str">
        <f t="shared" si="6"/>
        <v/>
      </c>
      <c r="BZ32" s="306" t="str">
        <f t="shared" si="6"/>
        <v/>
      </c>
      <c r="CA32" s="306" t="str">
        <f t="shared" si="6"/>
        <v/>
      </c>
      <c r="CB32" s="306" t="str">
        <f t="shared" si="6"/>
        <v/>
      </c>
      <c r="CC32" s="306" t="str">
        <f t="shared" si="6"/>
        <v/>
      </c>
      <c r="CD32" s="306" t="str">
        <f t="shared" si="6"/>
        <v/>
      </c>
      <c r="CE32" s="306" t="str">
        <f t="shared" si="6"/>
        <v/>
      </c>
      <c r="CF32" s="306" t="str">
        <f t="shared" si="6"/>
        <v/>
      </c>
      <c r="CG32" s="306" t="str">
        <f t="shared" si="6"/>
        <v/>
      </c>
      <c r="CH32" s="306" t="str">
        <f t="shared" si="6"/>
        <v/>
      </c>
      <c r="CI32" s="306" t="str">
        <f t="shared" si="6"/>
        <v/>
      </c>
      <c r="CJ32" s="306" t="str">
        <f t="shared" si="6"/>
        <v/>
      </c>
      <c r="CK32" s="306" t="str">
        <f t="shared" si="6"/>
        <v/>
      </c>
      <c r="CL32" s="306" t="str">
        <f t="shared" si="6"/>
        <v/>
      </c>
      <c r="CM32" s="306" t="str">
        <f t="shared" si="6"/>
        <v/>
      </c>
      <c r="CN32" s="306" t="str">
        <f t="shared" si="6"/>
        <v/>
      </c>
      <c r="CO32" s="306" t="str">
        <f t="shared" si="6"/>
        <v/>
      </c>
      <c r="CP32" s="306" t="str">
        <f t="shared" si="6"/>
        <v/>
      </c>
      <c r="CQ32" s="306" t="str">
        <f t="shared" si="6"/>
        <v/>
      </c>
      <c r="CR32" s="306" t="str">
        <f t="shared" si="6"/>
        <v/>
      </c>
      <c r="CS32" s="306" t="str">
        <f t="shared" si="6"/>
        <v/>
      </c>
      <c r="CT32" s="306" t="str">
        <f t="shared" si="6"/>
        <v/>
      </c>
      <c r="CU32" s="307" t="str">
        <f t="shared" si="6"/>
        <v/>
      </c>
    </row>
    <row r="33" spans="1:99" s="308" customFormat="1" ht="13.5" hidden="1" customHeight="1" x14ac:dyDescent="0.45">
      <c r="A33" s="764"/>
      <c r="B33" s="765"/>
      <c r="C33" s="309" t="s">
        <v>110</v>
      </c>
      <c r="D33" s="310" t="str">
        <f t="shared" ref="D33" si="7">IF(D28=0,"",ROUNDDOWN(D28/6,1))</f>
        <v/>
      </c>
      <c r="E33" s="310" t="str">
        <f t="shared" ref="E33:AZ33" si="8">IF(E28=0,"",ROUNDDOWN(E28/6,1))</f>
        <v/>
      </c>
      <c r="F33" s="311" t="str">
        <f t="shared" si="8"/>
        <v/>
      </c>
      <c r="G33" s="311" t="str">
        <f t="shared" si="8"/>
        <v/>
      </c>
      <c r="H33" s="311" t="str">
        <f t="shared" si="8"/>
        <v/>
      </c>
      <c r="I33" s="311" t="str">
        <f t="shared" si="8"/>
        <v/>
      </c>
      <c r="J33" s="311" t="str">
        <f t="shared" si="8"/>
        <v/>
      </c>
      <c r="K33" s="311" t="str">
        <f t="shared" si="8"/>
        <v/>
      </c>
      <c r="L33" s="311" t="str">
        <f t="shared" si="8"/>
        <v/>
      </c>
      <c r="M33" s="311" t="str">
        <f t="shared" si="8"/>
        <v/>
      </c>
      <c r="N33" s="311" t="str">
        <f t="shared" si="8"/>
        <v/>
      </c>
      <c r="O33" s="311" t="str">
        <f t="shared" si="8"/>
        <v/>
      </c>
      <c r="P33" s="311" t="str">
        <f t="shared" si="8"/>
        <v/>
      </c>
      <c r="Q33" s="311" t="str">
        <f t="shared" si="8"/>
        <v/>
      </c>
      <c r="R33" s="311" t="str">
        <f t="shared" si="8"/>
        <v/>
      </c>
      <c r="S33" s="311" t="str">
        <f t="shared" si="8"/>
        <v/>
      </c>
      <c r="T33" s="311" t="str">
        <f t="shared" si="8"/>
        <v/>
      </c>
      <c r="U33" s="311" t="str">
        <f t="shared" si="8"/>
        <v/>
      </c>
      <c r="V33" s="311" t="str">
        <f t="shared" si="8"/>
        <v/>
      </c>
      <c r="W33" s="311" t="str">
        <f t="shared" si="8"/>
        <v/>
      </c>
      <c r="X33" s="311" t="str">
        <f t="shared" si="8"/>
        <v/>
      </c>
      <c r="Y33" s="311" t="str">
        <f t="shared" si="8"/>
        <v/>
      </c>
      <c r="Z33" s="311" t="str">
        <f t="shared" si="8"/>
        <v/>
      </c>
      <c r="AA33" s="311" t="str">
        <f t="shared" si="8"/>
        <v/>
      </c>
      <c r="AB33" s="310" t="str">
        <f t="shared" si="8"/>
        <v/>
      </c>
      <c r="AC33" s="311" t="str">
        <f t="shared" si="8"/>
        <v/>
      </c>
      <c r="AD33" s="311" t="str">
        <f t="shared" si="8"/>
        <v/>
      </c>
      <c r="AE33" s="311" t="str">
        <f t="shared" si="8"/>
        <v/>
      </c>
      <c r="AF33" s="311" t="str">
        <f t="shared" si="8"/>
        <v/>
      </c>
      <c r="AG33" s="311" t="str">
        <f t="shared" si="8"/>
        <v/>
      </c>
      <c r="AH33" s="311" t="str">
        <f t="shared" si="8"/>
        <v/>
      </c>
      <c r="AI33" s="311" t="str">
        <f t="shared" si="8"/>
        <v/>
      </c>
      <c r="AJ33" s="311" t="str">
        <f t="shared" si="8"/>
        <v/>
      </c>
      <c r="AK33" s="311" t="str">
        <f t="shared" si="8"/>
        <v/>
      </c>
      <c r="AL33" s="311" t="str">
        <f t="shared" si="8"/>
        <v/>
      </c>
      <c r="AM33" s="311" t="str">
        <f t="shared" si="8"/>
        <v/>
      </c>
      <c r="AN33" s="311" t="str">
        <f t="shared" si="8"/>
        <v/>
      </c>
      <c r="AO33" s="311" t="str">
        <f t="shared" si="8"/>
        <v/>
      </c>
      <c r="AP33" s="311" t="str">
        <f t="shared" si="8"/>
        <v/>
      </c>
      <c r="AQ33" s="311" t="str">
        <f t="shared" si="8"/>
        <v/>
      </c>
      <c r="AR33" s="311" t="str">
        <f t="shared" si="8"/>
        <v/>
      </c>
      <c r="AS33" s="311" t="str">
        <f t="shared" si="8"/>
        <v/>
      </c>
      <c r="AT33" s="311" t="str">
        <f t="shared" si="8"/>
        <v/>
      </c>
      <c r="AU33" s="311" t="str">
        <f t="shared" si="8"/>
        <v/>
      </c>
      <c r="AV33" s="311" t="str">
        <f t="shared" si="8"/>
        <v/>
      </c>
      <c r="AW33" s="311" t="str">
        <f t="shared" si="8"/>
        <v/>
      </c>
      <c r="AX33" s="311" t="str">
        <f t="shared" si="8"/>
        <v/>
      </c>
      <c r="AY33" s="312" t="str">
        <f t="shared" si="8"/>
        <v/>
      </c>
      <c r="AZ33" s="310" t="str">
        <f t="shared" si="8"/>
        <v/>
      </c>
      <c r="BA33" s="310" t="str">
        <f t="shared" ref="BA33:CU33" si="9">IF(BA28=0,"",ROUNDDOWN(BA28/6,1))</f>
        <v/>
      </c>
      <c r="BB33" s="311" t="str">
        <f t="shared" si="9"/>
        <v/>
      </c>
      <c r="BC33" s="311" t="str">
        <f t="shared" si="9"/>
        <v/>
      </c>
      <c r="BD33" s="311" t="str">
        <f t="shared" si="9"/>
        <v/>
      </c>
      <c r="BE33" s="311" t="str">
        <f t="shared" si="9"/>
        <v/>
      </c>
      <c r="BF33" s="311" t="str">
        <f t="shared" si="9"/>
        <v/>
      </c>
      <c r="BG33" s="311" t="str">
        <f t="shared" si="9"/>
        <v/>
      </c>
      <c r="BH33" s="311" t="str">
        <f t="shared" si="9"/>
        <v/>
      </c>
      <c r="BI33" s="311" t="str">
        <f t="shared" si="9"/>
        <v/>
      </c>
      <c r="BJ33" s="311" t="str">
        <f t="shared" si="9"/>
        <v/>
      </c>
      <c r="BK33" s="311" t="str">
        <f t="shared" si="9"/>
        <v/>
      </c>
      <c r="BL33" s="311" t="str">
        <f t="shared" si="9"/>
        <v/>
      </c>
      <c r="BM33" s="311" t="str">
        <f t="shared" si="9"/>
        <v/>
      </c>
      <c r="BN33" s="311" t="str">
        <f t="shared" si="9"/>
        <v/>
      </c>
      <c r="BO33" s="311" t="str">
        <f t="shared" si="9"/>
        <v/>
      </c>
      <c r="BP33" s="311" t="str">
        <f t="shared" si="9"/>
        <v/>
      </c>
      <c r="BQ33" s="311" t="str">
        <f t="shared" si="9"/>
        <v/>
      </c>
      <c r="BR33" s="311" t="str">
        <f t="shared" si="9"/>
        <v/>
      </c>
      <c r="BS33" s="311" t="str">
        <f t="shared" si="9"/>
        <v/>
      </c>
      <c r="BT33" s="311" t="str">
        <f t="shared" si="9"/>
        <v/>
      </c>
      <c r="BU33" s="311" t="str">
        <f t="shared" si="9"/>
        <v/>
      </c>
      <c r="BV33" s="311" t="str">
        <f t="shared" si="9"/>
        <v/>
      </c>
      <c r="BW33" s="311" t="str">
        <f t="shared" si="9"/>
        <v/>
      </c>
      <c r="BX33" s="310" t="str">
        <f t="shared" si="9"/>
        <v/>
      </c>
      <c r="BY33" s="311" t="str">
        <f t="shared" si="9"/>
        <v/>
      </c>
      <c r="BZ33" s="311" t="str">
        <f t="shared" si="9"/>
        <v/>
      </c>
      <c r="CA33" s="311" t="str">
        <f t="shared" si="9"/>
        <v/>
      </c>
      <c r="CB33" s="311" t="str">
        <f t="shared" si="9"/>
        <v/>
      </c>
      <c r="CC33" s="311" t="str">
        <f t="shared" si="9"/>
        <v/>
      </c>
      <c r="CD33" s="311" t="str">
        <f t="shared" si="9"/>
        <v/>
      </c>
      <c r="CE33" s="311" t="str">
        <f t="shared" si="9"/>
        <v/>
      </c>
      <c r="CF33" s="311" t="str">
        <f t="shared" si="9"/>
        <v/>
      </c>
      <c r="CG33" s="311" t="str">
        <f t="shared" si="9"/>
        <v/>
      </c>
      <c r="CH33" s="311" t="str">
        <f t="shared" si="9"/>
        <v/>
      </c>
      <c r="CI33" s="311" t="str">
        <f t="shared" si="9"/>
        <v/>
      </c>
      <c r="CJ33" s="311" t="str">
        <f t="shared" si="9"/>
        <v/>
      </c>
      <c r="CK33" s="311" t="str">
        <f t="shared" si="9"/>
        <v/>
      </c>
      <c r="CL33" s="311" t="str">
        <f t="shared" si="9"/>
        <v/>
      </c>
      <c r="CM33" s="311" t="str">
        <f t="shared" si="9"/>
        <v/>
      </c>
      <c r="CN33" s="311" t="str">
        <f t="shared" si="9"/>
        <v/>
      </c>
      <c r="CO33" s="311" t="str">
        <f t="shared" si="9"/>
        <v/>
      </c>
      <c r="CP33" s="311" t="str">
        <f t="shared" si="9"/>
        <v/>
      </c>
      <c r="CQ33" s="311" t="str">
        <f t="shared" si="9"/>
        <v/>
      </c>
      <c r="CR33" s="311" t="str">
        <f t="shared" si="9"/>
        <v/>
      </c>
      <c r="CS33" s="311" t="str">
        <f t="shared" si="9"/>
        <v/>
      </c>
      <c r="CT33" s="311" t="str">
        <f t="shared" si="9"/>
        <v/>
      </c>
      <c r="CU33" s="312" t="str">
        <f t="shared" si="9"/>
        <v/>
      </c>
    </row>
    <row r="34" spans="1:99" s="308" customFormat="1" ht="13.5" hidden="1" customHeight="1" x14ac:dyDescent="0.45">
      <c r="A34" s="764"/>
      <c r="B34" s="765"/>
      <c r="C34" s="309" t="s">
        <v>111</v>
      </c>
      <c r="D34" s="310" t="str">
        <f t="shared" ref="D34" si="10">IF(D29=0,"",ROUNDDOWN(D29/20,1))</f>
        <v/>
      </c>
      <c r="E34" s="310" t="str">
        <f t="shared" ref="E34:AZ34" si="11">IF(E29=0,"",ROUNDDOWN(E29/20,1))</f>
        <v/>
      </c>
      <c r="F34" s="311" t="str">
        <f t="shared" si="11"/>
        <v/>
      </c>
      <c r="G34" s="311" t="str">
        <f t="shared" si="11"/>
        <v/>
      </c>
      <c r="H34" s="311" t="str">
        <f t="shared" si="11"/>
        <v/>
      </c>
      <c r="I34" s="311" t="str">
        <f t="shared" si="11"/>
        <v/>
      </c>
      <c r="J34" s="311" t="str">
        <f t="shared" si="11"/>
        <v/>
      </c>
      <c r="K34" s="311" t="str">
        <f t="shared" si="11"/>
        <v/>
      </c>
      <c r="L34" s="311" t="str">
        <f t="shared" si="11"/>
        <v/>
      </c>
      <c r="M34" s="311" t="str">
        <f t="shared" si="11"/>
        <v/>
      </c>
      <c r="N34" s="311" t="str">
        <f t="shared" si="11"/>
        <v/>
      </c>
      <c r="O34" s="311" t="str">
        <f t="shared" si="11"/>
        <v/>
      </c>
      <c r="P34" s="311" t="str">
        <f t="shared" si="11"/>
        <v/>
      </c>
      <c r="Q34" s="311" t="str">
        <f t="shared" si="11"/>
        <v/>
      </c>
      <c r="R34" s="311" t="str">
        <f t="shared" si="11"/>
        <v/>
      </c>
      <c r="S34" s="311" t="str">
        <f t="shared" si="11"/>
        <v/>
      </c>
      <c r="T34" s="311" t="str">
        <f t="shared" si="11"/>
        <v/>
      </c>
      <c r="U34" s="311" t="str">
        <f t="shared" si="11"/>
        <v/>
      </c>
      <c r="V34" s="311" t="str">
        <f t="shared" si="11"/>
        <v/>
      </c>
      <c r="W34" s="311" t="str">
        <f t="shared" si="11"/>
        <v/>
      </c>
      <c r="X34" s="311" t="str">
        <f t="shared" si="11"/>
        <v/>
      </c>
      <c r="Y34" s="311" t="str">
        <f t="shared" si="11"/>
        <v/>
      </c>
      <c r="Z34" s="311" t="str">
        <f t="shared" si="11"/>
        <v/>
      </c>
      <c r="AA34" s="311" t="str">
        <f t="shared" si="11"/>
        <v/>
      </c>
      <c r="AB34" s="310" t="str">
        <f t="shared" si="11"/>
        <v/>
      </c>
      <c r="AC34" s="311" t="str">
        <f t="shared" si="11"/>
        <v/>
      </c>
      <c r="AD34" s="311" t="str">
        <f t="shared" si="11"/>
        <v/>
      </c>
      <c r="AE34" s="311" t="str">
        <f t="shared" si="11"/>
        <v/>
      </c>
      <c r="AF34" s="311" t="str">
        <f t="shared" si="11"/>
        <v/>
      </c>
      <c r="AG34" s="311" t="str">
        <f t="shared" si="11"/>
        <v/>
      </c>
      <c r="AH34" s="311" t="str">
        <f t="shared" si="11"/>
        <v/>
      </c>
      <c r="AI34" s="311" t="str">
        <f t="shared" si="11"/>
        <v/>
      </c>
      <c r="AJ34" s="311" t="str">
        <f t="shared" si="11"/>
        <v/>
      </c>
      <c r="AK34" s="311" t="str">
        <f t="shared" si="11"/>
        <v/>
      </c>
      <c r="AL34" s="311" t="str">
        <f t="shared" si="11"/>
        <v/>
      </c>
      <c r="AM34" s="311" t="str">
        <f t="shared" si="11"/>
        <v/>
      </c>
      <c r="AN34" s="311" t="str">
        <f t="shared" si="11"/>
        <v/>
      </c>
      <c r="AO34" s="311" t="str">
        <f t="shared" si="11"/>
        <v/>
      </c>
      <c r="AP34" s="311" t="str">
        <f t="shared" si="11"/>
        <v/>
      </c>
      <c r="AQ34" s="311" t="str">
        <f t="shared" si="11"/>
        <v/>
      </c>
      <c r="AR34" s="311" t="str">
        <f t="shared" si="11"/>
        <v/>
      </c>
      <c r="AS34" s="311" t="str">
        <f t="shared" si="11"/>
        <v/>
      </c>
      <c r="AT34" s="311" t="str">
        <f t="shared" si="11"/>
        <v/>
      </c>
      <c r="AU34" s="311" t="str">
        <f t="shared" si="11"/>
        <v/>
      </c>
      <c r="AV34" s="311" t="str">
        <f t="shared" si="11"/>
        <v/>
      </c>
      <c r="AW34" s="311" t="str">
        <f t="shared" si="11"/>
        <v/>
      </c>
      <c r="AX34" s="311" t="str">
        <f t="shared" si="11"/>
        <v/>
      </c>
      <c r="AY34" s="312" t="str">
        <f t="shared" si="11"/>
        <v/>
      </c>
      <c r="AZ34" s="310" t="str">
        <f t="shared" si="11"/>
        <v/>
      </c>
      <c r="BA34" s="310" t="str">
        <f t="shared" ref="BA34:CU34" si="12">IF(BA29=0,"",ROUNDDOWN(BA29/20,1))</f>
        <v/>
      </c>
      <c r="BB34" s="311" t="str">
        <f t="shared" si="12"/>
        <v/>
      </c>
      <c r="BC34" s="311" t="str">
        <f t="shared" si="12"/>
        <v/>
      </c>
      <c r="BD34" s="311" t="str">
        <f t="shared" si="12"/>
        <v/>
      </c>
      <c r="BE34" s="311" t="str">
        <f t="shared" si="12"/>
        <v/>
      </c>
      <c r="BF34" s="311" t="str">
        <f t="shared" si="12"/>
        <v/>
      </c>
      <c r="BG34" s="311" t="str">
        <f t="shared" si="12"/>
        <v/>
      </c>
      <c r="BH34" s="311" t="str">
        <f t="shared" si="12"/>
        <v/>
      </c>
      <c r="BI34" s="311" t="str">
        <f t="shared" si="12"/>
        <v/>
      </c>
      <c r="BJ34" s="311" t="str">
        <f t="shared" si="12"/>
        <v/>
      </c>
      <c r="BK34" s="311" t="str">
        <f t="shared" si="12"/>
        <v/>
      </c>
      <c r="BL34" s="311" t="str">
        <f t="shared" si="12"/>
        <v/>
      </c>
      <c r="BM34" s="311" t="str">
        <f t="shared" si="12"/>
        <v/>
      </c>
      <c r="BN34" s="311" t="str">
        <f t="shared" si="12"/>
        <v/>
      </c>
      <c r="BO34" s="311" t="str">
        <f t="shared" si="12"/>
        <v/>
      </c>
      <c r="BP34" s="311" t="str">
        <f t="shared" si="12"/>
        <v/>
      </c>
      <c r="BQ34" s="311" t="str">
        <f t="shared" si="12"/>
        <v/>
      </c>
      <c r="BR34" s="311" t="str">
        <f t="shared" si="12"/>
        <v/>
      </c>
      <c r="BS34" s="311" t="str">
        <f t="shared" si="12"/>
        <v/>
      </c>
      <c r="BT34" s="311" t="str">
        <f t="shared" si="12"/>
        <v/>
      </c>
      <c r="BU34" s="311" t="str">
        <f t="shared" si="12"/>
        <v/>
      </c>
      <c r="BV34" s="311" t="str">
        <f t="shared" si="12"/>
        <v/>
      </c>
      <c r="BW34" s="311" t="str">
        <f t="shared" si="12"/>
        <v/>
      </c>
      <c r="BX34" s="310" t="str">
        <f t="shared" si="12"/>
        <v/>
      </c>
      <c r="BY34" s="311" t="str">
        <f t="shared" si="12"/>
        <v/>
      </c>
      <c r="BZ34" s="311" t="str">
        <f t="shared" si="12"/>
        <v/>
      </c>
      <c r="CA34" s="311" t="str">
        <f t="shared" si="12"/>
        <v/>
      </c>
      <c r="CB34" s="311" t="str">
        <f t="shared" si="12"/>
        <v/>
      </c>
      <c r="CC34" s="311" t="str">
        <f t="shared" si="12"/>
        <v/>
      </c>
      <c r="CD34" s="311" t="str">
        <f t="shared" si="12"/>
        <v/>
      </c>
      <c r="CE34" s="311" t="str">
        <f t="shared" si="12"/>
        <v/>
      </c>
      <c r="CF34" s="311" t="str">
        <f t="shared" si="12"/>
        <v/>
      </c>
      <c r="CG34" s="311" t="str">
        <f t="shared" si="12"/>
        <v/>
      </c>
      <c r="CH34" s="311" t="str">
        <f t="shared" si="12"/>
        <v/>
      </c>
      <c r="CI34" s="311" t="str">
        <f t="shared" si="12"/>
        <v/>
      </c>
      <c r="CJ34" s="311" t="str">
        <f t="shared" si="12"/>
        <v/>
      </c>
      <c r="CK34" s="311" t="str">
        <f t="shared" si="12"/>
        <v/>
      </c>
      <c r="CL34" s="311" t="str">
        <f t="shared" si="12"/>
        <v/>
      </c>
      <c r="CM34" s="311" t="str">
        <f t="shared" si="12"/>
        <v/>
      </c>
      <c r="CN34" s="311" t="str">
        <f t="shared" si="12"/>
        <v/>
      </c>
      <c r="CO34" s="311" t="str">
        <f t="shared" si="12"/>
        <v/>
      </c>
      <c r="CP34" s="311" t="str">
        <f t="shared" si="12"/>
        <v/>
      </c>
      <c r="CQ34" s="311" t="str">
        <f t="shared" si="12"/>
        <v/>
      </c>
      <c r="CR34" s="311" t="str">
        <f t="shared" si="12"/>
        <v/>
      </c>
      <c r="CS34" s="311" t="str">
        <f t="shared" si="12"/>
        <v/>
      </c>
      <c r="CT34" s="311" t="str">
        <f t="shared" si="12"/>
        <v/>
      </c>
      <c r="CU34" s="312" t="str">
        <f t="shared" si="12"/>
        <v/>
      </c>
    </row>
    <row r="35" spans="1:99" s="308" customFormat="1" ht="13.5" hidden="1" customHeight="1" x14ac:dyDescent="0.45">
      <c r="A35" s="766"/>
      <c r="B35" s="767"/>
      <c r="C35" s="313" t="s">
        <v>253</v>
      </c>
      <c r="D35" s="314" t="str">
        <f t="shared" ref="D35" si="13">IF(D30=0,"",ROUNDDOWN(D30/30,1))</f>
        <v/>
      </c>
      <c r="E35" s="314" t="str">
        <f t="shared" ref="E35:AZ35" si="14">IF(E30=0,"",ROUNDDOWN(E30/30,1))</f>
        <v/>
      </c>
      <c r="F35" s="315" t="str">
        <f t="shared" si="14"/>
        <v/>
      </c>
      <c r="G35" s="315" t="str">
        <f t="shared" si="14"/>
        <v/>
      </c>
      <c r="H35" s="315" t="str">
        <f t="shared" si="14"/>
        <v/>
      </c>
      <c r="I35" s="315" t="str">
        <f t="shared" si="14"/>
        <v/>
      </c>
      <c r="J35" s="315" t="str">
        <f t="shared" si="14"/>
        <v/>
      </c>
      <c r="K35" s="315" t="str">
        <f t="shared" si="14"/>
        <v/>
      </c>
      <c r="L35" s="315" t="str">
        <f t="shared" si="14"/>
        <v/>
      </c>
      <c r="M35" s="315" t="str">
        <f t="shared" si="14"/>
        <v/>
      </c>
      <c r="N35" s="315" t="str">
        <f t="shared" si="14"/>
        <v/>
      </c>
      <c r="O35" s="315" t="str">
        <f t="shared" si="14"/>
        <v/>
      </c>
      <c r="P35" s="315" t="str">
        <f t="shared" si="14"/>
        <v/>
      </c>
      <c r="Q35" s="315" t="str">
        <f t="shared" si="14"/>
        <v/>
      </c>
      <c r="R35" s="315" t="str">
        <f t="shared" si="14"/>
        <v/>
      </c>
      <c r="S35" s="315" t="str">
        <f t="shared" si="14"/>
        <v/>
      </c>
      <c r="T35" s="315" t="str">
        <f t="shared" si="14"/>
        <v/>
      </c>
      <c r="U35" s="315" t="str">
        <f t="shared" si="14"/>
        <v/>
      </c>
      <c r="V35" s="315" t="str">
        <f t="shared" si="14"/>
        <v/>
      </c>
      <c r="W35" s="315" t="str">
        <f t="shared" si="14"/>
        <v/>
      </c>
      <c r="X35" s="315" t="str">
        <f t="shared" si="14"/>
        <v/>
      </c>
      <c r="Y35" s="315" t="str">
        <f t="shared" si="14"/>
        <v/>
      </c>
      <c r="Z35" s="315" t="str">
        <f t="shared" si="14"/>
        <v/>
      </c>
      <c r="AA35" s="315" t="str">
        <f t="shared" si="14"/>
        <v/>
      </c>
      <c r="AB35" s="314" t="str">
        <f t="shared" si="14"/>
        <v/>
      </c>
      <c r="AC35" s="315" t="str">
        <f t="shared" si="14"/>
        <v/>
      </c>
      <c r="AD35" s="315" t="str">
        <f t="shared" si="14"/>
        <v/>
      </c>
      <c r="AE35" s="315" t="str">
        <f t="shared" si="14"/>
        <v/>
      </c>
      <c r="AF35" s="315" t="str">
        <f t="shared" si="14"/>
        <v/>
      </c>
      <c r="AG35" s="315" t="str">
        <f t="shared" si="14"/>
        <v/>
      </c>
      <c r="AH35" s="315" t="str">
        <f t="shared" si="14"/>
        <v/>
      </c>
      <c r="AI35" s="315" t="str">
        <f t="shared" si="14"/>
        <v/>
      </c>
      <c r="AJ35" s="315" t="str">
        <f t="shared" si="14"/>
        <v/>
      </c>
      <c r="AK35" s="315" t="str">
        <f t="shared" si="14"/>
        <v/>
      </c>
      <c r="AL35" s="315" t="str">
        <f t="shared" si="14"/>
        <v/>
      </c>
      <c r="AM35" s="315" t="str">
        <f t="shared" si="14"/>
        <v/>
      </c>
      <c r="AN35" s="315" t="str">
        <f t="shared" si="14"/>
        <v/>
      </c>
      <c r="AO35" s="315" t="str">
        <f t="shared" si="14"/>
        <v/>
      </c>
      <c r="AP35" s="315" t="str">
        <f t="shared" si="14"/>
        <v/>
      </c>
      <c r="AQ35" s="315" t="str">
        <f t="shared" si="14"/>
        <v/>
      </c>
      <c r="AR35" s="315" t="str">
        <f t="shared" si="14"/>
        <v/>
      </c>
      <c r="AS35" s="315" t="str">
        <f t="shared" si="14"/>
        <v/>
      </c>
      <c r="AT35" s="315" t="str">
        <f t="shared" si="14"/>
        <v/>
      </c>
      <c r="AU35" s="315" t="str">
        <f t="shared" si="14"/>
        <v/>
      </c>
      <c r="AV35" s="315" t="str">
        <f t="shared" si="14"/>
        <v/>
      </c>
      <c r="AW35" s="315" t="str">
        <f t="shared" si="14"/>
        <v/>
      </c>
      <c r="AX35" s="315" t="str">
        <f t="shared" si="14"/>
        <v/>
      </c>
      <c r="AY35" s="316" t="str">
        <f t="shared" si="14"/>
        <v/>
      </c>
      <c r="AZ35" s="314" t="str">
        <f t="shared" si="14"/>
        <v/>
      </c>
      <c r="BA35" s="314" t="str">
        <f t="shared" ref="BA35:CU35" si="15">IF(BA30=0,"",ROUNDDOWN(BA30/30,1))</f>
        <v/>
      </c>
      <c r="BB35" s="315" t="str">
        <f t="shared" si="15"/>
        <v/>
      </c>
      <c r="BC35" s="315" t="str">
        <f t="shared" si="15"/>
        <v/>
      </c>
      <c r="BD35" s="315" t="str">
        <f t="shared" si="15"/>
        <v/>
      </c>
      <c r="BE35" s="315" t="str">
        <f t="shared" si="15"/>
        <v/>
      </c>
      <c r="BF35" s="315" t="str">
        <f t="shared" si="15"/>
        <v/>
      </c>
      <c r="BG35" s="315" t="str">
        <f t="shared" si="15"/>
        <v/>
      </c>
      <c r="BH35" s="315" t="str">
        <f t="shared" si="15"/>
        <v/>
      </c>
      <c r="BI35" s="315" t="str">
        <f t="shared" si="15"/>
        <v/>
      </c>
      <c r="BJ35" s="315" t="str">
        <f t="shared" si="15"/>
        <v/>
      </c>
      <c r="BK35" s="315" t="str">
        <f t="shared" si="15"/>
        <v/>
      </c>
      <c r="BL35" s="315" t="str">
        <f t="shared" si="15"/>
        <v/>
      </c>
      <c r="BM35" s="315" t="str">
        <f t="shared" si="15"/>
        <v/>
      </c>
      <c r="BN35" s="315" t="str">
        <f t="shared" si="15"/>
        <v/>
      </c>
      <c r="BO35" s="315" t="str">
        <f t="shared" si="15"/>
        <v/>
      </c>
      <c r="BP35" s="315" t="str">
        <f t="shared" si="15"/>
        <v/>
      </c>
      <c r="BQ35" s="315" t="str">
        <f t="shared" si="15"/>
        <v/>
      </c>
      <c r="BR35" s="315" t="str">
        <f t="shared" si="15"/>
        <v/>
      </c>
      <c r="BS35" s="315" t="str">
        <f t="shared" si="15"/>
        <v/>
      </c>
      <c r="BT35" s="315" t="str">
        <f t="shared" si="15"/>
        <v/>
      </c>
      <c r="BU35" s="315" t="str">
        <f t="shared" si="15"/>
        <v/>
      </c>
      <c r="BV35" s="315" t="str">
        <f t="shared" si="15"/>
        <v/>
      </c>
      <c r="BW35" s="315" t="str">
        <f t="shared" si="15"/>
        <v/>
      </c>
      <c r="BX35" s="314" t="str">
        <f t="shared" si="15"/>
        <v/>
      </c>
      <c r="BY35" s="315" t="str">
        <f t="shared" si="15"/>
        <v/>
      </c>
      <c r="BZ35" s="315" t="str">
        <f t="shared" si="15"/>
        <v/>
      </c>
      <c r="CA35" s="315" t="str">
        <f t="shared" si="15"/>
        <v/>
      </c>
      <c r="CB35" s="315" t="str">
        <f t="shared" si="15"/>
        <v/>
      </c>
      <c r="CC35" s="315" t="str">
        <f t="shared" si="15"/>
        <v/>
      </c>
      <c r="CD35" s="315" t="str">
        <f t="shared" si="15"/>
        <v/>
      </c>
      <c r="CE35" s="315" t="str">
        <f t="shared" si="15"/>
        <v/>
      </c>
      <c r="CF35" s="315" t="str">
        <f t="shared" si="15"/>
        <v/>
      </c>
      <c r="CG35" s="315" t="str">
        <f t="shared" si="15"/>
        <v/>
      </c>
      <c r="CH35" s="315" t="str">
        <f t="shared" si="15"/>
        <v/>
      </c>
      <c r="CI35" s="315" t="str">
        <f t="shared" si="15"/>
        <v/>
      </c>
      <c r="CJ35" s="315" t="str">
        <f t="shared" si="15"/>
        <v/>
      </c>
      <c r="CK35" s="315" t="str">
        <f t="shared" si="15"/>
        <v/>
      </c>
      <c r="CL35" s="315" t="str">
        <f t="shared" si="15"/>
        <v/>
      </c>
      <c r="CM35" s="315" t="str">
        <f t="shared" si="15"/>
        <v/>
      </c>
      <c r="CN35" s="315" t="str">
        <f t="shared" si="15"/>
        <v/>
      </c>
      <c r="CO35" s="315" t="str">
        <f t="shared" si="15"/>
        <v/>
      </c>
      <c r="CP35" s="315" t="str">
        <f t="shared" si="15"/>
        <v/>
      </c>
      <c r="CQ35" s="315" t="str">
        <f t="shared" si="15"/>
        <v/>
      </c>
      <c r="CR35" s="315" t="str">
        <f t="shared" si="15"/>
        <v/>
      </c>
      <c r="CS35" s="315" t="str">
        <f t="shared" si="15"/>
        <v/>
      </c>
      <c r="CT35" s="315" t="str">
        <f t="shared" si="15"/>
        <v/>
      </c>
      <c r="CU35" s="316" t="str">
        <f t="shared" si="15"/>
        <v/>
      </c>
    </row>
    <row r="36" spans="1:99" ht="13.5" customHeight="1" x14ac:dyDescent="0.45">
      <c r="A36" s="745" t="s">
        <v>274</v>
      </c>
      <c r="B36" s="746"/>
      <c r="C36" s="747"/>
      <c r="D36" s="317" t="str">
        <f t="shared" ref="D36" si="16">IF(IF(AND(ROUND(SUM(D32:D35),0)&lt;=1,SUM(D27:D30)&gt;=1),2,ROUND(SUM(D32:D35),0))=0,"",IF(AND(ROUND(SUM(D32:D35),0)&lt;=1,SUM(D27:D30)&gt;=1),2,ROUND(SUM(D32:D35),0)))</f>
        <v/>
      </c>
      <c r="E36" s="301" t="str">
        <f t="shared" ref="E36:AY36" si="17">IF(IF(AND(ROUND(SUM(E32:E35),0)&lt;=1,SUM(E27:E30)&gt;=1),2,ROUND(SUM(E32:E35),0))=0,"",IF(AND(ROUND(SUM(E32:E35),0)&lt;=1,SUM(E27:E30)&gt;=1),2,ROUND(SUM(E32:E35),0)))</f>
        <v/>
      </c>
      <c r="F36" s="302" t="str">
        <f t="shared" si="17"/>
        <v/>
      </c>
      <c r="G36" s="302" t="str">
        <f t="shared" si="17"/>
        <v/>
      </c>
      <c r="H36" s="302" t="str">
        <f t="shared" si="17"/>
        <v/>
      </c>
      <c r="I36" s="302" t="str">
        <f t="shared" si="17"/>
        <v/>
      </c>
      <c r="J36" s="302" t="str">
        <f t="shared" si="17"/>
        <v/>
      </c>
      <c r="K36" s="302" t="str">
        <f t="shared" si="17"/>
        <v/>
      </c>
      <c r="L36" s="302" t="str">
        <f t="shared" si="17"/>
        <v/>
      </c>
      <c r="M36" s="302" t="str">
        <f t="shared" si="17"/>
        <v/>
      </c>
      <c r="N36" s="302" t="str">
        <f t="shared" si="17"/>
        <v/>
      </c>
      <c r="O36" s="302" t="str">
        <f t="shared" si="17"/>
        <v/>
      </c>
      <c r="P36" s="302" t="str">
        <f t="shared" si="17"/>
        <v/>
      </c>
      <c r="Q36" s="302" t="str">
        <f t="shared" si="17"/>
        <v/>
      </c>
      <c r="R36" s="302" t="str">
        <f t="shared" si="17"/>
        <v/>
      </c>
      <c r="S36" s="302" t="str">
        <f t="shared" si="17"/>
        <v/>
      </c>
      <c r="T36" s="302" t="str">
        <f t="shared" si="17"/>
        <v/>
      </c>
      <c r="U36" s="302" t="str">
        <f t="shared" si="17"/>
        <v/>
      </c>
      <c r="V36" s="302" t="str">
        <f t="shared" si="17"/>
        <v/>
      </c>
      <c r="W36" s="302" t="str">
        <f t="shared" si="17"/>
        <v/>
      </c>
      <c r="X36" s="302" t="str">
        <f t="shared" si="17"/>
        <v/>
      </c>
      <c r="Y36" s="302" t="str">
        <f t="shared" si="17"/>
        <v/>
      </c>
      <c r="Z36" s="302" t="str">
        <f t="shared" si="17"/>
        <v/>
      </c>
      <c r="AA36" s="302" t="str">
        <f t="shared" si="17"/>
        <v/>
      </c>
      <c r="AB36" s="301" t="str">
        <f t="shared" si="17"/>
        <v/>
      </c>
      <c r="AC36" s="302" t="str">
        <f t="shared" si="17"/>
        <v/>
      </c>
      <c r="AD36" s="302" t="str">
        <f t="shared" si="17"/>
        <v/>
      </c>
      <c r="AE36" s="302" t="str">
        <f t="shared" si="17"/>
        <v/>
      </c>
      <c r="AF36" s="302" t="str">
        <f t="shared" si="17"/>
        <v/>
      </c>
      <c r="AG36" s="302" t="str">
        <f t="shared" si="17"/>
        <v/>
      </c>
      <c r="AH36" s="302" t="str">
        <f t="shared" si="17"/>
        <v/>
      </c>
      <c r="AI36" s="302" t="str">
        <f t="shared" si="17"/>
        <v/>
      </c>
      <c r="AJ36" s="302" t="str">
        <f t="shared" si="17"/>
        <v/>
      </c>
      <c r="AK36" s="302" t="str">
        <f t="shared" si="17"/>
        <v/>
      </c>
      <c r="AL36" s="302" t="str">
        <f t="shared" si="17"/>
        <v/>
      </c>
      <c r="AM36" s="302" t="str">
        <f t="shared" si="17"/>
        <v/>
      </c>
      <c r="AN36" s="302" t="str">
        <f t="shared" si="17"/>
        <v/>
      </c>
      <c r="AO36" s="302" t="str">
        <f t="shared" si="17"/>
        <v/>
      </c>
      <c r="AP36" s="302" t="str">
        <f t="shared" si="17"/>
        <v/>
      </c>
      <c r="AQ36" s="302" t="str">
        <f t="shared" si="17"/>
        <v/>
      </c>
      <c r="AR36" s="302" t="str">
        <f t="shared" si="17"/>
        <v/>
      </c>
      <c r="AS36" s="302" t="str">
        <f t="shared" si="17"/>
        <v/>
      </c>
      <c r="AT36" s="302" t="str">
        <f t="shared" si="17"/>
        <v/>
      </c>
      <c r="AU36" s="302" t="str">
        <f t="shared" si="17"/>
        <v/>
      </c>
      <c r="AV36" s="302" t="str">
        <f t="shared" si="17"/>
        <v/>
      </c>
      <c r="AW36" s="302" t="str">
        <f t="shared" si="17"/>
        <v/>
      </c>
      <c r="AX36" s="302" t="str">
        <f t="shared" si="17"/>
        <v/>
      </c>
      <c r="AY36" s="345" t="str">
        <f t="shared" si="17"/>
        <v/>
      </c>
      <c r="AZ36" s="301" t="str">
        <f t="shared" ref="AZ36" si="18">IF(IF(AND(ROUND(SUM(AZ32:AZ35),0)&lt;=1,SUM(AZ27:AZ30)&gt;=1),2,ROUND(SUM(AZ32:AZ35),0))=0,"",IF(AND(ROUND(SUM(AZ32:AZ35),0)&lt;=1,SUM(AZ27:AZ30)&gt;=1),2,ROUND(SUM(AZ32:AZ35),0)))</f>
        <v/>
      </c>
      <c r="BA36" s="301" t="str">
        <f t="shared" ref="BA36:CU36" si="19">IF(IF(AND(ROUND(SUM(BA32:BA35),0)&lt;=1,SUM(BA27:BA30)&gt;=1),2,ROUND(SUM(BA32:BA35),0))=0,"",IF(AND(ROUND(SUM(BA32:BA35),0)&lt;=1,SUM(BA27:BA30)&gt;=1),2,ROUND(SUM(BA32:BA35),0)))</f>
        <v/>
      </c>
      <c r="BB36" s="302" t="str">
        <f t="shared" si="19"/>
        <v/>
      </c>
      <c r="BC36" s="302" t="str">
        <f t="shared" si="19"/>
        <v/>
      </c>
      <c r="BD36" s="302" t="str">
        <f t="shared" si="19"/>
        <v/>
      </c>
      <c r="BE36" s="302" t="str">
        <f t="shared" si="19"/>
        <v/>
      </c>
      <c r="BF36" s="302" t="str">
        <f t="shared" si="19"/>
        <v/>
      </c>
      <c r="BG36" s="302" t="str">
        <f t="shared" si="19"/>
        <v/>
      </c>
      <c r="BH36" s="302" t="str">
        <f t="shared" si="19"/>
        <v/>
      </c>
      <c r="BI36" s="302" t="str">
        <f t="shared" si="19"/>
        <v/>
      </c>
      <c r="BJ36" s="302" t="str">
        <f t="shared" si="19"/>
        <v/>
      </c>
      <c r="BK36" s="302" t="str">
        <f t="shared" si="19"/>
        <v/>
      </c>
      <c r="BL36" s="302" t="str">
        <f t="shared" si="19"/>
        <v/>
      </c>
      <c r="BM36" s="302" t="str">
        <f t="shared" si="19"/>
        <v/>
      </c>
      <c r="BN36" s="302" t="str">
        <f t="shared" si="19"/>
        <v/>
      </c>
      <c r="BO36" s="302" t="str">
        <f t="shared" si="19"/>
        <v/>
      </c>
      <c r="BP36" s="302" t="str">
        <f t="shared" si="19"/>
        <v/>
      </c>
      <c r="BQ36" s="302" t="str">
        <f t="shared" si="19"/>
        <v/>
      </c>
      <c r="BR36" s="302" t="str">
        <f t="shared" si="19"/>
        <v/>
      </c>
      <c r="BS36" s="302" t="str">
        <f t="shared" si="19"/>
        <v/>
      </c>
      <c r="BT36" s="302" t="str">
        <f t="shared" si="19"/>
        <v/>
      </c>
      <c r="BU36" s="302" t="str">
        <f t="shared" si="19"/>
        <v/>
      </c>
      <c r="BV36" s="302" t="str">
        <f t="shared" si="19"/>
        <v/>
      </c>
      <c r="BW36" s="302" t="str">
        <f t="shared" si="19"/>
        <v/>
      </c>
      <c r="BX36" s="301" t="str">
        <f t="shared" si="19"/>
        <v/>
      </c>
      <c r="BY36" s="302" t="str">
        <f t="shared" si="19"/>
        <v/>
      </c>
      <c r="BZ36" s="302" t="str">
        <f t="shared" si="19"/>
        <v/>
      </c>
      <c r="CA36" s="302" t="str">
        <f t="shared" si="19"/>
        <v/>
      </c>
      <c r="CB36" s="302" t="str">
        <f t="shared" si="19"/>
        <v/>
      </c>
      <c r="CC36" s="302" t="str">
        <f t="shared" si="19"/>
        <v/>
      </c>
      <c r="CD36" s="302" t="str">
        <f t="shared" si="19"/>
        <v/>
      </c>
      <c r="CE36" s="302" t="str">
        <f t="shared" si="19"/>
        <v/>
      </c>
      <c r="CF36" s="302" t="str">
        <f t="shared" si="19"/>
        <v/>
      </c>
      <c r="CG36" s="302" t="str">
        <f t="shared" si="19"/>
        <v/>
      </c>
      <c r="CH36" s="302" t="str">
        <f t="shared" si="19"/>
        <v/>
      </c>
      <c r="CI36" s="302" t="str">
        <f t="shared" si="19"/>
        <v/>
      </c>
      <c r="CJ36" s="302" t="str">
        <f t="shared" si="19"/>
        <v/>
      </c>
      <c r="CK36" s="302" t="str">
        <f t="shared" si="19"/>
        <v/>
      </c>
      <c r="CL36" s="302" t="str">
        <f t="shared" si="19"/>
        <v/>
      </c>
      <c r="CM36" s="302" t="str">
        <f t="shared" si="19"/>
        <v/>
      </c>
      <c r="CN36" s="302" t="str">
        <f t="shared" si="19"/>
        <v/>
      </c>
      <c r="CO36" s="302" t="str">
        <f t="shared" si="19"/>
        <v/>
      </c>
      <c r="CP36" s="302" t="str">
        <f t="shared" si="19"/>
        <v/>
      </c>
      <c r="CQ36" s="302" t="str">
        <f t="shared" si="19"/>
        <v/>
      </c>
      <c r="CR36" s="302" t="str">
        <f t="shared" si="19"/>
        <v/>
      </c>
      <c r="CS36" s="302" t="str">
        <f t="shared" si="19"/>
        <v/>
      </c>
      <c r="CT36" s="302" t="str">
        <f t="shared" si="19"/>
        <v/>
      </c>
      <c r="CU36" s="345" t="str">
        <f t="shared" si="19"/>
        <v/>
      </c>
    </row>
    <row r="37" spans="1:99" ht="13.5" customHeight="1" x14ac:dyDescent="0.45">
      <c r="A37" s="745" t="s">
        <v>275</v>
      </c>
      <c r="B37" s="746"/>
      <c r="C37" s="747"/>
      <c r="D37" s="317" t="str">
        <f t="shared" ref="D37" si="20">IFERROR(ROUNDUP(D36/3,0),"")</f>
        <v/>
      </c>
      <c r="E37" s="301" t="str">
        <f t="shared" ref="E37:AZ37" si="21">IFERROR(ROUNDUP(E36/3,0),"")</f>
        <v/>
      </c>
      <c r="F37" s="302" t="str">
        <f t="shared" si="21"/>
        <v/>
      </c>
      <c r="G37" s="302" t="str">
        <f t="shared" si="21"/>
        <v/>
      </c>
      <c r="H37" s="302" t="str">
        <f t="shared" si="21"/>
        <v/>
      </c>
      <c r="I37" s="302" t="str">
        <f t="shared" si="21"/>
        <v/>
      </c>
      <c r="J37" s="302" t="str">
        <f t="shared" si="21"/>
        <v/>
      </c>
      <c r="K37" s="302" t="str">
        <f t="shared" si="21"/>
        <v/>
      </c>
      <c r="L37" s="302" t="str">
        <f t="shared" si="21"/>
        <v/>
      </c>
      <c r="M37" s="302" t="str">
        <f t="shared" si="21"/>
        <v/>
      </c>
      <c r="N37" s="302" t="str">
        <f t="shared" si="21"/>
        <v/>
      </c>
      <c r="O37" s="302" t="str">
        <f t="shared" si="21"/>
        <v/>
      </c>
      <c r="P37" s="302" t="str">
        <f t="shared" si="21"/>
        <v/>
      </c>
      <c r="Q37" s="302" t="str">
        <f t="shared" si="21"/>
        <v/>
      </c>
      <c r="R37" s="302" t="str">
        <f t="shared" si="21"/>
        <v/>
      </c>
      <c r="S37" s="302" t="str">
        <f t="shared" si="21"/>
        <v/>
      </c>
      <c r="T37" s="302" t="str">
        <f t="shared" si="21"/>
        <v/>
      </c>
      <c r="U37" s="302" t="str">
        <f t="shared" si="21"/>
        <v/>
      </c>
      <c r="V37" s="302" t="str">
        <f t="shared" si="21"/>
        <v/>
      </c>
      <c r="W37" s="302" t="str">
        <f t="shared" si="21"/>
        <v/>
      </c>
      <c r="X37" s="302" t="str">
        <f t="shared" si="21"/>
        <v/>
      </c>
      <c r="Y37" s="302" t="str">
        <f t="shared" si="21"/>
        <v/>
      </c>
      <c r="Z37" s="302" t="str">
        <f t="shared" si="21"/>
        <v/>
      </c>
      <c r="AA37" s="302" t="str">
        <f t="shared" si="21"/>
        <v/>
      </c>
      <c r="AB37" s="301" t="str">
        <f t="shared" si="21"/>
        <v/>
      </c>
      <c r="AC37" s="302" t="str">
        <f t="shared" si="21"/>
        <v/>
      </c>
      <c r="AD37" s="302" t="str">
        <f t="shared" si="21"/>
        <v/>
      </c>
      <c r="AE37" s="302" t="str">
        <f t="shared" si="21"/>
        <v/>
      </c>
      <c r="AF37" s="302" t="str">
        <f t="shared" si="21"/>
        <v/>
      </c>
      <c r="AG37" s="302" t="str">
        <f t="shared" si="21"/>
        <v/>
      </c>
      <c r="AH37" s="302" t="str">
        <f t="shared" si="21"/>
        <v/>
      </c>
      <c r="AI37" s="302" t="str">
        <f t="shared" si="21"/>
        <v/>
      </c>
      <c r="AJ37" s="302" t="str">
        <f t="shared" si="21"/>
        <v/>
      </c>
      <c r="AK37" s="302" t="str">
        <f t="shared" si="21"/>
        <v/>
      </c>
      <c r="AL37" s="302" t="str">
        <f t="shared" si="21"/>
        <v/>
      </c>
      <c r="AM37" s="302" t="str">
        <f t="shared" si="21"/>
        <v/>
      </c>
      <c r="AN37" s="302" t="str">
        <f t="shared" si="21"/>
        <v/>
      </c>
      <c r="AO37" s="302" t="str">
        <f t="shared" si="21"/>
        <v/>
      </c>
      <c r="AP37" s="302" t="str">
        <f t="shared" si="21"/>
        <v/>
      </c>
      <c r="AQ37" s="302" t="str">
        <f t="shared" si="21"/>
        <v/>
      </c>
      <c r="AR37" s="302" t="str">
        <f t="shared" si="21"/>
        <v/>
      </c>
      <c r="AS37" s="302" t="str">
        <f t="shared" si="21"/>
        <v/>
      </c>
      <c r="AT37" s="302" t="str">
        <f t="shared" si="21"/>
        <v/>
      </c>
      <c r="AU37" s="302" t="str">
        <f t="shared" si="21"/>
        <v/>
      </c>
      <c r="AV37" s="302" t="str">
        <f t="shared" si="21"/>
        <v/>
      </c>
      <c r="AW37" s="302" t="str">
        <f t="shared" si="21"/>
        <v/>
      </c>
      <c r="AX37" s="302" t="str">
        <f t="shared" si="21"/>
        <v/>
      </c>
      <c r="AY37" s="345" t="str">
        <f t="shared" si="21"/>
        <v/>
      </c>
      <c r="AZ37" s="301" t="str">
        <f t="shared" si="21"/>
        <v/>
      </c>
      <c r="BA37" s="301" t="str">
        <f t="shared" ref="BA37:CU37" si="22">IFERROR(ROUNDUP(BA36/3,0),"")</f>
        <v/>
      </c>
      <c r="BB37" s="302" t="str">
        <f t="shared" si="22"/>
        <v/>
      </c>
      <c r="BC37" s="302" t="str">
        <f t="shared" si="22"/>
        <v/>
      </c>
      <c r="BD37" s="302" t="str">
        <f t="shared" si="22"/>
        <v/>
      </c>
      <c r="BE37" s="302" t="str">
        <f t="shared" si="22"/>
        <v/>
      </c>
      <c r="BF37" s="302" t="str">
        <f t="shared" si="22"/>
        <v/>
      </c>
      <c r="BG37" s="302" t="str">
        <f t="shared" si="22"/>
        <v/>
      </c>
      <c r="BH37" s="302" t="str">
        <f t="shared" si="22"/>
        <v/>
      </c>
      <c r="BI37" s="302" t="str">
        <f t="shared" si="22"/>
        <v/>
      </c>
      <c r="BJ37" s="302" t="str">
        <f t="shared" si="22"/>
        <v/>
      </c>
      <c r="BK37" s="302" t="str">
        <f t="shared" si="22"/>
        <v/>
      </c>
      <c r="BL37" s="302" t="str">
        <f t="shared" si="22"/>
        <v/>
      </c>
      <c r="BM37" s="302" t="str">
        <f t="shared" si="22"/>
        <v/>
      </c>
      <c r="BN37" s="302" t="str">
        <f t="shared" si="22"/>
        <v/>
      </c>
      <c r="BO37" s="302" t="str">
        <f t="shared" si="22"/>
        <v/>
      </c>
      <c r="BP37" s="302" t="str">
        <f t="shared" si="22"/>
        <v/>
      </c>
      <c r="BQ37" s="302" t="str">
        <f t="shared" si="22"/>
        <v/>
      </c>
      <c r="BR37" s="302" t="str">
        <f t="shared" si="22"/>
        <v/>
      </c>
      <c r="BS37" s="302" t="str">
        <f t="shared" si="22"/>
        <v/>
      </c>
      <c r="BT37" s="302" t="str">
        <f t="shared" si="22"/>
        <v/>
      </c>
      <c r="BU37" s="302" t="str">
        <f t="shared" si="22"/>
        <v/>
      </c>
      <c r="BV37" s="302" t="str">
        <f t="shared" si="22"/>
        <v/>
      </c>
      <c r="BW37" s="302" t="str">
        <f t="shared" si="22"/>
        <v/>
      </c>
      <c r="BX37" s="301" t="str">
        <f t="shared" si="22"/>
        <v/>
      </c>
      <c r="BY37" s="302" t="str">
        <f t="shared" si="22"/>
        <v/>
      </c>
      <c r="BZ37" s="302" t="str">
        <f t="shared" si="22"/>
        <v/>
      </c>
      <c r="CA37" s="302" t="str">
        <f t="shared" si="22"/>
        <v/>
      </c>
      <c r="CB37" s="302" t="str">
        <f t="shared" si="22"/>
        <v/>
      </c>
      <c r="CC37" s="302" t="str">
        <f t="shared" si="22"/>
        <v/>
      </c>
      <c r="CD37" s="302" t="str">
        <f t="shared" si="22"/>
        <v/>
      </c>
      <c r="CE37" s="302" t="str">
        <f t="shared" si="22"/>
        <v/>
      </c>
      <c r="CF37" s="302" t="str">
        <f t="shared" si="22"/>
        <v/>
      </c>
      <c r="CG37" s="302" t="str">
        <f t="shared" si="22"/>
        <v/>
      </c>
      <c r="CH37" s="302" t="str">
        <f t="shared" si="22"/>
        <v/>
      </c>
      <c r="CI37" s="302" t="str">
        <f t="shared" si="22"/>
        <v/>
      </c>
      <c r="CJ37" s="302" t="str">
        <f t="shared" si="22"/>
        <v/>
      </c>
      <c r="CK37" s="302" t="str">
        <f t="shared" si="22"/>
        <v/>
      </c>
      <c r="CL37" s="302" t="str">
        <f t="shared" si="22"/>
        <v/>
      </c>
      <c r="CM37" s="302" t="str">
        <f t="shared" si="22"/>
        <v/>
      </c>
      <c r="CN37" s="302" t="str">
        <f t="shared" si="22"/>
        <v/>
      </c>
      <c r="CO37" s="302" t="str">
        <f t="shared" si="22"/>
        <v/>
      </c>
      <c r="CP37" s="302" t="str">
        <f t="shared" si="22"/>
        <v/>
      </c>
      <c r="CQ37" s="302" t="str">
        <f t="shared" si="22"/>
        <v/>
      </c>
      <c r="CR37" s="302" t="str">
        <f t="shared" si="22"/>
        <v/>
      </c>
      <c r="CS37" s="302" t="str">
        <f t="shared" si="22"/>
        <v/>
      </c>
      <c r="CT37" s="302" t="str">
        <f t="shared" si="22"/>
        <v/>
      </c>
      <c r="CU37" s="345" t="str">
        <f t="shared" si="22"/>
        <v/>
      </c>
    </row>
    <row r="38" spans="1:99" ht="13.5" customHeight="1" x14ac:dyDescent="0.45">
      <c r="A38" s="748" t="s">
        <v>255</v>
      </c>
      <c r="B38" s="749"/>
      <c r="C38" s="750"/>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9"/>
      <c r="BC38" s="319"/>
      <c r="BD38" s="319"/>
      <c r="BE38" s="319"/>
      <c r="BF38" s="319"/>
      <c r="BG38" s="319"/>
      <c r="BH38" s="319"/>
      <c r="BI38" s="319"/>
      <c r="BJ38" s="319"/>
      <c r="BK38" s="319"/>
      <c r="BL38" s="319"/>
      <c r="BM38" s="319"/>
      <c r="BN38" s="319"/>
      <c r="BO38" s="319"/>
      <c r="BP38" s="319"/>
      <c r="BQ38" s="319"/>
      <c r="BR38" s="319"/>
      <c r="BS38" s="319"/>
      <c r="BT38" s="319"/>
      <c r="BU38" s="319"/>
      <c r="BV38" s="319"/>
      <c r="BW38" s="319"/>
      <c r="BX38" s="319"/>
      <c r="BY38" s="319"/>
      <c r="BZ38" s="319"/>
      <c r="CA38" s="319"/>
      <c r="CB38" s="319"/>
      <c r="CC38" s="319"/>
      <c r="CD38" s="319"/>
      <c r="CE38" s="319"/>
      <c r="CF38" s="319"/>
      <c r="CG38" s="319"/>
      <c r="CH38" s="319"/>
      <c r="CI38" s="319"/>
      <c r="CJ38" s="319"/>
      <c r="CK38" s="319"/>
      <c r="CL38" s="319"/>
      <c r="CM38" s="319"/>
      <c r="CN38" s="319"/>
      <c r="CO38" s="319"/>
      <c r="CP38" s="319"/>
      <c r="CQ38" s="319"/>
      <c r="CR38" s="319"/>
      <c r="CS38" s="319"/>
      <c r="CT38" s="319"/>
      <c r="CU38" s="320"/>
    </row>
    <row r="39" spans="1:99" ht="13.5" customHeight="1" x14ac:dyDescent="0.45">
      <c r="A39" s="751"/>
      <c r="B39" s="743"/>
      <c r="C39" s="752"/>
      <c r="D39" s="321"/>
      <c r="E39" s="322"/>
      <c r="F39" s="322"/>
      <c r="G39" s="322"/>
      <c r="H39" s="322"/>
      <c r="I39" s="322"/>
      <c r="J39" s="322"/>
      <c r="K39" s="322"/>
      <c r="L39" s="322"/>
      <c r="M39" s="322"/>
      <c r="N39" s="322"/>
      <c r="O39" s="322"/>
      <c r="P39" s="322"/>
      <c r="Q39" s="322"/>
      <c r="R39" s="322"/>
      <c r="S39" s="322"/>
      <c r="T39" s="322"/>
      <c r="U39" s="322"/>
      <c r="V39" s="322"/>
      <c r="W39" s="322"/>
      <c r="X39" s="322"/>
      <c r="Y39" s="322"/>
      <c r="Z39" s="322"/>
      <c r="AA39" s="322"/>
      <c r="AB39" s="322"/>
      <c r="AC39" s="322"/>
      <c r="AD39" s="322"/>
      <c r="AE39" s="322"/>
      <c r="AF39" s="322"/>
      <c r="AG39" s="322"/>
      <c r="AH39" s="322"/>
      <c r="AI39" s="322"/>
      <c r="AJ39" s="322"/>
      <c r="AK39" s="322"/>
      <c r="AL39" s="322"/>
      <c r="AM39" s="322"/>
      <c r="AN39" s="322"/>
      <c r="AO39" s="322"/>
      <c r="AP39" s="322"/>
      <c r="AQ39" s="322"/>
      <c r="AR39" s="322"/>
      <c r="AS39" s="322"/>
      <c r="AT39" s="322"/>
      <c r="AU39" s="322"/>
      <c r="AV39" s="322"/>
      <c r="AW39" s="322"/>
      <c r="AX39" s="322"/>
      <c r="AY39" s="322"/>
      <c r="AZ39" s="322"/>
      <c r="BA39" s="322"/>
      <c r="BB39" s="322"/>
      <c r="BC39" s="322"/>
      <c r="BD39" s="322"/>
      <c r="BE39" s="322"/>
      <c r="BF39" s="322"/>
      <c r="BG39" s="322"/>
      <c r="BH39" s="322"/>
      <c r="BI39" s="322"/>
      <c r="BJ39" s="322"/>
      <c r="BK39" s="322"/>
      <c r="BL39" s="322"/>
      <c r="BM39" s="322"/>
      <c r="BN39" s="322"/>
      <c r="BO39" s="322"/>
      <c r="BP39" s="322"/>
      <c r="BQ39" s="322"/>
      <c r="BR39" s="322"/>
      <c r="BS39" s="322"/>
      <c r="BT39" s="322"/>
      <c r="BU39" s="322"/>
      <c r="BV39" s="322"/>
      <c r="BW39" s="322"/>
      <c r="BX39" s="322"/>
      <c r="BY39" s="322"/>
      <c r="BZ39" s="322"/>
      <c r="CA39" s="322"/>
      <c r="CB39" s="322"/>
      <c r="CC39" s="322"/>
      <c r="CD39" s="322"/>
      <c r="CE39" s="322"/>
      <c r="CF39" s="322"/>
      <c r="CG39" s="322"/>
      <c r="CH39" s="322"/>
      <c r="CI39" s="322"/>
      <c r="CJ39" s="322"/>
      <c r="CK39" s="322"/>
      <c r="CL39" s="322"/>
      <c r="CM39" s="322"/>
      <c r="CN39" s="322"/>
      <c r="CO39" s="322"/>
      <c r="CP39" s="322"/>
      <c r="CQ39" s="322"/>
      <c r="CR39" s="322"/>
      <c r="CS39" s="322"/>
      <c r="CT39" s="322"/>
      <c r="CU39" s="323"/>
    </row>
    <row r="40" spans="1:99" ht="13.5" customHeight="1" x14ac:dyDescent="0.45">
      <c r="A40" s="748" t="s">
        <v>256</v>
      </c>
      <c r="B40" s="749"/>
      <c r="C40" s="750"/>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9"/>
      <c r="BC40" s="319"/>
      <c r="BD40" s="319"/>
      <c r="BE40" s="319"/>
      <c r="BF40" s="319"/>
      <c r="BG40" s="319"/>
      <c r="BH40" s="319"/>
      <c r="BI40" s="319"/>
      <c r="BJ40" s="319"/>
      <c r="BK40" s="319"/>
      <c r="BL40" s="319"/>
      <c r="BM40" s="319"/>
      <c r="BN40" s="319"/>
      <c r="BO40" s="319"/>
      <c r="BP40" s="319"/>
      <c r="BQ40" s="319"/>
      <c r="BR40" s="319"/>
      <c r="BS40" s="319"/>
      <c r="BT40" s="319"/>
      <c r="BU40" s="319"/>
      <c r="BV40" s="319"/>
      <c r="BW40" s="319"/>
      <c r="BX40" s="319"/>
      <c r="BY40" s="319"/>
      <c r="BZ40" s="319"/>
      <c r="CA40" s="319"/>
      <c r="CB40" s="319"/>
      <c r="CC40" s="319"/>
      <c r="CD40" s="319"/>
      <c r="CE40" s="319"/>
      <c r="CF40" s="319"/>
      <c r="CG40" s="319"/>
      <c r="CH40" s="319"/>
      <c r="CI40" s="319"/>
      <c r="CJ40" s="319"/>
      <c r="CK40" s="319"/>
      <c r="CL40" s="319"/>
      <c r="CM40" s="319"/>
      <c r="CN40" s="319"/>
      <c r="CO40" s="319"/>
      <c r="CP40" s="319"/>
      <c r="CQ40" s="319"/>
      <c r="CR40" s="319"/>
      <c r="CS40" s="319"/>
      <c r="CT40" s="319"/>
      <c r="CU40" s="320"/>
    </row>
    <row r="41" spans="1:99" ht="13.5" customHeight="1" x14ac:dyDescent="0.45">
      <c r="A41" s="751"/>
      <c r="B41" s="743"/>
      <c r="C41" s="752"/>
      <c r="D41" s="321"/>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2"/>
      <c r="AD41" s="322"/>
      <c r="AE41" s="322"/>
      <c r="AF41" s="322"/>
      <c r="AG41" s="322"/>
      <c r="AH41" s="322"/>
      <c r="AI41" s="322"/>
      <c r="AJ41" s="322"/>
      <c r="AK41" s="322"/>
      <c r="AL41" s="322"/>
      <c r="AM41" s="322"/>
      <c r="AN41" s="322"/>
      <c r="AO41" s="322"/>
      <c r="AP41" s="322"/>
      <c r="AQ41" s="322"/>
      <c r="AR41" s="322"/>
      <c r="AS41" s="322"/>
      <c r="AT41" s="322"/>
      <c r="AU41" s="322"/>
      <c r="AV41" s="322"/>
      <c r="AW41" s="322"/>
      <c r="AX41" s="322"/>
      <c r="AY41" s="322"/>
      <c r="AZ41" s="322"/>
      <c r="BA41" s="322"/>
      <c r="BB41" s="322"/>
      <c r="BC41" s="322"/>
      <c r="BD41" s="322"/>
      <c r="BE41" s="322"/>
      <c r="BF41" s="322"/>
      <c r="BG41" s="322"/>
      <c r="BH41" s="322"/>
      <c r="BI41" s="322"/>
      <c r="BJ41" s="322"/>
      <c r="BK41" s="322"/>
      <c r="BL41" s="322"/>
      <c r="BM41" s="322"/>
      <c r="BN41" s="322"/>
      <c r="BO41" s="322"/>
      <c r="BP41" s="322"/>
      <c r="BQ41" s="322"/>
      <c r="BR41" s="322"/>
      <c r="BS41" s="322"/>
      <c r="BT41" s="322"/>
      <c r="BU41" s="322"/>
      <c r="BV41" s="322"/>
      <c r="BW41" s="322"/>
      <c r="BX41" s="322"/>
      <c r="BY41" s="322"/>
      <c r="BZ41" s="322"/>
      <c r="CA41" s="322"/>
      <c r="CB41" s="322"/>
      <c r="CC41" s="322"/>
      <c r="CD41" s="322"/>
      <c r="CE41" s="322"/>
      <c r="CF41" s="322"/>
      <c r="CG41" s="322"/>
      <c r="CH41" s="322"/>
      <c r="CI41" s="322"/>
      <c r="CJ41" s="322"/>
      <c r="CK41" s="322"/>
      <c r="CL41" s="322"/>
      <c r="CM41" s="322"/>
      <c r="CN41" s="322"/>
      <c r="CO41" s="322"/>
      <c r="CP41" s="322"/>
      <c r="CQ41" s="322"/>
      <c r="CR41" s="322"/>
      <c r="CS41" s="322"/>
      <c r="CT41" s="322"/>
      <c r="CU41" s="323"/>
    </row>
    <row r="42" spans="1:99" s="324" customFormat="1" ht="13.5" customHeight="1" x14ac:dyDescent="0.45">
      <c r="A42" s="20" t="s">
        <v>257</v>
      </c>
      <c r="B42" s="753" t="s">
        <v>511</v>
      </c>
      <c r="C42" s="753"/>
      <c r="D42" s="753"/>
      <c r="E42" s="753"/>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C42" s="753"/>
      <c r="AD42" s="753"/>
      <c r="AE42" s="753"/>
      <c r="AF42" s="753"/>
      <c r="AG42" s="753"/>
      <c r="AH42" s="753"/>
      <c r="AI42" s="753"/>
      <c r="AJ42" s="753"/>
      <c r="AK42" s="753"/>
      <c r="AL42" s="753"/>
      <c r="AM42" s="753"/>
      <c r="AN42" s="753"/>
      <c r="AO42" s="753"/>
      <c r="AP42" s="753"/>
      <c r="AQ42" s="753"/>
      <c r="AR42" s="753"/>
      <c r="AS42" s="753"/>
      <c r="AT42" s="753"/>
      <c r="AU42" s="470"/>
      <c r="AV42" s="470"/>
      <c r="AW42" s="470"/>
      <c r="AX42" s="470"/>
      <c r="AY42" s="470"/>
    </row>
    <row r="43" spans="1:99" s="324" customFormat="1" ht="13.5" customHeight="1" x14ac:dyDescent="0.45">
      <c r="A43" s="20"/>
      <c r="B43" s="754" t="s">
        <v>258</v>
      </c>
      <c r="C43" s="754"/>
      <c r="D43" s="754"/>
      <c r="E43" s="754"/>
      <c r="F43" s="754"/>
      <c r="G43" s="754"/>
      <c r="H43" s="754"/>
      <c r="I43" s="754"/>
      <c r="J43" s="754"/>
      <c r="K43" s="754"/>
      <c r="L43" s="754"/>
      <c r="M43" s="754"/>
      <c r="N43" s="754"/>
      <c r="O43" s="754"/>
      <c r="P43" s="754"/>
      <c r="Q43" s="754"/>
      <c r="R43" s="754"/>
      <c r="S43" s="754"/>
      <c r="T43" s="754"/>
      <c r="U43" s="754"/>
      <c r="V43" s="754"/>
      <c r="W43" s="754"/>
      <c r="X43" s="754"/>
      <c r="Y43" s="754"/>
      <c r="Z43" s="754"/>
      <c r="AA43" s="754"/>
      <c r="AB43" s="754"/>
      <c r="AC43" s="754"/>
      <c r="AD43" s="754"/>
      <c r="AE43" s="754"/>
      <c r="AF43" s="754"/>
      <c r="AG43" s="754"/>
      <c r="AH43" s="754"/>
      <c r="AI43" s="754"/>
      <c r="AJ43" s="754"/>
      <c r="AK43" s="754"/>
      <c r="AL43" s="754"/>
      <c r="AM43" s="754"/>
      <c r="AN43" s="754"/>
      <c r="AO43" s="754"/>
      <c r="AP43" s="754"/>
      <c r="AQ43" s="754"/>
      <c r="AR43" s="754"/>
      <c r="AS43" s="754"/>
      <c r="AT43" s="754"/>
    </row>
    <row r="44" spans="1:99" ht="15.6" customHeight="1" x14ac:dyDescent="0.45">
      <c r="B44" s="754"/>
      <c r="C44" s="754"/>
      <c r="D44" s="754"/>
      <c r="E44" s="754"/>
      <c r="F44" s="754"/>
      <c r="G44" s="754"/>
      <c r="H44" s="754"/>
      <c r="I44" s="754"/>
      <c r="J44" s="754"/>
      <c r="K44" s="754"/>
      <c r="L44" s="754"/>
      <c r="M44" s="754"/>
      <c r="N44" s="754"/>
      <c r="O44" s="754"/>
      <c r="P44" s="754"/>
      <c r="Q44" s="754"/>
      <c r="R44" s="754"/>
      <c r="S44" s="754"/>
      <c r="T44" s="754"/>
      <c r="U44" s="754"/>
      <c r="V44" s="754"/>
      <c r="W44" s="754"/>
      <c r="X44" s="754"/>
      <c r="Y44" s="754"/>
      <c r="Z44" s="754"/>
      <c r="AA44" s="754"/>
      <c r="AB44" s="754"/>
      <c r="AC44" s="754"/>
      <c r="AD44" s="754"/>
      <c r="AE44" s="754"/>
      <c r="AF44" s="754"/>
      <c r="AG44" s="754"/>
      <c r="AH44" s="754"/>
      <c r="AI44" s="754"/>
      <c r="AJ44" s="754"/>
      <c r="AK44" s="754"/>
      <c r="AL44" s="754"/>
      <c r="AM44" s="754"/>
      <c r="AN44" s="754"/>
      <c r="AO44" s="754"/>
      <c r="AP44" s="754"/>
      <c r="AQ44" s="754"/>
      <c r="AR44" s="754"/>
      <c r="AS44" s="754"/>
      <c r="AT44" s="754"/>
    </row>
  </sheetData>
  <mergeCells count="127">
    <mergeCell ref="B44:AT44"/>
    <mergeCell ref="A17:B17"/>
    <mergeCell ref="A18:B18"/>
    <mergeCell ref="A19:B19"/>
    <mergeCell ref="A20:B20"/>
    <mergeCell ref="A24:C24"/>
    <mergeCell ref="S24:T24"/>
    <mergeCell ref="U24:V24"/>
    <mergeCell ref="W24:X24"/>
    <mergeCell ref="A36:C36"/>
    <mergeCell ref="AC24:AD24"/>
    <mergeCell ref="AE24:AF24"/>
    <mergeCell ref="AM24:AN24"/>
    <mergeCell ref="Y24:Z24"/>
    <mergeCell ref="AA24:AB24"/>
    <mergeCell ref="A25:C25"/>
    <mergeCell ref="A21:B21"/>
    <mergeCell ref="A22:B22"/>
    <mergeCell ref="A23:B23"/>
    <mergeCell ref="A15:B15"/>
    <mergeCell ref="A16:B16"/>
    <mergeCell ref="A10:B10"/>
    <mergeCell ref="A11:B11"/>
    <mergeCell ref="G6:H6"/>
    <mergeCell ref="I6:J6"/>
    <mergeCell ref="A12:B12"/>
    <mergeCell ref="A13:B13"/>
    <mergeCell ref="A14:B14"/>
    <mergeCell ref="A5:B6"/>
    <mergeCell ref="A7:B7"/>
    <mergeCell ref="A8:B8"/>
    <mergeCell ref="A9:B9"/>
    <mergeCell ref="AW6:AX6"/>
    <mergeCell ref="E24:F24"/>
    <mergeCell ref="G24:H24"/>
    <mergeCell ref="I24:J24"/>
    <mergeCell ref="K24:L24"/>
    <mergeCell ref="M24:N24"/>
    <mergeCell ref="O24:P24"/>
    <mergeCell ref="Q24:R24"/>
    <mergeCell ref="AW24:AX24"/>
    <mergeCell ref="AI6:AJ6"/>
    <mergeCell ref="AG24:AH24"/>
    <mergeCell ref="AI24:AJ24"/>
    <mergeCell ref="AK6:AL6"/>
    <mergeCell ref="AK24:AL24"/>
    <mergeCell ref="M6:N6"/>
    <mergeCell ref="O6:P6"/>
    <mergeCell ref="AQ6:AR6"/>
    <mergeCell ref="AS6:AT6"/>
    <mergeCell ref="AU6:AV6"/>
    <mergeCell ref="AM6:AN6"/>
    <mergeCell ref="AO6:AP6"/>
    <mergeCell ref="Q6:R6"/>
    <mergeCell ref="AG6:AH6"/>
    <mergeCell ref="AN4:AY4"/>
    <mergeCell ref="A37:C37"/>
    <mergeCell ref="A38:C39"/>
    <mergeCell ref="A40:C41"/>
    <mergeCell ref="B42:AY42"/>
    <mergeCell ref="B43:AT43"/>
    <mergeCell ref="AS24:AT24"/>
    <mergeCell ref="AU24:AV24"/>
    <mergeCell ref="A26:C26"/>
    <mergeCell ref="A27:B31"/>
    <mergeCell ref="A32:B35"/>
    <mergeCell ref="AO24:AP24"/>
    <mergeCell ref="AQ24:AR24"/>
    <mergeCell ref="AY6:AZ6"/>
    <mergeCell ref="A4:AB4"/>
    <mergeCell ref="C5:C6"/>
    <mergeCell ref="S6:T6"/>
    <mergeCell ref="U6:V6"/>
    <mergeCell ref="W6:X6"/>
    <mergeCell ref="Y6:Z6"/>
    <mergeCell ref="AA6:AB6"/>
    <mergeCell ref="AC6:AD6"/>
    <mergeCell ref="AE6:AF6"/>
    <mergeCell ref="K6:L6"/>
    <mergeCell ref="CJ4:CU4"/>
    <mergeCell ref="BC6:BD6"/>
    <mergeCell ref="BE6:BF6"/>
    <mergeCell ref="BG6:BH6"/>
    <mergeCell ref="BI6:BJ6"/>
    <mergeCell ref="BK6:BL6"/>
    <mergeCell ref="BM6:BN6"/>
    <mergeCell ref="BO6:BP6"/>
    <mergeCell ref="BQ6:BR6"/>
    <mergeCell ref="BS6:BT6"/>
    <mergeCell ref="BU6:BV6"/>
    <mergeCell ref="BW6:BX6"/>
    <mergeCell ref="BY6:BZ6"/>
    <mergeCell ref="CA6:CB6"/>
    <mergeCell ref="CC6:CD6"/>
    <mergeCell ref="BS24:BT24"/>
    <mergeCell ref="BU24:BV24"/>
    <mergeCell ref="BW24:BX24"/>
    <mergeCell ref="BY24:BZ24"/>
    <mergeCell ref="CE6:CF6"/>
    <mergeCell ref="CG6:CH6"/>
    <mergeCell ref="CI6:CJ6"/>
    <mergeCell ref="CK6:CL6"/>
    <mergeCell ref="CM6:CN6"/>
    <mergeCell ref="C1:CU2"/>
    <mergeCell ref="AY24:AZ24"/>
    <mergeCell ref="CK24:CL24"/>
    <mergeCell ref="CM24:CN24"/>
    <mergeCell ref="CO24:CP24"/>
    <mergeCell ref="CQ24:CR24"/>
    <mergeCell ref="CS24:CT24"/>
    <mergeCell ref="CA24:CB24"/>
    <mergeCell ref="CC24:CD24"/>
    <mergeCell ref="CE24:CF24"/>
    <mergeCell ref="CG24:CH24"/>
    <mergeCell ref="CI24:CJ24"/>
    <mergeCell ref="CO6:CP6"/>
    <mergeCell ref="CQ6:CR6"/>
    <mergeCell ref="CS6:CT6"/>
    <mergeCell ref="BA24:BB24"/>
    <mergeCell ref="BC24:BD24"/>
    <mergeCell ref="BE24:BF24"/>
    <mergeCell ref="BG24:BH24"/>
    <mergeCell ref="BI24:BJ24"/>
    <mergeCell ref="BK24:BL24"/>
    <mergeCell ref="BM24:BN24"/>
    <mergeCell ref="BO24:BP24"/>
    <mergeCell ref="BQ24:BR24"/>
  </mergeCells>
  <phoneticPr fontId="1"/>
  <dataValidations count="1">
    <dataValidation type="list" allowBlank="1" showInputMessage="1" showErrorMessage="1" sqref="C7:C23" xr:uid="{00000000-0002-0000-0500-000000000000}">
      <formula1>"保育士,看護師,准看護師,　,"</formula1>
    </dataValidation>
  </dataValidations>
  <printOptions horizontalCentered="1"/>
  <pageMargins left="0.47244094488188981" right="0.43307086614173229" top="0.6692913385826772" bottom="0.55118110236220474" header="0.23622047244094491" footer="0.31496062992125984"/>
  <pageSetup paperSize="8" scale="77"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Z27"/>
  <sheetViews>
    <sheetView showGridLines="0" tabSelected="1" view="pageBreakPreview" zoomScaleNormal="100" zoomScaleSheetLayoutView="100" workbookViewId="0">
      <selection sqref="A1:I1"/>
    </sheetView>
  </sheetViews>
  <sheetFormatPr defaultColWidth="9" defaultRowHeight="13.2" x14ac:dyDescent="0.45"/>
  <cols>
    <col min="1" max="1" width="4.8984375" style="2" customWidth="1"/>
    <col min="2" max="2" width="18.3984375" style="2" customWidth="1"/>
    <col min="3" max="3" width="8.5" style="2" customWidth="1"/>
    <col min="4" max="4" width="5.69921875" style="2" customWidth="1"/>
    <col min="5" max="5" width="5.19921875" style="2" customWidth="1"/>
    <col min="6" max="6" width="3.5" style="2" customWidth="1"/>
    <col min="7" max="7" width="3.8984375" style="2" customWidth="1"/>
    <col min="8" max="8" width="3.5" style="2" customWidth="1"/>
    <col min="9" max="9" width="3.8984375" style="2" customWidth="1"/>
    <col min="10" max="17" width="3.5" style="2" customWidth="1"/>
    <col min="18" max="18" width="3.3984375" style="2" customWidth="1"/>
    <col min="19" max="19" width="2.59765625" style="2" customWidth="1"/>
    <col min="20" max="20" width="3.3984375" style="2" customWidth="1"/>
    <col min="21" max="21" width="2.8984375" style="2" customWidth="1"/>
    <col min="22" max="22" width="3.3984375" style="2" customWidth="1"/>
    <col min="23" max="23" width="2.59765625" style="2" customWidth="1"/>
    <col min="24" max="24" width="3.3984375" style="2" customWidth="1"/>
    <col min="25" max="25" width="13.8984375" style="2" customWidth="1"/>
    <col min="26" max="26" width="20" style="2" customWidth="1"/>
    <col min="27" max="16384" width="9" style="1"/>
  </cols>
  <sheetData>
    <row r="1" spans="1:26" x14ac:dyDescent="0.45">
      <c r="A1" s="697" t="s">
        <v>653</v>
      </c>
      <c r="B1" s="697"/>
      <c r="C1" s="697"/>
      <c r="D1" s="697"/>
      <c r="E1" s="697"/>
      <c r="F1" s="697"/>
      <c r="G1" s="697"/>
      <c r="H1" s="697"/>
      <c r="I1" s="697"/>
    </row>
    <row r="2" spans="1:26" ht="18" x14ac:dyDescent="0.45">
      <c r="A2" s="779" t="s">
        <v>156</v>
      </c>
      <c r="B2" s="780"/>
      <c r="C2" s="780"/>
      <c r="D2" s="780"/>
      <c r="E2" s="780"/>
      <c r="F2" s="780"/>
      <c r="G2" s="780"/>
      <c r="H2" s="780"/>
      <c r="I2" s="780"/>
      <c r="J2" s="780"/>
      <c r="K2" s="780"/>
      <c r="L2" s="780"/>
      <c r="M2" s="780"/>
      <c r="N2" s="780"/>
      <c r="O2" s="780"/>
      <c r="P2" s="780"/>
      <c r="Q2" s="780"/>
      <c r="R2" s="780"/>
      <c r="S2" s="780"/>
      <c r="T2" s="780"/>
      <c r="U2" s="780"/>
      <c r="V2" s="780"/>
      <c r="W2" s="780"/>
      <c r="X2" s="780"/>
      <c r="Y2" s="780"/>
      <c r="Z2" s="780"/>
    </row>
    <row r="3" spans="1:26" ht="16.2" x14ac:dyDescent="0.45">
      <c r="J3" s="3"/>
      <c r="K3" s="3"/>
      <c r="L3" s="3"/>
      <c r="M3" s="3"/>
      <c r="N3" s="3"/>
      <c r="O3" s="3"/>
      <c r="P3" s="3"/>
      <c r="Q3" s="3"/>
      <c r="R3" s="3"/>
      <c r="S3" s="3"/>
      <c r="T3" s="3"/>
      <c r="U3" s="3"/>
      <c r="V3" s="3"/>
      <c r="W3" s="3"/>
    </row>
    <row r="4" spans="1:26" ht="17.25" customHeight="1" x14ac:dyDescent="0.45">
      <c r="J4" s="3"/>
      <c r="K4" s="3"/>
      <c r="L4" s="3"/>
      <c r="M4" s="3"/>
      <c r="N4" s="3"/>
      <c r="O4" s="3"/>
      <c r="P4" s="3"/>
      <c r="Q4" s="3"/>
      <c r="R4" s="3"/>
      <c r="S4" s="3"/>
      <c r="T4" s="3"/>
      <c r="U4" s="784" t="s">
        <v>97</v>
      </c>
      <c r="V4" s="785"/>
      <c r="W4" s="785"/>
      <c r="X4" s="785"/>
      <c r="Y4" s="786"/>
      <c r="Z4" s="786"/>
    </row>
    <row r="5" spans="1:26" ht="17.25" customHeight="1" x14ac:dyDescent="0.45">
      <c r="A5" s="5"/>
      <c r="J5" s="3"/>
      <c r="K5" s="3"/>
      <c r="L5" s="3"/>
      <c r="M5" s="3"/>
      <c r="N5" s="3"/>
      <c r="O5" s="3"/>
      <c r="P5" s="3"/>
      <c r="Q5" s="3"/>
      <c r="R5" s="3"/>
      <c r="S5" s="3"/>
      <c r="T5" s="3"/>
      <c r="U5" s="787" t="s">
        <v>106</v>
      </c>
      <c r="V5" s="788"/>
      <c r="W5" s="788"/>
      <c r="X5" s="788"/>
      <c r="Y5" s="789"/>
      <c r="Z5" s="789"/>
    </row>
    <row r="6" spans="1:26" ht="16.5" customHeight="1" x14ac:dyDescent="0.45">
      <c r="A6" s="796" t="s">
        <v>82</v>
      </c>
      <c r="B6" s="796" t="s">
        <v>83</v>
      </c>
      <c r="C6" s="796" t="s">
        <v>124</v>
      </c>
      <c r="D6" s="790" t="s">
        <v>84</v>
      </c>
      <c r="E6" s="791"/>
      <c r="F6" s="791"/>
      <c r="G6" s="791"/>
      <c r="H6" s="791"/>
      <c r="I6" s="791"/>
      <c r="J6" s="792"/>
      <c r="K6" s="781" t="s">
        <v>105</v>
      </c>
      <c r="L6" s="782"/>
      <c r="M6" s="782"/>
      <c r="N6" s="782"/>
      <c r="O6" s="782"/>
      <c r="P6" s="782"/>
      <c r="Q6" s="783"/>
      <c r="R6" s="798" t="s">
        <v>114</v>
      </c>
      <c r="S6" s="791"/>
      <c r="T6" s="791"/>
      <c r="U6" s="791"/>
      <c r="V6" s="791"/>
      <c r="W6" s="791"/>
      <c r="X6" s="792"/>
      <c r="Y6" s="796" t="s">
        <v>88</v>
      </c>
      <c r="Z6" s="796" t="s">
        <v>85</v>
      </c>
    </row>
    <row r="7" spans="1:26" ht="16.5" customHeight="1" x14ac:dyDescent="0.45">
      <c r="A7" s="797"/>
      <c r="B7" s="797"/>
      <c r="C7" s="799"/>
      <c r="D7" s="793"/>
      <c r="E7" s="794"/>
      <c r="F7" s="794"/>
      <c r="G7" s="794"/>
      <c r="H7" s="794"/>
      <c r="I7" s="794"/>
      <c r="J7" s="795"/>
      <c r="K7" s="23" t="s">
        <v>98</v>
      </c>
      <c r="L7" s="24" t="s">
        <v>99</v>
      </c>
      <c r="M7" s="24" t="s">
        <v>100</v>
      </c>
      <c r="N7" s="24" t="s">
        <v>101</v>
      </c>
      <c r="O7" s="24" t="s">
        <v>102</v>
      </c>
      <c r="P7" s="24" t="s">
        <v>103</v>
      </c>
      <c r="Q7" s="25" t="s">
        <v>104</v>
      </c>
      <c r="R7" s="793"/>
      <c r="S7" s="794"/>
      <c r="T7" s="794"/>
      <c r="U7" s="794"/>
      <c r="V7" s="794"/>
      <c r="W7" s="794"/>
      <c r="X7" s="795"/>
      <c r="Y7" s="797"/>
      <c r="Z7" s="797"/>
    </row>
    <row r="8" spans="1:26" ht="24.75" customHeight="1" x14ac:dyDescent="0.45">
      <c r="A8" s="4"/>
      <c r="B8" s="198"/>
      <c r="C8" s="115"/>
      <c r="D8" s="115"/>
      <c r="E8" s="199"/>
      <c r="F8" s="120" t="s">
        <v>89</v>
      </c>
      <c r="G8" s="120"/>
      <c r="H8" s="120" t="s">
        <v>91</v>
      </c>
      <c r="I8" s="120"/>
      <c r="J8" s="200" t="s">
        <v>93</v>
      </c>
      <c r="K8" s="116" t="s">
        <v>237</v>
      </c>
      <c r="L8" s="117"/>
      <c r="M8" s="117"/>
      <c r="N8" s="117"/>
      <c r="O8" s="117" t="s">
        <v>237</v>
      </c>
      <c r="P8" s="117"/>
      <c r="Q8" s="118"/>
      <c r="R8" s="201"/>
      <c r="S8" s="119" t="s">
        <v>95</v>
      </c>
      <c r="T8" s="202"/>
      <c r="U8" s="119" t="s">
        <v>96</v>
      </c>
      <c r="V8" s="202"/>
      <c r="W8" s="119" t="s">
        <v>95</v>
      </c>
      <c r="X8" s="203"/>
      <c r="Y8" s="198"/>
      <c r="Z8" s="204"/>
    </row>
    <row r="9" spans="1:26" ht="24.75" customHeight="1" x14ac:dyDescent="0.45">
      <c r="A9" s="4"/>
      <c r="B9" s="198"/>
      <c r="C9" s="115"/>
      <c r="D9" s="115"/>
      <c r="E9" s="120"/>
      <c r="F9" s="120" t="s">
        <v>89</v>
      </c>
      <c r="G9" s="120"/>
      <c r="H9" s="120" t="s">
        <v>91</v>
      </c>
      <c r="I9" s="120"/>
      <c r="J9" s="200" t="s">
        <v>94</v>
      </c>
      <c r="K9" s="116"/>
      <c r="L9" s="117"/>
      <c r="M9" s="117"/>
      <c r="N9" s="117"/>
      <c r="O9" s="117"/>
      <c r="P9" s="117"/>
      <c r="Q9" s="118"/>
      <c r="R9" s="201"/>
      <c r="S9" s="119" t="s">
        <v>95</v>
      </c>
      <c r="T9" s="202"/>
      <c r="U9" s="119" t="s">
        <v>96</v>
      </c>
      <c r="V9" s="202"/>
      <c r="W9" s="119" t="s">
        <v>95</v>
      </c>
      <c r="X9" s="203"/>
      <c r="Y9" s="198"/>
      <c r="Z9" s="204"/>
    </row>
    <row r="10" spans="1:26" ht="24.75" customHeight="1" x14ac:dyDescent="0.45">
      <c r="A10" s="4"/>
      <c r="B10" s="198"/>
      <c r="C10" s="115"/>
      <c r="D10" s="115"/>
      <c r="E10" s="120"/>
      <c r="F10" s="120" t="s">
        <v>89</v>
      </c>
      <c r="G10" s="120"/>
      <c r="H10" s="120" t="s">
        <v>90</v>
      </c>
      <c r="I10" s="120"/>
      <c r="J10" s="200" t="s">
        <v>94</v>
      </c>
      <c r="K10" s="116"/>
      <c r="L10" s="117"/>
      <c r="M10" s="117"/>
      <c r="N10" s="117"/>
      <c r="O10" s="117"/>
      <c r="P10" s="117"/>
      <c r="Q10" s="118"/>
      <c r="R10" s="201"/>
      <c r="S10" s="119" t="s">
        <v>95</v>
      </c>
      <c r="T10" s="202"/>
      <c r="U10" s="119" t="s">
        <v>96</v>
      </c>
      <c r="V10" s="202"/>
      <c r="W10" s="119" t="s">
        <v>95</v>
      </c>
      <c r="X10" s="203"/>
      <c r="Y10" s="198"/>
      <c r="Z10" s="204"/>
    </row>
    <row r="11" spans="1:26" ht="24.75" customHeight="1" x14ac:dyDescent="0.45">
      <c r="A11" s="4"/>
      <c r="B11" s="198"/>
      <c r="C11" s="115"/>
      <c r="D11" s="115"/>
      <c r="E11" s="120"/>
      <c r="F11" s="120" t="s">
        <v>89</v>
      </c>
      <c r="G11" s="120"/>
      <c r="H11" s="120" t="s">
        <v>90</v>
      </c>
      <c r="I11" s="120"/>
      <c r="J11" s="200" t="s">
        <v>92</v>
      </c>
      <c r="K11" s="116"/>
      <c r="L11" s="117"/>
      <c r="M11" s="117"/>
      <c r="N11" s="117"/>
      <c r="O11" s="117"/>
      <c r="P11" s="117"/>
      <c r="Q11" s="118"/>
      <c r="R11" s="201"/>
      <c r="S11" s="119" t="s">
        <v>95</v>
      </c>
      <c r="T11" s="202"/>
      <c r="U11" s="119" t="s">
        <v>96</v>
      </c>
      <c r="V11" s="202"/>
      <c r="W11" s="119" t="s">
        <v>95</v>
      </c>
      <c r="X11" s="203"/>
      <c r="Y11" s="198"/>
      <c r="Z11" s="204"/>
    </row>
    <row r="12" spans="1:26" ht="24.75" customHeight="1" x14ac:dyDescent="0.45">
      <c r="A12" s="4"/>
      <c r="B12" s="198"/>
      <c r="C12" s="115"/>
      <c r="D12" s="115"/>
      <c r="E12" s="120"/>
      <c r="F12" s="120" t="s">
        <v>89</v>
      </c>
      <c r="G12" s="120"/>
      <c r="H12" s="120" t="s">
        <v>90</v>
      </c>
      <c r="I12" s="120"/>
      <c r="J12" s="200" t="s">
        <v>92</v>
      </c>
      <c r="K12" s="116"/>
      <c r="L12" s="117"/>
      <c r="M12" s="117"/>
      <c r="N12" s="117"/>
      <c r="O12" s="117"/>
      <c r="P12" s="117"/>
      <c r="Q12" s="118"/>
      <c r="R12" s="201"/>
      <c r="S12" s="119" t="s">
        <v>95</v>
      </c>
      <c r="T12" s="202"/>
      <c r="U12" s="119" t="s">
        <v>96</v>
      </c>
      <c r="V12" s="202"/>
      <c r="W12" s="119" t="s">
        <v>95</v>
      </c>
      <c r="X12" s="203"/>
      <c r="Y12" s="198"/>
      <c r="Z12" s="204"/>
    </row>
    <row r="13" spans="1:26" ht="24.75" customHeight="1" x14ac:dyDescent="0.45">
      <c r="A13" s="4"/>
      <c r="B13" s="198"/>
      <c r="C13" s="115"/>
      <c r="D13" s="115"/>
      <c r="E13" s="120"/>
      <c r="F13" s="120" t="s">
        <v>89</v>
      </c>
      <c r="G13" s="120"/>
      <c r="H13" s="120" t="s">
        <v>90</v>
      </c>
      <c r="I13" s="120"/>
      <c r="J13" s="200" t="s">
        <v>92</v>
      </c>
      <c r="K13" s="116"/>
      <c r="L13" s="117"/>
      <c r="M13" s="117"/>
      <c r="N13" s="117"/>
      <c r="O13" s="117"/>
      <c r="P13" s="117"/>
      <c r="Q13" s="118"/>
      <c r="R13" s="201"/>
      <c r="S13" s="119" t="s">
        <v>95</v>
      </c>
      <c r="T13" s="202"/>
      <c r="U13" s="119" t="s">
        <v>96</v>
      </c>
      <c r="V13" s="202"/>
      <c r="W13" s="119" t="s">
        <v>95</v>
      </c>
      <c r="X13" s="203"/>
      <c r="Y13" s="198"/>
      <c r="Z13" s="204"/>
    </row>
    <row r="14" spans="1:26" ht="24.75" customHeight="1" x14ac:dyDescent="0.45">
      <c r="A14" s="4"/>
      <c r="B14" s="198"/>
      <c r="C14" s="115"/>
      <c r="D14" s="115"/>
      <c r="E14" s="120"/>
      <c r="F14" s="120" t="s">
        <v>89</v>
      </c>
      <c r="G14" s="120"/>
      <c r="H14" s="120" t="s">
        <v>90</v>
      </c>
      <c r="I14" s="120"/>
      <c r="J14" s="200" t="s">
        <v>92</v>
      </c>
      <c r="K14" s="116"/>
      <c r="L14" s="117"/>
      <c r="M14" s="117"/>
      <c r="N14" s="117"/>
      <c r="O14" s="117"/>
      <c r="P14" s="117"/>
      <c r="Q14" s="118"/>
      <c r="R14" s="201"/>
      <c r="S14" s="119" t="s">
        <v>95</v>
      </c>
      <c r="T14" s="202"/>
      <c r="U14" s="119" t="s">
        <v>96</v>
      </c>
      <c r="V14" s="202"/>
      <c r="W14" s="119" t="s">
        <v>95</v>
      </c>
      <c r="X14" s="203"/>
      <c r="Y14" s="198"/>
      <c r="Z14" s="204"/>
    </row>
    <row r="15" spans="1:26" ht="24.75" customHeight="1" x14ac:dyDescent="0.45">
      <c r="A15" s="4"/>
      <c r="B15" s="198"/>
      <c r="C15" s="115"/>
      <c r="D15" s="115"/>
      <c r="E15" s="120"/>
      <c r="F15" s="120" t="s">
        <v>89</v>
      </c>
      <c r="G15" s="120"/>
      <c r="H15" s="120" t="s">
        <v>90</v>
      </c>
      <c r="I15" s="120"/>
      <c r="J15" s="200" t="s">
        <v>92</v>
      </c>
      <c r="K15" s="116"/>
      <c r="L15" s="117"/>
      <c r="M15" s="117"/>
      <c r="N15" s="117"/>
      <c r="O15" s="117"/>
      <c r="P15" s="117"/>
      <c r="Q15" s="118"/>
      <c r="R15" s="201"/>
      <c r="S15" s="119" t="s">
        <v>95</v>
      </c>
      <c r="T15" s="202"/>
      <c r="U15" s="119" t="s">
        <v>96</v>
      </c>
      <c r="V15" s="202"/>
      <c r="W15" s="119" t="s">
        <v>95</v>
      </c>
      <c r="X15" s="203"/>
      <c r="Y15" s="198"/>
      <c r="Z15" s="204"/>
    </row>
    <row r="16" spans="1:26" ht="24.75" customHeight="1" x14ac:dyDescent="0.45">
      <c r="A16" s="4"/>
      <c r="B16" s="198"/>
      <c r="C16" s="115"/>
      <c r="D16" s="115"/>
      <c r="E16" s="120"/>
      <c r="F16" s="120" t="s">
        <v>89</v>
      </c>
      <c r="G16" s="120"/>
      <c r="H16" s="120" t="s">
        <v>90</v>
      </c>
      <c r="I16" s="120"/>
      <c r="J16" s="200" t="s">
        <v>92</v>
      </c>
      <c r="K16" s="116"/>
      <c r="L16" s="117"/>
      <c r="M16" s="117"/>
      <c r="N16" s="117"/>
      <c r="O16" s="117"/>
      <c r="P16" s="117"/>
      <c r="Q16" s="118"/>
      <c r="R16" s="201"/>
      <c r="S16" s="119" t="s">
        <v>95</v>
      </c>
      <c r="T16" s="202"/>
      <c r="U16" s="119" t="s">
        <v>96</v>
      </c>
      <c r="V16" s="202"/>
      <c r="W16" s="119" t="s">
        <v>95</v>
      </c>
      <c r="X16" s="203"/>
      <c r="Y16" s="198"/>
      <c r="Z16" s="204"/>
    </row>
    <row r="17" spans="1:26" ht="24.75" customHeight="1" x14ac:dyDescent="0.45">
      <c r="A17" s="4"/>
      <c r="B17" s="198"/>
      <c r="C17" s="115"/>
      <c r="D17" s="115"/>
      <c r="E17" s="120"/>
      <c r="F17" s="120" t="s">
        <v>89</v>
      </c>
      <c r="G17" s="120"/>
      <c r="H17" s="120" t="s">
        <v>90</v>
      </c>
      <c r="I17" s="120"/>
      <c r="J17" s="200" t="s">
        <v>92</v>
      </c>
      <c r="K17" s="116"/>
      <c r="L17" s="117"/>
      <c r="M17" s="117"/>
      <c r="N17" s="117"/>
      <c r="O17" s="117"/>
      <c r="P17" s="117"/>
      <c r="Q17" s="118"/>
      <c r="R17" s="201"/>
      <c r="S17" s="119" t="s">
        <v>95</v>
      </c>
      <c r="T17" s="202"/>
      <c r="U17" s="119" t="s">
        <v>96</v>
      </c>
      <c r="V17" s="202"/>
      <c r="W17" s="119" t="s">
        <v>95</v>
      </c>
      <c r="X17" s="203"/>
      <c r="Y17" s="198"/>
      <c r="Z17" s="204"/>
    </row>
    <row r="18" spans="1:26" ht="24.75" customHeight="1" x14ac:dyDescent="0.45">
      <c r="A18" s="4"/>
      <c r="B18" s="198"/>
      <c r="C18" s="115"/>
      <c r="D18" s="115"/>
      <c r="E18" s="120"/>
      <c r="F18" s="120" t="s">
        <v>89</v>
      </c>
      <c r="G18" s="120"/>
      <c r="H18" s="120" t="s">
        <v>90</v>
      </c>
      <c r="I18" s="120"/>
      <c r="J18" s="200" t="s">
        <v>92</v>
      </c>
      <c r="K18" s="116"/>
      <c r="L18" s="117"/>
      <c r="M18" s="117"/>
      <c r="N18" s="117"/>
      <c r="O18" s="117"/>
      <c r="P18" s="117"/>
      <c r="Q18" s="118"/>
      <c r="R18" s="201"/>
      <c r="S18" s="119" t="s">
        <v>95</v>
      </c>
      <c r="T18" s="202"/>
      <c r="U18" s="119" t="s">
        <v>96</v>
      </c>
      <c r="V18" s="202"/>
      <c r="W18" s="119" t="s">
        <v>95</v>
      </c>
      <c r="X18" s="203"/>
      <c r="Y18" s="198"/>
      <c r="Z18" s="204"/>
    </row>
    <row r="19" spans="1:26" ht="24.75" customHeight="1" x14ac:dyDescent="0.45">
      <c r="A19" s="4"/>
      <c r="B19" s="198"/>
      <c r="C19" s="115"/>
      <c r="D19" s="115"/>
      <c r="E19" s="120"/>
      <c r="F19" s="120" t="s">
        <v>89</v>
      </c>
      <c r="G19" s="120"/>
      <c r="H19" s="120" t="s">
        <v>90</v>
      </c>
      <c r="I19" s="120"/>
      <c r="J19" s="200" t="s">
        <v>92</v>
      </c>
      <c r="K19" s="116"/>
      <c r="L19" s="117"/>
      <c r="M19" s="117"/>
      <c r="N19" s="117"/>
      <c r="O19" s="117"/>
      <c r="P19" s="117"/>
      <c r="Q19" s="118"/>
      <c r="R19" s="201"/>
      <c r="S19" s="119" t="s">
        <v>95</v>
      </c>
      <c r="T19" s="202"/>
      <c r="U19" s="119" t="s">
        <v>96</v>
      </c>
      <c r="V19" s="202"/>
      <c r="W19" s="119" t="s">
        <v>95</v>
      </c>
      <c r="X19" s="203"/>
      <c r="Y19" s="198"/>
      <c r="Z19" s="204"/>
    </row>
    <row r="20" spans="1:26" ht="24.75" customHeight="1" x14ac:dyDescent="0.45">
      <c r="A20" s="4"/>
      <c r="B20" s="198"/>
      <c r="C20" s="115"/>
      <c r="D20" s="115"/>
      <c r="E20" s="120"/>
      <c r="F20" s="120" t="s">
        <v>89</v>
      </c>
      <c r="G20" s="120"/>
      <c r="H20" s="120" t="s">
        <v>90</v>
      </c>
      <c r="I20" s="120"/>
      <c r="J20" s="200" t="s">
        <v>92</v>
      </c>
      <c r="K20" s="116"/>
      <c r="L20" s="117"/>
      <c r="M20" s="117"/>
      <c r="N20" s="117"/>
      <c r="O20" s="117"/>
      <c r="P20" s="117"/>
      <c r="Q20" s="118"/>
      <c r="R20" s="201"/>
      <c r="S20" s="119" t="s">
        <v>95</v>
      </c>
      <c r="T20" s="202"/>
      <c r="U20" s="119" t="s">
        <v>96</v>
      </c>
      <c r="V20" s="202"/>
      <c r="W20" s="119" t="s">
        <v>95</v>
      </c>
      <c r="X20" s="203"/>
      <c r="Y20" s="198"/>
      <c r="Z20" s="204"/>
    </row>
    <row r="21" spans="1:26" ht="24.75" customHeight="1" x14ac:dyDescent="0.45">
      <c r="A21" s="4"/>
      <c r="B21" s="198"/>
      <c r="C21" s="115"/>
      <c r="D21" s="115"/>
      <c r="E21" s="120"/>
      <c r="F21" s="120" t="s">
        <v>89</v>
      </c>
      <c r="G21" s="120"/>
      <c r="H21" s="120" t="s">
        <v>90</v>
      </c>
      <c r="I21" s="120"/>
      <c r="J21" s="200" t="s">
        <v>92</v>
      </c>
      <c r="K21" s="116"/>
      <c r="L21" s="117"/>
      <c r="M21" s="117"/>
      <c r="N21" s="117"/>
      <c r="O21" s="117"/>
      <c r="P21" s="117"/>
      <c r="Q21" s="118"/>
      <c r="R21" s="201"/>
      <c r="S21" s="119" t="s">
        <v>95</v>
      </c>
      <c r="T21" s="202"/>
      <c r="U21" s="119" t="s">
        <v>96</v>
      </c>
      <c r="V21" s="202"/>
      <c r="W21" s="119" t="s">
        <v>95</v>
      </c>
      <c r="X21" s="203"/>
      <c r="Y21" s="198"/>
      <c r="Z21" s="204"/>
    </row>
    <row r="22" spans="1:26" ht="24.75" customHeight="1" x14ac:dyDescent="0.45">
      <c r="A22" s="4"/>
      <c r="B22" s="198"/>
      <c r="C22" s="115"/>
      <c r="D22" s="115"/>
      <c r="E22" s="120"/>
      <c r="F22" s="120" t="s">
        <v>89</v>
      </c>
      <c r="G22" s="120"/>
      <c r="H22" s="120" t="s">
        <v>90</v>
      </c>
      <c r="I22" s="120"/>
      <c r="J22" s="200" t="s">
        <v>92</v>
      </c>
      <c r="K22" s="116"/>
      <c r="L22" s="117"/>
      <c r="M22" s="117"/>
      <c r="N22" s="117"/>
      <c r="O22" s="117"/>
      <c r="P22" s="117"/>
      <c r="Q22" s="118"/>
      <c r="R22" s="201"/>
      <c r="S22" s="119" t="s">
        <v>95</v>
      </c>
      <c r="T22" s="202"/>
      <c r="U22" s="119" t="s">
        <v>96</v>
      </c>
      <c r="V22" s="202"/>
      <c r="W22" s="119" t="s">
        <v>95</v>
      </c>
      <c r="X22" s="203"/>
      <c r="Y22" s="198"/>
      <c r="Z22" s="204"/>
    </row>
    <row r="23" spans="1:26" ht="24.75" customHeight="1" x14ac:dyDescent="0.45">
      <c r="A23" s="4"/>
      <c r="B23" s="198"/>
      <c r="C23" s="115"/>
      <c r="D23" s="115"/>
      <c r="E23" s="120"/>
      <c r="F23" s="120" t="s">
        <v>89</v>
      </c>
      <c r="G23" s="120"/>
      <c r="H23" s="120" t="s">
        <v>90</v>
      </c>
      <c r="I23" s="120"/>
      <c r="J23" s="200" t="s">
        <v>92</v>
      </c>
      <c r="K23" s="116"/>
      <c r="L23" s="117"/>
      <c r="M23" s="117"/>
      <c r="N23" s="117"/>
      <c r="O23" s="117"/>
      <c r="P23" s="117"/>
      <c r="Q23" s="118"/>
      <c r="R23" s="201"/>
      <c r="S23" s="119" t="s">
        <v>95</v>
      </c>
      <c r="T23" s="202"/>
      <c r="U23" s="119" t="s">
        <v>96</v>
      </c>
      <c r="V23" s="202"/>
      <c r="W23" s="119" t="s">
        <v>95</v>
      </c>
      <c r="X23" s="203"/>
      <c r="Y23" s="198"/>
      <c r="Z23" s="204"/>
    </row>
    <row r="24" spans="1:26" ht="24.75" customHeight="1" x14ac:dyDescent="0.45">
      <c r="A24" s="4"/>
      <c r="B24" s="198"/>
      <c r="C24" s="115"/>
      <c r="D24" s="115"/>
      <c r="E24" s="120"/>
      <c r="F24" s="120" t="s">
        <v>89</v>
      </c>
      <c r="G24" s="120"/>
      <c r="H24" s="120" t="s">
        <v>90</v>
      </c>
      <c r="I24" s="120"/>
      <c r="J24" s="200" t="s">
        <v>92</v>
      </c>
      <c r="K24" s="116"/>
      <c r="L24" s="117"/>
      <c r="M24" s="117"/>
      <c r="N24" s="117"/>
      <c r="O24" s="117"/>
      <c r="P24" s="117"/>
      <c r="Q24" s="118"/>
      <c r="R24" s="201"/>
      <c r="S24" s="119" t="s">
        <v>95</v>
      </c>
      <c r="T24" s="202"/>
      <c r="U24" s="119" t="s">
        <v>96</v>
      </c>
      <c r="V24" s="202"/>
      <c r="W24" s="119" t="s">
        <v>95</v>
      </c>
      <c r="X24" s="203"/>
      <c r="Y24" s="198"/>
      <c r="Z24" s="204"/>
    </row>
    <row r="25" spans="1:26" ht="24.75" customHeight="1" x14ac:dyDescent="0.45">
      <c r="A25" s="4"/>
      <c r="B25" s="198"/>
      <c r="C25" s="115"/>
      <c r="D25" s="115"/>
      <c r="E25" s="120"/>
      <c r="F25" s="120" t="s">
        <v>89</v>
      </c>
      <c r="G25" s="120"/>
      <c r="H25" s="120" t="s">
        <v>90</v>
      </c>
      <c r="I25" s="120"/>
      <c r="J25" s="200" t="s">
        <v>92</v>
      </c>
      <c r="K25" s="116"/>
      <c r="L25" s="117"/>
      <c r="M25" s="117"/>
      <c r="N25" s="117"/>
      <c r="O25" s="117"/>
      <c r="P25" s="117"/>
      <c r="Q25" s="118"/>
      <c r="R25" s="201"/>
      <c r="S25" s="119" t="s">
        <v>95</v>
      </c>
      <c r="T25" s="202"/>
      <c r="U25" s="119" t="s">
        <v>96</v>
      </c>
      <c r="V25" s="202"/>
      <c r="W25" s="119" t="s">
        <v>95</v>
      </c>
      <c r="X25" s="203"/>
      <c r="Y25" s="198"/>
      <c r="Z25" s="204"/>
    </row>
    <row r="26" spans="1:26" ht="24.75" customHeight="1" x14ac:dyDescent="0.45">
      <c r="A26" s="4"/>
      <c r="B26" s="198"/>
      <c r="C26" s="115"/>
      <c r="D26" s="115"/>
      <c r="E26" s="120"/>
      <c r="F26" s="120" t="s">
        <v>89</v>
      </c>
      <c r="G26" s="120"/>
      <c r="H26" s="120" t="s">
        <v>91</v>
      </c>
      <c r="I26" s="120"/>
      <c r="J26" s="200" t="s">
        <v>93</v>
      </c>
      <c r="K26" s="116"/>
      <c r="L26" s="117"/>
      <c r="M26" s="117"/>
      <c r="N26" s="117"/>
      <c r="O26" s="117"/>
      <c r="P26" s="117"/>
      <c r="Q26" s="118"/>
      <c r="R26" s="201"/>
      <c r="S26" s="119" t="s">
        <v>95</v>
      </c>
      <c r="T26" s="202"/>
      <c r="U26" s="119" t="s">
        <v>96</v>
      </c>
      <c r="V26" s="202"/>
      <c r="W26" s="119" t="s">
        <v>95</v>
      </c>
      <c r="X26" s="203"/>
      <c r="Y26" s="198"/>
      <c r="Z26" s="204"/>
    </row>
    <row r="27" spans="1:26" ht="16.2" x14ac:dyDescent="0.45">
      <c r="A27" s="5" t="s">
        <v>654</v>
      </c>
      <c r="J27" s="3"/>
      <c r="K27" s="3"/>
      <c r="L27" s="3"/>
      <c r="M27" s="3"/>
      <c r="N27" s="3"/>
      <c r="O27" s="3"/>
      <c r="P27" s="3"/>
      <c r="Q27" s="3"/>
      <c r="R27" s="3"/>
    </row>
  </sheetData>
  <mergeCells count="13">
    <mergeCell ref="A1:I1"/>
    <mergeCell ref="A2:Z2"/>
    <mergeCell ref="K6:Q6"/>
    <mergeCell ref="U4:X4"/>
    <mergeCell ref="Y4:Z4"/>
    <mergeCell ref="U5:Z5"/>
    <mergeCell ref="D6:J7"/>
    <mergeCell ref="B6:B7"/>
    <mergeCell ref="A6:A7"/>
    <mergeCell ref="R6:X7"/>
    <mergeCell ref="Y6:Y7"/>
    <mergeCell ref="Z6:Z7"/>
    <mergeCell ref="C6:C7"/>
  </mergeCells>
  <phoneticPr fontId="1"/>
  <dataValidations count="1">
    <dataValidation type="list" allowBlank="1" showInputMessage="1" showErrorMessage="1" sqref="K8:Q26" xr:uid="{00000000-0002-0000-0600-000000000000}">
      <formula1>"○,　,"</formula1>
    </dataValidation>
  </dataValidations>
  <pageMargins left="0.78700000000000003" right="0.78700000000000003" top="0.59" bottom="0.56000000000000005" header="0.51200000000000001" footer="0.51200000000000001"/>
  <pageSetup paperSize="9" scale="8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J23"/>
  <sheetViews>
    <sheetView showGridLines="0" zoomScale="85" zoomScaleNormal="85" workbookViewId="0"/>
  </sheetViews>
  <sheetFormatPr defaultColWidth="9" defaultRowHeight="18" x14ac:dyDescent="0.45"/>
  <cols>
    <col min="1" max="1" width="4.09765625" style="38" customWidth="1"/>
    <col min="2" max="2" width="9" style="252"/>
    <col min="3" max="3" width="3.5" style="252" bestFit="1" customWidth="1"/>
    <col min="4" max="4" width="31.5" style="252" customWidth="1"/>
    <col min="5" max="5" width="30" style="252" customWidth="1"/>
    <col min="6" max="7" width="9" style="38"/>
    <col min="8" max="8" width="15.59765625" style="38" customWidth="1"/>
    <col min="9" max="9" width="16.59765625" style="38" customWidth="1"/>
    <col min="10" max="10" width="27.09765625" style="38" customWidth="1"/>
    <col min="11" max="16384" width="9" style="38"/>
  </cols>
  <sheetData>
    <row r="2" spans="2:5" x14ac:dyDescent="0.45">
      <c r="B2" s="801" t="s">
        <v>357</v>
      </c>
      <c r="C2" s="251" t="s">
        <v>262</v>
      </c>
      <c r="D2" s="803" t="s">
        <v>358</v>
      </c>
      <c r="E2" s="803"/>
    </row>
    <row r="3" spans="2:5" x14ac:dyDescent="0.45">
      <c r="B3" s="802"/>
      <c r="C3" s="251" t="s">
        <v>263</v>
      </c>
      <c r="D3" s="803" t="s">
        <v>23</v>
      </c>
      <c r="E3" s="803"/>
    </row>
    <row r="4" spans="2:5" ht="30.9" customHeight="1" x14ac:dyDescent="0.45">
      <c r="B4" s="801" t="s">
        <v>356</v>
      </c>
      <c r="C4" s="251" t="s">
        <v>262</v>
      </c>
      <c r="D4" s="803" t="s">
        <v>529</v>
      </c>
      <c r="E4" s="803"/>
    </row>
    <row r="5" spans="2:5" x14ac:dyDescent="0.45">
      <c r="B5" s="802"/>
      <c r="C5" s="251" t="s">
        <v>263</v>
      </c>
      <c r="D5" s="803" t="s">
        <v>359</v>
      </c>
      <c r="E5" s="803"/>
    </row>
    <row r="6" spans="2:5" ht="30.9" customHeight="1" x14ac:dyDescent="0.45">
      <c r="B6" s="802"/>
      <c r="C6" s="251" t="s">
        <v>12</v>
      </c>
      <c r="D6" s="803" t="s">
        <v>530</v>
      </c>
      <c r="E6" s="803"/>
    </row>
    <row r="7" spans="2:5" x14ac:dyDescent="0.45">
      <c r="B7" s="802"/>
      <c r="C7" s="251" t="s">
        <v>264</v>
      </c>
      <c r="D7" s="803" t="s">
        <v>23</v>
      </c>
      <c r="E7" s="803"/>
    </row>
    <row r="9" spans="2:5" ht="37.5" customHeight="1" x14ac:dyDescent="0.45">
      <c r="B9" s="801" t="s">
        <v>357</v>
      </c>
      <c r="C9" s="251" t="s">
        <v>8</v>
      </c>
      <c r="D9" s="803" t="s">
        <v>366</v>
      </c>
      <c r="E9" s="803"/>
    </row>
    <row r="10" spans="2:5" ht="20.25" customHeight="1" x14ac:dyDescent="0.45">
      <c r="B10" s="802"/>
      <c r="C10" s="251" t="s">
        <v>11</v>
      </c>
      <c r="D10" s="803" t="s">
        <v>23</v>
      </c>
      <c r="E10" s="803"/>
    </row>
    <row r="11" spans="2:5" ht="37.5" customHeight="1" x14ac:dyDescent="0.45">
      <c r="B11" s="801" t="s">
        <v>356</v>
      </c>
      <c r="C11" s="251" t="s">
        <v>8</v>
      </c>
      <c r="D11" s="803" t="s">
        <v>367</v>
      </c>
      <c r="E11" s="803"/>
    </row>
    <row r="12" spans="2:5" ht="37.5" customHeight="1" x14ac:dyDescent="0.45">
      <c r="B12" s="802"/>
      <c r="C12" s="251" t="s">
        <v>11</v>
      </c>
      <c r="D12" s="803" t="s">
        <v>368</v>
      </c>
      <c r="E12" s="803"/>
    </row>
    <row r="13" spans="2:5" ht="20.25" customHeight="1" x14ac:dyDescent="0.45">
      <c r="B13" s="802"/>
      <c r="C13" s="251" t="s">
        <v>12</v>
      </c>
      <c r="D13" s="803" t="s">
        <v>23</v>
      </c>
      <c r="E13" s="803"/>
    </row>
    <row r="15" spans="2:5" ht="32.25" customHeight="1" x14ac:dyDescent="0.45">
      <c r="B15" s="801" t="s">
        <v>357</v>
      </c>
      <c r="C15" s="251" t="s">
        <v>8</v>
      </c>
      <c r="D15" s="803" t="s">
        <v>367</v>
      </c>
      <c r="E15" s="803"/>
    </row>
    <row r="16" spans="2:5" ht="21.75" customHeight="1" x14ac:dyDescent="0.45">
      <c r="B16" s="802"/>
      <c r="C16" s="251" t="s">
        <v>11</v>
      </c>
      <c r="D16" s="803" t="s">
        <v>380</v>
      </c>
      <c r="E16" s="803"/>
    </row>
    <row r="17" spans="2:10" ht="109.5" customHeight="1" x14ac:dyDescent="0.45">
      <c r="B17" s="801" t="s">
        <v>356</v>
      </c>
      <c r="C17" s="251" t="s">
        <v>8</v>
      </c>
      <c r="D17" s="803" t="s">
        <v>381</v>
      </c>
      <c r="E17" s="803"/>
    </row>
    <row r="18" spans="2:10" ht="21.75" customHeight="1" x14ac:dyDescent="0.45">
      <c r="B18" s="802"/>
      <c r="C18" s="251" t="s">
        <v>11</v>
      </c>
      <c r="D18" s="803" t="s">
        <v>382</v>
      </c>
      <c r="E18" s="803"/>
    </row>
    <row r="19" spans="2:10" ht="21.75" customHeight="1" x14ac:dyDescent="0.45">
      <c r="B19" s="802"/>
      <c r="C19" s="251" t="s">
        <v>12</v>
      </c>
      <c r="D19" s="803" t="s">
        <v>380</v>
      </c>
      <c r="E19" s="803"/>
    </row>
    <row r="21" spans="2:10" x14ac:dyDescent="0.45">
      <c r="G21" s="800" t="s">
        <v>531</v>
      </c>
      <c r="H21" s="800"/>
      <c r="I21" s="800"/>
      <c r="J21" s="800"/>
    </row>
    <row r="22" spans="2:10" x14ac:dyDescent="0.45">
      <c r="G22" s="253" t="s">
        <v>482</v>
      </c>
      <c r="H22" s="253" t="s">
        <v>483</v>
      </c>
      <c r="I22" s="253" t="s">
        <v>484</v>
      </c>
      <c r="J22" s="253" t="s">
        <v>1</v>
      </c>
    </row>
    <row r="23" spans="2:10" ht="92.4" x14ac:dyDescent="0.45">
      <c r="G23" s="254" t="s">
        <v>485</v>
      </c>
      <c r="H23" s="254" t="s">
        <v>532</v>
      </c>
      <c r="I23" s="254" t="s">
        <v>533</v>
      </c>
      <c r="J23" s="254" t="s">
        <v>534</v>
      </c>
    </row>
  </sheetData>
  <mergeCells count="23">
    <mergeCell ref="D7:E7"/>
    <mergeCell ref="D2:E2"/>
    <mergeCell ref="D3:E3"/>
    <mergeCell ref="D4:E4"/>
    <mergeCell ref="D5:E5"/>
    <mergeCell ref="D6:E6"/>
    <mergeCell ref="B2:B3"/>
    <mergeCell ref="B4:B7"/>
    <mergeCell ref="B9:B10"/>
    <mergeCell ref="B11:B13"/>
    <mergeCell ref="B15:B16"/>
    <mergeCell ref="D9:E9"/>
    <mergeCell ref="D10:E10"/>
    <mergeCell ref="D11:E11"/>
    <mergeCell ref="D12:E12"/>
    <mergeCell ref="D13:E13"/>
    <mergeCell ref="G21:J21"/>
    <mergeCell ref="B17:B19"/>
    <mergeCell ref="D15:E15"/>
    <mergeCell ref="D16:E16"/>
    <mergeCell ref="D17:E17"/>
    <mergeCell ref="D18:E18"/>
    <mergeCell ref="D19:E1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1表紙</vt:lpstr>
      <vt:lpstr>2改善状況</vt:lpstr>
      <vt:lpstr>3根拠法令・判定区分</vt:lpstr>
      <vt:lpstr>調書 (6人以上)</vt:lpstr>
      <vt:lpstr>別表1</vt:lpstr>
      <vt:lpstr>別表2</vt:lpstr>
      <vt:lpstr>別表3</vt:lpstr>
      <vt:lpstr>Sheet1</vt:lpstr>
      <vt:lpstr>'1表紙'!Print_Area</vt:lpstr>
      <vt:lpstr>'3根拠法令・判定区分'!Print_Area</vt:lpstr>
      <vt:lpstr>'調書 (6人以上)'!Print_Area</vt:lpstr>
      <vt:lpstr>別表1!Print_Area</vt:lpstr>
      <vt:lpstr>別表2!Print_Area</vt:lpstr>
      <vt:lpstr>'調書 (6人以上)'!Print_Titles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2025-06-23T02:18:48Z</dcterms:created>
  <dcterms:modified xsi:type="dcterms:W3CDTF">2025-06-23T02:20:38Z</dcterms:modified>
</cp:coreProperties>
</file>