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0" documentId="13_ncr:1_{1DD3371D-3DEB-4921-A977-30D3A84248D8}" xr6:coauthVersionLast="47" xr6:coauthVersionMax="47" xr10:uidLastSave="{00000000-0000-0000-0000-000000000000}"/>
  <bookViews>
    <workbookView xWindow="-28920" yWindow="-120" windowWidth="29040" windowHeight="15720" xr2:uid="{49DE8BF3-6047-48A6-BF26-BDD5280A6CF8}"/>
  </bookViews>
  <sheets>
    <sheet name="R８" sheetId="9" r:id="rId1"/>
  </sheets>
  <externalReferences>
    <externalReference r:id="rId2"/>
  </externalReferences>
  <definedNames>
    <definedName name="_xlnm._FilterDatabase" localSheetId="0" hidden="1">'R８'!$B$4:$N$24</definedName>
    <definedName name="_xlnm.Print_Area" localSheetId="0">'R８'!$A$1:$N$49</definedName>
    <definedName name="_xlnm.Print_Titles" localSheetId="0">'R８'!$3:$4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9" l="1"/>
  <c r="K8" i="9"/>
  <c r="K9" i="9"/>
  <c r="K10" i="9"/>
  <c r="K11" i="9"/>
  <c r="K12" i="9"/>
  <c r="K13" i="9"/>
  <c r="K14" i="9"/>
  <c r="J8" i="9"/>
  <c r="J9" i="9"/>
  <c r="J11" i="9"/>
  <c r="J12" i="9"/>
  <c r="J13" i="9"/>
  <c r="J14" i="9"/>
  <c r="C8" i="9"/>
  <c r="C9" i="9"/>
  <c r="C10" i="9"/>
  <c r="C11" i="9"/>
  <c r="C12" i="9"/>
  <c r="C13" i="9"/>
  <c r="C14" i="9"/>
  <c r="D8" i="9"/>
  <c r="D9" i="9"/>
  <c r="D10" i="9"/>
  <c r="D11" i="9"/>
  <c r="D12" i="9"/>
  <c r="D13" i="9"/>
  <c r="D14" i="9"/>
</calcChain>
</file>

<file path=xl/sharedStrings.xml><?xml version="1.0" encoding="utf-8"?>
<sst xmlns="http://schemas.openxmlformats.org/spreadsheetml/2006/main" count="134" uniqueCount="58">
  <si>
    <t>３号</t>
    <rPh sb="1" eb="2">
      <t>ゴウ</t>
    </rPh>
    <phoneticPr fontId="3"/>
  </si>
  <si>
    <t>研修場所</t>
    <rPh sb="0" eb="4">
      <t>ケンシュウバショ</t>
    </rPh>
    <phoneticPr fontId="3"/>
  </si>
  <si>
    <t>定員</t>
    <rPh sb="0" eb="2">
      <t>テイイン</t>
    </rPh>
    <phoneticPr fontId="3"/>
  </si>
  <si>
    <t>研修期間</t>
    <rPh sb="0" eb="4">
      <t>ケンシュウキカン</t>
    </rPh>
    <phoneticPr fontId="3"/>
  </si>
  <si>
    <t>募集期間</t>
    <rPh sb="0" eb="4">
      <t>ボシュウキカン</t>
    </rPh>
    <phoneticPr fontId="3"/>
  </si>
  <si>
    <t>研修機関名</t>
    <rPh sb="0" eb="5">
      <t>ケンシュウキカンメイ</t>
    </rPh>
    <phoneticPr fontId="3"/>
  </si>
  <si>
    <t>担当者名</t>
    <rPh sb="0" eb="3">
      <t>タントウシャ</t>
    </rPh>
    <rPh sb="3" eb="4">
      <t>メイ</t>
    </rPh>
    <phoneticPr fontId="2"/>
  </si>
  <si>
    <t>連絡先</t>
    <rPh sb="0" eb="3">
      <t>レンラクサキ</t>
    </rPh>
    <phoneticPr fontId="2"/>
  </si>
  <si>
    <t>受講料</t>
    <rPh sb="0" eb="3">
      <t>ジュコウリョウ</t>
    </rPh>
    <phoneticPr fontId="2"/>
  </si>
  <si>
    <t>研修課程区分</t>
    <rPh sb="0" eb="6">
      <t>ケンシュウカテイクブン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</si>
  <si>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</si>
  <si>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</si>
  <si>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1・2号</t>
    <rPh sb="3" eb="4">
      <t>ゴウ</t>
    </rPh>
    <phoneticPr fontId="3"/>
  </si>
  <si>
    <t>掲載HP</t>
    <rPh sb="0" eb="2">
      <t>ケイサイ</t>
    </rPh>
    <phoneticPr fontId="2"/>
  </si>
  <si>
    <t>登録研修機関番号</t>
    <rPh sb="0" eb="2">
      <t>トウロク</t>
    </rPh>
    <rPh sb="2" eb="4">
      <t>ケンシュウ</t>
    </rPh>
    <rPh sb="4" eb="6">
      <t>キカン</t>
    </rPh>
    <rPh sb="6" eb="8">
      <t>バンゴウ</t>
    </rPh>
    <phoneticPr fontId="2"/>
  </si>
  <si>
    <t>※　本表に掲載がない場合でも、研修を実施している場合がございますので、御希望の研修機関にお問い合わせくださるようお願いします。</t>
    <rPh sb="2" eb="4">
      <t>ホンヒョウ</t>
    </rPh>
    <rPh sb="5" eb="7">
      <t>ケイサイ</t>
    </rPh>
    <rPh sb="10" eb="12">
      <t>バアイ</t>
    </rPh>
    <rPh sb="15" eb="17">
      <t>ケンシュウ</t>
    </rPh>
    <rPh sb="18" eb="20">
      <t>ジッシ</t>
    </rPh>
    <rPh sb="24" eb="26">
      <t>バアイ</t>
    </rPh>
    <rPh sb="35" eb="36">
      <t>ゴ</t>
    </rPh>
    <rPh sb="36" eb="38">
      <t>キボウ</t>
    </rPh>
    <rPh sb="39" eb="41">
      <t>ケンシュウ</t>
    </rPh>
    <rPh sb="41" eb="43">
      <t>キカン</t>
    </rPh>
    <rPh sb="45" eb="46">
      <t>ト</t>
    </rPh>
    <rPh sb="47" eb="48">
      <t>ア</t>
    </rPh>
    <rPh sb="57" eb="58">
      <t>ネガ</t>
    </rPh>
    <phoneticPr fontId="2"/>
  </si>
  <si>
    <t>１、２</t>
  </si>
  <si>
    <t>ミッレケア・アカデミー柏</t>
    <rPh sb="11" eb="12">
      <t>カシワ</t>
    </rPh>
    <phoneticPr fontId="2"/>
  </si>
  <si>
    <t>03-6868-5518</t>
  </si>
  <si>
    <t>25,500円</t>
    <rPh sb="2" eb="7">
      <t>500エン</t>
    </rPh>
    <phoneticPr fontId="2"/>
  </si>
  <si>
    <t>登録研修機関　研修予定（令和８年度）</t>
    <rPh sb="12" eb="14">
      <t>レイワ</t>
    </rPh>
    <rPh sb="15" eb="17">
      <t>ネンド</t>
    </rPh>
    <phoneticPr fontId="3"/>
  </si>
  <si>
    <t>医療法人社団芳英会　つばさ訪問看護ステーション</t>
    <rPh sb="0" eb="6">
      <t>イリョウホウジンシャダン</t>
    </rPh>
    <rPh sb="6" eb="7">
      <t>ホウ</t>
    </rPh>
    <rPh sb="7" eb="8">
      <t>エイ</t>
    </rPh>
    <rPh sb="8" eb="9">
      <t>カイ</t>
    </rPh>
    <rPh sb="13" eb="17">
      <t>ホウモンカンゴ</t>
    </rPh>
    <phoneticPr fontId="2"/>
  </si>
  <si>
    <t>基本研修　230,000円（基本特定行為の演習を含む）　　　　　　　　【別途申込み】基本特定行為以外の演習費　30,000円　　　　　　　　　　　　　　　　　　実地研修　25,000円（１特定行為毎）</t>
    <rPh sb="0" eb="4">
      <t>キホンケンシュウ</t>
    </rPh>
    <rPh sb="12" eb="13">
      <t>エン</t>
    </rPh>
    <rPh sb="14" eb="20">
      <t>キホントクテイコウイ</t>
    </rPh>
    <rPh sb="21" eb="23">
      <t>エンシュウ</t>
    </rPh>
    <rPh sb="24" eb="25">
      <t>フク</t>
    </rPh>
    <rPh sb="36" eb="38">
      <t>ベット</t>
    </rPh>
    <rPh sb="38" eb="40">
      <t>モウシコミ</t>
    </rPh>
    <rPh sb="42" eb="48">
      <t>キホントクテイコウイ</t>
    </rPh>
    <rPh sb="48" eb="50">
      <t>イガイ</t>
    </rPh>
    <rPh sb="51" eb="53">
      <t>エンシュウ</t>
    </rPh>
    <rPh sb="53" eb="54">
      <t>ヒ</t>
    </rPh>
    <rPh sb="61" eb="62">
      <t>エン</t>
    </rPh>
    <rPh sb="80" eb="82">
      <t>ジッチ</t>
    </rPh>
    <rPh sb="82" eb="84">
      <t>ケンシュウ</t>
    </rPh>
    <rPh sb="91" eb="92">
      <t>エン</t>
    </rPh>
    <rPh sb="94" eb="98">
      <t>トクテイコウイ</t>
    </rPh>
    <rPh sb="98" eb="99">
      <t>マイ</t>
    </rPh>
    <phoneticPr fontId="2"/>
  </si>
  <si>
    <t>つばさ訪問看護ステーション
047-314-5117</t>
    <rPh sb="3" eb="5">
      <t>ホウモン</t>
    </rPh>
    <rPh sb="5" eb="7">
      <t>カンゴ</t>
    </rPh>
    <phoneticPr fontId="2"/>
  </si>
  <si>
    <t>つばさハウス
市川市曽谷6-3-1
つばさ弐番館
市川市本北方1-9-11</t>
    <rPh sb="7" eb="10">
      <t>イチカワシ</t>
    </rPh>
    <rPh sb="10" eb="11">
      <t>ソ</t>
    </rPh>
    <rPh sb="11" eb="12">
      <t>タニ</t>
    </rPh>
    <rPh sb="21" eb="24">
      <t>ニバンカン</t>
    </rPh>
    <rPh sb="25" eb="28">
      <t>イチカワシ</t>
    </rPh>
    <rPh sb="28" eb="29">
      <t>ホン</t>
    </rPh>
    <rPh sb="29" eb="30">
      <t>キタ</t>
    </rPh>
    <rPh sb="30" eb="31">
      <t>カタ</t>
    </rPh>
    <phoneticPr fontId="2"/>
  </si>
  <si>
    <t>医療法人社団誠馨会</t>
    <rPh sb="0" eb="6">
      <t>イリョウホウジンシャダン</t>
    </rPh>
    <rPh sb="6" eb="7">
      <t>マコト</t>
    </rPh>
    <rPh sb="7" eb="8">
      <t>カオル</t>
    </rPh>
    <rPh sb="8" eb="9">
      <t>カイ</t>
    </rPh>
    <phoneticPr fontId="2"/>
  </si>
  <si>
    <t>介護医療院秀眉園
千葉市若葉区加曽利町1803-1</t>
    <rPh sb="0" eb="2">
      <t>カイゴ</t>
    </rPh>
    <rPh sb="2" eb="5">
      <t>イリョウイン</t>
    </rPh>
    <rPh sb="5" eb="6">
      <t>ヒデ</t>
    </rPh>
    <rPh sb="6" eb="7">
      <t>マユ</t>
    </rPh>
    <rPh sb="7" eb="8">
      <t>エン</t>
    </rPh>
    <rPh sb="9" eb="12">
      <t>チバシ</t>
    </rPh>
    <rPh sb="12" eb="15">
      <t>ワカバク</t>
    </rPh>
    <rPh sb="15" eb="18">
      <t>カソリ</t>
    </rPh>
    <rPh sb="18" eb="19">
      <t>マチ</t>
    </rPh>
    <phoneticPr fontId="2"/>
  </si>
  <si>
    <t>180,360円（テキスト代消耗品代含む）</t>
    <rPh sb="3" eb="8">
      <t>360エン</t>
    </rPh>
    <rPh sb="13" eb="14">
      <t>ダイ</t>
    </rPh>
    <rPh sb="14" eb="17">
      <t>ショウモウヒン</t>
    </rPh>
    <rPh sb="17" eb="18">
      <t>ダイ</t>
    </rPh>
    <rPh sb="18" eb="19">
      <t>フク</t>
    </rPh>
    <phoneticPr fontId="2"/>
  </si>
  <si>
    <t>043-234-5900</t>
  </si>
  <si>
    <t>社会福祉法人福祉共生会</t>
    <rPh sb="0" eb="6">
      <t>シャカイフクシホウジン</t>
    </rPh>
    <rPh sb="6" eb="8">
      <t>フクシ</t>
    </rPh>
    <rPh sb="8" eb="11">
      <t>キョウセイカイ</t>
    </rPh>
    <phoneticPr fontId="2"/>
  </si>
  <si>
    <t>ハイツパサーニヤ
柏市根戸1792-4
あすか北柏
柏市根戸1792-1-5-4-1</t>
    <rPh sb="9" eb="11">
      <t>カシワシ</t>
    </rPh>
    <rPh sb="11" eb="13">
      <t>ネド</t>
    </rPh>
    <rPh sb="23" eb="25">
      <t>キタカシワ</t>
    </rPh>
    <rPh sb="26" eb="28">
      <t>カシワシ</t>
    </rPh>
    <rPh sb="28" eb="30">
      <t>ネド</t>
    </rPh>
    <phoneticPr fontId="2"/>
  </si>
  <si>
    <t>第1号研修　136,420円
第2号研修　121,020円</t>
    <rPh sb="0" eb="1">
      <t>ダイ</t>
    </rPh>
    <rPh sb="2" eb="5">
      <t>ゴウケンシュウ</t>
    </rPh>
    <rPh sb="9" eb="14">
      <t>420エン</t>
    </rPh>
    <rPh sb="15" eb="16">
      <t>ダイ</t>
    </rPh>
    <rPh sb="17" eb="20">
      <t>ゴウケンシュウ</t>
    </rPh>
    <rPh sb="24" eb="29">
      <t>020エン</t>
    </rPh>
    <phoneticPr fontId="2"/>
  </si>
  <si>
    <t>047-405-2231</t>
  </si>
  <si>
    <t>0120-698-789</t>
  </si>
  <si>
    <t>１、２</t>
    <phoneticPr fontId="2"/>
  </si>
  <si>
    <t>社会福祉法人りべるたす</t>
    <rPh sb="0" eb="4">
      <t>シャカイフクシ</t>
    </rPh>
    <rPh sb="4" eb="6">
      <t>ホウジン</t>
    </rPh>
    <phoneticPr fontId="2"/>
  </si>
  <si>
    <t>per-WORK STATION りべるたす
千葉市中央区川戸町411-7</t>
    <rPh sb="23" eb="26">
      <t>チバシ</t>
    </rPh>
    <rPh sb="26" eb="29">
      <t>チュウオウク</t>
    </rPh>
    <rPh sb="29" eb="31">
      <t>カワド</t>
    </rPh>
    <rPh sb="31" eb="32">
      <t>マチ</t>
    </rPh>
    <phoneticPr fontId="2"/>
  </si>
  <si>
    <t>16,500円
（受講料12,000円・テキスト3,000円・消費税1,500円）</t>
    <rPh sb="2" eb="7">
      <t>500エン</t>
    </rPh>
    <rPh sb="9" eb="12">
      <t>ジュコウリョウ</t>
    </rPh>
    <rPh sb="18" eb="19">
      <t>エン</t>
    </rPh>
    <rPh sb="25" eb="30">
      <t>000エン</t>
    </rPh>
    <rPh sb="31" eb="34">
      <t>ショウヒゼイ</t>
    </rPh>
    <rPh sb="35" eb="40">
      <t>500エン</t>
    </rPh>
    <phoneticPr fontId="2"/>
  </si>
  <si>
    <t>043-497-2373</t>
  </si>
  <si>
    <t>https://www.mille-care.co.jp/business/mca/3gou/</t>
  </si>
  <si>
    <t>一般社団法人医療介護ケア協会</t>
    <rPh sb="0" eb="4">
      <t>イッパンシャダン</t>
    </rPh>
    <rPh sb="4" eb="6">
      <t>ホウジン</t>
    </rPh>
    <rPh sb="6" eb="8">
      <t>イリョウ</t>
    </rPh>
    <rPh sb="8" eb="10">
      <t>カイゴ</t>
    </rPh>
    <rPh sb="12" eb="14">
      <t>キョウカイ</t>
    </rPh>
    <phoneticPr fontId="2"/>
  </si>
  <si>
    <t>らいおんハート児童発達支援センターそよかぜキッズ
市川市稲荷木1-14-1</t>
    <rPh sb="7" eb="11">
      <t>ジドウハッタツ</t>
    </rPh>
    <rPh sb="11" eb="13">
      <t>シエン</t>
    </rPh>
    <rPh sb="25" eb="28">
      <t>イチカワシ</t>
    </rPh>
    <rPh sb="28" eb="30">
      <t>イナリ</t>
    </rPh>
    <rPh sb="30" eb="31">
      <t>キ</t>
    </rPh>
    <phoneticPr fontId="2"/>
  </si>
  <si>
    <t>基本研修：15,000円＋テキスト代及び消耗品代1,500円
実地研修：一行為5,000円＋指示書代3,000円＋交通費実費</t>
    <rPh sb="0" eb="4">
      <t>キホンケンシュウ</t>
    </rPh>
    <rPh sb="7" eb="12">
      <t>000エン</t>
    </rPh>
    <rPh sb="17" eb="18">
      <t>ダイ</t>
    </rPh>
    <rPh sb="18" eb="19">
      <t>オヨ</t>
    </rPh>
    <rPh sb="20" eb="24">
      <t>ショウモウヒンダイ</t>
    </rPh>
    <rPh sb="25" eb="30">
      <t>500エン</t>
    </rPh>
    <rPh sb="31" eb="35">
      <t>ジッチケンシュウ</t>
    </rPh>
    <rPh sb="36" eb="39">
      <t>イチコウイ</t>
    </rPh>
    <rPh sb="40" eb="45">
      <t>000エン</t>
    </rPh>
    <rPh sb="46" eb="50">
      <t>シジショダイ</t>
    </rPh>
    <rPh sb="55" eb="56">
      <t>エン</t>
    </rPh>
    <rPh sb="57" eb="60">
      <t>コウツウヒ</t>
    </rPh>
    <rPh sb="60" eb="62">
      <t>ジッピ</t>
    </rPh>
    <phoneticPr fontId="2"/>
  </si>
  <si>
    <t>23,000円</t>
    <rPh sb="2" eb="7">
      <t>000エン</t>
    </rPh>
    <phoneticPr fontId="2"/>
  </si>
  <si>
    <t>総合病院国保旭中央病院</t>
    <rPh sb="0" eb="4">
      <t>ソウゴウビョウイン</t>
    </rPh>
    <rPh sb="4" eb="6">
      <t>コクホ</t>
    </rPh>
    <rPh sb="6" eb="7">
      <t>アサヒ</t>
    </rPh>
    <rPh sb="7" eb="11">
      <t>チュウオウビョウイン</t>
    </rPh>
    <phoneticPr fontId="2"/>
  </si>
  <si>
    <t>千葉県旭市イｰ1326</t>
    <rPh sb="0" eb="3">
      <t>チバケン</t>
    </rPh>
    <rPh sb="3" eb="5">
      <t>アサヒシ</t>
    </rPh>
    <phoneticPr fontId="2"/>
  </si>
  <si>
    <t>基本研修：5,000円
実地研修：7,000円（喀痰吸引）
　　　　　3,000円（経管栄養）</t>
    <rPh sb="0" eb="4">
      <t>キホンケンシュウ</t>
    </rPh>
    <rPh sb="6" eb="11">
      <t>000エン</t>
    </rPh>
    <rPh sb="12" eb="16">
      <t>ジッチケンシュウ</t>
    </rPh>
    <rPh sb="18" eb="23">
      <t>000エン</t>
    </rPh>
    <rPh sb="24" eb="28">
      <t>カクタンキュウイン</t>
    </rPh>
    <rPh sb="36" eb="41">
      <t>000エン</t>
    </rPh>
    <rPh sb="42" eb="46">
      <t>ケイカンエイヨウ</t>
    </rPh>
    <phoneticPr fontId="2"/>
  </si>
  <si>
    <t>医療連携福祉相談室　伊藤
0479-63-8111</t>
    <rPh sb="0" eb="4">
      <t>イリョウレンケイ</t>
    </rPh>
    <rPh sb="4" eb="6">
      <t>フクシ</t>
    </rPh>
    <rPh sb="6" eb="9">
      <t>ソウダンシツ</t>
    </rPh>
    <rPh sb="10" eb="12">
      <t>イトウ</t>
    </rPh>
    <phoneticPr fontId="2"/>
  </si>
  <si>
    <t>柏市中央町5-21　穂高第1ブラザーズ柏801号室</t>
    <rPh sb="0" eb="2">
      <t>カシワシ</t>
    </rPh>
    <rPh sb="2" eb="5">
      <t>チュウオウチョウ</t>
    </rPh>
    <rPh sb="10" eb="12">
      <t>ホダカ</t>
    </rPh>
    <rPh sb="12" eb="13">
      <t>ダイ</t>
    </rPh>
    <rPh sb="19" eb="20">
      <t>カシワ</t>
    </rPh>
    <rPh sb="23" eb="25">
      <t>ゴウシツ</t>
    </rPh>
    <phoneticPr fontId="2"/>
  </si>
  <si>
    <t>船橋市印内町603-1　田中ビル522号室</t>
    <rPh sb="0" eb="3">
      <t>フナバシシ</t>
    </rPh>
    <rPh sb="3" eb="5">
      <t>インナイ</t>
    </rPh>
    <rPh sb="5" eb="6">
      <t>マチ</t>
    </rPh>
    <rPh sb="12" eb="14">
      <t>タナカ</t>
    </rPh>
    <rPh sb="19" eb="21">
      <t>ゴウシツ</t>
    </rPh>
    <phoneticPr fontId="2"/>
  </si>
  <si>
    <t>柏市中央町5-21　穂高第1ブラザーズ柏801号室</t>
  </si>
  <si>
    <t>043-234-5900</t>
    <phoneticPr fontId="2"/>
  </si>
  <si>
    <t>0120-698-789</t>
    <phoneticPr fontId="2"/>
  </si>
  <si>
    <t>社会福祉法人寿陽会　　　　　　　　　　　　　　　　　0475-88-0411</t>
    <rPh sb="0" eb="6">
      <t>シャカイフクシホウジン</t>
    </rPh>
    <rPh sb="6" eb="7">
      <t>コトブキ</t>
    </rPh>
    <rPh sb="7" eb="8">
      <t>ヨウ</t>
    </rPh>
    <rPh sb="8" eb="9">
      <t>カイ</t>
    </rPh>
    <phoneticPr fontId="2"/>
  </si>
  <si>
    <t>柏市中央町5-21　穂高第1ブラザーズ柏801号室</t>
    <phoneticPr fontId="2"/>
  </si>
  <si>
    <t>03-6868-5518</t>
    <phoneticPr fontId="2"/>
  </si>
  <si>
    <t>らいおｎハートからだの児童デイサービス飛田
080-3132-2743</t>
    <rPh sb="11" eb="13">
      <t>ジドウ</t>
    </rPh>
    <rPh sb="19" eb="20">
      <t>ヒ</t>
    </rPh>
    <rPh sb="20" eb="21">
      <t>タ</t>
    </rPh>
    <phoneticPr fontId="2"/>
  </si>
  <si>
    <t>https://www.mille-care.co.jp/business/mca/3gou/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</si>
</sst>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 Light"/>
      <family val="3"/>
      <charset val="128"/>
      <scheme val="major"/>
    </font>
    <font>
      <sz val="12"/>
      <color rgb="FF000000"/>
      <name val="游ゴシック"/>
      <family val="3"/>
      <charset val="128"/>
    </font>
    <font>
      <u/>
      <sz val="11"/>
      <color theme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/>
    </xf>
    <xf numFmtId="176" fontId="1" fillId="2" borderId="12" xfId="0" applyNumberFormat="1" applyFont="1" applyFill="1" applyBorder="1" applyAlignment="1">
      <alignment horizontal="center" vertical="center"/>
    </xf>
    <xf numFmtId="176" fontId="1" fillId="2" borderId="1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176" fontId="1" fillId="2" borderId="4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76" fontId="5" fillId="3" borderId="12" xfId="0" applyNumberFormat="1" applyFont="1" applyFill="1" applyBorder="1" applyAlignment="1">
      <alignment horizontal="center" vertical="center"/>
    </xf>
    <xf numFmtId="176" fontId="5" fillId="3" borderId="13" xfId="0" applyNumberFormat="1" applyFont="1" applyFill="1" applyBorder="1" applyAlignment="1">
      <alignment horizontal="center" vertical="center"/>
    </xf>
    <xf numFmtId="176" fontId="5" fillId="3" borderId="21" xfId="0" applyNumberFormat="1" applyFont="1" applyFill="1" applyBorder="1" applyAlignment="1">
      <alignment horizontal="center" vertical="center" wrapText="1"/>
    </xf>
    <xf numFmtId="176" fontId="5" fillId="3" borderId="22" xfId="0" applyNumberFormat="1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176" fontId="5" fillId="3" borderId="23" xfId="0" applyNumberFormat="1" applyFont="1" applyFill="1" applyBorder="1" applyAlignment="1">
      <alignment horizontal="center" vertical="center"/>
    </xf>
    <xf numFmtId="176" fontId="5" fillId="3" borderId="24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center"/>
    </xf>
    <xf numFmtId="0" fontId="1" fillId="2" borderId="26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176" fontId="5" fillId="3" borderId="5" xfId="0" applyNumberFormat="1" applyFont="1" applyFill="1" applyBorder="1" applyAlignment="1">
      <alignment horizontal="center" vertical="center"/>
    </xf>
    <xf numFmtId="176" fontId="5" fillId="3" borderId="30" xfId="0" applyNumberFormat="1" applyFont="1" applyFill="1" applyBorder="1" applyAlignment="1">
      <alignment horizontal="center" vertical="center"/>
    </xf>
    <xf numFmtId="176" fontId="1" fillId="0" borderId="29" xfId="0" applyNumberFormat="1" applyFont="1" applyBorder="1" applyAlignment="1">
      <alignment horizontal="center" vertical="center"/>
    </xf>
    <xf numFmtId="176" fontId="5" fillId="3" borderId="17" xfId="0" applyNumberFormat="1" applyFont="1" applyFill="1" applyBorder="1" applyAlignment="1">
      <alignment horizontal="center" vertical="center"/>
    </xf>
    <xf numFmtId="176" fontId="5" fillId="3" borderId="6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0" borderId="31" xfId="0" applyFont="1" applyBorder="1">
      <alignment vertical="center"/>
    </xf>
    <xf numFmtId="0" fontId="6" fillId="2" borderId="14" xfId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/>
    </xf>
    <xf numFmtId="176" fontId="1" fillId="2" borderId="17" xfId="0" applyNumberFormat="1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176" fontId="1" fillId="2" borderId="18" xfId="0" applyNumberFormat="1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6" fillId="2" borderId="16" xfId="1" applyFill="1" applyBorder="1" applyAlignment="1">
      <alignment horizontal="left" vertical="center"/>
    </xf>
    <xf numFmtId="0" fontId="1" fillId="0" borderId="26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30740;&#20462;&#20104;&#23450;&#12539;&#23455;&#32318;.xlsx" TargetMode="External"/><Relationship Id="rId2" Type="http://schemas.openxmlformats.org/officeDocument/2006/relationships/externalLinkPath" Target="file:///\\Dstfs04\13120_&#20581;&#24247;&#31119;&#31049;&#25351;&#23566;&#35506;$\01_&#25152;&#23646;&#20840;&#20307;&#12501;&#12457;&#12523;&#12480;\&#65299;&#12288;&#31119;&#31049;&#20154;&#26448;&#29677;\225%20&#21888;&#30192;&#21560;&#24341;&#30740;&#20462;\&#9733;&#12304;&#21407;&#26412;&#12305;&#21888;&#30192;&#12398;&#21508;&#31278;&#21517;&#31807;\01%20&#30740;&#20462;&#27231;&#38306;\&#30740;&#20462;&#20104;&#23450;&#12539;&#23455;&#32318;.xlsx" TargetMode="External"/><Relationship Id="rId1" Type="http://schemas.openxmlformats.org/officeDocument/2006/relationships/externalLinkPath" Target="/01_&#25152;&#23646;&#20840;&#20307;&#12501;&#12457;&#12523;&#12480;/&#65299;&#12288;&#31119;&#31049;&#20154;&#26448;&#29677;/225%20&#21888;&#30192;&#21560;&#24341;&#30740;&#20462;/&#9733;&#12304;&#21407;&#26412;&#12305;&#21888;&#30192;&#12398;&#21508;&#31278;&#21517;&#31807;/01%20&#30740;&#20462;&#27231;&#38306;/&#30740;&#20462;&#20104;&#23450;&#12539;&#23455;&#3231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研修機関一覧"/>
      <sheetName val="R５ "/>
      <sheetName val="R6 "/>
      <sheetName val="R7"/>
      <sheetName val="R8"/>
    </sheetNames>
    <sheetDataSet>
      <sheetData sheetId="0"/>
      <sheetData sheetId="1"/>
      <sheetData sheetId="2"/>
      <sheetData sheetId="3"/>
      <sheetData sheetId="4">
        <row r="15">
          <cell r="C15">
            <v>1210025</v>
          </cell>
          <cell r="D15" t="str">
            <v>医療法人社団誠馨会</v>
          </cell>
          <cell r="K15" t="str">
            <v>介護医療院秀眉園
千葉市若葉区加曽利町1803-1</v>
          </cell>
          <cell r="L15" t="str">
            <v>180,360円（テキスト代消耗品代含む）</v>
          </cell>
        </row>
        <row r="16">
          <cell r="C16">
            <v>1210010</v>
          </cell>
          <cell r="D16" t="str">
            <v>株式会社プレゼンス・メディカル</v>
          </cell>
          <cell r="K16" t="str">
            <v>社会福祉法人白寿会　特別養護老人ホームプレミア東松戸
松戸市紙敷297-2</v>
          </cell>
          <cell r="L16" t="str">
            <v>180,000円</v>
          </cell>
        </row>
        <row r="18">
          <cell r="C18">
            <v>1210010</v>
          </cell>
          <cell r="D18" t="str">
            <v>株式会社プレゼンス・メディカル</v>
          </cell>
          <cell r="K18" t="str">
            <v>社会福祉法人市原うぐいす会　　特別養護老人ホーム　グリーンホーム　　　　　　　　　　　　　市原市喜多893-1</v>
          </cell>
          <cell r="L18" t="str">
            <v>180,000円</v>
          </cell>
        </row>
        <row r="19">
          <cell r="C19">
            <v>1210010</v>
          </cell>
          <cell r="D19" t="str">
            <v>株式会社プレゼンス・メディカル</v>
          </cell>
          <cell r="K19" t="str">
            <v>社会福祉法人清和苑　　特別養護老人ホーム　セイワ松戸　　　　　　　　　　　　　松戸市大橋89</v>
          </cell>
          <cell r="L19" t="str">
            <v>180,000円</v>
          </cell>
        </row>
        <row r="20">
          <cell r="C20">
            <v>1210010</v>
          </cell>
          <cell r="D20" t="str">
            <v>株式会社プレゼンス・メディカル</v>
          </cell>
          <cell r="K20" t="str">
            <v>社会福祉法人白寿会　特別養護老人ホームプレミア東松戸
松戸市紙敷297-2</v>
          </cell>
          <cell r="L20" t="str">
            <v>180,000円</v>
          </cell>
        </row>
        <row r="21">
          <cell r="C21">
            <v>1210027</v>
          </cell>
          <cell r="D21" t="str">
            <v>社会福祉法人寿陽会</v>
          </cell>
          <cell r="K21" t="str">
            <v>特別養護老人ホーム　空　地域交流スペース　　　　　　　　　　　　　八街市八街ほ208-23</v>
          </cell>
          <cell r="L21" t="str">
            <v>77,000円</v>
          </cell>
        </row>
        <row r="22">
          <cell r="C22">
            <v>1210027</v>
          </cell>
          <cell r="D22" t="str">
            <v>社会福祉法人寿陽会</v>
          </cell>
          <cell r="K22" t="str">
            <v>実地研修のみの為、受講生所属先等施設で実施</v>
          </cell>
          <cell r="L22" t="str">
            <v>7,000円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ille-care.co.jp/business/mca/3gou/" TargetMode="External"/><Relationship Id="rId1" Type="http://schemas.openxmlformats.org/officeDocument/2006/relationships/hyperlink" Target="https://www.mille-care.co.jp/business/mca/3go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5359A-8CD2-40A1-A30B-4D6ED5304F34}">
  <sheetPr>
    <pageSetUpPr fitToPage="1"/>
  </sheetPr>
  <dimension ref="B1:O44"/>
  <sheetViews>
    <sheetView tabSelected="1" zoomScale="70" zoomScaleNormal="70" workbookViewId="0">
      <pane xSplit="4" ySplit="4" topLeftCell="J5" activePane="bottomRight" state="frozen"/>
      <selection pane="topRight" activeCell="B1" sqref="B1"/>
      <selection pane="bottomLeft" activeCell="A5" sqref="A5"/>
      <selection pane="bottomRight" activeCell="K34" sqref="K34"/>
    </sheetView>
  </sheetViews>
  <sheetFormatPr defaultColWidth="9" defaultRowHeight="19.8" x14ac:dyDescent="0.45"/>
  <cols>
    <col min="1" max="1" width="9" style="6"/>
    <col min="2" max="2" width="12.296875" style="7" customWidth="1"/>
    <col min="3" max="3" width="18.69921875" style="7" bestFit="1" customWidth="1"/>
    <col min="4" max="4" width="52.19921875" style="9" customWidth="1"/>
    <col min="5" max="8" width="13.3984375" style="8" bestFit="1" customWidth="1"/>
    <col min="9" max="9" width="13.69921875" style="7" bestFit="1" customWidth="1"/>
    <col min="10" max="10" width="62.69921875" style="9" customWidth="1"/>
    <col min="11" max="11" width="53.5" style="9" customWidth="1"/>
    <col min="12" max="12" width="25.5" style="6" customWidth="1"/>
    <col min="13" max="13" width="43.19921875" style="9" bestFit="1" customWidth="1"/>
    <col min="14" max="14" width="54.09765625" style="9" bestFit="1" customWidth="1"/>
    <col min="15" max="16384" width="9" style="6"/>
  </cols>
  <sheetData>
    <row r="1" spans="2:15" s="1" customFormat="1" x14ac:dyDescent="0.45">
      <c r="B1" s="2"/>
      <c r="C1" s="2"/>
      <c r="D1" s="5" t="s">
        <v>20</v>
      </c>
      <c r="E1" s="3"/>
      <c r="F1" s="3"/>
      <c r="G1" s="3"/>
      <c r="H1" s="3"/>
      <c r="I1" s="4"/>
      <c r="J1" s="5"/>
      <c r="K1" s="5"/>
      <c r="M1" s="5"/>
      <c r="N1" s="5"/>
    </row>
    <row r="2" spans="2:15" ht="20.399999999999999" thickBot="1" x14ac:dyDescent="0.5"/>
    <row r="3" spans="2:15" ht="20.399999999999999" thickBot="1" x14ac:dyDescent="0.5">
      <c r="B3" s="86" t="s">
        <v>9</v>
      </c>
      <c r="C3" s="86" t="s">
        <v>14</v>
      </c>
      <c r="D3" s="82" t="s">
        <v>5</v>
      </c>
      <c r="E3" s="84" t="s">
        <v>4</v>
      </c>
      <c r="F3" s="85"/>
      <c r="G3" s="84" t="s">
        <v>3</v>
      </c>
      <c r="H3" s="85"/>
      <c r="I3" s="34" t="s">
        <v>2</v>
      </c>
      <c r="J3" s="86" t="s">
        <v>1</v>
      </c>
      <c r="K3" s="86" t="s">
        <v>8</v>
      </c>
      <c r="L3" s="86" t="s">
        <v>6</v>
      </c>
      <c r="M3" s="86" t="s">
        <v>7</v>
      </c>
      <c r="N3" s="82" t="s">
        <v>13</v>
      </c>
    </row>
    <row r="4" spans="2:15" ht="20.399999999999999" thickBot="1" x14ac:dyDescent="0.5">
      <c r="B4" s="87"/>
      <c r="C4" s="87"/>
      <c r="D4" s="83"/>
      <c r="E4" s="10" t="s">
        <v>10</v>
      </c>
      <c r="F4" s="11" t="s">
        <v>11</v>
      </c>
      <c r="G4" s="10" t="s">
        <v>10</v>
      </c>
      <c r="H4" s="11" t="s">
        <v>11</v>
      </c>
      <c r="I4" s="24" t="s">
        <v>12</v>
      </c>
      <c r="J4" s="87"/>
      <c r="K4" s="87"/>
      <c r="L4" s="87"/>
      <c r="M4" s="87"/>
      <c r="N4" s="83"/>
    </row>
    <row r="5" spans="2:15" ht="39.6" x14ac:dyDescent="0.45">
      <c r="B5" s="27" t="s">
        <v>16</v>
      </c>
      <c r="C5" s="27">
        <v>1210025</v>
      </c>
      <c r="D5" s="32" t="s">
        <v>25</v>
      </c>
      <c r="E5" s="28">
        <v>46174</v>
      </c>
      <c r="F5" s="29">
        <v>46203</v>
      </c>
      <c r="G5" s="28">
        <v>46205</v>
      </c>
      <c r="H5" s="29">
        <v>46295</v>
      </c>
      <c r="I5" s="30">
        <v>10</v>
      </c>
      <c r="J5" s="33" t="s">
        <v>26</v>
      </c>
      <c r="K5" s="32" t="s">
        <v>27</v>
      </c>
      <c r="L5" s="27"/>
      <c r="M5" s="32" t="s">
        <v>28</v>
      </c>
      <c r="N5" s="35"/>
    </row>
    <row r="6" spans="2:15" ht="79.2" x14ac:dyDescent="0.45">
      <c r="B6" s="27" t="s">
        <v>34</v>
      </c>
      <c r="C6" s="27">
        <v>1210038</v>
      </c>
      <c r="D6" s="32" t="s">
        <v>29</v>
      </c>
      <c r="E6" s="28">
        <v>46113</v>
      </c>
      <c r="F6" s="29">
        <v>46477</v>
      </c>
      <c r="G6" s="28">
        <v>46113</v>
      </c>
      <c r="H6" s="29">
        <v>46477</v>
      </c>
      <c r="I6" s="30">
        <v>20</v>
      </c>
      <c r="J6" s="33" t="s">
        <v>30</v>
      </c>
      <c r="K6" s="32" t="s">
        <v>31</v>
      </c>
      <c r="L6" s="27"/>
      <c r="M6" s="32" t="s">
        <v>32</v>
      </c>
      <c r="N6" s="27"/>
    </row>
    <row r="7" spans="2:15" ht="79.2" x14ac:dyDescent="0.45">
      <c r="B7" s="15" t="s">
        <v>16</v>
      </c>
      <c r="C7" s="46">
        <v>1210047</v>
      </c>
      <c r="D7" s="21" t="s">
        <v>21</v>
      </c>
      <c r="E7" s="25">
        <v>46113</v>
      </c>
      <c r="F7" s="26">
        <v>46295</v>
      </c>
      <c r="G7" s="25">
        <v>46113</v>
      </c>
      <c r="H7" s="26">
        <v>46295</v>
      </c>
      <c r="I7" s="19">
        <v>2</v>
      </c>
      <c r="J7" s="23" t="s">
        <v>24</v>
      </c>
      <c r="K7" s="23" t="s">
        <v>22</v>
      </c>
      <c r="L7" s="44"/>
      <c r="M7" s="23" t="s">
        <v>23</v>
      </c>
      <c r="N7" s="45"/>
    </row>
    <row r="8" spans="2:15" ht="39" customHeight="1" x14ac:dyDescent="0.45">
      <c r="B8" s="15" t="s">
        <v>16</v>
      </c>
      <c r="C8" s="47">
        <f>[1]R8!C15</f>
        <v>1210025</v>
      </c>
      <c r="D8" s="48" t="str">
        <f>[1]R8!D15</f>
        <v>医療法人社団誠馨会</v>
      </c>
      <c r="E8" s="49">
        <v>46174</v>
      </c>
      <c r="F8" s="38">
        <v>46203</v>
      </c>
      <c r="G8" s="37">
        <v>46205</v>
      </c>
      <c r="H8" s="38">
        <v>46295</v>
      </c>
      <c r="I8" s="61">
        <v>10</v>
      </c>
      <c r="J8" s="33" t="str">
        <f>[1]R8!K15</f>
        <v>介護医療院秀眉園
千葉市若葉区加曽利町1803-1</v>
      </c>
      <c r="K8" s="33" t="str">
        <f>[1]R8!L15</f>
        <v>180,360円（テキスト代消耗品代含む）</v>
      </c>
      <c r="L8" s="32"/>
      <c r="M8" s="21" t="s">
        <v>51</v>
      </c>
      <c r="N8" s="32"/>
      <c r="O8" s="67"/>
    </row>
    <row r="9" spans="2:15" ht="39" customHeight="1" x14ac:dyDescent="0.45">
      <c r="B9" s="15" t="s">
        <v>16</v>
      </c>
      <c r="C9" s="47">
        <f>[1]R8!C16</f>
        <v>1210010</v>
      </c>
      <c r="D9" s="32" t="str">
        <f>[1]R8!D16</f>
        <v>株式会社プレゼンス・メディカル</v>
      </c>
      <c r="E9" s="42">
        <v>46184</v>
      </c>
      <c r="F9" s="38">
        <v>46198</v>
      </c>
      <c r="G9" s="37">
        <v>46212</v>
      </c>
      <c r="H9" s="38">
        <v>46576</v>
      </c>
      <c r="I9" s="61">
        <v>20</v>
      </c>
      <c r="J9" s="33" t="str">
        <f>[1]R8!K16</f>
        <v>社会福祉法人白寿会　特別養護老人ホームプレミア東松戸
松戸市紙敷297-2</v>
      </c>
      <c r="K9" s="33" t="str">
        <f>[1]R8!L16</f>
        <v>180,000円</v>
      </c>
      <c r="L9" s="32"/>
      <c r="M9" s="21" t="s">
        <v>52</v>
      </c>
      <c r="N9" s="32"/>
      <c r="O9" s="67"/>
    </row>
    <row r="10" spans="2:15" ht="39" customHeight="1" x14ac:dyDescent="0.45">
      <c r="B10" s="15" t="s">
        <v>16</v>
      </c>
      <c r="C10" s="47">
        <f>[1]R8!C18</f>
        <v>1210010</v>
      </c>
      <c r="D10" s="32" t="str">
        <f>[1]R8!D18</f>
        <v>株式会社プレゼンス・メディカル</v>
      </c>
      <c r="E10" s="43">
        <v>46154</v>
      </c>
      <c r="F10" s="39">
        <v>46168</v>
      </c>
      <c r="G10" s="40">
        <v>46182</v>
      </c>
      <c r="H10" s="41">
        <v>46546</v>
      </c>
      <c r="I10" s="61">
        <v>20</v>
      </c>
      <c r="J10" s="33" t="str">
        <f>[1]R8!$K$18</f>
        <v>社会福祉法人市原うぐいす会　　特別養護老人ホーム　グリーンホーム　　　　　　　　　　　　　市原市喜多893-1</v>
      </c>
      <c r="K10" s="33" t="str">
        <f>[1]R8!L18</f>
        <v>180,000円</v>
      </c>
      <c r="L10" s="32"/>
      <c r="M10" s="21" t="s">
        <v>33</v>
      </c>
      <c r="N10" s="32"/>
      <c r="O10" s="67"/>
    </row>
    <row r="11" spans="2:15" ht="39" customHeight="1" x14ac:dyDescent="0.45">
      <c r="B11" s="15" t="s">
        <v>16</v>
      </c>
      <c r="C11" s="47">
        <f>[1]R8!C19</f>
        <v>1210010</v>
      </c>
      <c r="D11" s="32" t="str">
        <f>[1]R8!D19</f>
        <v>株式会社プレゼンス・メディカル</v>
      </c>
      <c r="E11" s="43">
        <v>46154</v>
      </c>
      <c r="F11" s="39">
        <v>46168</v>
      </c>
      <c r="G11" s="40">
        <v>46182</v>
      </c>
      <c r="H11" s="41">
        <v>46546</v>
      </c>
      <c r="I11" s="61">
        <v>20</v>
      </c>
      <c r="J11" s="33" t="str">
        <f>[1]R8!K19</f>
        <v>社会福祉法人清和苑　　特別養護老人ホーム　セイワ松戸　　　　　　　　　　　　　松戸市大橋89</v>
      </c>
      <c r="K11" s="33" t="str">
        <f>[1]R8!L19</f>
        <v>180,000円</v>
      </c>
      <c r="L11" s="32"/>
      <c r="M11" s="21" t="s">
        <v>33</v>
      </c>
      <c r="N11" s="32"/>
      <c r="O11" s="67"/>
    </row>
    <row r="12" spans="2:15" ht="39" customHeight="1" x14ac:dyDescent="0.45">
      <c r="B12" s="15" t="s">
        <v>16</v>
      </c>
      <c r="C12" s="47">
        <f>[1]R8!C20</f>
        <v>1210010</v>
      </c>
      <c r="D12" s="32" t="str">
        <f>[1]R8!D20</f>
        <v>株式会社プレゼンス・メディカル</v>
      </c>
      <c r="E12" s="42">
        <v>46197</v>
      </c>
      <c r="F12" s="38">
        <v>46211</v>
      </c>
      <c r="G12" s="37">
        <v>46225</v>
      </c>
      <c r="H12" s="38">
        <v>46589</v>
      </c>
      <c r="I12" s="61">
        <v>20</v>
      </c>
      <c r="J12" s="33" t="str">
        <f>[1]R8!K20</f>
        <v>社会福祉法人白寿会　特別養護老人ホームプレミア東松戸
松戸市紙敷297-2</v>
      </c>
      <c r="K12" s="33" t="str">
        <f>[1]R8!L20</f>
        <v>180,000円</v>
      </c>
      <c r="L12" s="32"/>
      <c r="M12" s="21" t="s">
        <v>33</v>
      </c>
      <c r="N12" s="32"/>
    </row>
    <row r="13" spans="2:15" ht="39" customHeight="1" x14ac:dyDescent="0.45">
      <c r="B13" s="15" t="s">
        <v>16</v>
      </c>
      <c r="C13" s="47">
        <f>[1]R8!C21</f>
        <v>1210027</v>
      </c>
      <c r="D13" s="32" t="str">
        <f>[1]R8!D21</f>
        <v>社会福祉法人寿陽会</v>
      </c>
      <c r="E13" s="42">
        <v>46113</v>
      </c>
      <c r="F13" s="38">
        <v>46220</v>
      </c>
      <c r="G13" s="40">
        <v>46236</v>
      </c>
      <c r="H13" s="41">
        <v>46362</v>
      </c>
      <c r="I13" s="61">
        <v>15</v>
      </c>
      <c r="J13" s="33" t="str">
        <f>[1]R8!K21</f>
        <v>特別養護老人ホーム　空　地域交流スペース　　　　　　　　　　　　　八街市八街ほ208-23</v>
      </c>
      <c r="K13" s="33" t="str">
        <f>[1]R8!L21</f>
        <v>77,000円</v>
      </c>
      <c r="L13" s="32"/>
      <c r="M13" s="23" t="s">
        <v>53</v>
      </c>
      <c r="N13" s="32"/>
      <c r="O13" s="67"/>
    </row>
    <row r="14" spans="2:15" ht="39" customHeight="1" thickBot="1" x14ac:dyDescent="0.5">
      <c r="B14" s="50" t="s">
        <v>16</v>
      </c>
      <c r="C14" s="52">
        <f>[1]R8!C22</f>
        <v>1210027</v>
      </c>
      <c r="D14" s="54" t="str">
        <f>[1]R8!D22</f>
        <v>社会福祉法人寿陽会</v>
      </c>
      <c r="E14" s="56">
        <v>46266</v>
      </c>
      <c r="F14" s="57">
        <v>46295</v>
      </c>
      <c r="G14" s="59">
        <v>46296</v>
      </c>
      <c r="H14" s="60">
        <v>46477</v>
      </c>
      <c r="I14" s="62">
        <v>15</v>
      </c>
      <c r="J14" s="63" t="str">
        <f>[1]R8!K22</f>
        <v>実地研修のみの為、受講生所属先等施設で実施</v>
      </c>
      <c r="K14" s="64" t="str">
        <f>[1]R8!L22</f>
        <v>7,000円</v>
      </c>
      <c r="L14" s="31"/>
      <c r="M14" s="66" t="s">
        <v>53</v>
      </c>
      <c r="N14" s="31"/>
    </row>
    <row r="15" spans="2:15" x14ac:dyDescent="0.45">
      <c r="B15" s="51"/>
      <c r="C15" s="53"/>
      <c r="D15" s="55"/>
      <c r="F15" s="58"/>
      <c r="G15" s="58"/>
      <c r="J15" s="14"/>
      <c r="K15" s="65"/>
      <c r="L15" s="9"/>
    </row>
    <row r="16" spans="2:15" x14ac:dyDescent="0.45">
      <c r="B16" s="36"/>
      <c r="C16" s="13"/>
      <c r="J16" s="14"/>
      <c r="K16" s="14"/>
      <c r="L16" s="9"/>
    </row>
    <row r="17" spans="2:14" x14ac:dyDescent="0.45">
      <c r="B17" s="36"/>
      <c r="C17" s="13"/>
      <c r="J17" s="14"/>
      <c r="K17" s="14"/>
      <c r="L17" s="9"/>
    </row>
    <row r="18" spans="2:14" x14ac:dyDescent="0.45">
      <c r="B18" s="13"/>
      <c r="C18" s="13"/>
      <c r="J18" s="14"/>
      <c r="K18" s="14"/>
      <c r="L18" s="9"/>
    </row>
    <row r="19" spans="2:14" ht="20.399999999999999" thickBot="1" x14ac:dyDescent="0.5">
      <c r="B19" s="13"/>
      <c r="C19" s="13"/>
      <c r="D19" s="5" t="s">
        <v>20</v>
      </c>
      <c r="J19" s="14"/>
      <c r="K19" s="14"/>
      <c r="L19" s="9"/>
    </row>
    <row r="20" spans="2:14" x14ac:dyDescent="0.45">
      <c r="B20" s="86" t="s">
        <v>9</v>
      </c>
      <c r="C20" s="86" t="s">
        <v>14</v>
      </c>
      <c r="D20" s="82" t="s">
        <v>5</v>
      </c>
      <c r="E20" s="84" t="s">
        <v>4</v>
      </c>
      <c r="F20" s="85"/>
      <c r="G20" s="84" t="s">
        <v>3</v>
      </c>
      <c r="H20" s="85"/>
      <c r="I20" s="22" t="s">
        <v>2</v>
      </c>
      <c r="J20" s="86" t="s">
        <v>1</v>
      </c>
      <c r="K20" s="86" t="s">
        <v>8</v>
      </c>
      <c r="L20" s="86" t="s">
        <v>6</v>
      </c>
      <c r="M20" s="88" t="s">
        <v>7</v>
      </c>
      <c r="N20" s="82" t="s">
        <v>13</v>
      </c>
    </row>
    <row r="21" spans="2:14" ht="20.399999999999999" thickBot="1" x14ac:dyDescent="0.5">
      <c r="B21" s="87"/>
      <c r="C21" s="87"/>
      <c r="D21" s="83"/>
      <c r="E21" s="10" t="s">
        <v>10</v>
      </c>
      <c r="F21" s="11" t="s">
        <v>11</v>
      </c>
      <c r="G21" s="10" t="s">
        <v>10</v>
      </c>
      <c r="H21" s="11" t="s">
        <v>11</v>
      </c>
      <c r="I21" s="12" t="s">
        <v>0</v>
      </c>
      <c r="J21" s="87"/>
      <c r="K21" s="87"/>
      <c r="L21" s="87"/>
      <c r="M21" s="89"/>
      <c r="N21" s="83"/>
    </row>
    <row r="22" spans="2:14" ht="39.6" x14ac:dyDescent="0.45">
      <c r="B22" s="15">
        <v>3</v>
      </c>
      <c r="C22" s="15">
        <v>1220023</v>
      </c>
      <c r="D22" s="16" t="s">
        <v>35</v>
      </c>
      <c r="E22" s="17">
        <v>46113</v>
      </c>
      <c r="F22" s="18">
        <v>46214</v>
      </c>
      <c r="G22" s="17">
        <v>46228</v>
      </c>
      <c r="H22" s="18">
        <v>46228</v>
      </c>
      <c r="I22" s="19">
        <v>10</v>
      </c>
      <c r="J22" s="20" t="s">
        <v>36</v>
      </c>
      <c r="K22" s="20" t="s">
        <v>37</v>
      </c>
      <c r="L22" s="16"/>
      <c r="M22" s="21" t="s">
        <v>38</v>
      </c>
      <c r="N22" s="21"/>
    </row>
    <row r="23" spans="2:14" ht="39.6" x14ac:dyDescent="0.45">
      <c r="B23" s="15">
        <v>3</v>
      </c>
      <c r="C23" s="15">
        <v>1220023</v>
      </c>
      <c r="D23" s="16" t="s">
        <v>35</v>
      </c>
      <c r="E23" s="17">
        <v>46113</v>
      </c>
      <c r="F23" s="18">
        <v>46263</v>
      </c>
      <c r="G23" s="17">
        <v>46277</v>
      </c>
      <c r="H23" s="18">
        <v>46277</v>
      </c>
      <c r="I23" s="19">
        <v>10</v>
      </c>
      <c r="J23" s="20" t="s">
        <v>36</v>
      </c>
      <c r="K23" s="20" t="s">
        <v>37</v>
      </c>
      <c r="L23" s="16"/>
      <c r="M23" s="21" t="s">
        <v>38</v>
      </c>
      <c r="N23" s="21"/>
    </row>
    <row r="24" spans="2:14" ht="39.6" x14ac:dyDescent="0.45">
      <c r="B24" s="15">
        <v>3</v>
      </c>
      <c r="C24" s="15">
        <v>1220023</v>
      </c>
      <c r="D24" s="16" t="s">
        <v>35</v>
      </c>
      <c r="E24" s="17">
        <v>46113</v>
      </c>
      <c r="F24" s="18">
        <v>46298</v>
      </c>
      <c r="G24" s="17">
        <v>46312</v>
      </c>
      <c r="H24" s="18">
        <v>46312</v>
      </c>
      <c r="I24" s="19">
        <v>10</v>
      </c>
      <c r="J24" s="20" t="s">
        <v>36</v>
      </c>
      <c r="K24" s="20" t="s">
        <v>37</v>
      </c>
      <c r="L24" s="16"/>
      <c r="M24" s="21" t="s">
        <v>38</v>
      </c>
      <c r="N24" s="21"/>
    </row>
    <row r="25" spans="2:14" ht="39.6" x14ac:dyDescent="0.45">
      <c r="B25" s="15">
        <v>3</v>
      </c>
      <c r="C25" s="15">
        <v>1220023</v>
      </c>
      <c r="D25" s="16" t="s">
        <v>35</v>
      </c>
      <c r="E25" s="17">
        <v>46113</v>
      </c>
      <c r="F25" s="18">
        <v>46340</v>
      </c>
      <c r="G25" s="17">
        <v>46354</v>
      </c>
      <c r="H25" s="18">
        <v>46354</v>
      </c>
      <c r="I25" s="19">
        <v>10</v>
      </c>
      <c r="J25" s="20" t="s">
        <v>36</v>
      </c>
      <c r="K25" s="20" t="s">
        <v>37</v>
      </c>
      <c r="L25" s="16"/>
      <c r="M25" s="21" t="s">
        <v>38</v>
      </c>
      <c r="N25" s="21"/>
    </row>
    <row r="26" spans="2:14" ht="39.6" x14ac:dyDescent="0.45">
      <c r="B26" s="15">
        <v>3</v>
      </c>
      <c r="C26" s="15">
        <v>1220023</v>
      </c>
      <c r="D26" s="16" t="s">
        <v>35</v>
      </c>
      <c r="E26" s="17">
        <v>46113</v>
      </c>
      <c r="F26" s="18">
        <v>46389</v>
      </c>
      <c r="G26" s="17">
        <v>46403</v>
      </c>
      <c r="H26" s="18">
        <v>46403</v>
      </c>
      <c r="I26" s="19">
        <v>10</v>
      </c>
      <c r="J26" s="20" t="s">
        <v>36</v>
      </c>
      <c r="K26" s="20" t="s">
        <v>37</v>
      </c>
      <c r="L26" s="16"/>
      <c r="M26" s="21" t="s">
        <v>38</v>
      </c>
      <c r="N26" s="21"/>
    </row>
    <row r="27" spans="2:14" ht="39.6" x14ac:dyDescent="0.45">
      <c r="B27" s="15">
        <v>3</v>
      </c>
      <c r="C27" s="15">
        <v>1220023</v>
      </c>
      <c r="D27" s="16" t="s">
        <v>35</v>
      </c>
      <c r="E27" s="17">
        <v>46113</v>
      </c>
      <c r="F27" s="18">
        <v>46424</v>
      </c>
      <c r="G27" s="17">
        <v>46438</v>
      </c>
      <c r="H27" s="18">
        <v>46438</v>
      </c>
      <c r="I27" s="19">
        <v>10</v>
      </c>
      <c r="J27" s="20" t="s">
        <v>36</v>
      </c>
      <c r="K27" s="20" t="s">
        <v>37</v>
      </c>
      <c r="L27" s="16"/>
      <c r="M27" s="21" t="s">
        <v>38</v>
      </c>
      <c r="N27" s="21"/>
    </row>
    <row r="28" spans="2:14" ht="39.6" x14ac:dyDescent="0.45">
      <c r="B28" s="15">
        <v>3</v>
      </c>
      <c r="C28" s="15">
        <v>1220023</v>
      </c>
      <c r="D28" s="16" t="s">
        <v>35</v>
      </c>
      <c r="E28" s="17">
        <v>46113</v>
      </c>
      <c r="F28" s="18">
        <v>46459</v>
      </c>
      <c r="G28" s="17">
        <v>46473</v>
      </c>
      <c r="H28" s="18">
        <v>46473</v>
      </c>
      <c r="I28" s="19">
        <v>10</v>
      </c>
      <c r="J28" s="20" t="s">
        <v>36</v>
      </c>
      <c r="K28" s="20" t="s">
        <v>37</v>
      </c>
      <c r="L28" s="16"/>
      <c r="M28" s="21" t="s">
        <v>38</v>
      </c>
      <c r="N28" s="21"/>
    </row>
    <row r="29" spans="2:14" x14ac:dyDescent="0.45">
      <c r="B29" s="15">
        <v>3</v>
      </c>
      <c r="C29" s="15">
        <v>1220046</v>
      </c>
      <c r="D29" s="16" t="s">
        <v>17</v>
      </c>
      <c r="E29" s="17">
        <v>46193</v>
      </c>
      <c r="F29" s="18">
        <v>46213</v>
      </c>
      <c r="G29" s="17">
        <v>46215</v>
      </c>
      <c r="H29" s="18">
        <v>46306</v>
      </c>
      <c r="I29" s="19">
        <v>5</v>
      </c>
      <c r="J29" s="20" t="s">
        <v>48</v>
      </c>
      <c r="K29" s="20" t="s">
        <v>19</v>
      </c>
      <c r="L29" s="16"/>
      <c r="M29" s="21" t="s">
        <v>18</v>
      </c>
      <c r="N29" s="21" t="s">
        <v>39</v>
      </c>
    </row>
    <row r="30" spans="2:14" x14ac:dyDescent="0.45">
      <c r="B30" s="15">
        <v>3</v>
      </c>
      <c r="C30" s="15">
        <v>1220046</v>
      </c>
      <c r="D30" s="16" t="s">
        <v>17</v>
      </c>
      <c r="E30" s="17">
        <v>46193</v>
      </c>
      <c r="F30" s="18">
        <v>46241</v>
      </c>
      <c r="G30" s="17">
        <v>46243</v>
      </c>
      <c r="H30" s="18">
        <v>46334</v>
      </c>
      <c r="I30" s="19">
        <v>5</v>
      </c>
      <c r="J30" s="20" t="s">
        <v>49</v>
      </c>
      <c r="K30" s="20" t="s">
        <v>19</v>
      </c>
      <c r="L30" s="16"/>
      <c r="M30" s="21" t="s">
        <v>18</v>
      </c>
      <c r="N30" s="21" t="s">
        <v>39</v>
      </c>
    </row>
    <row r="31" spans="2:14" x14ac:dyDescent="0.45">
      <c r="B31" s="15">
        <v>3</v>
      </c>
      <c r="C31" s="15">
        <v>1220046</v>
      </c>
      <c r="D31" s="16" t="s">
        <v>17</v>
      </c>
      <c r="E31" s="17">
        <v>46193</v>
      </c>
      <c r="F31" s="18">
        <v>46283</v>
      </c>
      <c r="G31" s="17">
        <v>46285</v>
      </c>
      <c r="H31" s="18">
        <v>46365</v>
      </c>
      <c r="I31" s="19">
        <v>5</v>
      </c>
      <c r="J31" s="20" t="s">
        <v>50</v>
      </c>
      <c r="K31" s="20" t="s">
        <v>19</v>
      </c>
      <c r="L31" s="16"/>
      <c r="M31" s="21" t="s">
        <v>18</v>
      </c>
      <c r="N31" s="21" t="s">
        <v>39</v>
      </c>
    </row>
    <row r="32" spans="2:14" ht="79.2" x14ac:dyDescent="0.45">
      <c r="B32" s="15">
        <v>3</v>
      </c>
      <c r="C32" s="15">
        <v>1220034</v>
      </c>
      <c r="D32" s="16" t="s">
        <v>29</v>
      </c>
      <c r="E32" s="17">
        <v>46113</v>
      </c>
      <c r="F32" s="18">
        <v>46477</v>
      </c>
      <c r="G32" s="17">
        <v>46113</v>
      </c>
      <c r="H32" s="18">
        <v>46477</v>
      </c>
      <c r="I32" s="19">
        <v>20</v>
      </c>
      <c r="J32" s="20" t="s">
        <v>30</v>
      </c>
      <c r="K32" s="20" t="s">
        <v>43</v>
      </c>
      <c r="L32" s="16"/>
      <c r="M32" s="23" t="s">
        <v>32</v>
      </c>
      <c r="N32" s="21"/>
    </row>
    <row r="33" spans="2:14" ht="59.4" x14ac:dyDescent="0.45">
      <c r="B33" s="15">
        <v>3</v>
      </c>
      <c r="C33" s="15">
        <v>1220011</v>
      </c>
      <c r="D33" s="16" t="s">
        <v>44</v>
      </c>
      <c r="E33" s="17">
        <v>46235</v>
      </c>
      <c r="F33" s="18">
        <v>46266</v>
      </c>
      <c r="G33" s="17">
        <v>46301</v>
      </c>
      <c r="H33" s="18">
        <v>46302</v>
      </c>
      <c r="I33" s="19">
        <v>20</v>
      </c>
      <c r="J33" s="20" t="s">
        <v>45</v>
      </c>
      <c r="K33" s="20" t="s">
        <v>46</v>
      </c>
      <c r="L33" s="16"/>
      <c r="M33" s="23" t="s">
        <v>47</v>
      </c>
      <c r="N33" s="21"/>
    </row>
    <row r="34" spans="2:14" ht="39" customHeight="1" x14ac:dyDescent="0.45">
      <c r="B34" s="15">
        <v>3</v>
      </c>
      <c r="C34" s="15">
        <v>1220046</v>
      </c>
      <c r="D34" s="16" t="s">
        <v>17</v>
      </c>
      <c r="E34" s="17">
        <v>46193</v>
      </c>
      <c r="F34" s="18">
        <v>46213</v>
      </c>
      <c r="G34" s="17">
        <v>46215</v>
      </c>
      <c r="H34" s="18">
        <v>46306</v>
      </c>
      <c r="I34" s="19">
        <v>5</v>
      </c>
      <c r="J34" s="20" t="s">
        <v>48</v>
      </c>
      <c r="K34" s="20" t="s">
        <v>19</v>
      </c>
      <c r="L34" s="21"/>
      <c r="M34" s="23" t="s">
        <v>55</v>
      </c>
      <c r="N34" s="68" t="s">
        <v>57</v>
      </c>
    </row>
    <row r="35" spans="2:14" ht="39" customHeight="1" x14ac:dyDescent="0.45">
      <c r="B35" s="15">
        <v>3</v>
      </c>
      <c r="C35" s="15">
        <v>1220046</v>
      </c>
      <c r="D35" s="16" t="s">
        <v>17</v>
      </c>
      <c r="E35" s="17">
        <v>46193</v>
      </c>
      <c r="F35" s="18">
        <v>46241</v>
      </c>
      <c r="G35" s="17">
        <v>46243</v>
      </c>
      <c r="H35" s="18">
        <v>46334</v>
      </c>
      <c r="I35" s="19">
        <v>5</v>
      </c>
      <c r="J35" s="20" t="s">
        <v>49</v>
      </c>
      <c r="K35" s="20" t="s">
        <v>19</v>
      </c>
      <c r="M35" s="23" t="s">
        <v>55</v>
      </c>
      <c r="N35" s="68" t="s">
        <v>57</v>
      </c>
    </row>
    <row r="36" spans="2:14" ht="39" customHeight="1" x14ac:dyDescent="0.45">
      <c r="B36" s="15">
        <v>3</v>
      </c>
      <c r="C36" s="15">
        <v>1220046</v>
      </c>
      <c r="D36" s="16" t="s">
        <v>17</v>
      </c>
      <c r="E36" s="17">
        <v>46193</v>
      </c>
      <c r="F36" s="18">
        <v>46283</v>
      </c>
      <c r="G36" s="17">
        <v>46285</v>
      </c>
      <c r="H36" s="18">
        <v>46365</v>
      </c>
      <c r="I36" s="19">
        <v>5</v>
      </c>
      <c r="J36" s="20" t="s">
        <v>54</v>
      </c>
      <c r="K36" s="20" t="s">
        <v>19</v>
      </c>
      <c r="L36" s="80"/>
      <c r="M36" s="23" t="s">
        <v>18</v>
      </c>
      <c r="N36" s="68" t="s">
        <v>39</v>
      </c>
    </row>
    <row r="37" spans="2:14" ht="39" customHeight="1" thickBot="1" x14ac:dyDescent="0.5">
      <c r="B37" s="69">
        <v>3</v>
      </c>
      <c r="C37" s="69">
        <v>1220045</v>
      </c>
      <c r="D37" s="70" t="s">
        <v>40</v>
      </c>
      <c r="E37" s="71">
        <v>46190</v>
      </c>
      <c r="F37" s="72">
        <v>46199</v>
      </c>
      <c r="G37" s="73">
        <v>46202</v>
      </c>
      <c r="H37" s="74">
        <v>46300</v>
      </c>
      <c r="I37" s="75">
        <v>6</v>
      </c>
      <c r="J37" s="77" t="s">
        <v>41</v>
      </c>
      <c r="K37" s="77" t="s">
        <v>42</v>
      </c>
      <c r="L37" s="81"/>
      <c r="M37" s="78" t="s">
        <v>56</v>
      </c>
      <c r="N37" s="79"/>
    </row>
    <row r="38" spans="2:14" x14ac:dyDescent="0.45">
      <c r="E38" s="58"/>
      <c r="H38" s="58"/>
      <c r="I38" s="76"/>
      <c r="J38" s="55"/>
      <c r="K38" s="55"/>
      <c r="M38" s="55"/>
      <c r="N38" s="55"/>
    </row>
    <row r="39" spans="2:14" x14ac:dyDescent="0.45">
      <c r="B39" s="9" t="s">
        <v>15</v>
      </c>
    </row>
    <row r="44" spans="2:14" ht="68.400000000000006" customHeight="1" x14ac:dyDescent="0.45"/>
  </sheetData>
  <autoFilter ref="B4:N24" xr:uid="{C14F1530-0071-406C-A815-740B7E9ED499}"/>
  <mergeCells count="20">
    <mergeCell ref="N20:N21"/>
    <mergeCell ref="J20:J21"/>
    <mergeCell ref="K20:K21"/>
    <mergeCell ref="L20:L21"/>
    <mergeCell ref="M20:M21"/>
    <mergeCell ref="B20:B21"/>
    <mergeCell ref="C20:C21"/>
    <mergeCell ref="D20:D21"/>
    <mergeCell ref="E20:F20"/>
    <mergeCell ref="G20:H20"/>
    <mergeCell ref="N3:N4"/>
    <mergeCell ref="G3:H3"/>
    <mergeCell ref="B3:B4"/>
    <mergeCell ref="C3:C4"/>
    <mergeCell ref="D3:D4"/>
    <mergeCell ref="E3:F3"/>
    <mergeCell ref="J3:J4"/>
    <mergeCell ref="K3:K4"/>
    <mergeCell ref="L3:L4"/>
    <mergeCell ref="M3:M4"/>
  </mergeCells>
  <phoneticPr fontId="2"/>
  <hyperlinks>
    <hyperlink ref="N34" r:id="rId1" xr:uid="{0565C626-C0AC-4DB9-A8B6-2D527DF9FBCC}"/>
    <hyperlink ref="N35" r:id="rId2" xr:uid="{86F69DD5-2AB3-4D0F-9459-5C13AFDA063B}"/>
  </hyperlinks>
  <pageMargins left="0.62992125984251968" right="0.39370078740157483" top="1.0629921259842521" bottom="0.74803149606299213" header="0.31496062992125984" footer="0.31496062992125984"/>
  <pageSetup paperSize="8" scale="57" orientation="landscape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R８</vt:lpstr>
      <vt:lpstr>'R８'!Print_Area</vt:lpstr>
      <vt:lpstr>'R８'!Print_Titles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2025-02-03T23:58:13Z</dcterms:created>
  <dcterms:modified xsi:type="dcterms:W3CDTF">2026-06-26T02:19:31Z</dcterms:modified>
</cp:coreProperties>
</file>