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19FCFE48-D211-423B-AA48-8E8FEFF72BC3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1.2号研修" sheetId="1" r:id="rId1"/>
    <sheet name="圏域確認" sheetId="3" r:id="rId2"/>
  </sheets>
  <definedNames>
    <definedName name="_xlnm._FilterDatabase" localSheetId="0" hidden="1">'1.2号研修'!$A$3:$H$55</definedName>
    <definedName name="_xlnm.Print_Area" localSheetId="0">'1.2号研修'!$A$1:$F$48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H48" i="1"/>
  <c r="H46" i="1"/>
  <c r="H47" i="1"/>
  <c r="H45" i="1" l="1"/>
  <c r="H44" i="1"/>
  <c r="H43" i="1"/>
  <c r="H42" i="1"/>
  <c r="H41" i="1"/>
  <c r="H6" i="1"/>
  <c r="H7" i="1"/>
  <c r="H8" i="1"/>
  <c r="H9" i="1"/>
  <c r="J53" i="1" s="1"/>
  <c r="H10" i="1"/>
  <c r="H12" i="1"/>
  <c r="H13" i="1"/>
  <c r="H14" i="1"/>
  <c r="H16" i="1"/>
  <c r="H17" i="1"/>
  <c r="H18" i="1"/>
  <c r="H19" i="1"/>
  <c r="H20" i="1"/>
  <c r="H21" i="1"/>
  <c r="H23" i="1"/>
  <c r="H24" i="1"/>
  <c r="H25" i="1"/>
  <c r="H27" i="1"/>
  <c r="H29" i="1"/>
  <c r="H30" i="1"/>
  <c r="H31" i="1"/>
  <c r="H32" i="1"/>
  <c r="H34" i="1"/>
  <c r="H35" i="1"/>
  <c r="H36" i="1"/>
  <c r="H37" i="1"/>
  <c r="H38" i="1"/>
  <c r="H39" i="1"/>
  <c r="H40" i="1"/>
  <c r="H4" i="1"/>
  <c r="J49" i="1" s="1"/>
  <c r="J46" i="1" l="1"/>
  <c r="J50" i="1"/>
  <c r="J51" i="1"/>
  <c r="J43" i="1"/>
  <c r="J55" i="1"/>
  <c r="J54" i="1"/>
  <c r="J45" i="1"/>
  <c r="J47" i="1"/>
  <c r="J44" i="1"/>
  <c r="J52" i="1"/>
</calcChain>
</file>

<file path=xl/sharedStrings.xml><?xml version="1.0" encoding="utf-8"?>
<sst xmlns="http://schemas.openxmlformats.org/spreadsheetml/2006/main" count="387" uniqueCount="305">
  <si>
    <t>登録番号</t>
    <rPh sb="0" eb="2">
      <t>トウロク</t>
    </rPh>
    <rPh sb="2" eb="4">
      <t>バンゴウ</t>
    </rPh>
    <phoneticPr fontId="2"/>
  </si>
  <si>
    <t>法人名</t>
    <rPh sb="0" eb="2">
      <t>ホウジン</t>
    </rPh>
    <rPh sb="2" eb="3">
      <t>メイ</t>
    </rPh>
    <phoneticPr fontId="2"/>
  </si>
  <si>
    <t>研修機関名</t>
    <rPh sb="0" eb="2">
      <t>ケンシュウ</t>
    </rPh>
    <rPh sb="2" eb="4">
      <t>キカン</t>
    </rPh>
    <rPh sb="4" eb="5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</si>
  <si>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</si>
  <si>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</si>
  <si>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HP</t>
    <phoneticPr fontId="2"/>
  </si>
  <si>
    <t>社会福祉法人聖隷福祉事業団</t>
    <phoneticPr fontId="2"/>
  </si>
  <si>
    <t>浦安市特別養護老人ホーム</t>
  </si>
  <si>
    <t>047-382-2943</t>
  </si>
  <si>
    <t>http://www.seirei.or.jp</t>
    <phoneticPr fontId="2"/>
  </si>
  <si>
    <t>株式会社　日本教育クリエイト</t>
    <rPh sb="0" eb="4">
      <t>カブシキカイシャ</t>
    </rPh>
    <rPh sb="5" eb="7">
      <t>ニホン</t>
    </rPh>
    <rPh sb="7" eb="9">
      <t>キョウイク</t>
    </rPh>
    <phoneticPr fontId="2"/>
  </si>
  <si>
    <t>三幸福祉カレッジ</t>
    <rPh sb="0" eb="2">
      <t>サンコウ</t>
    </rPh>
    <rPh sb="2" eb="4">
      <t>フクシ</t>
    </rPh>
    <phoneticPr fontId="2"/>
  </si>
  <si>
    <t>03-3343-2916</t>
  </si>
  <si>
    <t>https://www.sanko-fukushi.com</t>
    <phoneticPr fontId="2"/>
  </si>
  <si>
    <t>株式会社　セブンワーカーズ</t>
    <rPh sb="0" eb="2">
      <t>カブシキ</t>
    </rPh>
    <rPh sb="2" eb="4">
      <t>カイシャ</t>
    </rPh>
    <phoneticPr fontId="2"/>
  </si>
  <si>
    <t>すずらん介護福祉学院</t>
    <rPh sb="4" eb="6">
      <t>カイゴ</t>
    </rPh>
    <rPh sb="6" eb="8">
      <t>フクシ</t>
    </rPh>
    <rPh sb="8" eb="10">
      <t>ガクイン</t>
    </rPh>
    <phoneticPr fontId="2"/>
  </si>
  <si>
    <t>0479-73-4811</t>
  </si>
  <si>
    <t>http://www.suzuran-7.net</t>
    <phoneticPr fontId="2"/>
  </si>
  <si>
    <t>株式会社　ニッソーネット</t>
    <rPh sb="0" eb="4">
      <t>カブシキカイシャ</t>
    </rPh>
    <phoneticPr fontId="2"/>
  </si>
  <si>
    <t>https://hukushi-hotclub.jp</t>
    <phoneticPr fontId="2"/>
  </si>
  <si>
    <t>医療法人社団　聖仁会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ジン</t>
    </rPh>
    <rPh sb="9" eb="10">
      <t>カイ</t>
    </rPh>
    <phoneticPr fontId="2"/>
  </si>
  <si>
    <t>我孫子聖仁会病院</t>
  </si>
  <si>
    <t>04-7181-1100</t>
  </si>
  <si>
    <t>https://seijinkai-abiko.jp</t>
    <phoneticPr fontId="2"/>
  </si>
  <si>
    <t>医療法人　鉄蕉会</t>
    <rPh sb="0" eb="2">
      <t>イリョウ</t>
    </rPh>
    <rPh sb="2" eb="4">
      <t>ホウジン</t>
    </rPh>
    <rPh sb="5" eb="6">
      <t>テツ</t>
    </rPh>
    <rPh sb="6" eb="7">
      <t>ショウ</t>
    </rPh>
    <rPh sb="7" eb="8">
      <t>カイ</t>
    </rPh>
    <phoneticPr fontId="2"/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</si>
  <si>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</si>
  <si>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04-7092-2211</t>
  </si>
  <si>
    <t>http://www.kameda.com</t>
    <phoneticPr fontId="2"/>
  </si>
  <si>
    <t>パラメディカル株式会社</t>
    <rPh sb="7" eb="11">
      <t>カブシキカイシャ</t>
    </rPh>
    <phoneticPr fontId="2"/>
  </si>
  <si>
    <t>パラメディカル株式会社</t>
    <rPh sb="7" eb="11">
      <t>カブシキガイシャ</t>
    </rPh>
    <phoneticPr fontId="2"/>
  </si>
  <si>
    <t>0475-52-1121</t>
  </si>
  <si>
    <t>http://www.paramedical.co.jp</t>
    <phoneticPr fontId="2"/>
  </si>
  <si>
    <t>株式会社プレゼンス・メディカル</t>
    <rPh sb="0" eb="4">
      <t>カブシキカイシャ</t>
    </rPh>
    <phoneticPr fontId="2"/>
  </si>
  <si>
    <t>株式会社プレゼンス・メディカル</t>
    <rPh sb="0" eb="4">
      <t>カブシキガイシャ</t>
    </rPh>
    <phoneticPr fontId="2"/>
  </si>
  <si>
    <t>0120-698-789</t>
  </si>
  <si>
    <t>043-202-1717</t>
  </si>
  <si>
    <t>http://www.kaigo-center.or.jp</t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</si>
  <si>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</si>
  <si>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流山中央病院</t>
    <rPh sb="0" eb="2">
      <t>ナガレヤマ</t>
    </rPh>
    <rPh sb="2" eb="4">
      <t>チュウオウ</t>
    </rPh>
    <rPh sb="4" eb="6">
      <t>ビョウイン</t>
    </rPh>
    <phoneticPr fontId="2"/>
  </si>
  <si>
    <t>04-7154-5741</t>
  </si>
  <si>
    <t>https://www.nch.or.jp</t>
    <phoneticPr fontId="2"/>
  </si>
  <si>
    <t>社会福祉法人　鳳雄会</t>
    <rPh sb="0" eb="2">
      <t>シャカイ</t>
    </rPh>
    <rPh sb="2" eb="4">
      <t>フクシ</t>
    </rPh>
    <rPh sb="4" eb="6">
      <t>ホウジン</t>
    </rPh>
    <rPh sb="7" eb="8">
      <t>オオトリ</t>
    </rPh>
    <rPh sb="8" eb="9">
      <t>オ</t>
    </rPh>
    <rPh sb="9" eb="10">
      <t>カイ</t>
    </rPh>
    <phoneticPr fontId="2"/>
  </si>
  <si>
    <t>特別養護老人ホーム　ゆうゆう苑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</si>
  <si>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043-215-5530</t>
  </si>
  <si>
    <t>https://houyukai.or.jp</t>
    <phoneticPr fontId="2"/>
  </si>
  <si>
    <t>株式会社クラーチ</t>
    <rPh sb="0" eb="2">
      <t>カブシキ</t>
    </rPh>
    <rPh sb="2" eb="4">
      <t>カイシャ</t>
    </rPh>
    <phoneticPr fontId="2"/>
  </si>
  <si>
    <t>株式会社クラーチ</t>
    <rPh sb="0" eb="4">
      <t>カブシキガイシャ</t>
    </rPh>
    <phoneticPr fontId="2"/>
  </si>
  <si>
    <t>03-5501-2911</t>
  </si>
  <si>
    <t>https://www.kuraci.co.jp</t>
    <phoneticPr fontId="2"/>
  </si>
  <si>
    <t>医療法人社団　洗心</t>
    <rPh sb="0" eb="2">
      <t>イリョウ</t>
    </rPh>
    <rPh sb="2" eb="4">
      <t>ホウジン</t>
    </rPh>
    <rPh sb="4" eb="6">
      <t>シャダン</t>
    </rPh>
    <rPh sb="7" eb="8">
      <t>アラ</t>
    </rPh>
    <rPh sb="8" eb="9">
      <t>ココロ</t>
    </rPh>
    <phoneticPr fontId="2"/>
  </si>
  <si>
    <t>島村トータル・ケア・クリニック</t>
    <rPh sb="0" eb="2">
      <t>シマムラ</t>
    </rPh>
    <phoneticPr fontId="2"/>
  </si>
  <si>
    <t>047-308-5546</t>
  </si>
  <si>
    <t>http://stcc.jp</t>
    <phoneticPr fontId="2"/>
  </si>
  <si>
    <t>医療法人社団　慶勝会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カツ</t>
    </rPh>
    <rPh sb="9" eb="10">
      <t>カイ</t>
    </rPh>
    <phoneticPr fontId="2"/>
  </si>
  <si>
    <t>0470-25-7300</t>
  </si>
  <si>
    <t>https://www.keishokai.or.jp</t>
    <phoneticPr fontId="2"/>
  </si>
  <si>
    <t>社会福祉法人　九十九里ホーム</t>
    <rPh sb="0" eb="2">
      <t>シャカイ</t>
    </rPh>
    <rPh sb="2" eb="4">
      <t>フクシ</t>
    </rPh>
    <rPh sb="4" eb="6">
      <t>ホウジン</t>
    </rPh>
    <rPh sb="7" eb="11">
      <t>クジュウクリ</t>
    </rPh>
    <phoneticPr fontId="2"/>
  </si>
  <si>
    <t>0479-79-1905</t>
  </si>
  <si>
    <t>https://www.99-home.com</t>
    <phoneticPr fontId="2"/>
  </si>
  <si>
    <t>社会福祉法人　聖進會</t>
    <rPh sb="0" eb="2">
      <t>シャカイ</t>
    </rPh>
    <rPh sb="2" eb="4">
      <t>フクシ</t>
    </rPh>
    <rPh sb="4" eb="6">
      <t>ホウジン</t>
    </rPh>
    <rPh sb="7" eb="8">
      <t>ヒジリ</t>
    </rPh>
    <rPh sb="8" eb="9">
      <t>ススム</t>
    </rPh>
    <rPh sb="9" eb="10">
      <t>カイ</t>
    </rPh>
    <phoneticPr fontId="2"/>
  </si>
  <si>
    <t>社会福祉法人　聖進會</t>
  </si>
  <si>
    <t>047-460-1200</t>
  </si>
  <si>
    <t>http://sawayakaen.com</t>
    <phoneticPr fontId="2"/>
  </si>
  <si>
    <t>株式会社　やさしい手ハーネス</t>
    <rPh sb="0" eb="4">
      <t>カブシキカイシャ</t>
    </rPh>
    <rPh sb="9" eb="10">
      <t>テ</t>
    </rPh>
    <phoneticPr fontId="2"/>
  </si>
  <si>
    <t>株式会社　やさしい手ハーネス</t>
    <rPh sb="0" eb="4">
      <t>カブシキガイシャ</t>
    </rPh>
    <rPh sb="9" eb="10">
      <t>テ</t>
    </rPh>
    <phoneticPr fontId="2"/>
  </si>
  <si>
    <t>047-712-8012</t>
  </si>
  <si>
    <t>https://harness-kk.com</t>
    <phoneticPr fontId="2"/>
  </si>
  <si>
    <t>医療法人社団　誠馨会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phoneticPr fontId="2"/>
  </si>
  <si>
    <t>社会福祉法人　寿陽会</t>
    <rPh sb="0" eb="2">
      <t>シャカイ</t>
    </rPh>
    <rPh sb="2" eb="4">
      <t>フクシ</t>
    </rPh>
    <rPh sb="4" eb="6">
      <t>ホウジン</t>
    </rPh>
    <rPh sb="7" eb="8">
      <t>コトブキ</t>
    </rPh>
    <rPh sb="8" eb="9">
      <t>ヨウ</t>
    </rPh>
    <rPh sb="9" eb="10">
      <t>カイ</t>
    </rPh>
    <phoneticPr fontId="2"/>
  </si>
  <si>
    <t>社会福祉法人　寿陽会</t>
    <rPh sb="7" eb="8">
      <t>コトブキ</t>
    </rPh>
    <rPh sb="8" eb="9">
      <t>ヨウ</t>
    </rPh>
    <rPh sb="9" eb="10">
      <t>カイ</t>
    </rPh>
    <phoneticPr fontId="2"/>
  </si>
  <si>
    <t>0475-88-0411</t>
  </si>
  <si>
    <t>https://www.juyoukai.jp</t>
    <phoneticPr fontId="2"/>
  </si>
  <si>
    <t>社会福祉法人恵和会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phoneticPr fontId="2"/>
  </si>
  <si>
    <t>社会福祉法人恵和会さざんか園福祉教育センター</t>
    <phoneticPr fontId="2"/>
  </si>
  <si>
    <t>0479-23-8050</t>
  </si>
  <si>
    <t>https://www.sazankaen.jp</t>
    <phoneticPr fontId="2"/>
  </si>
  <si>
    <t>社会福祉法人松栄会</t>
    <rPh sb="0" eb="2">
      <t>シャカイ</t>
    </rPh>
    <rPh sb="2" eb="4">
      <t>フクシ</t>
    </rPh>
    <rPh sb="4" eb="6">
      <t>ホウジン</t>
    </rPh>
    <rPh sb="6" eb="7">
      <t>マツ</t>
    </rPh>
    <rPh sb="7" eb="8">
      <t>エイ</t>
    </rPh>
    <rPh sb="8" eb="9">
      <t>カイ</t>
    </rPh>
    <phoneticPr fontId="2"/>
  </si>
  <si>
    <t>社会福祉法人松栄会</t>
    <rPh sb="0" eb="2">
      <t>シャカイ</t>
    </rPh>
    <rPh sb="2" eb="4">
      <t>フクシ</t>
    </rPh>
    <rPh sb="4" eb="6">
      <t>ホウジン</t>
    </rPh>
    <rPh sb="6" eb="8">
      <t>ショウエイ</t>
    </rPh>
    <rPh sb="8" eb="9">
      <t>カイ</t>
    </rPh>
    <phoneticPr fontId="2"/>
  </si>
  <si>
    <t>047-311-2100</t>
  </si>
  <si>
    <t>株式会社ウィルオブ・ワーク</t>
    <rPh sb="0" eb="2">
      <t>カブシキ</t>
    </rPh>
    <rPh sb="2" eb="4">
      <t>カイシャ</t>
    </rPh>
    <phoneticPr fontId="2"/>
  </si>
  <si>
    <t>WILLOFケアアカデミー</t>
    <phoneticPr fontId="2"/>
  </si>
  <si>
    <t>0120-956-577</t>
  </si>
  <si>
    <t>https://willof-work.co.jp</t>
    <phoneticPr fontId="2"/>
  </si>
  <si>
    <t>株式会社アース</t>
    <rPh sb="0" eb="2">
      <t>カブシキ</t>
    </rPh>
    <rPh sb="2" eb="4">
      <t>カイシャ</t>
    </rPh>
    <phoneticPr fontId="2"/>
  </si>
  <si>
    <t>株式会社アース</t>
    <phoneticPr fontId="2"/>
  </si>
  <si>
    <t>https://www.earth-saboten.co.jp</t>
    <phoneticPr fontId="2"/>
  </si>
  <si>
    <t>HAPPY＆SMILE 株式会社</t>
    <rPh sb="12" eb="16">
      <t>カブシキガイシャ</t>
    </rPh>
    <phoneticPr fontId="2"/>
  </si>
  <si>
    <t>HAPPY＆SMILE COLLEGE</t>
    <phoneticPr fontId="2"/>
  </si>
  <si>
    <t>03-5746-9220</t>
  </si>
  <si>
    <t>株式会社ソラスト</t>
    <rPh sb="0" eb="2">
      <t>カブシキ</t>
    </rPh>
    <rPh sb="2" eb="4">
      <t>カイシャ</t>
    </rPh>
    <phoneticPr fontId="2"/>
  </si>
  <si>
    <t>株式会社ソラストソラスト市川新田</t>
    <phoneticPr fontId="2"/>
  </si>
  <si>
    <t>047-370-0111</t>
  </si>
  <si>
    <t>社会福祉法人福祉共生会</t>
    <rPh sb="0" eb="2">
      <t>シャカイ</t>
    </rPh>
    <rPh sb="2" eb="4">
      <t>フクシ</t>
    </rPh>
    <rPh sb="4" eb="6">
      <t>ホウジン</t>
    </rPh>
    <rPh sb="6" eb="8">
      <t>フクシ</t>
    </rPh>
    <rPh sb="8" eb="10">
      <t>キョウセイ</t>
    </rPh>
    <rPh sb="10" eb="11">
      <t>カイ</t>
    </rPh>
    <phoneticPr fontId="2"/>
  </si>
  <si>
    <t>登録研修機関（一・二号研修） 一覧</t>
    <rPh sb="0" eb="2">
      <t>トウロク</t>
    </rPh>
    <rPh sb="2" eb="4">
      <t>ケンシュウ</t>
    </rPh>
    <rPh sb="4" eb="6">
      <t>キカン</t>
    </rPh>
    <rPh sb="7" eb="8">
      <t>イチ</t>
    </rPh>
    <rPh sb="9" eb="11">
      <t>ニゴウ</t>
    </rPh>
    <rPh sb="11" eb="13">
      <t>ケンシュウ</t>
    </rPh>
    <rPh sb="15" eb="17">
      <t>イチラン</t>
    </rPh>
    <phoneticPr fontId="2"/>
  </si>
  <si>
    <t>合同会社artrings</t>
  </si>
  <si>
    <t>株式会社ＳＯＩＮ</t>
    <rPh sb="0" eb="4">
      <t>カブシキガイシャ</t>
    </rPh>
    <phoneticPr fontId="2"/>
  </si>
  <si>
    <t>043-246-2361</t>
    <phoneticPr fontId="2"/>
  </si>
  <si>
    <t>0439-32-1727</t>
  </si>
  <si>
    <t>株式会社Monotas</t>
    <rPh sb="0" eb="4">
      <t>カブシキガイシャ</t>
    </rPh>
    <phoneticPr fontId="1"/>
  </si>
  <si>
    <t>メディカルケアプラス</t>
    <phoneticPr fontId="1"/>
  </si>
  <si>
    <t>06-6766-4310</t>
    <phoneticPr fontId="1"/>
  </si>
  <si>
    <t>株式会社ウイング</t>
    <rPh sb="0" eb="4">
      <t>カブシキガイシャ</t>
    </rPh>
    <phoneticPr fontId="1"/>
  </si>
  <si>
    <t>ウイング船橋校</t>
    <rPh sb="4" eb="6">
      <t>フナバシ</t>
    </rPh>
    <rPh sb="6" eb="7">
      <t>コウ</t>
    </rPh>
    <phoneticPr fontId="1"/>
  </si>
  <si>
    <t>公益財団法人介護労働安定センター千葉支部</t>
    <rPh sb="0" eb="2">
      <t>コウエキ</t>
    </rPh>
    <rPh sb="2" eb="4">
      <t>ザイダン</t>
    </rPh>
    <rPh sb="4" eb="6">
      <t>ホウジン</t>
    </rPh>
    <rPh sb="6" eb="8">
      <t>カイゴ</t>
    </rPh>
    <rPh sb="8" eb="10">
      <t>ロウドウ</t>
    </rPh>
    <rPh sb="10" eb="12">
      <t>アンテイ</t>
    </rPh>
    <rPh sb="16" eb="18">
      <t>チバ</t>
    </rPh>
    <rPh sb="18" eb="20">
      <t>シブ</t>
    </rPh>
    <phoneticPr fontId="2"/>
  </si>
  <si>
    <t>公益財団介護労働安定センター千葉支部</t>
    <rPh sb="0" eb="2">
      <t>コウエキ</t>
    </rPh>
    <rPh sb="2" eb="4">
      <t>ザイダン</t>
    </rPh>
    <rPh sb="4" eb="6">
      <t>カイゴ</t>
    </rPh>
    <rPh sb="6" eb="8">
      <t>ロウドウ</t>
    </rPh>
    <rPh sb="8" eb="10">
      <t>アンテイ</t>
    </rPh>
    <rPh sb="14" eb="16">
      <t>チバ</t>
    </rPh>
    <rPh sb="16" eb="18">
      <t>シブ</t>
    </rPh>
    <phoneticPr fontId="2"/>
  </si>
  <si>
    <t>ＤＸＯ株式会社</t>
    <rPh sb="3" eb="5">
      <t>カブシキ</t>
    </rPh>
    <rPh sb="5" eb="7">
      <t>カイシャ</t>
    </rPh>
    <phoneticPr fontId="2"/>
  </si>
  <si>
    <t>03-6382-8713</t>
    <phoneticPr fontId="1"/>
  </si>
  <si>
    <t>047-393-8934</t>
    <phoneticPr fontId="1"/>
  </si>
  <si>
    <t>047-420-8772</t>
  </si>
  <si>
    <t>ＮＰＯ法人ＡＬＳひろば</t>
    <rPh sb="3" eb="5">
      <t>ホウジン</t>
    </rPh>
    <phoneticPr fontId="1"/>
  </si>
  <si>
    <t>047-409-0884</t>
    <phoneticPr fontId="1"/>
  </si>
  <si>
    <t>社会福祉法人福祉共生会研修事業</t>
    <rPh sb="11" eb="13">
      <t>ケンシュウ</t>
    </rPh>
    <rPh sb="13" eb="15">
      <t>ジギョウ</t>
    </rPh>
    <phoneticPr fontId="1"/>
  </si>
  <si>
    <t>https://www.kyouseikai2020.com/training/</t>
  </si>
  <si>
    <t>https://presence-m.com
（研修日程表：https://presence-m.com/4z8x）</t>
    <rPh sb="24" eb="26">
      <t>ケンシュウ</t>
    </rPh>
    <rPh sb="26" eb="29">
      <t>ニッテイヒョウ</t>
    </rPh>
    <phoneticPr fontId="2"/>
  </si>
  <si>
    <t>医療法人社団白羽会</t>
    <rPh sb="6" eb="7">
      <t>シロ</t>
    </rPh>
    <rPh sb="7" eb="8">
      <t>ハネ</t>
    </rPh>
    <rPh sb="8" eb="9">
      <t>カイ</t>
    </rPh>
    <phoneticPr fontId="2"/>
  </si>
  <si>
    <t>医療法人社団白羽会</t>
    <phoneticPr fontId="2"/>
  </si>
  <si>
    <t>047-411-1666</t>
    <phoneticPr fontId="1"/>
  </si>
  <si>
    <t>医療法人社団　誠馨会　介護医療院　秀眉園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3">
      <t>カイゴ</t>
    </rPh>
    <rPh sb="13" eb="16">
      <t>イリョウイン</t>
    </rPh>
    <rPh sb="17" eb="18">
      <t>シュウ</t>
    </rPh>
    <rPh sb="18" eb="19">
      <t>マユ</t>
    </rPh>
    <rPh sb="19" eb="20">
      <t>エン</t>
    </rPh>
    <phoneticPr fontId="2"/>
  </si>
  <si>
    <t>043-234-5900</t>
  </si>
  <si>
    <t>医療法人社団芳英会</t>
    <rPh sb="0" eb="2">
      <t>イリョウ</t>
    </rPh>
    <rPh sb="2" eb="4">
      <t>ホウジン</t>
    </rPh>
    <rPh sb="4" eb="6">
      <t>シャダン</t>
    </rPh>
    <rPh sb="6" eb="7">
      <t>ヨシ</t>
    </rPh>
    <rPh sb="7" eb="8">
      <t>エイ</t>
    </rPh>
    <rPh sb="8" eb="9">
      <t>カイ</t>
    </rPh>
    <phoneticPr fontId="1"/>
  </si>
  <si>
    <t>つばさ訪問看護ステーション</t>
    <rPh sb="3" eb="7">
      <t>ホウモンカンゴ</t>
    </rPh>
    <phoneticPr fontId="1"/>
  </si>
  <si>
    <t>047-314-5117</t>
    <phoneticPr fontId="1"/>
  </si>
  <si>
    <t>特定非営利活動法人ジーエイチネットワーク</t>
    <rPh sb="0" eb="9">
      <t>トクテイヒエイリカツドウホウジン</t>
    </rPh>
    <phoneticPr fontId="1"/>
  </si>
  <si>
    <t>トータルケアステーション和気あいあい</t>
    <rPh sb="12" eb="14">
      <t>ワキ</t>
    </rPh>
    <phoneticPr fontId="1"/>
  </si>
  <si>
    <t>04-7137-3058</t>
    <phoneticPr fontId="1"/>
  </si>
  <si>
    <t>社会福祉法人煌徳会</t>
    <rPh sb="7" eb="8">
      <t>トク</t>
    </rPh>
    <rPh sb="8" eb="9">
      <t>カイ</t>
    </rPh>
    <phoneticPr fontId="2"/>
  </si>
  <si>
    <t>特別養護老人ホームかなめ一倫荘</t>
    <rPh sb="0" eb="9">
      <t>トクヨウ</t>
    </rPh>
    <rPh sb="12" eb="13">
      <t>イチ</t>
    </rPh>
    <rPh sb="13" eb="14">
      <t>リン</t>
    </rPh>
    <rPh sb="14" eb="15">
      <t>ソウ</t>
    </rPh>
    <phoneticPr fontId="1"/>
  </si>
  <si>
    <t>043-445-8610</t>
    <phoneticPr fontId="1"/>
  </si>
  <si>
    <t>東京都千代田区霞が関３－２－５　霞が関ビルディング１９階</t>
  </si>
  <si>
    <t>東京都新宿区西新宿１－２３－７　新宿ファーストウエスト７階</t>
    <phoneticPr fontId="1"/>
  </si>
  <si>
    <t>東京都千代田区岩本町３－１０－４　寿ビルディング２階</t>
    <phoneticPr fontId="1"/>
  </si>
  <si>
    <t>東京都大田区北馬込２－３０－１１　中村ビル３Ｆ</t>
    <phoneticPr fontId="1"/>
  </si>
  <si>
    <t>千葉県松戸市松戸新田字丸山２１－２</t>
    <phoneticPr fontId="1"/>
  </si>
  <si>
    <t>千葉県匝瑳市飯倉２１</t>
    <phoneticPr fontId="1"/>
  </si>
  <si>
    <t>千葉県船橋市米ヶ崎町６９１ー１</t>
    <phoneticPr fontId="1"/>
  </si>
  <si>
    <t>東京都中野区本町二丁目４６ー２　中野坂上セントラルビル８階</t>
    <phoneticPr fontId="1"/>
  </si>
  <si>
    <t>047-405-2231</t>
    <phoneticPr fontId="1"/>
  </si>
  <si>
    <t>株式会社ニッソーネット　福祉の教室ほっと倶楽部</t>
    <rPh sb="0" eb="4">
      <t>カブシキガイシャ</t>
    </rPh>
    <rPh sb="12" eb="14">
      <t>フクシ</t>
    </rPh>
    <rPh sb="15" eb="17">
      <t>キョウシツ</t>
    </rPh>
    <rPh sb="20" eb="23">
      <t>クラブ</t>
    </rPh>
    <phoneticPr fontId="2"/>
  </si>
  <si>
    <t>社会福祉法人朋友会</t>
    <rPh sb="6" eb="9">
      <t>ホウユウカイ</t>
    </rPh>
    <phoneticPr fontId="2"/>
  </si>
  <si>
    <t>社会福祉法人　朋友会　
特別養護老人ホームアグリ・ケアホームいこいの森</t>
    <rPh sb="0" eb="2">
      <t>シャカイ</t>
    </rPh>
    <rPh sb="2" eb="4">
      <t>フクシ</t>
    </rPh>
    <rPh sb="4" eb="6">
      <t>ホウジン</t>
    </rPh>
    <rPh sb="7" eb="9">
      <t>ホウユウ</t>
    </rPh>
    <rPh sb="9" eb="10">
      <t>カイ</t>
    </rPh>
    <rPh sb="12" eb="14">
      <t>トクベツ</t>
    </rPh>
    <rPh sb="14" eb="16">
      <t>ヨウゴ</t>
    </rPh>
    <rPh sb="16" eb="18">
      <t>ロウジン</t>
    </rPh>
    <rPh sb="34" eb="35">
      <t>モリ</t>
    </rPh>
    <phoneticPr fontId="1"/>
  </si>
  <si>
    <t>047-457-3700</t>
    <phoneticPr fontId="1"/>
  </si>
  <si>
    <t>047-443-1121</t>
  </si>
  <si>
    <t>あったかカレッジ</t>
    <phoneticPr fontId="2"/>
  </si>
  <si>
    <t>千葉県館山市浜田１１０－１</t>
    <rPh sb="0" eb="3">
      <t>チバケン</t>
    </rPh>
    <rPh sb="3" eb="6">
      <t>タテヤマシ</t>
    </rPh>
    <rPh sb="6" eb="8">
      <t>ハマダ</t>
    </rPh>
    <phoneticPr fontId="1"/>
  </si>
  <si>
    <t>株式会社あおい鳥</t>
    <rPh sb="0" eb="4">
      <t>カブシキガイシャ</t>
    </rPh>
    <rPh sb="7" eb="8">
      <t>トリ</t>
    </rPh>
    <phoneticPr fontId="2"/>
  </si>
  <si>
    <t>あおい鳥訪問看護ステーション</t>
    <rPh sb="3" eb="4">
      <t>トリ</t>
    </rPh>
    <rPh sb="4" eb="8">
      <t>ホウモンカンゴ</t>
    </rPh>
    <phoneticPr fontId="1"/>
  </si>
  <si>
    <t>047-481-8563</t>
    <phoneticPr fontId="1"/>
  </si>
  <si>
    <t>千葉市</t>
    <rPh sb="0" eb="3">
      <t>チバシ</t>
    </rPh>
    <phoneticPr fontId="10"/>
  </si>
  <si>
    <t>千葉</t>
    <rPh sb="0" eb="2">
      <t>チバ</t>
    </rPh>
    <phoneticPr fontId="10"/>
  </si>
  <si>
    <t>市川市</t>
    <rPh sb="0" eb="2">
      <t>イチカワ</t>
    </rPh>
    <rPh sb="2" eb="3">
      <t>シ</t>
    </rPh>
    <phoneticPr fontId="10"/>
  </si>
  <si>
    <t>東葛南部</t>
    <rPh sb="0" eb="2">
      <t>トウカツ</t>
    </rPh>
    <rPh sb="2" eb="4">
      <t>ナンブ</t>
    </rPh>
    <phoneticPr fontId="10"/>
  </si>
  <si>
    <t>船橋市</t>
    <rPh sb="0" eb="3">
      <t>フナバシシ</t>
    </rPh>
    <phoneticPr fontId="10"/>
  </si>
  <si>
    <t>習志野市</t>
    <rPh sb="0" eb="4">
      <t>ナラシノシ</t>
    </rPh>
    <phoneticPr fontId="10"/>
  </si>
  <si>
    <t>八千代市</t>
    <rPh sb="0" eb="4">
      <t>ヤチヨシ</t>
    </rPh>
    <phoneticPr fontId="10"/>
  </si>
  <si>
    <t>浦安市</t>
    <rPh sb="0" eb="3">
      <t>ウラヤスシ</t>
    </rPh>
    <phoneticPr fontId="10"/>
  </si>
  <si>
    <t>松戸市</t>
    <rPh sb="0" eb="3">
      <t>マツドシ</t>
    </rPh>
    <phoneticPr fontId="10"/>
  </si>
  <si>
    <t>東葛北部</t>
    <rPh sb="0" eb="2">
      <t>トウカツ</t>
    </rPh>
    <rPh sb="2" eb="4">
      <t>ホクブ</t>
    </rPh>
    <phoneticPr fontId="10"/>
  </si>
  <si>
    <t>野田市</t>
    <rPh sb="0" eb="3">
      <t>ノダシ</t>
    </rPh>
    <phoneticPr fontId="10"/>
  </si>
  <si>
    <t>柏市</t>
    <rPh sb="0" eb="2">
      <t>カシワシ</t>
    </rPh>
    <phoneticPr fontId="10"/>
  </si>
  <si>
    <t>流山市</t>
    <rPh sb="0" eb="3">
      <t>ナガレヤマシ</t>
    </rPh>
    <phoneticPr fontId="10"/>
  </si>
  <si>
    <t>我孫子市</t>
    <rPh sb="0" eb="4">
      <t>アビコシ</t>
    </rPh>
    <phoneticPr fontId="10"/>
  </si>
  <si>
    <t>成田市</t>
    <rPh sb="0" eb="3">
      <t>ナリタシ</t>
    </rPh>
    <phoneticPr fontId="10"/>
  </si>
  <si>
    <t>印旛</t>
    <rPh sb="0" eb="2">
      <t>インバ</t>
    </rPh>
    <phoneticPr fontId="10"/>
  </si>
  <si>
    <t>佐倉市</t>
    <rPh sb="0" eb="3">
      <t>サクラシ</t>
    </rPh>
    <phoneticPr fontId="10"/>
  </si>
  <si>
    <t>四街道市</t>
    <rPh sb="0" eb="4">
      <t>ヨツカイドウシ</t>
    </rPh>
    <phoneticPr fontId="10"/>
  </si>
  <si>
    <t>八街市</t>
    <rPh sb="0" eb="3">
      <t>ヤチマタシ</t>
    </rPh>
    <phoneticPr fontId="10"/>
  </si>
  <si>
    <t>印西市</t>
    <rPh sb="0" eb="3">
      <t>インザイシ</t>
    </rPh>
    <phoneticPr fontId="10"/>
  </si>
  <si>
    <t>白井市</t>
    <rPh sb="0" eb="3">
      <t>シロイシ</t>
    </rPh>
    <phoneticPr fontId="10"/>
  </si>
  <si>
    <t>富里市</t>
    <rPh sb="0" eb="2">
      <t>トミサト</t>
    </rPh>
    <rPh sb="2" eb="3">
      <t>シ</t>
    </rPh>
    <phoneticPr fontId="10"/>
  </si>
  <si>
    <t>酒々井町</t>
    <rPh sb="0" eb="4">
      <t>シスイマチ</t>
    </rPh>
    <phoneticPr fontId="10"/>
  </si>
  <si>
    <t>栄町</t>
    <rPh sb="0" eb="2">
      <t>サカエマチ</t>
    </rPh>
    <phoneticPr fontId="10"/>
  </si>
  <si>
    <t>銚子市</t>
    <rPh sb="0" eb="3">
      <t>チョウシシ</t>
    </rPh>
    <phoneticPr fontId="10"/>
  </si>
  <si>
    <t>旭市</t>
    <rPh sb="0" eb="2">
      <t>アサヒシ</t>
    </rPh>
    <phoneticPr fontId="10"/>
  </si>
  <si>
    <t>匝瑳市</t>
    <rPh sb="0" eb="2">
      <t>ソウサ</t>
    </rPh>
    <rPh sb="2" eb="3">
      <t>シ</t>
    </rPh>
    <phoneticPr fontId="10"/>
  </si>
  <si>
    <t>香取市</t>
    <rPh sb="0" eb="2">
      <t>カトリ</t>
    </rPh>
    <rPh sb="2" eb="3">
      <t>シ</t>
    </rPh>
    <phoneticPr fontId="10"/>
  </si>
  <si>
    <t>神崎町</t>
    <rPh sb="0" eb="3">
      <t>コウザキマチ</t>
    </rPh>
    <phoneticPr fontId="10"/>
  </si>
  <si>
    <t>多古町</t>
    <rPh sb="0" eb="3">
      <t>タコマチ</t>
    </rPh>
    <phoneticPr fontId="10"/>
  </si>
  <si>
    <t>東庄町</t>
    <rPh sb="0" eb="3">
      <t>トウノショウマチ</t>
    </rPh>
    <phoneticPr fontId="10"/>
  </si>
  <si>
    <t>茂原市</t>
    <rPh sb="0" eb="3">
      <t>モバラシ</t>
    </rPh>
    <phoneticPr fontId="10"/>
  </si>
  <si>
    <t>東金市</t>
    <rPh sb="0" eb="3">
      <t>トウガネシ</t>
    </rPh>
    <phoneticPr fontId="10"/>
  </si>
  <si>
    <t>勝浦市</t>
    <rPh sb="0" eb="3">
      <t>カツウラシ</t>
    </rPh>
    <phoneticPr fontId="10"/>
  </si>
  <si>
    <t>山武市</t>
    <rPh sb="0" eb="3">
      <t>サンムシ</t>
    </rPh>
    <phoneticPr fontId="10"/>
  </si>
  <si>
    <t>いすみ市</t>
    <rPh sb="3" eb="4">
      <t>シ</t>
    </rPh>
    <phoneticPr fontId="10"/>
  </si>
  <si>
    <t>大網白里市</t>
    <rPh sb="0" eb="4">
      <t>オオアミシラサト</t>
    </rPh>
    <rPh sb="4" eb="5">
      <t>シ</t>
    </rPh>
    <phoneticPr fontId="10"/>
  </si>
  <si>
    <t>九十九里町</t>
    <rPh sb="0" eb="5">
      <t>クジュウクリマチ</t>
    </rPh>
    <phoneticPr fontId="10"/>
  </si>
  <si>
    <t>芝山町</t>
    <rPh sb="0" eb="3">
      <t>シバヤママチ</t>
    </rPh>
    <phoneticPr fontId="10"/>
  </si>
  <si>
    <t>横芝光町</t>
    <rPh sb="0" eb="4">
      <t>ヨコシバヒカリマチ</t>
    </rPh>
    <phoneticPr fontId="10"/>
  </si>
  <si>
    <t>一宮町</t>
    <rPh sb="0" eb="2">
      <t>イチノミヤ</t>
    </rPh>
    <rPh sb="2" eb="3">
      <t>マチ</t>
    </rPh>
    <phoneticPr fontId="10"/>
  </si>
  <si>
    <t>睦沢町</t>
    <rPh sb="0" eb="3">
      <t>ムツザワマチ</t>
    </rPh>
    <phoneticPr fontId="10"/>
  </si>
  <si>
    <t>長生村</t>
    <rPh sb="0" eb="3">
      <t>チョウセイムラ</t>
    </rPh>
    <phoneticPr fontId="10"/>
  </si>
  <si>
    <t>白子町</t>
    <rPh sb="0" eb="3">
      <t>シラコマチ</t>
    </rPh>
    <phoneticPr fontId="10"/>
  </si>
  <si>
    <t>長柄町</t>
    <rPh sb="0" eb="3">
      <t>ナガラマチ</t>
    </rPh>
    <phoneticPr fontId="10"/>
  </si>
  <si>
    <t>長南町</t>
    <rPh sb="0" eb="3">
      <t>チョウナンマチ</t>
    </rPh>
    <phoneticPr fontId="10"/>
  </si>
  <si>
    <t>大多喜町</t>
    <rPh sb="0" eb="4">
      <t>オオタキマチ</t>
    </rPh>
    <phoneticPr fontId="10"/>
  </si>
  <si>
    <t>御宿町</t>
    <rPh sb="0" eb="3">
      <t>オンジュクマチ</t>
    </rPh>
    <phoneticPr fontId="10"/>
  </si>
  <si>
    <t>館山市</t>
    <rPh sb="0" eb="3">
      <t>タテヤマシ</t>
    </rPh>
    <phoneticPr fontId="10"/>
  </si>
  <si>
    <t>安房</t>
    <rPh sb="0" eb="2">
      <t>アワ</t>
    </rPh>
    <phoneticPr fontId="10"/>
  </si>
  <si>
    <t>鴨川市</t>
    <rPh sb="0" eb="3">
      <t>カモガワシ</t>
    </rPh>
    <phoneticPr fontId="10"/>
  </si>
  <si>
    <t>南房総市</t>
    <rPh sb="0" eb="4">
      <t>ミナミボウソウシ</t>
    </rPh>
    <phoneticPr fontId="10"/>
  </si>
  <si>
    <t>鋸南町</t>
    <rPh sb="0" eb="3">
      <t>キョナンマチ</t>
    </rPh>
    <phoneticPr fontId="10"/>
  </si>
  <si>
    <t>木更津市</t>
    <rPh sb="0" eb="4">
      <t>キサラヅシ</t>
    </rPh>
    <phoneticPr fontId="10"/>
  </si>
  <si>
    <t>君津</t>
    <rPh sb="0" eb="2">
      <t>キミツ</t>
    </rPh>
    <phoneticPr fontId="10"/>
  </si>
  <si>
    <t>君津市</t>
    <rPh sb="0" eb="3">
      <t>キミツシ</t>
    </rPh>
    <phoneticPr fontId="10"/>
  </si>
  <si>
    <t>富津市</t>
    <rPh sb="0" eb="3">
      <t>フッツシ</t>
    </rPh>
    <phoneticPr fontId="10"/>
  </si>
  <si>
    <t>袖ケ浦市</t>
    <rPh sb="0" eb="4">
      <t>ソデガウラシ</t>
    </rPh>
    <phoneticPr fontId="10"/>
  </si>
  <si>
    <t>市原市</t>
    <rPh sb="0" eb="3">
      <t>イチハラシ</t>
    </rPh>
    <phoneticPr fontId="10"/>
  </si>
  <si>
    <t>市原</t>
    <rPh sb="0" eb="2">
      <t>イチハラ</t>
    </rPh>
    <phoneticPr fontId="10"/>
  </si>
  <si>
    <t>圏域</t>
    <rPh sb="0" eb="2">
      <t>ケンイキ</t>
    </rPh>
    <phoneticPr fontId="1"/>
  </si>
  <si>
    <t>千葉市</t>
    <rPh sb="0" eb="3">
      <t>チバシ</t>
    </rPh>
    <phoneticPr fontId="1"/>
  </si>
  <si>
    <t>市川市</t>
    <rPh sb="0" eb="3">
      <t>イチカワシ</t>
    </rPh>
    <phoneticPr fontId="1"/>
  </si>
  <si>
    <t>船橋市</t>
    <rPh sb="0" eb="3">
      <t>フナバシシ</t>
    </rPh>
    <phoneticPr fontId="1"/>
  </si>
  <si>
    <t>鎌ヶ谷市</t>
    <rPh sb="0" eb="4">
      <t>カマガヤシ</t>
    </rPh>
    <phoneticPr fontId="1"/>
  </si>
  <si>
    <t>浦安市</t>
    <rPh sb="0" eb="3">
      <t>ウラヤスシ</t>
    </rPh>
    <phoneticPr fontId="1"/>
  </si>
  <si>
    <t>松戸市</t>
    <rPh sb="0" eb="3">
      <t>マツドシ</t>
    </rPh>
    <phoneticPr fontId="1"/>
  </si>
  <si>
    <t>柏市</t>
    <rPh sb="0" eb="2">
      <t>カシワシ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</si>
  <si>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</si>
  <si>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</si>
  <si>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銚子市</t>
    <rPh sb="0" eb="3">
      <t>チョウシシ</t>
    </rPh>
    <phoneticPr fontId="1"/>
  </si>
  <si>
    <t>匝瑳市</t>
    <rPh sb="0" eb="3">
      <t>ソウサシ</t>
    </rPh>
    <phoneticPr fontId="1"/>
  </si>
  <si>
    <t>東金市</t>
    <rPh sb="0" eb="3">
      <t>トウガネシ</t>
    </rPh>
    <phoneticPr fontId="1"/>
  </si>
  <si>
    <t>山武市</t>
    <rPh sb="0" eb="3">
      <t>サンムシ</t>
    </rPh>
    <phoneticPr fontId="1"/>
  </si>
  <si>
    <t>館山市</t>
    <rPh sb="0" eb="3">
      <t>タテヤマシ</t>
    </rPh>
    <phoneticPr fontId="1"/>
  </si>
  <si>
    <t>鴨川市</t>
    <rPh sb="0" eb="3">
      <t>カモガワシ</t>
    </rPh>
    <phoneticPr fontId="1"/>
  </si>
  <si>
    <t>富津市</t>
    <rPh sb="0" eb="3">
      <t>フッツシ</t>
    </rPh>
    <phoneticPr fontId="1"/>
  </si>
  <si>
    <t>県外</t>
    <rPh sb="0" eb="2">
      <t>ケンガイ</t>
    </rPh>
    <phoneticPr fontId="1"/>
  </si>
  <si>
    <t>市町村</t>
    <rPh sb="0" eb="3">
      <t>シチョウソン</t>
    </rPh>
    <phoneticPr fontId="1"/>
  </si>
  <si>
    <t>海匝</t>
    <rPh sb="0" eb="2">
      <t>カイソウ</t>
    </rPh>
    <phoneticPr fontId="10"/>
  </si>
  <si>
    <t>香取</t>
    <rPh sb="0" eb="2">
      <t>カトリ</t>
    </rPh>
    <phoneticPr fontId="10"/>
  </si>
  <si>
    <t>長生</t>
    <rPh sb="0" eb="2">
      <t>チョウセイ</t>
    </rPh>
    <phoneticPr fontId="10"/>
  </si>
  <si>
    <t>夷隅</t>
    <rPh sb="0" eb="2">
      <t>イスミ</t>
    </rPh>
    <phoneticPr fontId="10"/>
  </si>
  <si>
    <t>山武</t>
    <rPh sb="0" eb="2">
      <t>サンム</t>
    </rPh>
    <phoneticPr fontId="10"/>
  </si>
  <si>
    <t>夷隅</t>
    <rPh sb="0" eb="2">
      <t>イスミ</t>
    </rPh>
    <phoneticPr fontId="1"/>
  </si>
  <si>
    <t>圏域確認①</t>
    <rPh sb="0" eb="2">
      <t>ケンイキ</t>
    </rPh>
    <rPh sb="2" eb="4">
      <t>カクニン</t>
    </rPh>
    <phoneticPr fontId="1"/>
  </si>
  <si>
    <t>圏域確認②</t>
    <rPh sb="0" eb="2">
      <t>ケンイキ</t>
    </rPh>
    <rPh sb="2" eb="4">
      <t>カクニン</t>
    </rPh>
    <phoneticPr fontId="1"/>
  </si>
  <si>
    <t>鎌ヶ谷市</t>
    <rPh sb="0" eb="4">
      <t>カマガヤシ</t>
    </rPh>
    <phoneticPr fontId="10"/>
  </si>
  <si>
    <t>カウント</t>
    <phoneticPr fontId="1"/>
  </si>
  <si>
    <t>千葉</t>
    <rPh sb="0" eb="2">
      <t>チバ</t>
    </rPh>
    <phoneticPr fontId="1"/>
  </si>
  <si>
    <t>東葛南部</t>
    <rPh sb="0" eb="2">
      <t>トウカツ</t>
    </rPh>
    <rPh sb="2" eb="4">
      <t>ナンブ</t>
    </rPh>
    <phoneticPr fontId="1"/>
  </si>
  <si>
    <t>東葛北部</t>
    <rPh sb="0" eb="2">
      <t>トウカツ</t>
    </rPh>
    <rPh sb="2" eb="4">
      <t>ホクブ</t>
    </rPh>
    <phoneticPr fontId="1"/>
  </si>
  <si>
    <t>印旛</t>
    <rPh sb="0" eb="2">
      <t>インバ</t>
    </rPh>
    <phoneticPr fontId="1"/>
  </si>
  <si>
    <t>香取</t>
    <rPh sb="0" eb="2">
      <t>カトリ</t>
    </rPh>
    <phoneticPr fontId="1"/>
  </si>
  <si>
    <t>山武</t>
    <rPh sb="0" eb="2">
      <t>サンブ</t>
    </rPh>
    <phoneticPr fontId="1"/>
  </si>
  <si>
    <t>長生</t>
    <rPh sb="0" eb="2">
      <t>チョウセイ</t>
    </rPh>
    <phoneticPr fontId="1"/>
  </si>
  <si>
    <t>夷隅</t>
    <rPh sb="0" eb="2">
      <t>イスミ</t>
    </rPh>
    <phoneticPr fontId="1"/>
  </si>
  <si>
    <t>安房</t>
    <rPh sb="0" eb="2">
      <t>アワ</t>
    </rPh>
    <phoneticPr fontId="1"/>
  </si>
  <si>
    <t>君津</t>
    <rPh sb="0" eb="2">
      <t>キミツ</t>
    </rPh>
    <phoneticPr fontId="1"/>
  </si>
  <si>
    <t>市原</t>
    <rPh sb="0" eb="2">
      <t>イチハラ</t>
    </rPh>
    <phoneticPr fontId="1"/>
  </si>
  <si>
    <t>千葉県浦安市高洲９－３－１</t>
    <rPh sb="0" eb="3">
      <t>チバケン</t>
    </rPh>
    <phoneticPr fontId="1"/>
  </si>
  <si>
    <t>千葉県匝瑳市飯倉台１０－２０</t>
    <rPh sb="0" eb="3">
      <t>チバケン</t>
    </rPh>
    <phoneticPr fontId="1"/>
  </si>
  <si>
    <t>千葉県千葉市中央区新町１８－１０　千葉第一生命ビルディング６Ｆ</t>
    <rPh sb="0" eb="3">
      <t>チバケン</t>
    </rPh>
    <phoneticPr fontId="1"/>
  </si>
  <si>
    <t>千葉県我孫子市柴崎１３００</t>
    <rPh sb="0" eb="3">
      <t>チバケン</t>
    </rPh>
    <phoneticPr fontId="1"/>
  </si>
  <si>
    <t>千葉県鴨川市東町９２９</t>
    <rPh sb="0" eb="3">
      <t>チバケン</t>
    </rPh>
    <phoneticPr fontId="1"/>
  </si>
  <si>
    <t>千葉県東金市田間３－５４－９</t>
    <rPh sb="0" eb="3">
      <t>チバケン</t>
    </rPh>
    <phoneticPr fontId="1"/>
  </si>
  <si>
    <t>神奈川県横浜市西区高島１－２－５　横濱ゲートタワー３Ｆ</t>
    <rPh sb="0" eb="4">
      <t>カナガワケン</t>
    </rPh>
    <phoneticPr fontId="1"/>
  </si>
  <si>
    <t>千葉県千葉市中央区中央３－３－１</t>
    <rPh sb="0" eb="3">
      <t>チバケン</t>
    </rPh>
    <phoneticPr fontId="1"/>
  </si>
  <si>
    <t>千葉県流山市東初石２－１３２－２</t>
    <rPh sb="0" eb="3">
      <t>チバケン</t>
    </rPh>
    <phoneticPr fontId="1"/>
  </si>
  <si>
    <t>千葉県千葉市花見川区犢橋町１０</t>
    <rPh sb="0" eb="3">
      <t>チバケン</t>
    </rPh>
    <phoneticPr fontId="1"/>
  </si>
  <si>
    <t>千葉県市川市幸二丁目１２ー１０　グランドマストやさしえ市川行徳１階</t>
    <rPh sb="0" eb="3">
      <t>チバケン</t>
    </rPh>
    <phoneticPr fontId="1"/>
  </si>
  <si>
    <t>千葉県千葉市若葉区加曽利町１８０３－１</t>
    <rPh sb="0" eb="3">
      <t>チバケン</t>
    </rPh>
    <phoneticPr fontId="1"/>
  </si>
  <si>
    <t>千葉県山武市木原８１４－１</t>
    <rPh sb="0" eb="3">
      <t>チバケン</t>
    </rPh>
    <phoneticPr fontId="1"/>
  </si>
  <si>
    <t>千葉県銚子市新町９５９－４</t>
    <rPh sb="0" eb="3">
      <t>チバケン</t>
    </rPh>
    <phoneticPr fontId="1"/>
  </si>
  <si>
    <t>千葉県松戸市五香西５－１９－８</t>
    <rPh sb="0" eb="3">
      <t>チバケン</t>
    </rPh>
    <phoneticPr fontId="1"/>
  </si>
  <si>
    <t>千葉県松戸市六高台３－７７</t>
    <rPh sb="0" eb="3">
      <t>チバケン</t>
    </rPh>
    <phoneticPr fontId="1"/>
  </si>
  <si>
    <t>千葉県市川市新田３－５－１７</t>
    <rPh sb="0" eb="3">
      <t>チバケン</t>
    </rPh>
    <phoneticPr fontId="1"/>
  </si>
  <si>
    <t>千葉県船橋市田喜野井２－１８－３　グレーネⅡ２０１</t>
    <rPh sb="0" eb="3">
      <t>チバケン</t>
    </rPh>
    <phoneticPr fontId="1"/>
  </si>
  <si>
    <t>千葉県鎌ヶ谷市鎌ケ谷３－２－８</t>
    <rPh sb="0" eb="3">
      <t>チバケン</t>
    </rPh>
    <rPh sb="3" eb="7">
      <t>カマガヤシ</t>
    </rPh>
    <rPh sb="7" eb="10">
      <t>カマガヤ</t>
    </rPh>
    <phoneticPr fontId="2"/>
  </si>
  <si>
    <t>千葉県富津市大堀１５００</t>
    <rPh sb="0" eb="3">
      <t>チバケン</t>
    </rPh>
    <phoneticPr fontId="1"/>
  </si>
  <si>
    <t>大阪府大阪市中央区谷町３ー４－２</t>
    <rPh sb="0" eb="3">
      <t>オオサカフ</t>
    </rPh>
    <phoneticPr fontId="1"/>
  </si>
  <si>
    <t>千葉県船橋市湊町２－１２－２５</t>
    <rPh sb="0" eb="3">
      <t>チバケン</t>
    </rPh>
    <phoneticPr fontId="1"/>
  </si>
  <si>
    <t>千葉県船橋市夏見６－７－１４　第一エールハイツ１０１</t>
    <rPh sb="0" eb="3">
      <t>チバケン</t>
    </rPh>
    <phoneticPr fontId="1"/>
  </si>
  <si>
    <t>千葉県船橋市駿河台１－３３－８　コンフィデンス駿河台２０１号</t>
    <rPh sb="0" eb="3">
      <t>チバケン</t>
    </rPh>
    <phoneticPr fontId="1"/>
  </si>
  <si>
    <t>千葉県市川市曽谷６－３－１</t>
    <rPh sb="0" eb="3">
      <t>チバケン</t>
    </rPh>
    <phoneticPr fontId="1"/>
  </si>
  <si>
    <t>千葉県柏市３丁目２４－７</t>
    <rPh sb="0" eb="3">
      <t>チバケン</t>
    </rPh>
    <phoneticPr fontId="1"/>
  </si>
  <si>
    <t>千葉県千葉市中央区要町１－２</t>
    <rPh sb="0" eb="3">
      <t>チバケン</t>
    </rPh>
    <phoneticPr fontId="1"/>
  </si>
  <si>
    <t>千葉県船橋市大神保町７００－５</t>
    <rPh sb="0" eb="3">
      <t>チバケン</t>
    </rPh>
    <rPh sb="3" eb="6">
      <t>フナバシシ</t>
    </rPh>
    <rPh sb="6" eb="10">
      <t>オオジンボウチョウ</t>
    </rPh>
    <phoneticPr fontId="1"/>
  </si>
  <si>
    <t>千葉県船橋市三山５－２５－１　ファミリーハイツＫ２０３号</t>
    <rPh sb="0" eb="3">
      <t>チバケン</t>
    </rPh>
    <rPh sb="3" eb="6">
      <t>フナバシシ</t>
    </rPh>
    <rPh sb="6" eb="8">
      <t>ミヤマ</t>
    </rPh>
    <rPh sb="27" eb="28">
      <t>ゴウ</t>
    </rPh>
    <phoneticPr fontId="1"/>
  </si>
  <si>
    <t>社会福祉法人流山あけぼの会</t>
    <rPh sb="6" eb="8">
      <t>ナガレヤマ</t>
    </rPh>
    <rPh sb="12" eb="13">
      <t>カイ</t>
    </rPh>
    <phoneticPr fontId="2"/>
  </si>
  <si>
    <t>特別養護老人ホームはまなす苑</t>
    <rPh sb="0" eb="9">
      <t>トクヨウ</t>
    </rPh>
    <rPh sb="13" eb="14">
      <t>エン</t>
    </rPh>
    <phoneticPr fontId="1"/>
  </si>
  <si>
    <t>流山市こうのす台269-1</t>
    <rPh sb="2" eb="3">
      <t>シ</t>
    </rPh>
    <rPh sb="7" eb="8">
      <t>ダイ</t>
    </rPh>
    <phoneticPr fontId="1"/>
  </si>
  <si>
    <t>04-7155-2222</t>
    <phoneticPr fontId="1"/>
  </si>
  <si>
    <t>流山市</t>
    <rPh sb="0" eb="3">
      <t>ナガレヤマシ</t>
    </rPh>
    <phoneticPr fontId="1"/>
  </si>
  <si>
    <t>医療法人グリーンエミネンス</t>
    <phoneticPr fontId="2"/>
  </si>
  <si>
    <t>うらら介護医療院</t>
    <rPh sb="3" eb="5">
      <t>カイゴ</t>
    </rPh>
    <rPh sb="5" eb="7">
      <t>イリョウ</t>
    </rPh>
    <rPh sb="7" eb="8">
      <t>イン</t>
    </rPh>
    <phoneticPr fontId="1"/>
  </si>
  <si>
    <t>千葉市中央区千葉寺町188</t>
    <rPh sb="0" eb="3">
      <t>チバシ</t>
    </rPh>
    <rPh sb="3" eb="6">
      <t>チュウオウク</t>
    </rPh>
    <rPh sb="6" eb="9">
      <t>チバデラ</t>
    </rPh>
    <rPh sb="9" eb="10">
      <t>マチ</t>
    </rPh>
    <phoneticPr fontId="1"/>
  </si>
  <si>
    <t>043-261-3169</t>
    <phoneticPr fontId="1"/>
  </si>
  <si>
    <t>社会福祉法人千歳会</t>
    <rPh sb="0" eb="6">
      <t>シャカイフクシホウジン</t>
    </rPh>
    <rPh sb="6" eb="9">
      <t>チトセカイ</t>
    </rPh>
    <phoneticPr fontId="2"/>
  </si>
  <si>
    <t>社会福祉法人千歳会 Chitose Academy</t>
    <rPh sb="0" eb="6">
      <t>シャカイフクシホウジン</t>
    </rPh>
    <rPh sb="6" eb="8">
      <t>チトセ</t>
    </rPh>
    <rPh sb="8" eb="9">
      <t>カイ</t>
    </rPh>
    <phoneticPr fontId="1"/>
  </si>
  <si>
    <t>千葉市稲毛区萩台町50-1</t>
    <rPh sb="0" eb="3">
      <t>チバシ</t>
    </rPh>
    <rPh sb="3" eb="6">
      <t>イナゲク</t>
    </rPh>
    <rPh sb="6" eb="8">
      <t>ハギダイ</t>
    </rPh>
    <rPh sb="8" eb="9">
      <t>マチ</t>
    </rPh>
    <phoneticPr fontId="1"/>
  </si>
  <si>
    <t>043-445-7840</t>
    <phoneticPr fontId="1"/>
  </si>
  <si>
    <t>社会福祉法人千葉県福祉援護会</t>
    <rPh sb="0" eb="6">
      <t>シャカイフクシホウジン</t>
    </rPh>
    <rPh sb="6" eb="9">
      <t>チバケン</t>
    </rPh>
    <rPh sb="9" eb="11">
      <t>フクシ</t>
    </rPh>
    <rPh sb="11" eb="14">
      <t>エンゴカイ</t>
    </rPh>
    <phoneticPr fontId="2"/>
  </si>
  <si>
    <t>特別養護老人ホームローゼンヴィラはま野</t>
    <rPh sb="0" eb="4">
      <t>トクベツヨウゴ</t>
    </rPh>
    <rPh sb="4" eb="6">
      <t>ロウジン</t>
    </rPh>
    <rPh sb="18" eb="19">
      <t>ノ</t>
    </rPh>
    <phoneticPr fontId="1"/>
  </si>
  <si>
    <t>千葉市中央区南生実町461-2</t>
    <rPh sb="0" eb="3">
      <t>チバシ</t>
    </rPh>
    <rPh sb="3" eb="6">
      <t>チュウオウク</t>
    </rPh>
    <rPh sb="6" eb="7">
      <t>ミナミ</t>
    </rPh>
    <rPh sb="7" eb="8">
      <t>ナマ</t>
    </rPh>
    <rPh sb="8" eb="9">
      <t>ミ</t>
    </rPh>
    <rPh sb="9" eb="10">
      <t>マチ</t>
    </rPh>
    <phoneticPr fontId="1"/>
  </si>
  <si>
    <t>043-305-0100</t>
    <phoneticPr fontId="1"/>
  </si>
  <si>
    <t>合同会社Toiro</t>
    <phoneticPr fontId="1"/>
  </si>
  <si>
    <t>合同会社Toiro キャリアパスアカデミーToiro</t>
    <phoneticPr fontId="1"/>
  </si>
  <si>
    <t>柏市船戸1705-6</t>
    <rPh sb="0" eb="2">
      <t>カシワシ</t>
    </rPh>
    <rPh sb="2" eb="4">
      <t>フナト</t>
    </rPh>
    <phoneticPr fontId="1"/>
  </si>
  <si>
    <t>04-7128-5088</t>
    <phoneticPr fontId="1"/>
  </si>
  <si>
    <t>地方独立行政法人総合病院国保旭中央病院</t>
    <rPh sb="0" eb="4">
      <t>チホウドクリツ</t>
    </rPh>
    <rPh sb="4" eb="8">
      <t>ギョウセイホウジン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phoneticPr fontId="2"/>
  </si>
  <si>
    <t>介護老人保健施設シルバーケアセンター</t>
    <rPh sb="0" eb="4">
      <t>カイゴロウジン</t>
    </rPh>
    <rPh sb="4" eb="8">
      <t>ホケンシセツ</t>
    </rPh>
    <phoneticPr fontId="1"/>
  </si>
  <si>
    <t>旭市イ1326</t>
    <rPh sb="0" eb="2">
      <t>アサヒシ</t>
    </rPh>
    <phoneticPr fontId="1"/>
  </si>
  <si>
    <t>0479-64-0222</t>
    <phoneticPr fontId="1"/>
  </si>
  <si>
    <t>旭市</t>
    <rPh sb="0" eb="2">
      <t>アサヒシ</t>
    </rPh>
    <phoneticPr fontId="1"/>
  </si>
  <si>
    <t>特別養護老人ホームあざみ苑</t>
    <rPh sb="0" eb="4">
      <t>トクベツヨウゴ</t>
    </rPh>
    <rPh sb="4" eb="6">
      <t>ロウジン</t>
    </rPh>
    <rPh sb="12" eb="13">
      <t>エン</t>
    </rPh>
    <phoneticPr fontId="1"/>
  </si>
  <si>
    <t>流山市野々下２－４８８－５</t>
    <rPh sb="2" eb="3">
      <t>シ</t>
    </rPh>
    <rPh sb="3" eb="6">
      <t>ノノシタ</t>
    </rPh>
    <phoneticPr fontId="1"/>
  </si>
  <si>
    <t>04-7141-2200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</si>
</sst>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9" fillId="5" borderId="0" xfId="0" applyFont="1" applyFill="1">
      <alignment vertical="center"/>
    </xf>
    <xf numFmtId="0" fontId="9" fillId="6" borderId="0" xfId="0" applyFont="1" applyFill="1">
      <alignment vertical="center"/>
    </xf>
    <xf numFmtId="0" fontId="9" fillId="7" borderId="0" xfId="0" applyFont="1" applyFill="1">
      <alignment vertical="center"/>
    </xf>
    <xf numFmtId="0" fontId="9" fillId="8" borderId="0" xfId="0" applyFont="1" applyFill="1">
      <alignment vertical="center"/>
    </xf>
    <xf numFmtId="0" fontId="9" fillId="9" borderId="0" xfId="0" applyFont="1" applyFill="1">
      <alignment vertical="center"/>
    </xf>
    <xf numFmtId="0" fontId="9" fillId="10" borderId="0" xfId="0" applyFont="1" applyFill="1">
      <alignment vertical="center"/>
    </xf>
    <xf numFmtId="0" fontId="9" fillId="11" borderId="0" xfId="0" applyFont="1" applyFill="1">
      <alignment vertical="center"/>
    </xf>
    <xf numFmtId="0" fontId="9" fillId="12" borderId="0" xfId="0" applyFont="1" applyFill="1">
      <alignment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0" fillId="5" borderId="0" xfId="0" applyFill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4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5" fillId="0" borderId="4" xfId="0" applyFont="1" applyFill="1" applyBorder="1">
      <alignment vertical="center"/>
    </xf>
    <xf numFmtId="0" fontId="0" fillId="0" borderId="0" xfId="0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eishokai.or.jp/" TargetMode="External"/><Relationship Id="rId13" Type="http://schemas.openxmlformats.org/officeDocument/2006/relationships/hyperlink" Target="http://www.kaigo-center.or.jp/" TargetMode="External"/><Relationship Id="rId18" Type="http://schemas.openxmlformats.org/officeDocument/2006/relationships/hyperlink" Target="https://hukushi-hotclub.jp/" TargetMode="External"/><Relationship Id="rId3" Type="http://schemas.openxmlformats.org/officeDocument/2006/relationships/hyperlink" Target="https://www.sazankaen.jp/" TargetMode="External"/><Relationship Id="rId21" Type="http://schemas.openxmlformats.org/officeDocument/2006/relationships/hyperlink" Target="http://www.seirei.or.jp/" TargetMode="External"/><Relationship Id="rId7" Type="http://schemas.openxmlformats.org/officeDocument/2006/relationships/hyperlink" Target="https://www.99-home.com/" TargetMode="External"/><Relationship Id="rId12" Type="http://schemas.openxmlformats.org/officeDocument/2006/relationships/hyperlink" Target="https://www.nch.or.jp/" TargetMode="External"/><Relationship Id="rId17" Type="http://schemas.openxmlformats.org/officeDocument/2006/relationships/hyperlink" Target="https://seijinkai-abiko.jp/" TargetMode="External"/><Relationship Id="rId2" Type="http://schemas.openxmlformats.org/officeDocument/2006/relationships/hyperlink" Target="https://willof-work.co.jp/" TargetMode="External"/><Relationship Id="rId16" Type="http://schemas.openxmlformats.org/officeDocument/2006/relationships/hyperlink" Target="http://www.kameda.com/" TargetMode="External"/><Relationship Id="rId20" Type="http://schemas.openxmlformats.org/officeDocument/2006/relationships/hyperlink" Target="https://www.sanko-fukushi.com/" TargetMode="External"/><Relationship Id="rId1" Type="http://schemas.openxmlformats.org/officeDocument/2006/relationships/hyperlink" Target="https://www.earth-saboten.co.jp/" TargetMode="External"/><Relationship Id="rId6" Type="http://schemas.openxmlformats.org/officeDocument/2006/relationships/hyperlink" Target="http://sawayakaen.com/" TargetMode="External"/><Relationship Id="rId11" Type="http://schemas.openxmlformats.org/officeDocument/2006/relationships/hyperlink" Target="https://houyukai.or.jp/" TargetMode="External"/><Relationship Id="rId5" Type="http://schemas.openxmlformats.org/officeDocument/2006/relationships/hyperlink" Target="https://harness-kk.com/" TargetMode="External"/><Relationship Id="rId15" Type="http://schemas.openxmlformats.org/officeDocument/2006/relationships/hyperlink" Target="http://www.paramedical.co.jp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kuraci.co.jp/" TargetMode="External"/><Relationship Id="rId19" Type="http://schemas.openxmlformats.org/officeDocument/2006/relationships/hyperlink" Target="http://www.suzuran-7.net/" TargetMode="External"/><Relationship Id="rId4" Type="http://schemas.openxmlformats.org/officeDocument/2006/relationships/hyperlink" Target="https://www.juyoukai.jp/" TargetMode="External"/><Relationship Id="rId9" Type="http://schemas.openxmlformats.org/officeDocument/2006/relationships/hyperlink" Target="http://stcc.jp/" TargetMode="External"/><Relationship Id="rId14" Type="http://schemas.openxmlformats.org/officeDocument/2006/relationships/hyperlink" Target="https://presence-m.com/" TargetMode="External"/><Relationship Id="rId22" Type="http://schemas.openxmlformats.org/officeDocument/2006/relationships/hyperlink" Target="https://www.kyouseikai2020.com/train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view="pageBreakPreview" zoomScale="80" zoomScaleNormal="76" zoomScaleSheetLayoutView="80" workbookViewId="0">
      <pane xSplit="1" ySplit="3" topLeftCell="B41" activePane="bottomRight" state="frozen"/>
      <selection pane="topRight" activeCell="B1" sqref="B1"/>
      <selection pane="bottomLeft" activeCell="A7" sqref="A7"/>
      <selection pane="bottomRight" activeCell="C53" sqref="C53"/>
    </sheetView>
  </sheetViews>
  <sheetFormatPr defaultColWidth="2.59765625" defaultRowHeight="18" x14ac:dyDescent="0.45"/>
  <cols>
    <col min="1" max="1" width="15.5" customWidth="1"/>
    <col min="2" max="2" width="41" bestFit="1" customWidth="1"/>
    <col min="3" max="3" width="44.09765625" bestFit="1" customWidth="1"/>
    <col min="4" max="4" width="66.09765625" bestFit="1" customWidth="1"/>
    <col min="5" max="5" width="20" bestFit="1" customWidth="1"/>
    <col min="6" max="6" width="42.59765625" style="6" bestFit="1" customWidth="1"/>
    <col min="7" max="8" width="14.59765625" customWidth="1"/>
    <col min="9" max="9" width="14.8984375" customWidth="1"/>
    <col min="10" max="10" width="14.59765625" customWidth="1"/>
  </cols>
  <sheetData>
    <row r="1" spans="1:8" ht="21" x14ac:dyDescent="0.45">
      <c r="A1" s="5" t="s">
        <v>93</v>
      </c>
    </row>
    <row r="2" spans="1:8" ht="8.25" customHeight="1" x14ac:dyDescent="0.45"/>
    <row r="3" spans="1:8" ht="36.75" customHeight="1" x14ac:dyDescent="0.4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7" t="s">
        <v>5</v>
      </c>
      <c r="G3" s="30" t="s">
        <v>232</v>
      </c>
      <c r="H3" s="30" t="s">
        <v>233</v>
      </c>
    </row>
    <row r="4" spans="1:8" ht="37.5" customHeight="1" x14ac:dyDescent="0.45">
      <c r="A4" s="1">
        <v>1210003</v>
      </c>
      <c r="B4" s="12" t="s">
        <v>6</v>
      </c>
      <c r="C4" s="12" t="s">
        <v>7</v>
      </c>
      <c r="D4" s="13" t="s">
        <v>247</v>
      </c>
      <c r="E4" s="3" t="s">
        <v>8</v>
      </c>
      <c r="F4" s="8" t="s">
        <v>9</v>
      </c>
      <c r="G4" t="s">
        <v>212</v>
      </c>
      <c r="H4" t="str">
        <f>VLOOKUP(G4,圏域確認!A:B,2,FALSE)</f>
        <v>東葛南部</v>
      </c>
    </row>
    <row r="5" spans="1:8" ht="37.5" customHeight="1" x14ac:dyDescent="0.45">
      <c r="A5" s="1">
        <v>1210004</v>
      </c>
      <c r="B5" s="2" t="s">
        <v>10</v>
      </c>
      <c r="C5" s="2" t="s">
        <v>11</v>
      </c>
      <c r="D5" s="13" t="s">
        <v>129</v>
      </c>
      <c r="E5" s="3" t="s">
        <v>12</v>
      </c>
      <c r="F5" s="8" t="s">
        <v>13</v>
      </c>
      <c r="G5" t="s">
        <v>224</v>
      </c>
      <c r="H5" t="s">
        <v>224</v>
      </c>
    </row>
    <row r="6" spans="1:8" ht="37.5" customHeight="1" x14ac:dyDescent="0.45">
      <c r="A6" s="1">
        <v>1210005</v>
      </c>
      <c r="B6" s="2" t="s">
        <v>14</v>
      </c>
      <c r="C6" s="2" t="s">
        <v>15</v>
      </c>
      <c r="D6" s="13" t="s">
        <v>248</v>
      </c>
      <c r="E6" s="3" t="s">
        <v>16</v>
      </c>
      <c r="F6" s="8" t="s">
        <v>17</v>
      </c>
      <c r="G6" t="s">
        <v>218</v>
      </c>
      <c r="H6" t="str">
        <f>VLOOKUP(G6,圏域確認!A:B,2,FALSE)</f>
        <v>海匝</v>
      </c>
    </row>
    <row r="7" spans="1:8" ht="37.5" customHeight="1" x14ac:dyDescent="0.45">
      <c r="A7" s="1">
        <v>1210006</v>
      </c>
      <c r="B7" s="2" t="s">
        <v>18</v>
      </c>
      <c r="C7" s="2" t="s">
        <v>137</v>
      </c>
      <c r="D7" s="13" t="s">
        <v>249</v>
      </c>
      <c r="E7" s="2" t="s">
        <v>96</v>
      </c>
      <c r="F7" s="8" t="s">
        <v>19</v>
      </c>
      <c r="G7" s="31" t="s">
        <v>208</v>
      </c>
      <c r="H7" t="str">
        <f>VLOOKUP(G7,圏域確認!A:B,2,FALSE)</f>
        <v>千葉</v>
      </c>
    </row>
    <row r="8" spans="1:8" ht="37.5" customHeight="1" x14ac:dyDescent="0.45">
      <c r="A8" s="1">
        <v>1210007</v>
      </c>
      <c r="B8" s="2" t="s">
        <v>20</v>
      </c>
      <c r="C8" s="2" t="s">
        <v>21</v>
      </c>
      <c r="D8" s="13" t="s">
        <v>250</v>
      </c>
      <c r="E8" s="3" t="s">
        <v>22</v>
      </c>
      <c r="F8" s="8" t="s">
        <v>23</v>
      </c>
      <c r="G8" t="s">
        <v>216</v>
      </c>
      <c r="H8" t="str">
        <f>VLOOKUP(G8,圏域確認!A:B,2,FALSE)</f>
        <v>東葛北部</v>
      </c>
    </row>
    <row r="9" spans="1:8" ht="37.5" customHeight="1" x14ac:dyDescent="0.45">
      <c r="A9" s="1">
        <v>1210008</v>
      </c>
      <c r="B9" s="2" t="s">
        <v>24</v>
      </c>
      <c r="C9" s="2" t="s">
        <v>25</v>
      </c>
      <c r="D9" s="13" t="s">
        <v>251</v>
      </c>
      <c r="E9" s="3" t="s">
        <v>26</v>
      </c>
      <c r="F9" s="8" t="s">
        <v>27</v>
      </c>
      <c r="G9" t="s">
        <v>222</v>
      </c>
      <c r="H9" t="str">
        <f>VLOOKUP(G9,圏域確認!A:B,2,FALSE)</f>
        <v>安房</v>
      </c>
    </row>
    <row r="10" spans="1:8" ht="37.5" customHeight="1" x14ac:dyDescent="0.45">
      <c r="A10" s="1">
        <v>1210009</v>
      </c>
      <c r="B10" s="2" t="s">
        <v>28</v>
      </c>
      <c r="C10" s="2" t="s">
        <v>29</v>
      </c>
      <c r="D10" s="13" t="s">
        <v>252</v>
      </c>
      <c r="E10" s="3" t="s">
        <v>30</v>
      </c>
      <c r="F10" s="8" t="s">
        <v>31</v>
      </c>
      <c r="G10" t="s">
        <v>219</v>
      </c>
      <c r="H10" t="str">
        <f>VLOOKUP(G10,圏域確認!A:B,2,FALSE)</f>
        <v>山武</v>
      </c>
    </row>
    <row r="11" spans="1:8" ht="63.75" customHeight="1" x14ac:dyDescent="0.45">
      <c r="A11" s="1">
        <v>1210010</v>
      </c>
      <c r="B11" s="2" t="s">
        <v>32</v>
      </c>
      <c r="C11" s="2" t="s">
        <v>33</v>
      </c>
      <c r="D11" s="13" t="s">
        <v>253</v>
      </c>
      <c r="E11" s="3" t="s">
        <v>34</v>
      </c>
      <c r="F11" s="8" t="s">
        <v>113</v>
      </c>
      <c r="G11" t="s">
        <v>224</v>
      </c>
      <c r="H11" t="s">
        <v>224</v>
      </c>
    </row>
    <row r="12" spans="1:8" ht="37.5" customHeight="1" x14ac:dyDescent="0.45">
      <c r="A12" s="1">
        <v>1210013</v>
      </c>
      <c r="B12" s="2" t="s">
        <v>103</v>
      </c>
      <c r="C12" s="2" t="s">
        <v>104</v>
      </c>
      <c r="D12" s="13" t="s">
        <v>254</v>
      </c>
      <c r="E12" s="3" t="s">
        <v>35</v>
      </c>
      <c r="F12" s="8" t="s">
        <v>36</v>
      </c>
      <c r="G12" s="31" t="s">
        <v>208</v>
      </c>
      <c r="H12" t="str">
        <f>VLOOKUP(G12,圏域確認!A:B,2,FALSE)</f>
        <v>千葉</v>
      </c>
    </row>
    <row r="13" spans="1:8" ht="37.5" customHeight="1" x14ac:dyDescent="0.45">
      <c r="A13" s="1">
        <v>1210014</v>
      </c>
      <c r="B13" s="2" t="s">
        <v>37</v>
      </c>
      <c r="C13" s="2" t="s">
        <v>38</v>
      </c>
      <c r="D13" s="13" t="s">
        <v>255</v>
      </c>
      <c r="E13" s="3" t="s">
        <v>39</v>
      </c>
      <c r="F13" s="8" t="s">
        <v>40</v>
      </c>
      <c r="G13" t="s">
        <v>215</v>
      </c>
      <c r="H13" t="str">
        <f>VLOOKUP(G13,圏域確認!A:B,2,FALSE)</f>
        <v>東葛北部</v>
      </c>
    </row>
    <row r="14" spans="1:8" ht="37.5" customHeight="1" x14ac:dyDescent="0.45">
      <c r="A14" s="1">
        <v>1210017</v>
      </c>
      <c r="B14" s="2" t="s">
        <v>41</v>
      </c>
      <c r="C14" s="2" t="s">
        <v>42</v>
      </c>
      <c r="D14" s="13" t="s">
        <v>256</v>
      </c>
      <c r="E14" s="3" t="s">
        <v>43</v>
      </c>
      <c r="F14" s="8" t="s">
        <v>44</v>
      </c>
      <c r="G14" s="31" t="s">
        <v>208</v>
      </c>
      <c r="H14" t="str">
        <f>VLOOKUP(G14,圏域確認!A:B,2,FALSE)</f>
        <v>千葉</v>
      </c>
    </row>
    <row r="15" spans="1:8" ht="37.5" customHeight="1" x14ac:dyDescent="0.45">
      <c r="A15" s="1">
        <v>1210019</v>
      </c>
      <c r="B15" s="2" t="s">
        <v>45</v>
      </c>
      <c r="C15" s="2" t="s">
        <v>46</v>
      </c>
      <c r="D15" s="13" t="s">
        <v>128</v>
      </c>
      <c r="E15" s="3" t="s">
        <v>47</v>
      </c>
      <c r="F15" s="8" t="s">
        <v>48</v>
      </c>
      <c r="G15" t="s">
        <v>224</v>
      </c>
      <c r="H15" t="s">
        <v>224</v>
      </c>
    </row>
    <row r="16" spans="1:8" ht="37.5" customHeight="1" x14ac:dyDescent="0.45">
      <c r="A16" s="1">
        <v>1210020</v>
      </c>
      <c r="B16" s="2" t="s">
        <v>49</v>
      </c>
      <c r="C16" s="2" t="s">
        <v>50</v>
      </c>
      <c r="D16" s="13" t="s">
        <v>132</v>
      </c>
      <c r="E16" s="3" t="s">
        <v>51</v>
      </c>
      <c r="F16" s="8" t="s">
        <v>52</v>
      </c>
      <c r="G16" t="s">
        <v>213</v>
      </c>
      <c r="H16" t="str">
        <f>VLOOKUP(G16,圏域確認!A:B,2,FALSE)</f>
        <v>東葛北部</v>
      </c>
    </row>
    <row r="17" spans="1:8" ht="37.5" customHeight="1" x14ac:dyDescent="0.45">
      <c r="A17" s="1">
        <v>1210021</v>
      </c>
      <c r="B17" s="2" t="s">
        <v>53</v>
      </c>
      <c r="C17" s="2" t="s">
        <v>53</v>
      </c>
      <c r="D17" s="13" t="s">
        <v>143</v>
      </c>
      <c r="E17" s="3" t="s">
        <v>54</v>
      </c>
      <c r="F17" s="8" t="s">
        <v>55</v>
      </c>
      <c r="G17" t="s">
        <v>221</v>
      </c>
      <c r="H17" t="str">
        <f>VLOOKUP(G17,圏域確認!A:B,2,FALSE)</f>
        <v>安房</v>
      </c>
    </row>
    <row r="18" spans="1:8" ht="37.5" customHeight="1" x14ac:dyDescent="0.45">
      <c r="A18" s="1">
        <v>1210022</v>
      </c>
      <c r="B18" s="2" t="s">
        <v>56</v>
      </c>
      <c r="C18" s="2" t="s">
        <v>56</v>
      </c>
      <c r="D18" s="13" t="s">
        <v>133</v>
      </c>
      <c r="E18" s="3" t="s">
        <v>57</v>
      </c>
      <c r="F18" s="8" t="s">
        <v>58</v>
      </c>
      <c r="G18" t="s">
        <v>218</v>
      </c>
      <c r="H18" t="str">
        <f>VLOOKUP(G18,圏域確認!A:B,2,FALSE)</f>
        <v>海匝</v>
      </c>
    </row>
    <row r="19" spans="1:8" ht="37.5" customHeight="1" x14ac:dyDescent="0.45">
      <c r="A19" s="14">
        <v>1210023</v>
      </c>
      <c r="B19" s="15" t="s">
        <v>59</v>
      </c>
      <c r="C19" s="15" t="s">
        <v>60</v>
      </c>
      <c r="D19" s="13" t="s">
        <v>134</v>
      </c>
      <c r="E19" s="16" t="s">
        <v>61</v>
      </c>
      <c r="F19" s="8" t="s">
        <v>62</v>
      </c>
      <c r="G19" t="s">
        <v>210</v>
      </c>
      <c r="H19" t="str">
        <f>VLOOKUP(G19,圏域確認!A:B,2,FALSE)</f>
        <v>東葛南部</v>
      </c>
    </row>
    <row r="20" spans="1:8" ht="37.5" customHeight="1" x14ac:dyDescent="0.45">
      <c r="A20" s="1">
        <v>1210024</v>
      </c>
      <c r="B20" s="2" t="s">
        <v>63</v>
      </c>
      <c r="C20" s="2" t="s">
        <v>64</v>
      </c>
      <c r="D20" s="13" t="s">
        <v>257</v>
      </c>
      <c r="E20" s="3" t="s">
        <v>65</v>
      </c>
      <c r="F20" s="8" t="s">
        <v>66</v>
      </c>
      <c r="G20" t="s">
        <v>209</v>
      </c>
      <c r="H20" t="str">
        <f>VLOOKUP(G20,圏域確認!A:B,2,FALSE)</f>
        <v>東葛南部</v>
      </c>
    </row>
    <row r="21" spans="1:8" ht="37.5" customHeight="1" x14ac:dyDescent="0.45">
      <c r="A21" s="14">
        <v>1210025</v>
      </c>
      <c r="B21" s="15" t="s">
        <v>67</v>
      </c>
      <c r="C21" s="15" t="s">
        <v>117</v>
      </c>
      <c r="D21" s="13" t="s">
        <v>258</v>
      </c>
      <c r="E21" s="16" t="s">
        <v>118</v>
      </c>
      <c r="F21" s="9"/>
      <c r="G21" s="31" t="s">
        <v>208</v>
      </c>
      <c r="H21" t="str">
        <f>VLOOKUP(G21,圏域確認!A:B,2,FALSE)</f>
        <v>千葉</v>
      </c>
    </row>
    <row r="22" spans="1:8" ht="37.5" customHeight="1" x14ac:dyDescent="0.45">
      <c r="A22" s="1">
        <v>1210026</v>
      </c>
      <c r="B22" s="2" t="s">
        <v>105</v>
      </c>
      <c r="C22" s="2" t="s">
        <v>105</v>
      </c>
      <c r="D22" s="13" t="s">
        <v>135</v>
      </c>
      <c r="E22" s="3" t="s">
        <v>106</v>
      </c>
      <c r="F22" s="9"/>
      <c r="G22" t="s">
        <v>224</v>
      </c>
      <c r="H22" t="s">
        <v>224</v>
      </c>
    </row>
    <row r="23" spans="1:8" ht="37.5" customHeight="1" x14ac:dyDescent="0.45">
      <c r="A23" s="14">
        <v>1210027</v>
      </c>
      <c r="B23" s="2" t="s">
        <v>68</v>
      </c>
      <c r="C23" s="2" t="s">
        <v>69</v>
      </c>
      <c r="D23" s="13" t="s">
        <v>259</v>
      </c>
      <c r="E23" s="3" t="s">
        <v>70</v>
      </c>
      <c r="F23" s="8" t="s">
        <v>71</v>
      </c>
      <c r="G23" t="s">
        <v>220</v>
      </c>
      <c r="H23" t="str">
        <f>VLOOKUP(G23,圏域確認!A:B,2,FALSE)</f>
        <v>山武</v>
      </c>
    </row>
    <row r="24" spans="1:8" ht="37.5" customHeight="1" x14ac:dyDescent="0.45">
      <c r="A24" s="14">
        <v>1210031</v>
      </c>
      <c r="B24" s="2" t="s">
        <v>72</v>
      </c>
      <c r="C24" s="2" t="s">
        <v>73</v>
      </c>
      <c r="D24" s="13" t="s">
        <v>260</v>
      </c>
      <c r="E24" s="3" t="s">
        <v>74</v>
      </c>
      <c r="F24" s="8" t="s">
        <v>75</v>
      </c>
      <c r="G24" t="s">
        <v>217</v>
      </c>
      <c r="H24" t="str">
        <f>VLOOKUP(G24,圏域確認!A:B,2,FALSE)</f>
        <v>海匝</v>
      </c>
    </row>
    <row r="25" spans="1:8" ht="37.5" customHeight="1" x14ac:dyDescent="0.45">
      <c r="A25" s="14">
        <v>1210032</v>
      </c>
      <c r="B25" s="2" t="s">
        <v>76</v>
      </c>
      <c r="C25" s="2" t="s">
        <v>77</v>
      </c>
      <c r="D25" s="13" t="s">
        <v>261</v>
      </c>
      <c r="E25" s="3" t="s">
        <v>78</v>
      </c>
      <c r="F25" s="9"/>
      <c r="G25" t="s">
        <v>213</v>
      </c>
      <c r="H25" t="str">
        <f>VLOOKUP(G25,圏域確認!A:B,2,FALSE)</f>
        <v>東葛北部</v>
      </c>
    </row>
    <row r="26" spans="1:8" ht="37.5" customHeight="1" x14ac:dyDescent="0.45">
      <c r="A26" s="1">
        <v>1210033</v>
      </c>
      <c r="B26" s="2" t="s">
        <v>79</v>
      </c>
      <c r="C26" s="2" t="s">
        <v>80</v>
      </c>
      <c r="D26" s="13" t="s">
        <v>130</v>
      </c>
      <c r="E26" s="3" t="s">
        <v>81</v>
      </c>
      <c r="F26" s="8" t="s">
        <v>82</v>
      </c>
      <c r="G26" t="s">
        <v>224</v>
      </c>
      <c r="H26" t="s">
        <v>224</v>
      </c>
    </row>
    <row r="27" spans="1:8" ht="37.5" customHeight="1" x14ac:dyDescent="0.45">
      <c r="A27" s="1">
        <v>1210034</v>
      </c>
      <c r="B27" s="2" t="s">
        <v>83</v>
      </c>
      <c r="C27" s="2" t="s">
        <v>84</v>
      </c>
      <c r="D27" s="13" t="s">
        <v>262</v>
      </c>
      <c r="E27" s="3" t="s">
        <v>107</v>
      </c>
      <c r="F27" s="8" t="s">
        <v>85</v>
      </c>
      <c r="G27" t="s">
        <v>213</v>
      </c>
      <c r="H27" t="str">
        <f>VLOOKUP(G27,圏域確認!A:B,2,FALSE)</f>
        <v>東葛北部</v>
      </c>
    </row>
    <row r="28" spans="1:8" ht="37.5" customHeight="1" x14ac:dyDescent="0.45">
      <c r="A28" s="1">
        <v>1210035</v>
      </c>
      <c r="B28" s="2" t="s">
        <v>86</v>
      </c>
      <c r="C28" s="2" t="s">
        <v>87</v>
      </c>
      <c r="D28" s="13" t="s">
        <v>131</v>
      </c>
      <c r="E28" s="3" t="s">
        <v>88</v>
      </c>
      <c r="F28" s="9"/>
      <c r="G28" t="s">
        <v>224</v>
      </c>
      <c r="H28" t="s">
        <v>224</v>
      </c>
    </row>
    <row r="29" spans="1:8" ht="37.5" customHeight="1" x14ac:dyDescent="0.45">
      <c r="A29" s="1">
        <v>1210036</v>
      </c>
      <c r="B29" s="2" t="s">
        <v>89</v>
      </c>
      <c r="C29" s="2" t="s">
        <v>90</v>
      </c>
      <c r="D29" s="13" t="s">
        <v>263</v>
      </c>
      <c r="E29" s="3" t="s">
        <v>91</v>
      </c>
      <c r="F29" s="9"/>
      <c r="G29" t="s">
        <v>209</v>
      </c>
      <c r="H29" t="str">
        <f>VLOOKUP(G29,圏域確認!A:B,2,FALSE)</f>
        <v>東葛南部</v>
      </c>
    </row>
    <row r="30" spans="1:8" ht="37.5" customHeight="1" x14ac:dyDescent="0.45">
      <c r="A30" s="1">
        <v>1210038</v>
      </c>
      <c r="B30" s="2" t="s">
        <v>92</v>
      </c>
      <c r="C30" s="2" t="s">
        <v>111</v>
      </c>
      <c r="D30" s="13" t="s">
        <v>264</v>
      </c>
      <c r="E30" s="3" t="s">
        <v>136</v>
      </c>
      <c r="F30" s="11" t="s">
        <v>112</v>
      </c>
      <c r="G30" t="s">
        <v>210</v>
      </c>
      <c r="H30" t="str">
        <f>VLOOKUP(G30,圏域確認!A:B,2,FALSE)</f>
        <v>東葛南部</v>
      </c>
    </row>
    <row r="31" spans="1:8" ht="37.5" customHeight="1" x14ac:dyDescent="0.45">
      <c r="A31" s="1">
        <v>1210041</v>
      </c>
      <c r="B31" s="2" t="s">
        <v>95</v>
      </c>
      <c r="C31" s="17" t="s">
        <v>142</v>
      </c>
      <c r="D31" s="13" t="s">
        <v>265</v>
      </c>
      <c r="E31" s="2" t="s">
        <v>141</v>
      </c>
      <c r="F31" s="9"/>
      <c r="G31" s="32" t="s">
        <v>211</v>
      </c>
      <c r="H31" t="str">
        <f>VLOOKUP(G31,圏域確認!A:B,2,FALSE)</f>
        <v>東葛南部</v>
      </c>
    </row>
    <row r="32" spans="1:8" ht="37.5" customHeight="1" x14ac:dyDescent="0.45">
      <c r="A32" s="1">
        <v>1210042</v>
      </c>
      <c r="B32" s="12" t="s">
        <v>94</v>
      </c>
      <c r="C32" s="2" t="s">
        <v>94</v>
      </c>
      <c r="D32" s="13" t="s">
        <v>266</v>
      </c>
      <c r="E32" s="3" t="s">
        <v>97</v>
      </c>
      <c r="F32" s="9"/>
      <c r="G32" t="s">
        <v>223</v>
      </c>
      <c r="H32" t="str">
        <f>VLOOKUP(G32,圏域確認!A:B,2,FALSE)</f>
        <v>君津</v>
      </c>
    </row>
    <row r="33" spans="1:10" ht="37.5" customHeight="1" x14ac:dyDescent="0.45">
      <c r="A33" s="1">
        <v>1210043</v>
      </c>
      <c r="B33" s="12" t="s">
        <v>98</v>
      </c>
      <c r="C33" s="2" t="s">
        <v>99</v>
      </c>
      <c r="D33" s="13" t="s">
        <v>267</v>
      </c>
      <c r="E33" s="3" t="s">
        <v>100</v>
      </c>
      <c r="F33" s="9"/>
      <c r="G33" t="s">
        <v>224</v>
      </c>
      <c r="H33" t="s">
        <v>224</v>
      </c>
    </row>
    <row r="34" spans="1:10" ht="37.5" customHeight="1" x14ac:dyDescent="0.45">
      <c r="A34" s="1">
        <v>1210044</v>
      </c>
      <c r="B34" s="12" t="s">
        <v>101</v>
      </c>
      <c r="C34" s="2" t="s">
        <v>102</v>
      </c>
      <c r="D34" s="13" t="s">
        <v>268</v>
      </c>
      <c r="E34" s="3" t="s">
        <v>108</v>
      </c>
      <c r="F34" s="9"/>
      <c r="G34" t="s">
        <v>210</v>
      </c>
      <c r="H34" t="str">
        <f>VLOOKUP(G34,圏域確認!A:B,2,FALSE)</f>
        <v>東葛南部</v>
      </c>
    </row>
    <row r="35" spans="1:10" ht="37.200000000000003" customHeight="1" x14ac:dyDescent="0.45">
      <c r="A35" s="1">
        <v>1210045</v>
      </c>
      <c r="B35" s="12" t="s">
        <v>109</v>
      </c>
      <c r="C35" s="2" t="s">
        <v>109</v>
      </c>
      <c r="D35" s="13" t="s">
        <v>269</v>
      </c>
      <c r="E35" s="3" t="s">
        <v>110</v>
      </c>
      <c r="F35" s="9"/>
      <c r="G35" t="s">
        <v>210</v>
      </c>
      <c r="H35" t="str">
        <f>VLOOKUP(G35,圏域確認!A:B,2,FALSE)</f>
        <v>東葛南部</v>
      </c>
    </row>
    <row r="36" spans="1:10" ht="37.950000000000003" customHeight="1" x14ac:dyDescent="0.45">
      <c r="A36" s="1">
        <v>1210046</v>
      </c>
      <c r="B36" s="2" t="s">
        <v>114</v>
      </c>
      <c r="C36" s="2" t="s">
        <v>115</v>
      </c>
      <c r="D36" s="13" t="s">
        <v>270</v>
      </c>
      <c r="E36" s="2" t="s">
        <v>116</v>
      </c>
      <c r="F36" s="10"/>
      <c r="G36" t="s">
        <v>210</v>
      </c>
      <c r="H36" t="str">
        <f>VLOOKUP(G36,圏域確認!A:B,2,FALSE)</f>
        <v>東葛南部</v>
      </c>
    </row>
    <row r="37" spans="1:10" ht="37.950000000000003" customHeight="1" x14ac:dyDescent="0.45">
      <c r="A37" s="1">
        <v>1210047</v>
      </c>
      <c r="B37" s="2" t="s">
        <v>119</v>
      </c>
      <c r="C37" s="2" t="s">
        <v>120</v>
      </c>
      <c r="D37" s="13" t="s">
        <v>271</v>
      </c>
      <c r="E37" s="2" t="s">
        <v>121</v>
      </c>
      <c r="F37" s="10"/>
      <c r="G37" t="s">
        <v>209</v>
      </c>
      <c r="H37" t="str">
        <f>VLOOKUP(G37,圏域確認!A:B,2,FALSE)</f>
        <v>東葛南部</v>
      </c>
    </row>
    <row r="38" spans="1:10" ht="38.25" customHeight="1" x14ac:dyDescent="0.45">
      <c r="A38" s="1">
        <v>1210048</v>
      </c>
      <c r="B38" s="2" t="s">
        <v>122</v>
      </c>
      <c r="C38" s="2" t="s">
        <v>123</v>
      </c>
      <c r="D38" s="13" t="s">
        <v>272</v>
      </c>
      <c r="E38" s="2" t="s">
        <v>124</v>
      </c>
      <c r="F38" s="10"/>
      <c r="G38" s="32" t="s">
        <v>214</v>
      </c>
      <c r="H38" t="str">
        <f>VLOOKUP(G38,圏域確認!A:B,2,FALSE)</f>
        <v>東葛北部</v>
      </c>
    </row>
    <row r="39" spans="1:10" ht="39.75" customHeight="1" x14ac:dyDescent="0.45">
      <c r="A39" s="1">
        <v>1210049</v>
      </c>
      <c r="B39" s="2" t="s">
        <v>125</v>
      </c>
      <c r="C39" s="2" t="s">
        <v>126</v>
      </c>
      <c r="D39" s="13" t="s">
        <v>273</v>
      </c>
      <c r="E39" s="2" t="s">
        <v>127</v>
      </c>
      <c r="F39" s="10"/>
      <c r="G39" s="31" t="s">
        <v>208</v>
      </c>
      <c r="H39" t="str">
        <f>VLOOKUP(G39,圏域確認!A:B,2,FALSE)</f>
        <v>千葉</v>
      </c>
    </row>
    <row r="40" spans="1:10" ht="40.950000000000003" customHeight="1" x14ac:dyDescent="0.45">
      <c r="A40" s="1">
        <v>1210050</v>
      </c>
      <c r="B40" s="2" t="s">
        <v>138</v>
      </c>
      <c r="C40" s="12" t="s">
        <v>139</v>
      </c>
      <c r="D40" s="13" t="s">
        <v>274</v>
      </c>
      <c r="E40" s="2" t="s">
        <v>140</v>
      </c>
      <c r="F40" s="10"/>
      <c r="G40" t="s">
        <v>210</v>
      </c>
      <c r="H40" t="str">
        <f>VLOOKUP(G40,圏域確認!A:B,2,FALSE)</f>
        <v>東葛南部</v>
      </c>
    </row>
    <row r="41" spans="1:10" ht="40.950000000000003" customHeight="1" x14ac:dyDescent="0.45">
      <c r="A41" s="1">
        <v>1210051</v>
      </c>
      <c r="B41" s="18" t="s">
        <v>144</v>
      </c>
      <c r="C41" s="10" t="s">
        <v>145</v>
      </c>
      <c r="D41" s="19" t="s">
        <v>275</v>
      </c>
      <c r="E41" s="18" t="s">
        <v>146</v>
      </c>
      <c r="F41" s="10"/>
      <c r="G41" t="s">
        <v>210</v>
      </c>
      <c r="H41" t="str">
        <f>VLOOKUP(G41,圏域確認!A:B,2,FALSE)</f>
        <v>東葛南部</v>
      </c>
    </row>
    <row r="42" spans="1:10" ht="40.950000000000003" customHeight="1" x14ac:dyDescent="0.45">
      <c r="A42" s="34">
        <v>1210052</v>
      </c>
      <c r="B42" s="18" t="s">
        <v>276</v>
      </c>
      <c r="C42" s="18" t="s">
        <v>277</v>
      </c>
      <c r="D42" s="19" t="s">
        <v>278</v>
      </c>
      <c r="E42" s="18" t="s">
        <v>279</v>
      </c>
      <c r="F42" s="10"/>
      <c r="G42" s="35" t="s">
        <v>280</v>
      </c>
      <c r="H42" t="str">
        <f>VLOOKUP(G42,圏域確認!A:B,2,FALSE)</f>
        <v>東葛北部</v>
      </c>
      <c r="I42" t="s">
        <v>235</v>
      </c>
    </row>
    <row r="43" spans="1:10" ht="40.950000000000003" customHeight="1" x14ac:dyDescent="0.45">
      <c r="A43" s="34">
        <v>1210053</v>
      </c>
      <c r="B43" s="18" t="s">
        <v>281</v>
      </c>
      <c r="C43" s="18" t="s">
        <v>282</v>
      </c>
      <c r="D43" s="19" t="s">
        <v>283</v>
      </c>
      <c r="E43" s="18" t="s">
        <v>284</v>
      </c>
      <c r="F43" s="10"/>
      <c r="G43" s="31" t="s">
        <v>208</v>
      </c>
      <c r="H43" t="str">
        <f>VLOOKUP(G43,圏域確認!A:B,2,FALSE)</f>
        <v>千葉</v>
      </c>
      <c r="I43" t="s">
        <v>236</v>
      </c>
      <c r="J43">
        <f t="shared" ref="J43:J55" si="0">COUNTIF($H$1:$H$111,I43)</f>
        <v>8</v>
      </c>
    </row>
    <row r="44" spans="1:10" ht="39.6" customHeight="1" x14ac:dyDescent="0.45">
      <c r="A44" s="34">
        <v>1210054</v>
      </c>
      <c r="B44" s="18" t="s">
        <v>285</v>
      </c>
      <c r="C44" s="18" t="s">
        <v>286</v>
      </c>
      <c r="D44" s="19" t="s">
        <v>287</v>
      </c>
      <c r="E44" s="18" t="s">
        <v>288</v>
      </c>
      <c r="F44" s="10"/>
      <c r="G44" s="31" t="s">
        <v>208</v>
      </c>
      <c r="H44" t="str">
        <f>VLOOKUP(G44,圏域確認!A:B,2,FALSE)</f>
        <v>千葉</v>
      </c>
      <c r="I44" t="s">
        <v>237</v>
      </c>
      <c r="J44">
        <f t="shared" si="0"/>
        <v>12</v>
      </c>
    </row>
    <row r="45" spans="1:10" ht="40.950000000000003" customHeight="1" x14ac:dyDescent="0.45">
      <c r="A45" s="34">
        <v>1210055</v>
      </c>
      <c r="B45" s="18" t="s">
        <v>289</v>
      </c>
      <c r="C45" s="18" t="s">
        <v>290</v>
      </c>
      <c r="D45" s="19" t="s">
        <v>291</v>
      </c>
      <c r="E45" s="18" t="s">
        <v>292</v>
      </c>
      <c r="F45" s="10"/>
      <c r="G45" s="31" t="s">
        <v>208</v>
      </c>
      <c r="H45" t="str">
        <f>VLOOKUP(G45,圏域確認!A:B,2,FALSE)</f>
        <v>千葉</v>
      </c>
      <c r="I45" t="s">
        <v>238</v>
      </c>
      <c r="J45">
        <f t="shared" si="0"/>
        <v>9</v>
      </c>
    </row>
    <row r="46" spans="1:10" ht="40.950000000000003" customHeight="1" x14ac:dyDescent="0.45">
      <c r="A46" s="34">
        <v>1210056</v>
      </c>
      <c r="B46" s="18" t="s">
        <v>297</v>
      </c>
      <c r="C46" s="18" t="s">
        <v>298</v>
      </c>
      <c r="D46" s="19" t="s">
        <v>299</v>
      </c>
      <c r="E46" s="18" t="s">
        <v>300</v>
      </c>
      <c r="F46" s="10"/>
      <c r="G46" s="31" t="s">
        <v>301</v>
      </c>
      <c r="H46" t="str">
        <f>VLOOKUP(G46,圏域確認!A:B,2,FALSE)</f>
        <v>海匝</v>
      </c>
      <c r="I46" t="s">
        <v>239</v>
      </c>
      <c r="J46">
        <f t="shared" si="0"/>
        <v>0</v>
      </c>
    </row>
    <row r="47" spans="1:10" ht="40.5" customHeight="1" x14ac:dyDescent="0.45">
      <c r="A47" s="36">
        <v>1210057</v>
      </c>
      <c r="B47" s="37" t="s">
        <v>293</v>
      </c>
      <c r="C47" s="37" t="s">
        <v>294</v>
      </c>
      <c r="D47" s="38" t="s">
        <v>295</v>
      </c>
      <c r="E47" s="37" t="s">
        <v>296</v>
      </c>
      <c r="F47" s="39"/>
      <c r="G47" s="40" t="s">
        <v>214</v>
      </c>
      <c r="H47" t="str">
        <f>VLOOKUP(G47,圏域確認!A:B,2,FALSE)</f>
        <v>東葛北部</v>
      </c>
      <c r="I47" t="s">
        <v>240</v>
      </c>
      <c r="J47">
        <f t="shared" si="0"/>
        <v>0</v>
      </c>
    </row>
    <row r="48" spans="1:10" s="46" customFormat="1" ht="40.5" customHeight="1" x14ac:dyDescent="0.45">
      <c r="A48" s="41">
        <v>1210058</v>
      </c>
      <c r="B48" s="42" t="s">
        <v>276</v>
      </c>
      <c r="C48" s="42" t="s">
        <v>302</v>
      </c>
      <c r="D48" s="43" t="s">
        <v>303</v>
      </c>
      <c r="E48" s="42" t="s">
        <v>304</v>
      </c>
      <c r="F48" s="44"/>
      <c r="G48" s="45" t="s">
        <v>215</v>
      </c>
      <c r="H48" s="46" t="str">
        <f>VLOOKUP(G48,圏域確認!A:B,2,FALSE)</f>
        <v>東葛北部</v>
      </c>
      <c r="I48" s="46" t="s">
        <v>240</v>
      </c>
      <c r="J48" s="46">
        <f t="shared" si="0"/>
        <v>0</v>
      </c>
    </row>
    <row r="49" spans="9:10" x14ac:dyDescent="0.45">
      <c r="I49" t="s">
        <v>241</v>
      </c>
      <c r="J49">
        <f t="shared" si="0"/>
        <v>2</v>
      </c>
    </row>
    <row r="50" spans="9:10" x14ac:dyDescent="0.45">
      <c r="I50" t="s">
        <v>242</v>
      </c>
      <c r="J50">
        <f t="shared" si="0"/>
        <v>0</v>
      </c>
    </row>
    <row r="51" spans="9:10" x14ac:dyDescent="0.45">
      <c r="I51" t="s">
        <v>243</v>
      </c>
      <c r="J51">
        <f t="shared" si="0"/>
        <v>0</v>
      </c>
    </row>
    <row r="52" spans="9:10" x14ac:dyDescent="0.45">
      <c r="I52" t="s">
        <v>244</v>
      </c>
      <c r="J52">
        <f t="shared" si="0"/>
        <v>2</v>
      </c>
    </row>
    <row r="53" spans="9:10" x14ac:dyDescent="0.45">
      <c r="I53" t="s">
        <v>245</v>
      </c>
      <c r="J53">
        <f t="shared" si="0"/>
        <v>1</v>
      </c>
    </row>
    <row r="54" spans="9:10" x14ac:dyDescent="0.45">
      <c r="I54" t="s">
        <v>246</v>
      </c>
      <c r="J54">
        <f t="shared" si="0"/>
        <v>0</v>
      </c>
    </row>
    <row r="55" spans="9:10" x14ac:dyDescent="0.45">
      <c r="I55" t="s">
        <v>224</v>
      </c>
      <c r="J55">
        <f t="shared" si="0"/>
        <v>7</v>
      </c>
    </row>
  </sheetData>
  <autoFilter ref="A3:H55" xr:uid="{00000000-0001-0000-0000-000000000000}"/>
  <phoneticPr fontId="1"/>
  <hyperlinks>
    <hyperlink ref="F27" r:id="rId1" xr:uid="{00000000-0004-0000-0000-000000000000}"/>
    <hyperlink ref="F26" r:id="rId2" xr:uid="{00000000-0004-0000-0000-000001000000}"/>
    <hyperlink ref="F24" r:id="rId3" xr:uid="{00000000-0004-0000-0000-000002000000}"/>
    <hyperlink ref="F23" r:id="rId4" xr:uid="{00000000-0004-0000-0000-000003000000}"/>
    <hyperlink ref="F20" r:id="rId5" xr:uid="{00000000-0004-0000-0000-000004000000}"/>
    <hyperlink ref="F19" r:id="rId6" xr:uid="{00000000-0004-0000-0000-000005000000}"/>
    <hyperlink ref="F18" r:id="rId7" xr:uid="{00000000-0004-0000-0000-000006000000}"/>
    <hyperlink ref="F17" r:id="rId8" xr:uid="{00000000-0004-0000-0000-000007000000}"/>
    <hyperlink ref="F16" r:id="rId9" xr:uid="{00000000-0004-0000-0000-000008000000}"/>
    <hyperlink ref="F15" r:id="rId10" xr:uid="{00000000-0004-0000-0000-000009000000}"/>
    <hyperlink ref="F14" r:id="rId11" xr:uid="{00000000-0004-0000-0000-00000A000000}"/>
    <hyperlink ref="F13" r:id="rId12" xr:uid="{00000000-0004-0000-0000-00000C000000}"/>
    <hyperlink ref="F12" r:id="rId13" xr:uid="{00000000-0004-0000-0000-00000D000000}"/>
    <hyperlink ref="F11" r:id="rId14" display="https://presence-m.com" xr:uid="{00000000-0004-0000-0000-00000E000000}"/>
    <hyperlink ref="F10" r:id="rId15" xr:uid="{00000000-0004-0000-0000-00000F000000}"/>
    <hyperlink ref="F9" r:id="rId16" xr:uid="{00000000-0004-0000-0000-000010000000}"/>
    <hyperlink ref="F8" r:id="rId17" xr:uid="{00000000-0004-0000-0000-000011000000}"/>
    <hyperlink ref="F7" r:id="rId18" xr:uid="{00000000-0004-0000-0000-000012000000}"/>
    <hyperlink ref="F6" r:id="rId19" xr:uid="{00000000-0004-0000-0000-000013000000}"/>
    <hyperlink ref="F5" r:id="rId20" xr:uid="{00000000-0004-0000-0000-000014000000}"/>
    <hyperlink ref="F4" r:id="rId21" xr:uid="{00000000-0004-0000-0000-000015000000}"/>
    <hyperlink ref="F30" r:id="rId22" xr:uid="{00000000-0004-0000-0000-000018000000}"/>
  </hyperlinks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23"/>
  <rowBreaks count="1" manualBreakCount="1">
    <brk id="2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7F69-5241-42A4-98C4-36019E9C3744}">
  <dimension ref="A1:B55"/>
  <sheetViews>
    <sheetView workbookViewId="0">
      <selection activeCell="A9" sqref="A9"/>
    </sheetView>
  </sheetViews>
  <sheetFormatPr defaultRowHeight="18" x14ac:dyDescent="0.45"/>
  <sheetData>
    <row r="1" spans="1:2" x14ac:dyDescent="0.45">
      <c r="A1" t="s">
        <v>225</v>
      </c>
      <c r="B1" t="s">
        <v>207</v>
      </c>
    </row>
    <row r="2" spans="1:2" x14ac:dyDescent="0.45">
      <c r="A2" s="20" t="s">
        <v>147</v>
      </c>
      <c r="B2" s="21" t="s">
        <v>148</v>
      </c>
    </row>
    <row r="3" spans="1:2" x14ac:dyDescent="0.45">
      <c r="A3" s="22" t="s">
        <v>149</v>
      </c>
      <c r="B3" s="21" t="s">
        <v>150</v>
      </c>
    </row>
    <row r="4" spans="1:2" x14ac:dyDescent="0.45">
      <c r="A4" s="22" t="s">
        <v>151</v>
      </c>
      <c r="B4" s="21" t="s">
        <v>150</v>
      </c>
    </row>
    <row r="5" spans="1:2" x14ac:dyDescent="0.45">
      <c r="A5" s="22" t="s">
        <v>152</v>
      </c>
      <c r="B5" s="21" t="s">
        <v>150</v>
      </c>
    </row>
    <row r="6" spans="1:2" x14ac:dyDescent="0.45">
      <c r="A6" s="22" t="s">
        <v>153</v>
      </c>
      <c r="B6" s="21" t="s">
        <v>150</v>
      </c>
    </row>
    <row r="7" spans="1:2" x14ac:dyDescent="0.45">
      <c r="A7" s="33" t="s">
        <v>234</v>
      </c>
      <c r="B7" s="21" t="s">
        <v>150</v>
      </c>
    </row>
    <row r="8" spans="1:2" x14ac:dyDescent="0.45">
      <c r="A8" s="22" t="s">
        <v>154</v>
      </c>
      <c r="B8" s="21" t="s">
        <v>150</v>
      </c>
    </row>
    <row r="9" spans="1:2" x14ac:dyDescent="0.45">
      <c r="A9" s="23" t="s">
        <v>155</v>
      </c>
      <c r="B9" s="21" t="s">
        <v>156</v>
      </c>
    </row>
    <row r="10" spans="1:2" x14ac:dyDescent="0.45">
      <c r="A10" s="23" t="s">
        <v>157</v>
      </c>
      <c r="B10" s="21" t="s">
        <v>156</v>
      </c>
    </row>
    <row r="11" spans="1:2" x14ac:dyDescent="0.45">
      <c r="A11" s="23" t="s">
        <v>158</v>
      </c>
      <c r="B11" s="21" t="s">
        <v>156</v>
      </c>
    </row>
    <row r="12" spans="1:2" x14ac:dyDescent="0.45">
      <c r="A12" s="23" t="s">
        <v>159</v>
      </c>
      <c r="B12" s="21" t="s">
        <v>156</v>
      </c>
    </row>
    <row r="13" spans="1:2" x14ac:dyDescent="0.45">
      <c r="A13" s="23" t="s">
        <v>160</v>
      </c>
      <c r="B13" s="21" t="s">
        <v>156</v>
      </c>
    </row>
    <row r="14" spans="1:2" x14ac:dyDescent="0.45">
      <c r="A14" s="24" t="s">
        <v>161</v>
      </c>
      <c r="B14" s="21" t="s">
        <v>162</v>
      </c>
    </row>
    <row r="15" spans="1:2" x14ac:dyDescent="0.45">
      <c r="A15" s="24" t="s">
        <v>163</v>
      </c>
      <c r="B15" s="21" t="s">
        <v>162</v>
      </c>
    </row>
    <row r="16" spans="1:2" x14ac:dyDescent="0.45">
      <c r="A16" s="24" t="s">
        <v>164</v>
      </c>
      <c r="B16" s="21" t="s">
        <v>162</v>
      </c>
    </row>
    <row r="17" spans="1:2" x14ac:dyDescent="0.45">
      <c r="A17" s="24" t="s">
        <v>165</v>
      </c>
      <c r="B17" s="21" t="s">
        <v>162</v>
      </c>
    </row>
    <row r="18" spans="1:2" x14ac:dyDescent="0.45">
      <c r="A18" s="24" t="s">
        <v>166</v>
      </c>
      <c r="B18" s="21" t="s">
        <v>162</v>
      </c>
    </row>
    <row r="19" spans="1:2" x14ac:dyDescent="0.45">
      <c r="A19" s="24" t="s">
        <v>167</v>
      </c>
      <c r="B19" s="21" t="s">
        <v>162</v>
      </c>
    </row>
    <row r="20" spans="1:2" x14ac:dyDescent="0.45">
      <c r="A20" s="24" t="s">
        <v>168</v>
      </c>
      <c r="B20" s="21" t="s">
        <v>162</v>
      </c>
    </row>
    <row r="21" spans="1:2" x14ac:dyDescent="0.45">
      <c r="A21" s="24" t="s">
        <v>169</v>
      </c>
      <c r="B21" s="21" t="s">
        <v>162</v>
      </c>
    </row>
    <row r="22" spans="1:2" x14ac:dyDescent="0.45">
      <c r="A22" s="24" t="s">
        <v>170</v>
      </c>
      <c r="B22" s="21" t="s">
        <v>162</v>
      </c>
    </row>
    <row r="23" spans="1:2" x14ac:dyDescent="0.45">
      <c r="A23" s="25" t="s">
        <v>171</v>
      </c>
      <c r="B23" s="21" t="s">
        <v>226</v>
      </c>
    </row>
    <row r="24" spans="1:2" x14ac:dyDescent="0.45">
      <c r="A24" s="25" t="s">
        <v>172</v>
      </c>
      <c r="B24" s="21" t="s">
        <v>226</v>
      </c>
    </row>
    <row r="25" spans="1:2" x14ac:dyDescent="0.45">
      <c r="A25" s="25" t="s">
        <v>173</v>
      </c>
      <c r="B25" s="21" t="s">
        <v>226</v>
      </c>
    </row>
    <row r="26" spans="1:2" x14ac:dyDescent="0.45">
      <c r="A26" s="25" t="s">
        <v>174</v>
      </c>
      <c r="B26" s="21" t="s">
        <v>227</v>
      </c>
    </row>
    <row r="27" spans="1:2" x14ac:dyDescent="0.45">
      <c r="A27" s="25" t="s">
        <v>175</v>
      </c>
      <c r="B27" s="21" t="s">
        <v>227</v>
      </c>
    </row>
    <row r="28" spans="1:2" x14ac:dyDescent="0.45">
      <c r="A28" s="25" t="s">
        <v>176</v>
      </c>
      <c r="B28" s="21" t="s">
        <v>227</v>
      </c>
    </row>
    <row r="29" spans="1:2" x14ac:dyDescent="0.45">
      <c r="A29" s="25" t="s">
        <v>177</v>
      </c>
      <c r="B29" s="21" t="s">
        <v>227</v>
      </c>
    </row>
    <row r="30" spans="1:2" x14ac:dyDescent="0.45">
      <c r="A30" s="26" t="s">
        <v>178</v>
      </c>
      <c r="B30" s="21" t="s">
        <v>228</v>
      </c>
    </row>
    <row r="31" spans="1:2" x14ac:dyDescent="0.45">
      <c r="A31" s="26" t="s">
        <v>179</v>
      </c>
      <c r="B31" s="21" t="s">
        <v>230</v>
      </c>
    </row>
    <row r="32" spans="1:2" x14ac:dyDescent="0.45">
      <c r="A32" s="26" t="s">
        <v>180</v>
      </c>
      <c r="B32" t="s">
        <v>231</v>
      </c>
    </row>
    <row r="33" spans="1:2" x14ac:dyDescent="0.45">
      <c r="A33" s="26" t="s">
        <v>181</v>
      </c>
      <c r="B33" s="21" t="s">
        <v>230</v>
      </c>
    </row>
    <row r="34" spans="1:2" x14ac:dyDescent="0.45">
      <c r="A34" s="26" t="s">
        <v>182</v>
      </c>
      <c r="B34" s="21" t="s">
        <v>229</v>
      </c>
    </row>
    <row r="35" spans="1:2" x14ac:dyDescent="0.45">
      <c r="A35" s="26" t="s">
        <v>183</v>
      </c>
      <c r="B35" s="21" t="s">
        <v>230</v>
      </c>
    </row>
    <row r="36" spans="1:2" x14ac:dyDescent="0.45">
      <c r="A36" s="26" t="s">
        <v>184</v>
      </c>
      <c r="B36" s="21" t="s">
        <v>230</v>
      </c>
    </row>
    <row r="37" spans="1:2" x14ac:dyDescent="0.45">
      <c r="A37" s="26" t="s">
        <v>185</v>
      </c>
      <c r="B37" s="21" t="s">
        <v>230</v>
      </c>
    </row>
    <row r="38" spans="1:2" x14ac:dyDescent="0.45">
      <c r="A38" s="26" t="s">
        <v>186</v>
      </c>
      <c r="B38" s="21" t="s">
        <v>230</v>
      </c>
    </row>
    <row r="39" spans="1:2" x14ac:dyDescent="0.45">
      <c r="A39" s="26" t="s">
        <v>187</v>
      </c>
      <c r="B39" s="21" t="s">
        <v>228</v>
      </c>
    </row>
    <row r="40" spans="1:2" x14ac:dyDescent="0.45">
      <c r="A40" s="26" t="s">
        <v>188</v>
      </c>
      <c r="B40" s="21" t="s">
        <v>228</v>
      </c>
    </row>
    <row r="41" spans="1:2" x14ac:dyDescent="0.45">
      <c r="A41" s="26" t="s">
        <v>189</v>
      </c>
      <c r="B41" s="21" t="s">
        <v>228</v>
      </c>
    </row>
    <row r="42" spans="1:2" x14ac:dyDescent="0.45">
      <c r="A42" s="26" t="s">
        <v>190</v>
      </c>
      <c r="B42" s="21" t="s">
        <v>228</v>
      </c>
    </row>
    <row r="43" spans="1:2" x14ac:dyDescent="0.45">
      <c r="A43" s="26" t="s">
        <v>191</v>
      </c>
      <c r="B43" s="21" t="s">
        <v>228</v>
      </c>
    </row>
    <row r="44" spans="1:2" x14ac:dyDescent="0.45">
      <c r="A44" s="26" t="s">
        <v>192</v>
      </c>
      <c r="B44" s="21" t="s">
        <v>228</v>
      </c>
    </row>
    <row r="45" spans="1:2" x14ac:dyDescent="0.45">
      <c r="A45" s="26" t="s">
        <v>193</v>
      </c>
      <c r="B45" s="21" t="s">
        <v>229</v>
      </c>
    </row>
    <row r="46" spans="1:2" x14ac:dyDescent="0.45">
      <c r="A46" s="26" t="s">
        <v>194</v>
      </c>
      <c r="B46" s="21" t="s">
        <v>229</v>
      </c>
    </row>
    <row r="47" spans="1:2" x14ac:dyDescent="0.45">
      <c r="A47" s="27" t="s">
        <v>195</v>
      </c>
      <c r="B47" s="21" t="s">
        <v>196</v>
      </c>
    </row>
    <row r="48" spans="1:2" x14ac:dyDescent="0.45">
      <c r="A48" s="27" t="s">
        <v>197</v>
      </c>
      <c r="B48" s="21" t="s">
        <v>196</v>
      </c>
    </row>
    <row r="49" spans="1:2" x14ac:dyDescent="0.45">
      <c r="A49" s="27" t="s">
        <v>198</v>
      </c>
      <c r="B49" s="21" t="s">
        <v>196</v>
      </c>
    </row>
    <row r="50" spans="1:2" x14ac:dyDescent="0.45">
      <c r="A50" s="27" t="s">
        <v>199</v>
      </c>
      <c r="B50" s="21" t="s">
        <v>196</v>
      </c>
    </row>
    <row r="51" spans="1:2" x14ac:dyDescent="0.45">
      <c r="A51" s="28" t="s">
        <v>200</v>
      </c>
      <c r="B51" s="21" t="s">
        <v>201</v>
      </c>
    </row>
    <row r="52" spans="1:2" x14ac:dyDescent="0.45">
      <c r="A52" s="28" t="s">
        <v>202</v>
      </c>
      <c r="B52" s="21" t="s">
        <v>201</v>
      </c>
    </row>
    <row r="53" spans="1:2" x14ac:dyDescent="0.45">
      <c r="A53" s="28" t="s">
        <v>203</v>
      </c>
      <c r="B53" s="21" t="s">
        <v>201</v>
      </c>
    </row>
    <row r="54" spans="1:2" x14ac:dyDescent="0.45">
      <c r="A54" s="28" t="s">
        <v>204</v>
      </c>
      <c r="B54" s="21" t="s">
        <v>201</v>
      </c>
    </row>
    <row r="55" spans="1:2" x14ac:dyDescent="0.45">
      <c r="A55" s="29" t="s">
        <v>205</v>
      </c>
      <c r="B55" s="21" t="s">
        <v>206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1.2号研修</vt:lpstr>
      <vt:lpstr>圏域確認</vt:lpstr>
      <vt:lpstr>'1.2号研修'!Print_Area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2024-07-02T08:19:06Z</dcterms:created>
  <dcterms:modified xsi:type="dcterms:W3CDTF">2026-06-16T04:09:54Z</dcterms:modified>
</cp:coreProperties>
</file>