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6.xml" ContentType="application/vnd.openxmlformats-officedocument.drawing+xml"/>
  <Override PartName="/xl/comments16.xml" ContentType="application/vnd.openxmlformats-officedocument.spreadsheetml.comments+xml"/>
  <Override PartName="/xl/drawings/drawing7.xml" ContentType="application/vnd.openxmlformats-officedocument.drawing+xml"/>
  <Override PartName="/xl/comments1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stfs04\13120_健康福祉指導課$\01_所属全体フォルダ\３　福祉人材班\101 介護人材確保対策事業費補助金\R7\00_募集\"/>
    </mc:Choice>
  </mc:AlternateContent>
  <xr:revisionPtr revIDLastSave="0" documentId="13_ncr:1_{B96BAA72-6217-4B6A-A921-991037B4F278}" xr6:coauthVersionLast="47" xr6:coauthVersionMax="47" xr10:uidLastSave="{00000000-0000-0000-0000-000000000000}"/>
  <bookViews>
    <workbookView xWindow="-120" yWindow="-120" windowWidth="29040" windowHeight="15720" tabRatio="851" xr2:uid="{98A3D32B-FA39-4479-B651-F9BCEADC5F1F}"/>
  </bookViews>
  <sheets>
    <sheet name="交付申請チェックリスト" sheetId="65" r:id="rId1"/>
    <sheet name="消費税" sheetId="58" r:id="rId2"/>
    <sheet name="1" sheetId="13" r:id="rId3"/>
    <sheet name="1-1" sheetId="1" r:id="rId4"/>
    <sheet name="1-2-1" sheetId="3" r:id="rId5"/>
    <sheet name="1-2-2" sheetId="43" r:id="rId6"/>
    <sheet name="1-3-2" sheetId="44" r:id="rId7"/>
    <sheet name="1-3-3" sheetId="45" r:id="rId8"/>
    <sheet name="1-4" sheetId="28" r:id="rId9"/>
    <sheet name="1-5" sheetId="42" r:id="rId10"/>
    <sheet name="予算書" sheetId="59" r:id="rId11"/>
    <sheet name="2" sheetId="46" r:id="rId12"/>
    <sheet name="実績報告チェックリスト" sheetId="63" r:id="rId13"/>
    <sheet name="3" sheetId="47" r:id="rId14"/>
    <sheet name="3-1" sheetId="48" r:id="rId15"/>
    <sheet name="3-2-1" sheetId="49" r:id="rId16"/>
    <sheet name="3-2-2" sheetId="51" r:id="rId17"/>
    <sheet name="3-3-2" sheetId="52" r:id="rId18"/>
    <sheet name="3-3-3" sheetId="53" r:id="rId19"/>
    <sheet name="決算書" sheetId="60" r:id="rId20"/>
    <sheet name="支払明細書（賃金） " sheetId="61" r:id="rId21"/>
    <sheet name="支払明細書（旅費）" sheetId="62" r:id="rId22"/>
    <sheet name="4" sheetId="50" r:id="rId23"/>
    <sheet name="5" sheetId="54" r:id="rId24"/>
    <sheet name="6" sheetId="55" r:id="rId25"/>
  </sheets>
  <definedNames>
    <definedName name="_xlnm._FilterDatabase" localSheetId="20" hidden="1">'支払明細書（賃金） '!$B$4:$J$4</definedName>
    <definedName name="_xlnm.Print_Area" localSheetId="2">'1'!$A$1:$L$33</definedName>
    <definedName name="_xlnm.Print_Area" localSheetId="3">'1-1'!$A$1:$J$14</definedName>
    <definedName name="_xlnm.Print_Area" localSheetId="4">'1-2-1'!$A$1:$J$23</definedName>
    <definedName name="_xlnm.Print_Area" localSheetId="5">'1-2-2'!$A$1:$I$19</definedName>
    <definedName name="_xlnm.Print_Area" localSheetId="6">'1-3-2'!$A$1:$N$23</definedName>
    <definedName name="_xlnm.Print_Area" localSheetId="7">'1-3-3'!$A$1:$U$23</definedName>
    <definedName name="_xlnm.Print_Area" localSheetId="8">'1-4'!$B$1:$M$24</definedName>
    <definedName name="_xlnm.Print_Area" localSheetId="9">'1-5'!$A$1:$M$34</definedName>
    <definedName name="_xlnm.Print_Area" localSheetId="11">'2'!$A$1:$Q$35</definedName>
    <definedName name="_xlnm.Print_Area" localSheetId="13">'3'!$B$1:$Q$34</definedName>
    <definedName name="_xlnm.Print_Area" localSheetId="14">'3-1'!$A$1:$L$15</definedName>
    <definedName name="_xlnm.Print_Area" localSheetId="15">'3-2-1'!$A$1:$K$25</definedName>
    <definedName name="_xlnm.Print_Area" localSheetId="16">'3-2-2'!$A$1:$I$19</definedName>
    <definedName name="_xlnm.Print_Area" localSheetId="17">'3-3-2'!$A$1:$N$18</definedName>
    <definedName name="_xlnm.Print_Area" localSheetId="18">'3-3-3'!$A$1:$U$23</definedName>
    <definedName name="_xlnm.Print_Area" localSheetId="22">'4'!$A$1:$N$32</definedName>
    <definedName name="_xlnm.Print_Area" localSheetId="24">'6'!$A$1:$P$30</definedName>
    <definedName name="_xlnm.Print_Area" localSheetId="19">決算書!$A$1:$F$24</definedName>
    <definedName name="_xlnm.Print_Area" localSheetId="0">交付申請チェックリスト!$B$1:$H$32</definedName>
    <definedName name="_xlnm.Print_Area" localSheetId="20">'支払明細書（賃金） '!$A$1:$K$23</definedName>
    <definedName name="_xlnm.Print_Area" localSheetId="21">'支払明細書（旅費）'!$A$1:$K$15</definedName>
    <definedName name="_xlnm.Print_Area" localSheetId="12">実績報告チェックリスト!$A$1:$H$22</definedName>
    <definedName name="_xlnm.Print_Area" localSheetId="10">予算書!$A$1:$F$24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42" l="1"/>
  <c r="H17" i="50"/>
  <c r="C7" i="60"/>
  <c r="G21" i="47"/>
  <c r="K9" i="48"/>
  <c r="H17" i="54"/>
  <c r="I9" i="48"/>
  <c r="C7" i="59"/>
  <c r="F21" i="13"/>
  <c r="F7" i="52"/>
  <c r="F7" i="44" l="1"/>
  <c r="D7" i="54"/>
  <c r="L11" i="54"/>
  <c r="J11" i="54"/>
  <c r="J10" i="54"/>
  <c r="J9" i="54"/>
  <c r="D7" i="50"/>
  <c r="L11" i="50"/>
  <c r="J11" i="50"/>
  <c r="J10" i="50"/>
  <c r="J9" i="50"/>
  <c r="M9" i="47"/>
  <c r="K9" i="47"/>
  <c r="K8" i="47"/>
  <c r="K7" i="47"/>
  <c r="C9" i="63"/>
  <c r="E8" i="63"/>
  <c r="C8" i="63"/>
  <c r="F7" i="63"/>
  <c r="C7" i="63"/>
  <c r="F6" i="63"/>
  <c r="C6" i="63"/>
  <c r="C5" i="63"/>
  <c r="L31" i="42"/>
  <c r="M9" i="55" l="1"/>
  <c r="K9" i="55"/>
  <c r="K8" i="55"/>
  <c r="K7" i="55"/>
  <c r="D5" i="55"/>
  <c r="D20" i="47"/>
  <c r="D5" i="47"/>
  <c r="M11" i="46"/>
  <c r="K11" i="46"/>
  <c r="K10" i="46"/>
  <c r="K9" i="46"/>
  <c r="D7" i="46"/>
  <c r="H31" i="42"/>
  <c r="H29" i="42"/>
  <c r="J10" i="28"/>
  <c r="H10" i="28"/>
  <c r="H9" i="28"/>
  <c r="H8" i="28"/>
  <c r="D6" i="28"/>
  <c r="C9" i="48" l="1"/>
  <c r="D9" i="48" s="1"/>
  <c r="G9" i="48" s="1"/>
  <c r="H9" i="48" s="1"/>
  <c r="E7" i="60"/>
  <c r="E20" i="60" s="1"/>
  <c r="K12" i="62"/>
  <c r="J5" i="61"/>
  <c r="J6" i="61"/>
  <c r="J7" i="61"/>
  <c r="J20" i="61" s="1"/>
  <c r="J8" i="61"/>
  <c r="J9" i="61"/>
  <c r="J10" i="61"/>
  <c r="J11" i="61"/>
  <c r="J12" i="61"/>
  <c r="J13" i="61"/>
  <c r="J14" i="61"/>
  <c r="J15" i="61"/>
  <c r="J16" i="61"/>
  <c r="J17" i="61"/>
  <c r="J18" i="61"/>
  <c r="J19" i="61"/>
  <c r="T18" i="53"/>
  <c r="R18" i="53"/>
  <c r="R12" i="53"/>
  <c r="R14" i="53"/>
  <c r="R16" i="53"/>
  <c r="R10" i="53"/>
  <c r="I10" i="51"/>
  <c r="I11" i="51"/>
  <c r="I12" i="51"/>
  <c r="I13" i="51"/>
  <c r="I14" i="51"/>
  <c r="I15" i="51"/>
  <c r="I16" i="51"/>
  <c r="I17" i="51"/>
  <c r="I18" i="51"/>
  <c r="I9" i="51"/>
  <c r="H10" i="51"/>
  <c r="H11" i="51"/>
  <c r="H12" i="51"/>
  <c r="H13" i="51"/>
  <c r="H14" i="51"/>
  <c r="H15" i="51"/>
  <c r="H16" i="51"/>
  <c r="H17" i="51"/>
  <c r="H18" i="51"/>
  <c r="H9" i="51"/>
  <c r="E19" i="51"/>
  <c r="F19" i="51"/>
  <c r="G19" i="51"/>
  <c r="H19" i="51"/>
  <c r="D19" i="51"/>
  <c r="F10" i="51"/>
  <c r="F11" i="51"/>
  <c r="F12" i="51"/>
  <c r="F13" i="51"/>
  <c r="F14" i="51"/>
  <c r="F15" i="51"/>
  <c r="F16" i="51"/>
  <c r="F17" i="51"/>
  <c r="F18" i="51"/>
  <c r="F9" i="51"/>
  <c r="J25" i="49"/>
  <c r="C9" i="1"/>
  <c r="E7" i="59"/>
  <c r="E20" i="59"/>
  <c r="J9" i="48" l="1"/>
  <c r="L9" i="48" s="1"/>
  <c r="I19" i="51"/>
  <c r="L4" i="28" l="1"/>
  <c r="J4" i="28"/>
  <c r="H4" i="28"/>
  <c r="T18" i="45"/>
  <c r="R18" i="45"/>
  <c r="R12" i="45"/>
  <c r="R14" i="45"/>
  <c r="R16" i="45"/>
  <c r="R10" i="45"/>
  <c r="I9" i="43"/>
  <c r="H10" i="43"/>
  <c r="I10" i="43" s="1"/>
  <c r="H17" i="43"/>
  <c r="I17" i="43" s="1"/>
  <c r="H18" i="43"/>
  <c r="I18" i="43" s="1"/>
  <c r="H9" i="43"/>
  <c r="F10" i="43"/>
  <c r="F11" i="43"/>
  <c r="H11" i="43" s="1"/>
  <c r="I11" i="43" s="1"/>
  <c r="F12" i="43"/>
  <c r="H12" i="43" s="1"/>
  <c r="I12" i="43" s="1"/>
  <c r="F13" i="43"/>
  <c r="H13" i="43" s="1"/>
  <c r="I13" i="43" s="1"/>
  <c r="F14" i="43"/>
  <c r="H14" i="43" s="1"/>
  <c r="I14" i="43" s="1"/>
  <c r="F15" i="43"/>
  <c r="H15" i="43" s="1"/>
  <c r="I15" i="43" s="1"/>
  <c r="F16" i="43"/>
  <c r="H16" i="43" s="1"/>
  <c r="I16" i="43" s="1"/>
  <c r="F17" i="43"/>
  <c r="F18" i="43"/>
  <c r="F9" i="43"/>
  <c r="E19" i="43"/>
  <c r="G19" i="43"/>
  <c r="D19" i="43"/>
  <c r="C13" i="60" l="1"/>
  <c r="C20" i="60" s="1"/>
  <c r="I19" i="43"/>
  <c r="H19" i="43"/>
  <c r="F19" i="43"/>
  <c r="J23" i="3" l="1"/>
  <c r="D9" i="1"/>
  <c r="G9" i="1" s="1"/>
  <c r="H9" i="1" s="1"/>
  <c r="C13" i="59" l="1"/>
  <c r="C20" i="5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C8" authorId="0" shapeId="0" xr:uid="{EA711B4F-2179-4EF7-822C-D947AF5479A2}">
      <text>
        <r>
          <rPr>
            <sz val="10"/>
            <color indexed="81"/>
            <rFont val="ＭＳ ゴシック"/>
            <family val="3"/>
            <charset val="128"/>
          </rPr>
          <t>郵便番号を記入してください。</t>
        </r>
      </text>
    </comment>
    <comment ref="E8" authorId="0" shapeId="0" xr:uid="{B92274CC-3AA9-4FAD-9B5A-6C360F2E9C18}">
      <text>
        <r>
          <rPr>
            <sz val="10"/>
            <color indexed="81"/>
            <rFont val="ＭＳ ゴシック"/>
            <family val="3"/>
            <charset val="128"/>
          </rPr>
          <t>市町村名から記入してください。</t>
        </r>
      </text>
    </comment>
    <comment ref="F12" authorId="0" shapeId="0" xr:uid="{84EAF1CB-7B77-4238-BFE7-FCE2CB0B3663}">
      <text>
        <r>
          <rPr>
            <sz val="10"/>
            <color indexed="81"/>
            <rFont val="ＭＳ ゴシック"/>
            <family val="3"/>
            <charset val="128"/>
          </rPr>
          <t>プルダウンから選択してください。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D20" authorId="0" shapeId="0" xr:uid="{FDC0DC56-8F41-4C08-81A5-B85E4D3B14A5}">
      <text>
        <r>
          <rPr>
            <sz val="10"/>
            <color indexed="81"/>
            <rFont val="MS P ゴシック"/>
            <family val="3"/>
            <charset val="128"/>
          </rPr>
          <t>（第1号様式）から
参照されます。</t>
        </r>
      </text>
    </comment>
    <comment ref="G21" authorId="0" shapeId="0" xr:uid="{F53A206E-6DE2-49AA-B58A-DB825902DB5D}">
      <text>
        <r>
          <rPr>
            <sz val="10"/>
            <color indexed="81"/>
            <rFont val="MS P ゴシック"/>
            <family val="3"/>
            <charset val="128"/>
          </rPr>
          <t>（別紙3-1）Ｉ欄
から参照されます。</t>
        </r>
      </text>
    </comment>
    <comment ref="N23" authorId="0" shapeId="0" xr:uid="{C616C990-05A0-4EB8-AAF4-1CA46AAC2B35}">
      <text>
        <r>
          <rPr>
            <sz val="10"/>
            <color indexed="81"/>
            <rFont val="MS P ゴシック"/>
            <family val="3"/>
            <charset val="128"/>
          </rPr>
          <t>プルダウンから
選択してください。</t>
        </r>
      </text>
    </comment>
    <comment ref="N24" authorId="0" shapeId="0" xr:uid="{0E3222A8-0D75-4800-B49B-F78A01314044}">
      <text>
        <r>
          <rPr>
            <sz val="10"/>
            <color indexed="81"/>
            <rFont val="MS P ゴシック"/>
            <family val="3"/>
            <charset val="128"/>
          </rPr>
          <t>プルダウンから
選択してください。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B9" authorId="0" shapeId="0" xr:uid="{6985741B-B057-4633-9868-576BE6190B53}">
      <text>
        <r>
          <rPr>
            <sz val="10"/>
            <color indexed="81"/>
            <rFont val="MS P ゴシック"/>
            <family val="3"/>
            <charset val="128"/>
          </rPr>
          <t>（別紙3-2-1）合計又は
（別紙3-2-2）Ａ欄の合計
を入力してください。</t>
        </r>
      </text>
    </comment>
    <comment ref="C9" authorId="0" shapeId="0" xr:uid="{28C21999-EE66-4B41-A260-C9A2329CE9C4}">
      <text>
        <r>
          <rPr>
            <sz val="10"/>
            <color indexed="81"/>
            <rFont val="MS P ゴシック"/>
            <family val="3"/>
            <charset val="128"/>
          </rPr>
          <t>（収支決算書）寄付金、その他収入から参照されます。</t>
        </r>
      </text>
    </comment>
    <comment ref="I9" authorId="0" shapeId="0" xr:uid="{1D22FE96-555A-49B7-AD31-CB083B7ECA29}">
      <text>
        <r>
          <rPr>
            <sz val="10"/>
            <color indexed="81"/>
            <rFont val="MS P ゴシック"/>
            <family val="3"/>
            <charset val="128"/>
          </rPr>
          <t>（別紙1-1）Ｇ欄
から参照されます。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B6" authorId="0" shapeId="0" xr:uid="{D6D79499-8166-4109-B578-B077CB94356C}">
      <text>
        <r>
          <rPr>
            <sz val="10"/>
            <color indexed="81"/>
            <rFont val="MS P ゴシック"/>
            <family val="3"/>
            <charset val="128"/>
          </rPr>
          <t>プルダウンから
選択してください。</t>
        </r>
      </text>
    </comment>
    <comment ref="J25" authorId="0" shapeId="0" xr:uid="{95D48F95-5AA3-4459-92F5-89274B78A26B}">
      <text>
        <r>
          <rPr>
            <sz val="10"/>
            <color indexed="81"/>
            <rFont val="MS P ゴシック"/>
            <family val="3"/>
            <charset val="128"/>
          </rPr>
          <t>（別紙3-1）
Ａ欄へ</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D7" authorId="0" shapeId="0" xr:uid="{6504C154-EE6F-420F-AD27-C1FCC0BE50B2}">
      <text>
        <r>
          <rPr>
            <sz val="10"/>
            <color indexed="81"/>
            <rFont val="MS P ゴシック"/>
            <family val="3"/>
            <charset val="128"/>
          </rPr>
          <t>1人あたり
23,650円</t>
        </r>
      </text>
    </comment>
    <comment ref="E7" authorId="0" shapeId="0" xr:uid="{DCFBF729-B0BC-4A0F-AE10-073AE7419BC0}">
      <text>
        <r>
          <rPr>
            <sz val="10"/>
            <color indexed="81"/>
            <rFont val="MS P ゴシック"/>
            <family val="3"/>
            <charset val="128"/>
          </rPr>
          <t>全額法人が負担する場合は「0」を記入</t>
        </r>
      </text>
    </comment>
    <comment ref="F7" authorId="0" shapeId="0" xr:uid="{6BFE989B-A4DB-4BBA-9A0A-31B6F51114DA}">
      <text>
        <r>
          <rPr>
            <sz val="10"/>
            <color indexed="81"/>
            <rFont val="MS P ゴシック"/>
            <family val="3"/>
            <charset val="128"/>
          </rPr>
          <t>法人が負担する額
Ｄ＝Ａ－Ｂ</t>
        </r>
      </text>
    </comment>
    <comment ref="G7" authorId="0" shapeId="0" xr:uid="{634DBF23-4AF3-4AD6-91FA-556C36B064EA}">
      <text>
        <r>
          <rPr>
            <sz val="10"/>
            <color indexed="81"/>
            <rFont val="MS P ゴシック"/>
            <family val="3"/>
            <charset val="128"/>
          </rPr>
          <t>1人あたり
23,650円</t>
        </r>
      </text>
    </comment>
    <comment ref="H7" authorId="0" shapeId="0" xr:uid="{5EAB6C21-7BDB-4728-94F6-D7F24E3EC952}">
      <text>
        <r>
          <rPr>
            <sz val="10"/>
            <color indexed="81"/>
            <rFont val="MS P ゴシック"/>
            <family val="3"/>
            <charset val="128"/>
          </rPr>
          <t>ＤとＥの低い方の額</t>
        </r>
      </text>
    </comment>
    <comment ref="I7" authorId="0" shapeId="0" xr:uid="{DADA98E4-0D08-4546-9F45-0D09822BBE35}">
      <text>
        <r>
          <rPr>
            <sz val="10"/>
            <color indexed="81"/>
            <rFont val="MS P ゴシック"/>
            <family val="3"/>
            <charset val="128"/>
          </rPr>
          <t>Ｆに補助率1/2を乗じた額
※千円未満切捨</t>
        </r>
      </text>
    </comment>
    <comment ref="D19" authorId="0" shapeId="0" xr:uid="{FAC088CF-5276-4B62-B2BD-4C298E3CB879}">
      <text>
        <r>
          <rPr>
            <sz val="10"/>
            <color indexed="81"/>
            <rFont val="MS P ゴシック"/>
            <family val="3"/>
            <charset val="128"/>
          </rPr>
          <t>（別紙3-1）
Ａ欄へ</t>
        </r>
      </text>
    </comment>
    <comment ref="E19" authorId="0" shapeId="0" xr:uid="{3A7B5A13-4F05-497F-A2D9-52DEB8AE3A9D}">
      <text>
        <r>
          <rPr>
            <sz val="10"/>
            <color indexed="81"/>
            <rFont val="MS P ゴシック"/>
            <family val="3"/>
            <charset val="128"/>
          </rPr>
          <t>（別紙3-1）
Ｂ欄へ</t>
        </r>
      </text>
    </comment>
    <comment ref="F19" authorId="0" shapeId="0" xr:uid="{0908B228-04B6-43FA-9081-B18EBF0C55E6}">
      <text>
        <r>
          <rPr>
            <sz val="10"/>
            <color indexed="81"/>
            <rFont val="MS P ゴシック"/>
            <family val="3"/>
            <charset val="128"/>
          </rPr>
          <t>（別紙3-1）
Ｄ欄へ</t>
        </r>
      </text>
    </comment>
    <comment ref="G19" authorId="0" shapeId="0" xr:uid="{6BEDF6E0-4D19-4AB5-BCBD-C7F9B7B443CB}">
      <text>
        <r>
          <rPr>
            <sz val="10"/>
            <color indexed="81"/>
            <rFont val="MS P ゴシック"/>
            <family val="3"/>
            <charset val="128"/>
          </rPr>
          <t>（別紙3-1）
Ｅ欄へ</t>
        </r>
      </text>
    </comment>
    <comment ref="H19" authorId="0" shapeId="0" xr:uid="{36A760C5-8D02-486D-B71A-F049BF7C0562}">
      <text>
        <r>
          <rPr>
            <sz val="10"/>
            <color indexed="81"/>
            <rFont val="MS P ゴシック"/>
            <family val="3"/>
            <charset val="128"/>
          </rPr>
          <t>（別紙3-1）
Ｆ欄へ</t>
        </r>
      </text>
    </comment>
    <comment ref="I19" authorId="0" shapeId="0" xr:uid="{207234F2-2CFE-41CE-A27E-DA0C7A18B410}">
      <text>
        <r>
          <rPr>
            <sz val="10"/>
            <color indexed="81"/>
            <rFont val="MS P ゴシック"/>
            <family val="3"/>
            <charset val="128"/>
          </rPr>
          <t>（別紙3-1）
Ｇ欄へ</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F7" authorId="0" shapeId="0" xr:uid="{10B26787-2652-4D19-B36A-0D733B7A1CE7}">
      <text>
        <r>
          <rPr>
            <sz val="10"/>
            <color indexed="81"/>
            <rFont val="MS P ゴシック"/>
            <family val="3"/>
            <charset val="128"/>
          </rPr>
          <t>（別紙3-2-2）
Ａ欄から参照されます。</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C7" authorId="0" shapeId="0" xr:uid="{678884A1-8A42-4AE6-AF66-B457F68B7C60}">
      <text>
        <r>
          <rPr>
            <sz val="10"/>
            <color indexed="81"/>
            <rFont val="MS P ゴシック"/>
            <family val="3"/>
            <charset val="128"/>
          </rPr>
          <t>（別紙3-1）Ｉ欄から参照されます。</t>
        </r>
      </text>
    </comment>
    <comment ref="E7" authorId="0" shapeId="0" xr:uid="{9F7A1679-966E-4CAC-B0F8-6458DE3FDEC7}">
      <text>
        <r>
          <rPr>
            <sz val="10"/>
            <color indexed="81"/>
            <rFont val="MS P ゴシック"/>
            <family val="3"/>
            <charset val="128"/>
          </rPr>
          <t>（別紙3-1）Ａ欄から参照されます。</t>
        </r>
      </text>
    </comment>
    <comment ref="C20" authorId="0" shapeId="0" xr:uid="{5E60A655-73E7-4A32-8A0A-5D73609523F9}">
      <text>
        <r>
          <rPr>
            <sz val="10"/>
            <color indexed="81"/>
            <rFont val="MS P ゴシック"/>
            <family val="3"/>
            <charset val="128"/>
          </rPr>
          <t>別紙(3-1）Ａ欄と同額</t>
        </r>
      </text>
    </comment>
    <comment ref="E20" authorId="0" shapeId="0" xr:uid="{AADA0058-EFCC-4A16-9AEE-8C8F9C425C3E}">
      <text>
        <r>
          <rPr>
            <sz val="10"/>
            <color indexed="81"/>
            <rFont val="MS P ゴシック"/>
            <family val="3"/>
            <charset val="128"/>
          </rPr>
          <t>（別紙3-1）Ａ欄と同額</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H17" authorId="0" shapeId="0" xr:uid="{C5192C4B-4CED-44C1-A0E4-0D8ED730B99C}">
      <text>
        <r>
          <rPr>
            <sz val="10"/>
            <color indexed="81"/>
            <rFont val="MS P ゴシック"/>
            <family val="3"/>
            <charset val="128"/>
          </rPr>
          <t>（別紙3-1）Ｋ欄から
参照されます。</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H17" authorId="0" shapeId="0" xr:uid="{F99822E6-FF52-4B3F-9A79-162B3545B0DA}">
      <text>
        <r>
          <rPr>
            <sz val="10"/>
            <color indexed="81"/>
            <rFont val="MS P ゴシック"/>
            <family val="3"/>
            <charset val="128"/>
          </rPr>
          <t>（別紙1-1）G欄から
参照されます。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FEE1B7CE-B9C4-4107-B6AE-05922B141335}">
      <text>
        <r>
          <rPr>
            <sz val="10"/>
            <color indexed="81"/>
            <rFont val="ＭＳ Ｐゴシック"/>
            <family val="3"/>
            <charset val="128"/>
          </rPr>
          <t>該当する項目の☑を選択してください。
いずれにも該当しない場合は、２へ</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D20" authorId="0" shapeId="0" xr:uid="{C072AAF4-70DF-43BE-92C9-81D0C6BA7883}">
      <text>
        <r>
          <rPr>
            <sz val="10"/>
            <color indexed="81"/>
            <rFont val="MS P ゴシック"/>
            <family val="3"/>
            <charset val="128"/>
          </rPr>
          <t>プルダウンから
選択してください。</t>
        </r>
      </text>
    </comment>
    <comment ref="F21" authorId="0" shapeId="0" xr:uid="{AC0DF32C-EA44-4B95-96F4-4A71C9BC6BE7}">
      <text>
        <r>
          <rPr>
            <sz val="10"/>
            <color indexed="81"/>
            <rFont val="MS P ゴシック"/>
            <family val="3"/>
            <charset val="128"/>
          </rPr>
          <t>（別紙1-1）Ｇ欄から
参照されます。</t>
        </r>
      </text>
    </comment>
    <comment ref="K23" authorId="0" shapeId="0" xr:uid="{4934EECB-0E7D-4AA5-8928-A53890547F28}">
      <text>
        <r>
          <rPr>
            <sz val="10"/>
            <color indexed="81"/>
            <rFont val="MS P ゴシック"/>
            <family val="3"/>
            <charset val="128"/>
          </rPr>
          <t>プルダウンから
選択してください。</t>
        </r>
      </text>
    </comment>
    <comment ref="K24" authorId="0" shapeId="0" xr:uid="{62D89A8C-80D9-4FE4-BD81-7549F39F4600}">
      <text>
        <r>
          <rPr>
            <sz val="10"/>
            <color indexed="81"/>
            <rFont val="MS P ゴシック"/>
            <family val="3"/>
            <charset val="128"/>
          </rPr>
          <t>プルダウンから
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B9" authorId="0" shapeId="0" xr:uid="{AE955D75-8EFC-44BD-94EA-2FA6F3A86EEA}">
      <text>
        <r>
          <rPr>
            <sz val="10"/>
            <color indexed="81"/>
            <rFont val="MS P ゴシック"/>
            <family val="3"/>
            <charset val="128"/>
          </rPr>
          <t>（別紙1-2-1）合計又は
（別紙1-2-2）Ａ欄の合計
を入力してください。</t>
        </r>
      </text>
    </comment>
    <comment ref="C9" authorId="0" shapeId="0" xr:uid="{A3D84690-932C-444A-B08D-9A99954AA8B0}">
      <text>
        <r>
          <rPr>
            <sz val="10"/>
            <color indexed="81"/>
            <rFont val="MS P ゴシック"/>
            <family val="3"/>
            <charset val="128"/>
          </rPr>
          <t>（収支予算書）寄付金、その他収入から参照されます。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B6" authorId="0" shapeId="0" xr:uid="{33FBEB52-61CB-4FDF-82AF-59F517EC0F9D}">
      <text>
        <r>
          <rPr>
            <sz val="10"/>
            <color indexed="81"/>
            <rFont val="MS P ゴシック"/>
            <family val="3"/>
            <charset val="128"/>
          </rPr>
          <t>プルダウンから
選択してください。</t>
        </r>
      </text>
    </comment>
    <comment ref="J23" authorId="0" shapeId="0" xr:uid="{6511066B-BB92-43CF-81D1-CD7F0EB3248A}">
      <text>
        <r>
          <rPr>
            <sz val="10"/>
            <color indexed="81"/>
            <rFont val="MS P ゴシック"/>
            <family val="3"/>
            <charset val="128"/>
          </rPr>
          <t>（別紙1-1）
Ａ欄へ</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D7" authorId="0" shapeId="0" xr:uid="{4262C3BD-3FC9-4A69-93EC-D7ACA1849CA2}">
      <text>
        <r>
          <rPr>
            <sz val="10"/>
            <color indexed="81"/>
            <rFont val="MS P ゴシック"/>
            <family val="3"/>
            <charset val="128"/>
          </rPr>
          <t>1人あたり
23,650円</t>
        </r>
      </text>
    </comment>
    <comment ref="E7" authorId="0" shapeId="0" xr:uid="{62D8A7E2-2A69-4017-95DA-18C6D749B625}">
      <text>
        <r>
          <rPr>
            <sz val="10"/>
            <color indexed="81"/>
            <rFont val="MS P ゴシック"/>
            <family val="3"/>
            <charset val="128"/>
          </rPr>
          <t>全額法人が負担する場合は「0」を記入</t>
        </r>
      </text>
    </comment>
    <comment ref="F7" authorId="0" shapeId="0" xr:uid="{C862A8AA-151A-406E-80F4-41B7B7712C73}">
      <text>
        <r>
          <rPr>
            <sz val="10"/>
            <color indexed="81"/>
            <rFont val="MS P ゴシック"/>
            <family val="3"/>
            <charset val="128"/>
          </rPr>
          <t>法人が負担する額
Ｄ＝Ａ－Ｂ</t>
        </r>
      </text>
    </comment>
    <comment ref="G7" authorId="0" shapeId="0" xr:uid="{9C8E52D0-8983-4472-A681-B33C4BD16C07}">
      <text>
        <r>
          <rPr>
            <sz val="10"/>
            <color indexed="81"/>
            <rFont val="MS P ゴシック"/>
            <family val="3"/>
            <charset val="128"/>
          </rPr>
          <t>1人あたり
23,650円</t>
        </r>
      </text>
    </comment>
    <comment ref="H7" authorId="0" shapeId="0" xr:uid="{B5F36BB7-452D-4C9E-9BA3-EE96E26E6ECD}">
      <text>
        <r>
          <rPr>
            <sz val="10"/>
            <color indexed="81"/>
            <rFont val="MS P ゴシック"/>
            <family val="3"/>
            <charset val="128"/>
          </rPr>
          <t>ＤとＥの低い方の額</t>
        </r>
      </text>
    </comment>
    <comment ref="I7" authorId="0" shapeId="0" xr:uid="{ABFF404E-8553-4614-BE74-D3BEDCAFF139}">
      <text>
        <r>
          <rPr>
            <sz val="10"/>
            <color indexed="81"/>
            <rFont val="MS P ゴシック"/>
            <family val="3"/>
            <charset val="128"/>
          </rPr>
          <t>Ｆに補助率1/2を乗じた額
※千円未満切捨</t>
        </r>
      </text>
    </comment>
    <comment ref="D19" authorId="0" shapeId="0" xr:uid="{8BFC45D2-4790-4022-A065-BE633096AC6B}">
      <text>
        <r>
          <rPr>
            <sz val="10"/>
            <color indexed="81"/>
            <rFont val="MS P ゴシック"/>
            <family val="3"/>
            <charset val="128"/>
          </rPr>
          <t>（別紙1-1）
Ａ欄へ</t>
        </r>
      </text>
    </comment>
    <comment ref="E19" authorId="0" shapeId="0" xr:uid="{5D9CD1B5-566F-4F7B-98C4-00FC5C3CF4F1}">
      <text>
        <r>
          <rPr>
            <sz val="10"/>
            <color indexed="81"/>
            <rFont val="MS P ゴシック"/>
            <family val="3"/>
            <charset val="128"/>
          </rPr>
          <t>（別紙1-1）
Ｂ欄へ</t>
        </r>
      </text>
    </comment>
    <comment ref="F19" authorId="0" shapeId="0" xr:uid="{0068341F-A942-44DF-B1D8-468C27EAA88C}">
      <text>
        <r>
          <rPr>
            <sz val="10"/>
            <color indexed="81"/>
            <rFont val="MS P ゴシック"/>
            <family val="3"/>
            <charset val="128"/>
          </rPr>
          <t>（別紙1-1）
Ｄ欄へ</t>
        </r>
      </text>
    </comment>
    <comment ref="G19" authorId="0" shapeId="0" xr:uid="{08D1BED5-6A24-4D45-A5D0-AD12919C5BEA}">
      <text>
        <r>
          <rPr>
            <sz val="10"/>
            <color indexed="81"/>
            <rFont val="MS P ゴシック"/>
            <family val="3"/>
            <charset val="128"/>
          </rPr>
          <t>（別紙1-1）
Ｅ欄へ</t>
        </r>
      </text>
    </comment>
    <comment ref="H19" authorId="0" shapeId="0" xr:uid="{3C6404D1-AA70-47B3-B87C-3B3261BA3EE6}">
      <text>
        <r>
          <rPr>
            <sz val="10"/>
            <color indexed="81"/>
            <rFont val="MS P ゴシック"/>
            <family val="3"/>
            <charset val="128"/>
          </rPr>
          <t>（別紙1-1）
Ｆ欄へ</t>
        </r>
      </text>
    </comment>
    <comment ref="I19" authorId="0" shapeId="0" xr:uid="{E3840690-73D0-4101-A2EC-8898D13396D3}">
      <text>
        <r>
          <rPr>
            <sz val="10"/>
            <color indexed="81"/>
            <rFont val="MS P ゴシック"/>
            <family val="3"/>
            <charset val="128"/>
          </rPr>
          <t>（別紙1-1）
Ｇ欄へ</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F7" authorId="0" shapeId="0" xr:uid="{3DD61C00-B6F7-4A92-8429-25B6ED877391}">
      <text>
        <r>
          <rPr>
            <sz val="10"/>
            <color indexed="81"/>
            <rFont val="MS P ゴシック"/>
            <family val="3"/>
            <charset val="128"/>
          </rPr>
          <t>（別紙1-2-2）
Ａ欄から参照されます。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C7" authorId="0" shapeId="0" xr:uid="{B46CE040-A4A6-4487-8FA8-F546C3CEA3CC}">
      <text>
        <r>
          <rPr>
            <sz val="10"/>
            <color indexed="81"/>
            <rFont val="MS P ゴシック"/>
            <family val="3"/>
            <charset val="128"/>
          </rPr>
          <t>（別紙1-1）G欄から参照されます。</t>
        </r>
      </text>
    </comment>
    <comment ref="E7" authorId="0" shapeId="0" xr:uid="{B6ADA432-BB3C-4BE2-BF29-501234FEAF92}">
      <text>
        <r>
          <rPr>
            <sz val="10"/>
            <color indexed="81"/>
            <rFont val="MS P ゴシック"/>
            <family val="3"/>
            <charset val="128"/>
          </rPr>
          <t>（別紙1-1）Ａ欄から参照されます。</t>
        </r>
      </text>
    </comment>
    <comment ref="C20" authorId="0" shapeId="0" xr:uid="{BFED7EFD-F769-41B1-BBEF-88AE6BAB2C3C}">
      <text>
        <r>
          <rPr>
            <sz val="10"/>
            <color indexed="81"/>
            <rFont val="MS P ゴシック"/>
            <family val="3"/>
            <charset val="128"/>
          </rPr>
          <t>別紙(1-1）Ａ欄と同額</t>
        </r>
      </text>
    </comment>
    <comment ref="E20" authorId="0" shapeId="0" xr:uid="{6C97399A-5747-401F-A2F3-B8779F8375C5}">
      <text>
        <r>
          <rPr>
            <sz val="10"/>
            <color indexed="81"/>
            <rFont val="MS P ゴシック"/>
            <family val="3"/>
            <charset val="128"/>
          </rPr>
          <t>（別紙1-1）Ａ欄と同額</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行方 笑未</author>
  </authors>
  <commentList>
    <comment ref="B4" authorId="0" shapeId="0" xr:uid="{0D532A92-E0DE-4F6A-8BA3-9A74E94CA586}">
      <text>
        <r>
          <rPr>
            <sz val="11"/>
            <color indexed="81"/>
            <rFont val="MS P ゴシック"/>
            <family val="3"/>
            <charset val="128"/>
          </rPr>
          <t>交付申請チェックリストから参照されます。</t>
        </r>
      </text>
    </comment>
    <comment ref="F12" authorId="0" shapeId="0" xr:uid="{5C4C0B06-0950-4607-AEC2-04D26205BE7D}">
      <text>
        <r>
          <rPr>
            <sz val="10"/>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<sst xmlns="http://schemas.openxmlformats.org/spreadsheetml/2006/main" count="731" uniqueCount="347">
  <si>
    <t>（別紙１－１）</t>
    <rPh sb="1" eb="3">
      <t>ベッシ</t>
    </rPh>
    <phoneticPr fontId="2"/>
  </si>
  <si>
    <t>千葉県介護人材確保対策事業費補助金所要額調書</t>
    <rPh sb="0" eb="3">
      <t>チバケン</t>
    </rPh>
    <rPh sb="3" eb="9">
      <t>カイゴジンザイカクホ</t>
    </rPh>
    <rPh sb="9" eb="14">
      <t>タイサクジギョウヒ</t>
    </rPh>
    <rPh sb="14" eb="17">
      <t>ホジョキン</t>
    </rPh>
    <rPh sb="17" eb="22">
      <t>ショヨウガクチョウショ</t>
    </rPh>
    <phoneticPr fontId="2"/>
  </si>
  <si>
    <t>総事業費</t>
    <rPh sb="0" eb="4">
      <t>ソウジギョウヒ</t>
    </rPh>
    <phoneticPr fontId="2"/>
  </si>
  <si>
    <t>Ａ</t>
    <phoneticPr fontId="2"/>
  </si>
  <si>
    <t>Ｂ</t>
    <phoneticPr fontId="2"/>
  </si>
  <si>
    <t>差引額</t>
    <rPh sb="0" eb="3">
      <t>サシヒキガク</t>
    </rPh>
    <phoneticPr fontId="2"/>
  </si>
  <si>
    <t>（Ａ－Ｂ）</t>
    <phoneticPr fontId="2"/>
  </si>
  <si>
    <t>Ｃ</t>
    <phoneticPr fontId="2"/>
  </si>
  <si>
    <t>基準額</t>
    <rPh sb="0" eb="3">
      <t>キジュンガク</t>
    </rPh>
    <phoneticPr fontId="2"/>
  </si>
  <si>
    <t>選定額</t>
    <rPh sb="0" eb="3">
      <t>センテイガク</t>
    </rPh>
    <phoneticPr fontId="2"/>
  </si>
  <si>
    <t>既交付決定額</t>
    <rPh sb="0" eb="1">
      <t>スデ</t>
    </rPh>
    <rPh sb="1" eb="3">
      <t>コウフ</t>
    </rPh>
    <rPh sb="3" eb="6">
      <t>ケッテイガク</t>
    </rPh>
    <phoneticPr fontId="2"/>
  </si>
  <si>
    <t>（単位：円）</t>
    <rPh sb="1" eb="3">
      <t>タンイ</t>
    </rPh>
    <rPh sb="4" eb="5">
      <t>エン</t>
    </rPh>
    <phoneticPr fontId="2"/>
  </si>
  <si>
    <t>千葉県介護人材確保対策事業費補助金支出予定額内訳書</t>
    <rPh sb="0" eb="3">
      <t>チバケン</t>
    </rPh>
    <rPh sb="3" eb="14">
      <t>カイゴジンザイカクホタイサクジギョウヒ</t>
    </rPh>
    <rPh sb="14" eb="17">
      <t>ホジョキン</t>
    </rPh>
    <rPh sb="17" eb="19">
      <t>シシュツ</t>
    </rPh>
    <rPh sb="19" eb="22">
      <t>ヨテイガク</t>
    </rPh>
    <rPh sb="22" eb="25">
      <t>ウチワケショ</t>
    </rPh>
    <phoneticPr fontId="2"/>
  </si>
  <si>
    <t>区分</t>
    <rPh sb="0" eb="2">
      <t>クブン</t>
    </rPh>
    <phoneticPr fontId="2"/>
  </si>
  <si>
    <t>内容</t>
    <rPh sb="0" eb="2">
      <t>ナイヨウ</t>
    </rPh>
    <phoneticPr fontId="2"/>
  </si>
  <si>
    <t>円</t>
    <rPh sb="0" eb="1">
      <t>エン</t>
    </rPh>
    <phoneticPr fontId="2"/>
  </si>
  <si>
    <t>合計</t>
    <rPh sb="0" eb="2">
      <t>ゴウケイ</t>
    </rPh>
    <phoneticPr fontId="2"/>
  </si>
  <si>
    <t>※必要に応じて行を追加・削除してください。</t>
    <rPh sb="1" eb="3">
      <t>ヒツヨウ</t>
    </rPh>
    <rPh sb="4" eb="5">
      <t>オウ</t>
    </rPh>
    <rPh sb="7" eb="8">
      <t>ギョウ</t>
    </rPh>
    <rPh sb="9" eb="11">
      <t>ツイカ</t>
    </rPh>
    <rPh sb="12" eb="14">
      <t>サクジョ</t>
    </rPh>
    <phoneticPr fontId="2"/>
  </si>
  <si>
    <t>Ｄ</t>
    <phoneticPr fontId="2"/>
  </si>
  <si>
    <t>Ｅ</t>
    <phoneticPr fontId="2"/>
  </si>
  <si>
    <t>Ｆ</t>
    <phoneticPr fontId="2"/>
  </si>
  <si>
    <t>Ｇ</t>
    <phoneticPr fontId="2"/>
  </si>
  <si>
    <t>Ｈ</t>
    <phoneticPr fontId="2"/>
  </si>
  <si>
    <t>Ｉ</t>
    <phoneticPr fontId="2"/>
  </si>
  <si>
    <t>様</t>
    <rPh sb="0" eb="1">
      <t>サマ</t>
    </rPh>
    <phoneticPr fontId="2"/>
  </si>
  <si>
    <t>申請します。</t>
    <rPh sb="0" eb="2">
      <t>シンセイ</t>
    </rPh>
    <phoneticPr fontId="2"/>
  </si>
  <si>
    <t>時給</t>
    <rPh sb="0" eb="2">
      <t>ジキュウ</t>
    </rPh>
    <phoneticPr fontId="2"/>
  </si>
  <si>
    <t>千葉県知事</t>
    <rPh sb="0" eb="5">
      <t>チバケンチジ</t>
    </rPh>
    <phoneticPr fontId="2"/>
  </si>
  <si>
    <t>）</t>
    <phoneticPr fontId="2"/>
  </si>
  <si>
    <t>年</t>
    <rPh sb="0" eb="1">
      <t>ネン</t>
    </rPh>
    <phoneticPr fontId="2"/>
  </si>
  <si>
    <t>月</t>
    <rPh sb="0" eb="1">
      <t>ガツ</t>
    </rPh>
    <phoneticPr fontId="2"/>
  </si>
  <si>
    <t>代表者職・氏名</t>
    <rPh sb="0" eb="4">
      <t>ダイヒョウシャショク</t>
    </rPh>
    <rPh sb="5" eb="7">
      <t>シメイ</t>
    </rPh>
    <phoneticPr fontId="2"/>
  </si>
  <si>
    <t>所　　在　　地</t>
    <rPh sb="0" eb="1">
      <t>トコロ</t>
    </rPh>
    <rPh sb="3" eb="4">
      <t>ザイ</t>
    </rPh>
    <rPh sb="6" eb="7">
      <t>チ</t>
    </rPh>
    <phoneticPr fontId="2"/>
  </si>
  <si>
    <t>団　　体　　名</t>
    <rPh sb="0" eb="1">
      <t>ダン</t>
    </rPh>
    <rPh sb="3" eb="4">
      <t/>
    </rPh>
    <phoneticPr fontId="2"/>
  </si>
  <si>
    <t>金</t>
    <rPh sb="0" eb="1">
      <t>キン</t>
    </rPh>
    <phoneticPr fontId="2"/>
  </si>
  <si>
    <t>千葉県介護人材確保対策事業費補助金</t>
    <rPh sb="0" eb="3">
      <t>チバケン</t>
    </rPh>
    <rPh sb="3" eb="9">
      <t>カイゴジンザイカクホ</t>
    </rPh>
    <rPh sb="9" eb="14">
      <t>タイサクジギョウヒ</t>
    </rPh>
    <rPh sb="14" eb="17">
      <t>ホジョキン</t>
    </rPh>
    <phoneticPr fontId="2"/>
  </si>
  <si>
    <t>代替職員を必要
とする日数</t>
    <rPh sb="0" eb="4">
      <t>ダイタイショクイン</t>
    </rPh>
    <rPh sb="5" eb="7">
      <t>ヒツヨウ</t>
    </rPh>
    <rPh sb="11" eb="13">
      <t>ニッスウ</t>
    </rPh>
    <phoneticPr fontId="2"/>
  </si>
  <si>
    <t>代替職員給与額</t>
    <rPh sb="0" eb="4">
      <t>ダイタイショクイン</t>
    </rPh>
    <rPh sb="4" eb="7">
      <t>キュウヨガク</t>
    </rPh>
    <phoneticPr fontId="2"/>
  </si>
  <si>
    <t>日</t>
    <rPh sb="0" eb="1">
      <t>ニチ</t>
    </rPh>
    <phoneticPr fontId="2"/>
  </si>
  <si>
    <t>計</t>
    <rPh sb="0" eb="1">
      <t>ケイ</t>
    </rPh>
    <phoneticPr fontId="2"/>
  </si>
  <si>
    <t>時間</t>
    <rPh sb="0" eb="2">
      <t>ジカン</t>
    </rPh>
    <phoneticPr fontId="2"/>
  </si>
  <si>
    <t>代替職員への給与総額（Ｃ×Ｅ）</t>
    <rPh sb="0" eb="4">
      <t>ダイタイショクイン</t>
    </rPh>
    <rPh sb="6" eb="10">
      <t>キュウヨソウガク</t>
    </rPh>
    <phoneticPr fontId="2"/>
  </si>
  <si>
    <t>月～</t>
    <rPh sb="0" eb="1">
      <t>ガツ</t>
    </rPh>
    <phoneticPr fontId="2"/>
  </si>
  <si>
    <t>（計</t>
    <rPh sb="1" eb="2">
      <t>ケイ</t>
    </rPh>
    <phoneticPr fontId="2"/>
  </si>
  <si>
    <t>日間</t>
    <rPh sb="0" eb="2">
      <t>ニチカン</t>
    </rPh>
    <phoneticPr fontId="2"/>
  </si>
  <si>
    <t>（注）</t>
    <phoneticPr fontId="2"/>
  </si>
  <si>
    <t>誓　約　書</t>
    <rPh sb="0" eb="1">
      <t>チカイ</t>
    </rPh>
    <rPh sb="2" eb="3">
      <t>ヤク</t>
    </rPh>
    <rPh sb="4" eb="5">
      <t>ショ</t>
    </rPh>
    <phoneticPr fontId="2"/>
  </si>
  <si>
    <t>（別紙１－４）</t>
    <rPh sb="1" eb="3">
      <t>ベッシ</t>
    </rPh>
    <phoneticPr fontId="2"/>
  </si>
  <si>
    <t>１　事業区分</t>
    <rPh sb="2" eb="6">
      <t>ジギョウクブン</t>
    </rPh>
    <phoneticPr fontId="2"/>
  </si>
  <si>
    <t>　</t>
    <phoneticPr fontId="2"/>
  </si>
  <si>
    <t>【アセッサー講習受講予定者】</t>
    <rPh sb="6" eb="8">
      <t>コウシュウ</t>
    </rPh>
    <rPh sb="8" eb="10">
      <t>ジュコウ</t>
    </rPh>
    <rPh sb="10" eb="13">
      <t>ヨテイシャ</t>
    </rPh>
    <phoneticPr fontId="2"/>
  </si>
  <si>
    <t>氏名</t>
    <rPh sb="0" eb="2">
      <t>シメイ</t>
    </rPh>
    <phoneticPr fontId="2"/>
  </si>
  <si>
    <t>施設・事業所名</t>
    <rPh sb="0" eb="2">
      <t>シセツ</t>
    </rPh>
    <rPh sb="3" eb="6">
      <t>ジギョウショ</t>
    </rPh>
    <rPh sb="6" eb="7">
      <t>メイ</t>
    </rPh>
    <phoneticPr fontId="2"/>
  </si>
  <si>
    <t>施設・事業所所在地</t>
    <rPh sb="0" eb="2">
      <t>シセツ</t>
    </rPh>
    <rPh sb="3" eb="6">
      <t>ジギョウショ</t>
    </rPh>
    <rPh sb="6" eb="9">
      <t>ショザイチ</t>
    </rPh>
    <phoneticPr fontId="2"/>
  </si>
  <si>
    <t>人</t>
    <rPh sb="0" eb="1">
      <t>ヒト</t>
    </rPh>
    <phoneticPr fontId="2"/>
  </si>
  <si>
    <t>８　千葉県介護人材確保対策事業費補助金収支予算書（見込書）</t>
    <rPh sb="2" eb="5">
      <t>チバケン</t>
    </rPh>
    <rPh sb="5" eb="7">
      <t>カイゴ</t>
    </rPh>
    <rPh sb="7" eb="9">
      <t>ジンザイ</t>
    </rPh>
    <rPh sb="9" eb="11">
      <t>カクホ</t>
    </rPh>
    <rPh sb="11" eb="13">
      <t>タイサク</t>
    </rPh>
    <rPh sb="13" eb="16">
      <t>ジギョウヒ</t>
    </rPh>
    <rPh sb="16" eb="19">
      <t>ホジョキン</t>
    </rPh>
    <rPh sb="19" eb="21">
      <t>シュウシ</t>
    </rPh>
    <rPh sb="21" eb="24">
      <t>ヨサンショ</t>
    </rPh>
    <rPh sb="25" eb="27">
      <t>ミコミ</t>
    </rPh>
    <rPh sb="27" eb="28">
      <t>ショ</t>
    </rPh>
    <phoneticPr fontId="2"/>
  </si>
  <si>
    <t>（別紙１－２－１）</t>
    <rPh sb="1" eb="3">
      <t>ベッシ</t>
    </rPh>
    <phoneticPr fontId="2"/>
  </si>
  <si>
    <t>役　　員　　等　　名　　簿</t>
    <rPh sb="0" eb="1">
      <t>ヤク</t>
    </rPh>
    <rPh sb="3" eb="4">
      <t>イン</t>
    </rPh>
    <rPh sb="6" eb="7">
      <t>トウ</t>
    </rPh>
    <rPh sb="9" eb="10">
      <t>メイ</t>
    </rPh>
    <rPh sb="12" eb="13">
      <t>ボ</t>
    </rPh>
    <phoneticPr fontId="9"/>
  </si>
  <si>
    <t>番号</t>
    <rPh sb="0" eb="2">
      <t>バンゴウ</t>
    </rPh>
    <phoneticPr fontId="9"/>
  </si>
  <si>
    <t>商号又は名称（半ｶﾅ）</t>
    <rPh sb="0" eb="2">
      <t>ショウゴウ</t>
    </rPh>
    <rPh sb="2" eb="3">
      <t>マタ</t>
    </rPh>
    <rPh sb="4" eb="6">
      <t>メイショウ</t>
    </rPh>
    <rPh sb="7" eb="8">
      <t>ハン</t>
    </rPh>
    <phoneticPr fontId="9"/>
  </si>
  <si>
    <t>商号又は名称（漢字）</t>
    <rPh sb="0" eb="2">
      <t>ショウゴウ</t>
    </rPh>
    <rPh sb="2" eb="3">
      <t>マタ</t>
    </rPh>
    <rPh sb="4" eb="6">
      <t>メイショウ</t>
    </rPh>
    <rPh sb="7" eb="9">
      <t>カンジ</t>
    </rPh>
    <phoneticPr fontId="9"/>
  </si>
  <si>
    <t>氏名（半ｶﾅ）</t>
    <rPh sb="0" eb="2">
      <t>シメイ</t>
    </rPh>
    <rPh sb="3" eb="4">
      <t>ハン</t>
    </rPh>
    <phoneticPr fontId="9"/>
  </si>
  <si>
    <t>氏名（漢字）</t>
    <rPh sb="0" eb="2">
      <t>シメイ</t>
    </rPh>
    <rPh sb="3" eb="5">
      <t>カンジ</t>
    </rPh>
    <phoneticPr fontId="9"/>
  </si>
  <si>
    <t>生年月日</t>
    <rPh sb="0" eb="2">
      <t>セイネン</t>
    </rPh>
    <rPh sb="2" eb="4">
      <t>ガッピ</t>
    </rPh>
    <phoneticPr fontId="9"/>
  </si>
  <si>
    <t>性別
(M･F)</t>
    <rPh sb="0" eb="2">
      <t>セイベツ</t>
    </rPh>
    <phoneticPr fontId="9"/>
  </si>
  <si>
    <t>住　　　　　所</t>
    <rPh sb="0" eb="1">
      <t>ジュウ</t>
    </rPh>
    <rPh sb="6" eb="7">
      <t>ショ</t>
    </rPh>
    <phoneticPr fontId="9"/>
  </si>
  <si>
    <t>職　名</t>
    <rPh sb="0" eb="1">
      <t>ショク</t>
    </rPh>
    <rPh sb="2" eb="3">
      <t>メイ</t>
    </rPh>
    <phoneticPr fontId="9"/>
  </si>
  <si>
    <t>元号
MTSH</t>
    <rPh sb="0" eb="2">
      <t>ゲンゴウ</t>
    </rPh>
    <phoneticPr fontId="9"/>
  </si>
  <si>
    <t>年</t>
    <rPh sb="0" eb="1">
      <t>ネン</t>
    </rPh>
    <phoneticPr fontId="9"/>
  </si>
  <si>
    <t>月</t>
    <rPh sb="0" eb="1">
      <t>ツキ</t>
    </rPh>
    <phoneticPr fontId="9"/>
  </si>
  <si>
    <t>日</t>
    <rPh sb="0" eb="1">
      <t>ヒ</t>
    </rPh>
    <phoneticPr fontId="9"/>
  </si>
  <si>
    <t>住所（法人その他の団体にあっては主たる事務所の所在地）</t>
    <phoneticPr fontId="2"/>
  </si>
  <si>
    <t>氏名（法人その他の団体にあっては名称及び代表者の氏名）</t>
    <phoneticPr fontId="2"/>
  </si>
  <si>
    <t>（別紙１－２－２）</t>
    <rPh sb="1" eb="3">
      <t>ベッシ</t>
    </rPh>
    <phoneticPr fontId="2"/>
  </si>
  <si>
    <t>【アセッサー講習受講支援事業】</t>
    <rPh sb="6" eb="8">
      <t>コウシュウ</t>
    </rPh>
    <rPh sb="8" eb="10">
      <t>ジュコウ</t>
    </rPh>
    <rPh sb="10" eb="12">
      <t>シエン</t>
    </rPh>
    <rPh sb="12" eb="14">
      <t>ジギョウ</t>
    </rPh>
    <phoneticPr fontId="2"/>
  </si>
  <si>
    <t>受講予定者氏名</t>
    <rPh sb="0" eb="2">
      <t>ジュコウ</t>
    </rPh>
    <rPh sb="2" eb="5">
      <t>ヨテイシャ</t>
    </rPh>
    <rPh sb="5" eb="7">
      <t>シメイ</t>
    </rPh>
    <phoneticPr fontId="2"/>
  </si>
  <si>
    <t>受講費用</t>
    <rPh sb="0" eb="2">
      <t>ジュコウ</t>
    </rPh>
    <rPh sb="2" eb="4">
      <t>ヒヨウ</t>
    </rPh>
    <phoneticPr fontId="2"/>
  </si>
  <si>
    <t>受講者負担額</t>
    <rPh sb="0" eb="3">
      <t>ジュコウシャ</t>
    </rPh>
    <rPh sb="3" eb="5">
      <t>フタン</t>
    </rPh>
    <rPh sb="5" eb="6">
      <t>ガク</t>
    </rPh>
    <phoneticPr fontId="2"/>
  </si>
  <si>
    <t>対象経費支出予定額</t>
    <rPh sb="0" eb="2">
      <t>タイショウ</t>
    </rPh>
    <rPh sb="2" eb="4">
      <t>ケイヒ</t>
    </rPh>
    <rPh sb="4" eb="6">
      <t>シシュツ</t>
    </rPh>
    <rPh sb="6" eb="8">
      <t>ヨテイ</t>
    </rPh>
    <rPh sb="8" eb="9">
      <t>ガク</t>
    </rPh>
    <phoneticPr fontId="2"/>
  </si>
  <si>
    <t>基準額</t>
    <rPh sb="0" eb="2">
      <t>キジュン</t>
    </rPh>
    <rPh sb="2" eb="3">
      <t>ガク</t>
    </rPh>
    <phoneticPr fontId="2"/>
  </si>
  <si>
    <t>選定額</t>
    <rPh sb="0" eb="2">
      <t>センテイ</t>
    </rPh>
    <rPh sb="2" eb="3">
      <t>ガク</t>
    </rPh>
    <phoneticPr fontId="2"/>
  </si>
  <si>
    <t>補助金所要額</t>
    <rPh sb="0" eb="3">
      <t>ホジョキン</t>
    </rPh>
    <rPh sb="3" eb="5">
      <t>ショヨウ</t>
    </rPh>
    <rPh sb="5" eb="6">
      <t>ガク</t>
    </rPh>
    <phoneticPr fontId="2"/>
  </si>
  <si>
    <t>（別紙１－３－２）</t>
    <rPh sb="1" eb="3">
      <t>ベッシ</t>
    </rPh>
    <phoneticPr fontId="2"/>
  </si>
  <si>
    <t>アセッサー講習受講予定者数</t>
    <rPh sb="5" eb="7">
      <t>コウシュウ</t>
    </rPh>
    <rPh sb="7" eb="12">
      <t>ジュコウヨテイシャ</t>
    </rPh>
    <rPh sb="12" eb="13">
      <t>スウ</t>
    </rPh>
    <phoneticPr fontId="2"/>
  </si>
  <si>
    <t>受講費用　合計額（見込）</t>
    <rPh sb="0" eb="4">
      <t>ジュコウヒヨウ</t>
    </rPh>
    <rPh sb="5" eb="8">
      <t>ゴウケイガク</t>
    </rPh>
    <rPh sb="9" eb="11">
      <t>ミコミ</t>
    </rPh>
    <phoneticPr fontId="2"/>
  </si>
  <si>
    <t>介護業務経験年数</t>
    <rPh sb="0" eb="4">
      <t>カイゴギョウム</t>
    </rPh>
    <rPh sb="4" eb="6">
      <t>ケイケン</t>
    </rPh>
    <rPh sb="6" eb="8">
      <t>ネンスウ</t>
    </rPh>
    <phoneticPr fontId="2"/>
  </si>
  <si>
    <t>（うち現在の施設・事業所勤続年数）</t>
    <rPh sb="3" eb="5">
      <t>ゲンザイ</t>
    </rPh>
    <rPh sb="6" eb="8">
      <t>シセツ</t>
    </rPh>
    <rPh sb="9" eb="12">
      <t>ジギョウショ</t>
    </rPh>
    <rPh sb="12" eb="14">
      <t>キンゾク</t>
    </rPh>
    <rPh sb="14" eb="16">
      <t>ネンスウ</t>
    </rPh>
    <phoneticPr fontId="2"/>
  </si>
  <si>
    <t>（うち現在の施設・事業所</t>
    <phoneticPr fontId="2"/>
  </si>
  <si>
    <t>月）</t>
    <rPh sb="0" eb="1">
      <t>ガツ</t>
    </rPh>
    <phoneticPr fontId="2"/>
  </si>
  <si>
    <t>施設・事業所での役職</t>
    <rPh sb="0" eb="2">
      <t>シセツ</t>
    </rPh>
    <rPh sb="3" eb="6">
      <t>ジギョウショ</t>
    </rPh>
    <rPh sb="8" eb="10">
      <t>ヤクショク</t>
    </rPh>
    <phoneticPr fontId="2"/>
  </si>
  <si>
    <t>資格（介護関係）</t>
    <rPh sb="0" eb="2">
      <t>シカク</t>
    </rPh>
    <rPh sb="3" eb="7">
      <t>カイゴカンケイ</t>
    </rPh>
    <phoneticPr fontId="2"/>
  </si>
  <si>
    <t>受講費用（見込）</t>
    <rPh sb="0" eb="4">
      <t>ジュコウヒヨウ</t>
    </rPh>
    <rPh sb="5" eb="7">
      <t>ミコミ</t>
    </rPh>
    <phoneticPr fontId="2"/>
  </si>
  <si>
    <t>うち受講者負担額（見込）</t>
    <phoneticPr fontId="2"/>
  </si>
  <si>
    <t>（別紙１－３－３）</t>
    <rPh sb="1" eb="3">
      <t>ベッシ</t>
    </rPh>
    <phoneticPr fontId="2"/>
  </si>
  <si>
    <t>研修受講予定者名</t>
    <rPh sb="0" eb="4">
      <t>ケンシュウジュコウ</t>
    </rPh>
    <rPh sb="4" eb="7">
      <t>ヨテイシャ</t>
    </rPh>
    <rPh sb="7" eb="8">
      <t>メイ</t>
    </rPh>
    <phoneticPr fontId="2"/>
  </si>
  <si>
    <t>代替職員
予定者名</t>
    <rPh sb="0" eb="4">
      <t>ダイタイショクイン</t>
    </rPh>
    <rPh sb="5" eb="7">
      <t>ヨテイ</t>
    </rPh>
    <rPh sb="7" eb="8">
      <t>シャ</t>
    </rPh>
    <rPh sb="8" eb="9">
      <t>メイ</t>
    </rPh>
    <phoneticPr fontId="2"/>
  </si>
  <si>
    <t>（別紙１－５）</t>
    <rPh sb="1" eb="3">
      <t>ベッシ</t>
    </rPh>
    <phoneticPr fontId="2"/>
  </si>
  <si>
    <t>変更（中止・廃止）承認申請書</t>
    <rPh sb="0" eb="2">
      <t>ヘンコウ</t>
    </rPh>
    <rPh sb="3" eb="5">
      <t>チュウシ</t>
    </rPh>
    <rPh sb="6" eb="8">
      <t>ハイシ</t>
    </rPh>
    <rPh sb="9" eb="11">
      <t>ショウニン</t>
    </rPh>
    <rPh sb="11" eb="14">
      <t>シンセイショ</t>
    </rPh>
    <phoneticPr fontId="2"/>
  </si>
  <si>
    <t>日付け千葉県健指指令第</t>
    <rPh sb="0" eb="1">
      <t>ニチ</t>
    </rPh>
    <rPh sb="1" eb="2">
      <t>ヅ</t>
    </rPh>
    <rPh sb="3" eb="6">
      <t>チバケン</t>
    </rPh>
    <rPh sb="6" eb="7">
      <t>ケン</t>
    </rPh>
    <rPh sb="7" eb="8">
      <t>ユビ</t>
    </rPh>
    <rPh sb="8" eb="10">
      <t>シレイ</t>
    </rPh>
    <rPh sb="10" eb="11">
      <t>ダイ</t>
    </rPh>
    <phoneticPr fontId="2"/>
  </si>
  <si>
    <t>号で交付決定のあった</t>
    <rPh sb="0" eb="1">
      <t>ゴウ</t>
    </rPh>
    <rPh sb="2" eb="6">
      <t>コウフケッテイ</t>
    </rPh>
    <phoneticPr fontId="2"/>
  </si>
  <si>
    <t>（１）変更前</t>
    <rPh sb="3" eb="6">
      <t>ヘンコウマエ</t>
    </rPh>
    <phoneticPr fontId="2"/>
  </si>
  <si>
    <t>（２）変更後</t>
    <rPh sb="3" eb="6">
      <t>ヘンコウゴ</t>
    </rPh>
    <phoneticPr fontId="2"/>
  </si>
  <si>
    <t>１　変更（中止・廃止）理由</t>
    <rPh sb="2" eb="4">
      <t>ヘンコウ</t>
    </rPh>
    <rPh sb="5" eb="7">
      <t>チュウシ</t>
    </rPh>
    <rPh sb="8" eb="10">
      <t>ハイシ</t>
    </rPh>
    <rPh sb="11" eb="13">
      <t>リユウ</t>
    </rPh>
    <phoneticPr fontId="2"/>
  </si>
  <si>
    <t>補助金精算額</t>
    <rPh sb="0" eb="3">
      <t>ホジョキン</t>
    </rPh>
    <rPh sb="3" eb="6">
      <t>セイサンガク</t>
    </rPh>
    <phoneticPr fontId="2"/>
  </si>
  <si>
    <t>（別紙３－１）</t>
    <rPh sb="1" eb="3">
      <t>ベッシ</t>
    </rPh>
    <phoneticPr fontId="2"/>
  </si>
  <si>
    <t>千葉県介護人材確保対策事業費補助金精算書</t>
    <rPh sb="0" eb="3">
      <t>チバケン</t>
    </rPh>
    <rPh sb="3" eb="9">
      <t>カイゴジンザイカクホ</t>
    </rPh>
    <rPh sb="9" eb="14">
      <t>タイサクジギョウヒ</t>
    </rPh>
    <rPh sb="14" eb="17">
      <t>ホジョキン</t>
    </rPh>
    <rPh sb="17" eb="20">
      <t>セイサンショ</t>
    </rPh>
    <phoneticPr fontId="2"/>
  </si>
  <si>
    <t>対象経費支出済額</t>
    <rPh sb="0" eb="4">
      <t>タイショウケイヒ</t>
    </rPh>
    <rPh sb="4" eb="6">
      <t>シシュツ</t>
    </rPh>
    <rPh sb="6" eb="7">
      <t>ズミ</t>
    </rPh>
    <rPh sb="7" eb="8">
      <t>ガク</t>
    </rPh>
    <phoneticPr fontId="2"/>
  </si>
  <si>
    <t>補助所要額</t>
    <rPh sb="0" eb="2">
      <t>ホジョ</t>
    </rPh>
    <rPh sb="2" eb="5">
      <t>ショヨウガク</t>
    </rPh>
    <phoneticPr fontId="2"/>
  </si>
  <si>
    <t>補助金所要額</t>
    <rPh sb="0" eb="3">
      <t>ホジョキン</t>
    </rPh>
    <rPh sb="3" eb="6">
      <t>ショヨウガク</t>
    </rPh>
    <phoneticPr fontId="2"/>
  </si>
  <si>
    <t>精算金額</t>
    <rPh sb="0" eb="2">
      <t>セイサン</t>
    </rPh>
    <rPh sb="2" eb="4">
      <t>キンガク</t>
    </rPh>
    <phoneticPr fontId="2"/>
  </si>
  <si>
    <t>（Ｉ－Ｊ）</t>
    <phoneticPr fontId="2"/>
  </si>
  <si>
    <t>J</t>
    <phoneticPr fontId="2"/>
  </si>
  <si>
    <t>Ｋ</t>
    <phoneticPr fontId="2"/>
  </si>
  <si>
    <t>（別紙３－２－１）</t>
    <rPh sb="1" eb="3">
      <t>ベッシ</t>
    </rPh>
    <phoneticPr fontId="2"/>
  </si>
  <si>
    <t>千葉県介護人材確保対策事業費補助金支出済額内訳書</t>
    <rPh sb="0" eb="3">
      <t>チバケン</t>
    </rPh>
    <rPh sb="3" eb="14">
      <t>カイゴジンザイカクホタイサクジギョウヒ</t>
    </rPh>
    <rPh sb="14" eb="17">
      <t>ホジョキン</t>
    </rPh>
    <rPh sb="17" eb="19">
      <t>シシュツ</t>
    </rPh>
    <rPh sb="19" eb="21">
      <t>ズミガク</t>
    </rPh>
    <rPh sb="21" eb="24">
      <t>ウチワケショ</t>
    </rPh>
    <phoneticPr fontId="2"/>
  </si>
  <si>
    <t>添付書類</t>
    <rPh sb="0" eb="4">
      <t>テンプショルイ</t>
    </rPh>
    <phoneticPr fontId="2"/>
  </si>
  <si>
    <t>請　求　書</t>
    <rPh sb="0" eb="1">
      <t>ショウ</t>
    </rPh>
    <rPh sb="2" eb="3">
      <t>モトム</t>
    </rPh>
    <rPh sb="4" eb="5">
      <t>ショ</t>
    </rPh>
    <phoneticPr fontId="2"/>
  </si>
  <si>
    <t>日付け千葉県健指達第</t>
    <rPh sb="0" eb="1">
      <t>ニチ</t>
    </rPh>
    <rPh sb="1" eb="2">
      <t>ヅ</t>
    </rPh>
    <rPh sb="3" eb="6">
      <t>チバケン</t>
    </rPh>
    <rPh sb="6" eb="7">
      <t>ケン</t>
    </rPh>
    <rPh sb="7" eb="8">
      <t>ユビ</t>
    </rPh>
    <rPh sb="8" eb="9">
      <t>タツ</t>
    </rPh>
    <rPh sb="9" eb="10">
      <t>ダイ</t>
    </rPh>
    <phoneticPr fontId="2"/>
  </si>
  <si>
    <t>号で額の確定のあった</t>
    <rPh sb="0" eb="1">
      <t>ゴウ</t>
    </rPh>
    <rPh sb="2" eb="3">
      <t>ガク</t>
    </rPh>
    <rPh sb="4" eb="6">
      <t>カクテイ</t>
    </rPh>
    <phoneticPr fontId="2"/>
  </si>
  <si>
    <t>請求金額</t>
    <rPh sb="0" eb="4">
      <t>セイキュウキンガク</t>
    </rPh>
    <phoneticPr fontId="2"/>
  </si>
  <si>
    <t>預金種別</t>
    <rPh sb="0" eb="4">
      <t>ヨキンシュベツ</t>
    </rPh>
    <phoneticPr fontId="2"/>
  </si>
  <si>
    <t>振込先</t>
    <rPh sb="0" eb="3">
      <t>フリコミサキ</t>
    </rPh>
    <phoneticPr fontId="2"/>
  </si>
  <si>
    <t>支店名</t>
    <rPh sb="0" eb="3">
      <t>シテンメイ</t>
    </rPh>
    <phoneticPr fontId="2"/>
  </si>
  <si>
    <t>口座番号</t>
    <rPh sb="0" eb="4">
      <t>コウザバンゴウ</t>
    </rPh>
    <phoneticPr fontId="2"/>
  </si>
  <si>
    <t>【本件責任者及び担当者名】</t>
    <rPh sb="1" eb="6">
      <t>ホンケンセキニンシャ</t>
    </rPh>
    <rPh sb="6" eb="7">
      <t>オヨ</t>
    </rPh>
    <rPh sb="8" eb="11">
      <t>タントウシャ</t>
    </rPh>
    <rPh sb="11" eb="12">
      <t>メイ</t>
    </rPh>
    <phoneticPr fontId="2"/>
  </si>
  <si>
    <t>連絡先</t>
    <rPh sb="0" eb="3">
      <t>レンラクサキ</t>
    </rPh>
    <phoneticPr fontId="2"/>
  </si>
  <si>
    <t>（別紙３－２－２）</t>
    <rPh sb="1" eb="3">
      <t>ベッシ</t>
    </rPh>
    <phoneticPr fontId="2"/>
  </si>
  <si>
    <t>千葉県介護人材確保対策事業費補助金支出済額内訳書</t>
    <rPh sb="0" eb="3">
      <t>チバケン</t>
    </rPh>
    <rPh sb="3" eb="14">
      <t>カイゴジンザイカクホタイサクジギョウヒ</t>
    </rPh>
    <rPh sb="14" eb="17">
      <t>ホジョキン</t>
    </rPh>
    <rPh sb="17" eb="19">
      <t>シシュツ</t>
    </rPh>
    <rPh sb="19" eb="20">
      <t>ズミ</t>
    </rPh>
    <rPh sb="20" eb="21">
      <t>ガク</t>
    </rPh>
    <rPh sb="21" eb="24">
      <t>ウチワケショ</t>
    </rPh>
    <phoneticPr fontId="2"/>
  </si>
  <si>
    <t>受講者氏名</t>
    <rPh sb="0" eb="3">
      <t>ジュコウシャ</t>
    </rPh>
    <rPh sb="3" eb="5">
      <t>シメイ</t>
    </rPh>
    <phoneticPr fontId="2"/>
  </si>
  <si>
    <t>（別紙３－３－２）</t>
    <rPh sb="1" eb="3">
      <t>ベッシ</t>
    </rPh>
    <phoneticPr fontId="2"/>
  </si>
  <si>
    <t>アセッサー講習受講者数</t>
    <rPh sb="5" eb="7">
      <t>コウシュウ</t>
    </rPh>
    <rPh sb="7" eb="9">
      <t>ジュコウ</t>
    </rPh>
    <rPh sb="9" eb="10">
      <t>シャ</t>
    </rPh>
    <rPh sb="10" eb="11">
      <t>スウ</t>
    </rPh>
    <phoneticPr fontId="2"/>
  </si>
  <si>
    <t>受講費用　合計額</t>
    <rPh sb="0" eb="4">
      <t>ジュコウヒヨウ</t>
    </rPh>
    <rPh sb="5" eb="8">
      <t>ゴウケイガク</t>
    </rPh>
    <phoneticPr fontId="2"/>
  </si>
  <si>
    <t>受講日</t>
    <rPh sb="0" eb="2">
      <t>ジュコウ</t>
    </rPh>
    <rPh sb="2" eb="3">
      <t>ビ</t>
    </rPh>
    <phoneticPr fontId="2"/>
  </si>
  <si>
    <t>受講費用</t>
    <rPh sb="0" eb="4">
      <t>ジュコウヒヨウ</t>
    </rPh>
    <phoneticPr fontId="2"/>
  </si>
  <si>
    <t>うち受講者負担額</t>
    <phoneticPr fontId="2"/>
  </si>
  <si>
    <t>（別紙３－３－３）</t>
    <rPh sb="1" eb="3">
      <t>ベッシ</t>
    </rPh>
    <phoneticPr fontId="2"/>
  </si>
  <si>
    <t>研修受講者名</t>
    <rPh sb="0" eb="2">
      <t>ケンシュウ</t>
    </rPh>
    <rPh sb="2" eb="5">
      <t>ジュコウシャ</t>
    </rPh>
    <rPh sb="5" eb="6">
      <t>メイ</t>
    </rPh>
    <phoneticPr fontId="2"/>
  </si>
  <si>
    <t>代替職員名</t>
    <rPh sb="0" eb="4">
      <t>ダイタイショクイン</t>
    </rPh>
    <rPh sb="4" eb="5">
      <t>メイ</t>
    </rPh>
    <phoneticPr fontId="2"/>
  </si>
  <si>
    <t>【添付書類】</t>
    <rPh sb="1" eb="3">
      <t>テンプ</t>
    </rPh>
    <rPh sb="3" eb="5">
      <t>ショルイ</t>
    </rPh>
    <phoneticPr fontId="2"/>
  </si>
  <si>
    <t>・代替職員ごとに、代替勤務した日数・時間及び要した給与額が確認できるもの（例：出勤簿・タイムカードの写し、給与明細書等）</t>
    <rPh sb="1" eb="5">
      <t>ダイタイショクイン</t>
    </rPh>
    <rPh sb="9" eb="13">
      <t>ダイタイキンム</t>
    </rPh>
    <rPh sb="15" eb="17">
      <t>ニッスウ</t>
    </rPh>
    <rPh sb="18" eb="20">
      <t>ジカン</t>
    </rPh>
    <rPh sb="20" eb="21">
      <t>オヨ</t>
    </rPh>
    <rPh sb="22" eb="23">
      <t>ヨウ</t>
    </rPh>
    <rPh sb="25" eb="28">
      <t>キュウヨガク</t>
    </rPh>
    <rPh sb="29" eb="31">
      <t>カクニン</t>
    </rPh>
    <rPh sb="37" eb="38">
      <t>レイ</t>
    </rPh>
    <rPh sb="39" eb="42">
      <t>シュッキンボ</t>
    </rPh>
    <rPh sb="50" eb="51">
      <t>ウツ</t>
    </rPh>
    <rPh sb="53" eb="58">
      <t>キュウヨメイサイショ</t>
    </rPh>
    <rPh sb="58" eb="59">
      <t>ナド</t>
    </rPh>
    <phoneticPr fontId="2"/>
  </si>
  <si>
    <t>・アセッサー講習修了証の写し</t>
    <rPh sb="6" eb="8">
      <t>コウシュウ</t>
    </rPh>
    <rPh sb="8" eb="11">
      <t>シュウリョウショウ</t>
    </rPh>
    <rPh sb="12" eb="13">
      <t>ウツ</t>
    </rPh>
    <phoneticPr fontId="2"/>
  </si>
  <si>
    <t>その他の費用</t>
    <rPh sb="2" eb="3">
      <t>ホカ</t>
    </rPh>
    <rPh sb="4" eb="6">
      <t>ヒヨウ</t>
    </rPh>
    <phoneticPr fontId="2"/>
  </si>
  <si>
    <t>概　算　払　請　求　書</t>
    <rPh sb="0" eb="1">
      <t>ガイ</t>
    </rPh>
    <rPh sb="2" eb="3">
      <t>サン</t>
    </rPh>
    <rPh sb="4" eb="5">
      <t>バライ</t>
    </rPh>
    <rPh sb="6" eb="7">
      <t>ショウ</t>
    </rPh>
    <rPh sb="8" eb="9">
      <t>モトム</t>
    </rPh>
    <rPh sb="10" eb="11">
      <t>ショ</t>
    </rPh>
    <phoneticPr fontId="2"/>
  </si>
  <si>
    <t>号で交付決定のあった</t>
    <rPh sb="0" eb="1">
      <t>ゴウ</t>
    </rPh>
    <rPh sb="2" eb="4">
      <t>コウフ</t>
    </rPh>
    <rPh sb="4" eb="6">
      <t>ケッテイ</t>
    </rPh>
    <phoneticPr fontId="2"/>
  </si>
  <si>
    <t>消費税及び地方消費税に係る仕入控除税額報告書</t>
    <phoneticPr fontId="2"/>
  </si>
  <si>
    <t>ついて、下記のとおり報告します。</t>
    <rPh sb="4" eb="6">
      <t>カキ</t>
    </rPh>
    <rPh sb="10" eb="12">
      <t>ホウコク</t>
    </rPh>
    <phoneticPr fontId="2"/>
  </si>
  <si>
    <t>１　補助金確定額又は事業実績報告額</t>
    <rPh sb="2" eb="5">
      <t>ホジョキン</t>
    </rPh>
    <rPh sb="5" eb="8">
      <t>カクテイガク</t>
    </rPh>
    <rPh sb="8" eb="9">
      <t>マタ</t>
    </rPh>
    <rPh sb="10" eb="12">
      <t>ジギョウ</t>
    </rPh>
    <rPh sb="12" eb="14">
      <t>ジッセキ</t>
    </rPh>
    <rPh sb="14" eb="17">
      <t>ホウコクガク</t>
    </rPh>
    <phoneticPr fontId="2"/>
  </si>
  <si>
    <t>２　消費税及び地方消費税の申告により確定した消費税及び地方消費税に係る仕入控除税額</t>
    <rPh sb="2" eb="5">
      <t>ショウヒゼイ</t>
    </rPh>
    <rPh sb="5" eb="6">
      <t>オヨ</t>
    </rPh>
    <rPh sb="7" eb="12">
      <t>チホウショウヒゼイ</t>
    </rPh>
    <rPh sb="13" eb="15">
      <t>シンコク</t>
    </rPh>
    <rPh sb="18" eb="20">
      <t>カクテイ</t>
    </rPh>
    <rPh sb="22" eb="25">
      <t>ショウヒゼイ</t>
    </rPh>
    <rPh sb="25" eb="26">
      <t>オヨ</t>
    </rPh>
    <rPh sb="27" eb="32">
      <t>チホウショウヒゼイ</t>
    </rPh>
    <rPh sb="33" eb="34">
      <t>カカ</t>
    </rPh>
    <rPh sb="35" eb="37">
      <t>シイレ</t>
    </rPh>
    <rPh sb="37" eb="39">
      <t>コウジョ</t>
    </rPh>
    <rPh sb="39" eb="41">
      <t>ゼイガク</t>
    </rPh>
    <phoneticPr fontId="2"/>
  </si>
  <si>
    <t>【添付書類】</t>
    <rPh sb="1" eb="5">
      <t>テンプショルイ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</si>
  <si>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</si>
  <si>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</si>
  <si>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</si>
  <si>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t>（第４号様式）</t>
    <rPh sb="1" eb="2">
      <t>ダイ</t>
    </rPh>
    <rPh sb="3" eb="4">
      <t>ゴウ</t>
    </rPh>
    <rPh sb="4" eb="6">
      <t>ヨウシキ</t>
    </rPh>
    <phoneticPr fontId="2"/>
  </si>
  <si>
    <t>（第５号様式）</t>
    <rPh sb="1" eb="2">
      <t>ダイ</t>
    </rPh>
    <rPh sb="3" eb="4">
      <t>ゴウ</t>
    </rPh>
    <rPh sb="4" eb="6">
      <t>ヨウシキ</t>
    </rPh>
    <phoneticPr fontId="2"/>
  </si>
  <si>
    <t>時間</t>
    <rPh sb="0" eb="2">
      <t>ジカン</t>
    </rPh>
    <phoneticPr fontId="2"/>
  </si>
  <si>
    <t>責任者職・氏名</t>
    <rPh sb="0" eb="3">
      <t>セキニンシャ</t>
    </rPh>
    <rPh sb="3" eb="4">
      <t>ショク</t>
    </rPh>
    <rPh sb="5" eb="7">
      <t>シメイ</t>
    </rPh>
    <phoneticPr fontId="2"/>
  </si>
  <si>
    <t>担当者職・氏名</t>
    <rPh sb="0" eb="3">
      <t>タントウシャ</t>
    </rPh>
    <rPh sb="3" eb="4">
      <t>ショク</t>
    </rPh>
    <rPh sb="5" eb="7">
      <t>シメイ</t>
    </rPh>
    <phoneticPr fontId="2"/>
  </si>
  <si>
    <t>担当者所属名</t>
    <rPh sb="0" eb="3">
      <t>タントウシャ</t>
    </rPh>
    <rPh sb="3" eb="5">
      <t>ショゾク</t>
    </rPh>
    <rPh sb="5" eb="6">
      <t>メイ</t>
    </rPh>
    <phoneticPr fontId="2"/>
  </si>
  <si>
    <t>・２の金額（消費税及び地方消費税仕入控除税額）の精算内訳が確認できる書類</t>
    <phoneticPr fontId="2"/>
  </si>
  <si>
    <t>　　</t>
    <phoneticPr fontId="2"/>
  </si>
  <si>
    <t>現在における当法人（団体）の役員等名簿に相違ありません。</t>
    <rPh sb="10" eb="12">
      <t>ダンタイ</t>
    </rPh>
    <phoneticPr fontId="9"/>
  </si>
  <si>
    <t>２　変更内容</t>
    <rPh sb="2" eb="6">
      <t>ヘンコウナイヨウ</t>
    </rPh>
    <phoneticPr fontId="2"/>
  </si>
  <si>
    <t>６　千葉県介護人材確保対策事業費補助金収支決算書（見込書）</t>
    <rPh sb="2" eb="5">
      <t>チバケン</t>
    </rPh>
    <rPh sb="5" eb="7">
      <t>カイゴ</t>
    </rPh>
    <rPh sb="7" eb="9">
      <t>ジンザイ</t>
    </rPh>
    <rPh sb="9" eb="11">
      <t>カクホ</t>
    </rPh>
    <rPh sb="11" eb="13">
      <t>タイサク</t>
    </rPh>
    <rPh sb="13" eb="16">
      <t>ジギョウヒ</t>
    </rPh>
    <rPh sb="16" eb="19">
      <t>ホジョキン</t>
    </rPh>
    <rPh sb="19" eb="21">
      <t>シュウシ</t>
    </rPh>
    <rPh sb="21" eb="23">
      <t>ケッサン</t>
    </rPh>
    <rPh sb="23" eb="24">
      <t>ショ</t>
    </rPh>
    <rPh sb="25" eb="27">
      <t>ミコミ</t>
    </rPh>
    <rPh sb="27" eb="28">
      <t>ショ</t>
    </rPh>
    <phoneticPr fontId="2"/>
  </si>
  <si>
    <t>千葉県介護人材確保対策事業費補助金交付申請書</t>
    <rPh sb="21" eb="22">
      <t>ショ</t>
    </rPh>
    <phoneticPr fontId="2"/>
  </si>
  <si>
    <t>年度において、下記のとおり、千葉県介護人材確保対策事業費補助金の交付を</t>
    <phoneticPr fontId="2"/>
  </si>
  <si>
    <t>記</t>
    <rPh sb="0" eb="1">
      <t>キ</t>
    </rPh>
    <phoneticPr fontId="2"/>
  </si>
  <si>
    <t>　　　　　講師に支払う金額の総額が100,000円を超える場合は（別紙１－３－４「講師選</t>
    <phoneticPr fontId="2"/>
  </si>
  <si>
    <t>　　　　　定理由書」）を添付すること。</t>
    <phoneticPr fontId="2"/>
  </si>
  <si>
    <t>）</t>
    <phoneticPr fontId="2"/>
  </si>
  <si>
    <t>積算内訳</t>
    <rPh sb="0" eb="2">
      <t>セキサン</t>
    </rPh>
    <rPh sb="2" eb="4">
      <t>ウチワケ</t>
    </rPh>
    <phoneticPr fontId="2"/>
  </si>
  <si>
    <t>※必要に応じて行を追加・削除してください。</t>
    <phoneticPr fontId="2"/>
  </si>
  <si>
    <t>研修受講期間（日数）</t>
    <rPh sb="0" eb="2">
      <t>ケンシュウ</t>
    </rPh>
    <rPh sb="2" eb="4">
      <t>ジュコウ</t>
    </rPh>
    <rPh sb="4" eb="6">
      <t>キカン</t>
    </rPh>
    <rPh sb="7" eb="9">
      <t>ニッスウ</t>
    </rPh>
    <phoneticPr fontId="2"/>
  </si>
  <si>
    <t>補助金等交付規則第５条の規定により承認を申請します。</t>
    <rPh sb="0" eb="3">
      <t>ホジョキン</t>
    </rPh>
    <rPh sb="3" eb="4">
      <t>トウ</t>
    </rPh>
    <rPh sb="4" eb="8">
      <t>コウフキソク</t>
    </rPh>
    <rPh sb="8" eb="9">
      <t>ダイ</t>
    </rPh>
    <rPh sb="10" eb="11">
      <t>ジョウ</t>
    </rPh>
    <rPh sb="12" eb="14">
      <t>キテイ</t>
    </rPh>
    <rPh sb="17" eb="19">
      <t>ショウニン</t>
    </rPh>
    <rPh sb="20" eb="22">
      <t>シンセイ</t>
    </rPh>
    <phoneticPr fontId="2"/>
  </si>
  <si>
    <t>千葉県介護人材確保対策事業費補助金について、次のとおり変更（中止・廃止）したいので、千葉県</t>
    <phoneticPr fontId="2"/>
  </si>
  <si>
    <t>（注）変更後の交付申請書一式を併せて提出すること。</t>
    <rPh sb="1" eb="2">
      <t>チュウ</t>
    </rPh>
    <rPh sb="3" eb="6">
      <t>ヘンコウゴ</t>
    </rPh>
    <rPh sb="7" eb="9">
      <t>コウフ</t>
    </rPh>
    <rPh sb="18" eb="20">
      <t>テイシュツ</t>
    </rPh>
    <phoneticPr fontId="2"/>
  </si>
  <si>
    <t>　　　２　Ｆ欄には、Ｃ・Ｄ・Ｅ欄を比較して最も少ない額を記載すること。</t>
    <rPh sb="6" eb="7">
      <t>ラン</t>
    </rPh>
    <rPh sb="15" eb="16">
      <t>ラン</t>
    </rPh>
    <rPh sb="17" eb="19">
      <t>ヒカク</t>
    </rPh>
    <rPh sb="21" eb="22">
      <t>モット</t>
    </rPh>
    <rPh sb="23" eb="24">
      <t>スク</t>
    </rPh>
    <rPh sb="26" eb="27">
      <t>ガク</t>
    </rPh>
    <rPh sb="28" eb="30">
      <t>キサイ</t>
    </rPh>
    <phoneticPr fontId="2"/>
  </si>
  <si>
    <t>　　　４　Ｉ欄には、Ｇ・Ｈ欄を比較して最も少ない額を記載すること。</t>
    <rPh sb="6" eb="7">
      <t>ラン</t>
    </rPh>
    <rPh sb="13" eb="14">
      <t>ラン</t>
    </rPh>
    <rPh sb="15" eb="17">
      <t>ヒカク</t>
    </rPh>
    <rPh sb="19" eb="20">
      <t>モット</t>
    </rPh>
    <rPh sb="21" eb="22">
      <t>スク</t>
    </rPh>
    <rPh sb="24" eb="25">
      <t>ガク</t>
    </rPh>
    <rPh sb="26" eb="28">
      <t>キサイ</t>
    </rPh>
    <phoneticPr fontId="2"/>
  </si>
  <si>
    <t>次のとおり請求します。</t>
    <rPh sb="0" eb="1">
      <t>ツギ</t>
    </rPh>
    <rPh sb="5" eb="7">
      <t>セイキュウ</t>
    </rPh>
    <phoneticPr fontId="2"/>
  </si>
  <si>
    <t>千葉県介護人材確保対策事業費補助金について、千葉県補助金等交付規則第１５条の規定により、</t>
    <phoneticPr fontId="2"/>
  </si>
  <si>
    <t>責任者所属名</t>
    <rPh sb="0" eb="3">
      <t>セキニンシャ</t>
    </rPh>
    <rPh sb="3" eb="6">
      <t>ショゾクメイ</t>
    </rPh>
    <phoneticPr fontId="2"/>
  </si>
  <si>
    <t>千葉県介護人材確保対策事業費補助金実績報告書</t>
    <rPh sb="0" eb="3">
      <t>チバケン</t>
    </rPh>
    <rPh sb="3" eb="14">
      <t>カイゴジンザイカクホタイサクジギョウヒ</t>
    </rPh>
    <rPh sb="14" eb="17">
      <t>ホジョキン</t>
    </rPh>
    <rPh sb="17" eb="19">
      <t>ジッセキ</t>
    </rPh>
    <rPh sb="19" eb="21">
      <t>ホウコク</t>
    </rPh>
    <rPh sb="21" eb="22">
      <t>ショ</t>
    </rPh>
    <phoneticPr fontId="2"/>
  </si>
  <si>
    <t>により、次のとおり概算払いされるよう請求します。</t>
    <rPh sb="4" eb="5">
      <t>ツギ</t>
    </rPh>
    <rPh sb="9" eb="11">
      <t>ガイサン</t>
    </rPh>
    <rPh sb="11" eb="12">
      <t>バラ</t>
    </rPh>
    <rPh sb="18" eb="20">
      <t>セイキュウ</t>
    </rPh>
    <phoneticPr fontId="2"/>
  </si>
  <si>
    <t>千葉県介護人材確保対策事業費補助金について、千葉県補助金等交付規則第１６条第２項の規定</t>
    <phoneticPr fontId="2"/>
  </si>
  <si>
    <t>千葉県介護人材確保対策事業費補助金に係る</t>
    <phoneticPr fontId="2"/>
  </si>
  <si>
    <t>あった千葉県介護人材確保対策事業費補助金に係る消費税及び地方消費税仕入控除税額に</t>
    <phoneticPr fontId="2"/>
  </si>
  <si>
    <t>受けたいので、千葉県補助金等交付規則第３条の規定により、関係書類を添えて</t>
    <rPh sb="0" eb="1">
      <t>ウ</t>
    </rPh>
    <rPh sb="7" eb="10">
      <t>チバケン</t>
    </rPh>
    <rPh sb="10" eb="13">
      <t>ホジョキン</t>
    </rPh>
    <rPh sb="13" eb="14">
      <t>トウ</t>
    </rPh>
    <rPh sb="14" eb="19">
      <t>コウフキソクダイ</t>
    </rPh>
    <rPh sb="20" eb="21">
      <t>ジョウ</t>
    </rPh>
    <rPh sb="22" eb="24">
      <t>キテイ</t>
    </rPh>
    <rPh sb="28" eb="32">
      <t>カンケイショルイ</t>
    </rPh>
    <rPh sb="33" eb="34">
      <t>ソ</t>
    </rPh>
    <phoneticPr fontId="2"/>
  </si>
  <si>
    <t>２　補助金交付申請額</t>
    <rPh sb="2" eb="10">
      <t>ホジョキンコウフシンセイガク</t>
    </rPh>
    <phoneticPr fontId="2"/>
  </si>
  <si>
    <t>３　千葉県介護人材確保対策事業費補助金所要額調書（別紙１－１）</t>
    <rPh sb="2" eb="5">
      <t>チバケン</t>
    </rPh>
    <rPh sb="5" eb="11">
      <t>カイゴジンザイカクホ</t>
    </rPh>
    <rPh sb="11" eb="13">
      <t>タイサク</t>
    </rPh>
    <rPh sb="13" eb="16">
      <t>ジギョウヒ</t>
    </rPh>
    <rPh sb="16" eb="19">
      <t>ホジョキン</t>
    </rPh>
    <rPh sb="19" eb="24">
      <t>ショヨウガクチョウショ</t>
    </rPh>
    <rPh sb="25" eb="27">
      <t>ベッシ</t>
    </rPh>
    <phoneticPr fontId="2"/>
  </si>
  <si>
    <t>４　千葉県介護人材確保対策事業費補助金支出予定額内訳書（別紙１－２－</t>
    <rPh sb="2" eb="5">
      <t>チバケン</t>
    </rPh>
    <rPh sb="5" eb="11">
      <t>カイゴジンザイカクホ</t>
    </rPh>
    <rPh sb="11" eb="16">
      <t>タイサクジギョウヒ</t>
    </rPh>
    <rPh sb="16" eb="19">
      <t>ホジョキン</t>
    </rPh>
    <rPh sb="19" eb="21">
      <t>シシュツ</t>
    </rPh>
    <rPh sb="21" eb="24">
      <t>ヨテイガク</t>
    </rPh>
    <rPh sb="24" eb="27">
      <t>ウチワケショ</t>
    </rPh>
    <rPh sb="28" eb="30">
      <t>ベッシ</t>
    </rPh>
    <phoneticPr fontId="2"/>
  </si>
  <si>
    <t>５　千葉県介護人材確保対策事業費補助金事業計画書（別紙１－３－</t>
    <rPh sb="2" eb="5">
      <t>チバケン</t>
    </rPh>
    <rPh sb="5" eb="16">
      <t>カイゴジンザイカクホタイサクジギョウヒ</t>
    </rPh>
    <rPh sb="16" eb="19">
      <t>ホジョキン</t>
    </rPh>
    <rPh sb="19" eb="24">
      <t>ジギョウケイカクショ</t>
    </rPh>
    <rPh sb="25" eb="27">
      <t>ベッシ</t>
    </rPh>
    <phoneticPr fontId="2"/>
  </si>
  <si>
    <t>６　誓約書（別紙１－４）</t>
    <rPh sb="2" eb="5">
      <t>セイヤクショ</t>
    </rPh>
    <rPh sb="6" eb="8">
      <t>ベッシ</t>
    </rPh>
    <phoneticPr fontId="2"/>
  </si>
  <si>
    <t>７　役員等名簿（別紙１－５）</t>
    <rPh sb="2" eb="5">
      <t>ヤクイントウ</t>
    </rPh>
    <rPh sb="5" eb="7">
      <t>メイボ</t>
    </rPh>
    <rPh sb="8" eb="10">
      <t>ベッシ</t>
    </rPh>
    <phoneticPr fontId="2"/>
  </si>
  <si>
    <t>９　その他参考となる資料</t>
    <rPh sb="4" eb="5">
      <t>ホカ</t>
    </rPh>
    <rPh sb="5" eb="7">
      <t>サンコウ</t>
    </rPh>
    <rPh sb="10" eb="12">
      <t>シリョウ</t>
    </rPh>
    <phoneticPr fontId="2"/>
  </si>
  <si>
    <t>（注）１　市町村が申請する場合は誓約書及び役員等名簿の提出は不要とする。</t>
    <rPh sb="1" eb="2">
      <t>チュウ</t>
    </rPh>
    <phoneticPr fontId="2"/>
  </si>
  <si>
    <t>　　　２　要綱別表に記載の対象事業一つにつき、報酬・報償費・旅費等を含め、一人の</t>
    <phoneticPr fontId="2"/>
  </si>
  <si>
    <t>号で額の確定の</t>
    <rPh sb="0" eb="1">
      <t>ゴウ</t>
    </rPh>
    <phoneticPr fontId="2"/>
  </si>
  <si>
    <t>名義人
（カナ）</t>
    <rPh sb="0" eb="3">
      <t>メイギニン</t>
    </rPh>
    <phoneticPr fontId="2"/>
  </si>
  <si>
    <t>介護福祉士実務者研修に係る代替職員の確保事業　事業実績報告書</t>
    <rPh sb="0" eb="5">
      <t>カイゴフクシシ</t>
    </rPh>
    <rPh sb="5" eb="8">
      <t>ジツムシャ</t>
    </rPh>
    <rPh sb="8" eb="10">
      <t>ケンシュウ</t>
    </rPh>
    <rPh sb="11" eb="12">
      <t>カカ</t>
    </rPh>
    <rPh sb="13" eb="17">
      <t>ダイタイショクイン</t>
    </rPh>
    <rPh sb="18" eb="22">
      <t>カクホジギョウ</t>
    </rPh>
    <rPh sb="23" eb="25">
      <t>ジギョウ</t>
    </rPh>
    <rPh sb="25" eb="27">
      <t>ジッセキ</t>
    </rPh>
    <rPh sb="27" eb="30">
      <t>ホウコクショ</t>
    </rPh>
    <phoneticPr fontId="2"/>
  </si>
  <si>
    <t>（注）Ｇ欄には、代替職員ごとに要するその他人件費について記載すること。</t>
    <phoneticPr fontId="2"/>
  </si>
  <si>
    <t>アセッサー講習受講支援事業　事業実績報告書</t>
    <rPh sb="5" eb="7">
      <t>コウシュウ</t>
    </rPh>
    <rPh sb="7" eb="11">
      <t>ジュコウシエン</t>
    </rPh>
    <rPh sb="11" eb="13">
      <t>ジギョウ</t>
    </rPh>
    <rPh sb="14" eb="16">
      <t>ジギョウ</t>
    </rPh>
    <rPh sb="16" eb="18">
      <t>ジッセキ</t>
    </rPh>
    <rPh sb="18" eb="21">
      <t>ホウコクショ</t>
    </rPh>
    <phoneticPr fontId="2"/>
  </si>
  <si>
    <t>（注）受講者が複数いる場合には、本様式を複写して、受講者全員分を提出すること。</t>
    <rPh sb="1" eb="2">
      <t>チュウ</t>
    </rPh>
    <rPh sb="3" eb="6">
      <t>ジュコウシャ</t>
    </rPh>
    <rPh sb="7" eb="9">
      <t>フクスウ</t>
    </rPh>
    <rPh sb="11" eb="13">
      <t>バアイ</t>
    </rPh>
    <rPh sb="16" eb="19">
      <t>ホンヨウシキ</t>
    </rPh>
    <rPh sb="20" eb="22">
      <t>フクシャ</t>
    </rPh>
    <rPh sb="25" eb="28">
      <t>ジュコウシャ</t>
    </rPh>
    <rPh sb="28" eb="31">
      <t>ゼンインブン</t>
    </rPh>
    <rPh sb="32" eb="34">
      <t>テイシュツ</t>
    </rPh>
    <phoneticPr fontId="2"/>
  </si>
  <si>
    <t>寄付金その他収入済額</t>
    <rPh sb="0" eb="3">
      <t>キフキン</t>
    </rPh>
    <rPh sb="5" eb="6">
      <t>ホカ</t>
    </rPh>
    <rPh sb="6" eb="8">
      <t>シュウニュウ</t>
    </rPh>
    <rPh sb="8" eb="9">
      <t>ズ</t>
    </rPh>
    <rPh sb="9" eb="10">
      <t>ガク</t>
    </rPh>
    <phoneticPr fontId="2"/>
  </si>
  <si>
    <t>（注）１　Ｅ欄には要綱別表の「４　基準額」を記載すること。　</t>
    <rPh sb="1" eb="2">
      <t>チュウ</t>
    </rPh>
    <phoneticPr fontId="2"/>
  </si>
  <si>
    <t>３　千葉県介護人材確保対策事業費補助金精算書（別紙３－１）</t>
    <rPh sb="2" eb="5">
      <t>チバケン</t>
    </rPh>
    <rPh sb="5" eb="11">
      <t>カイゴジンザイカクホ</t>
    </rPh>
    <rPh sb="11" eb="13">
      <t>タイサク</t>
    </rPh>
    <rPh sb="13" eb="16">
      <t>ジギョウヒ</t>
    </rPh>
    <rPh sb="16" eb="19">
      <t>ホジョキン</t>
    </rPh>
    <rPh sb="19" eb="22">
      <t>セイサンショ</t>
    </rPh>
    <rPh sb="23" eb="25">
      <t>ベッシ</t>
    </rPh>
    <phoneticPr fontId="2"/>
  </si>
  <si>
    <t>４　千葉県介護人材確保対策事業費補助金支出済額予定書（別紙３－２－</t>
    <rPh sb="2" eb="5">
      <t>チバケン</t>
    </rPh>
    <rPh sb="5" eb="11">
      <t>カイゴジンザイカクホ</t>
    </rPh>
    <rPh sb="11" eb="16">
      <t>タイサクジギョウヒ</t>
    </rPh>
    <rPh sb="16" eb="19">
      <t>ホジョキン</t>
    </rPh>
    <rPh sb="19" eb="21">
      <t>シシュツ</t>
    </rPh>
    <rPh sb="21" eb="22">
      <t>ズミ</t>
    </rPh>
    <rPh sb="22" eb="23">
      <t>ガク</t>
    </rPh>
    <rPh sb="23" eb="25">
      <t>ヨテイ</t>
    </rPh>
    <rPh sb="25" eb="26">
      <t>ショ</t>
    </rPh>
    <rPh sb="27" eb="29">
      <t>ベッシ</t>
    </rPh>
    <phoneticPr fontId="2"/>
  </si>
  <si>
    <t>５　千葉県介護人材確保対策事業費補助金事業実績報告書（別紙３－３－</t>
    <rPh sb="2" eb="5">
      <t>チバケン</t>
    </rPh>
    <rPh sb="5" eb="16">
      <t>カイゴジンザイカクホタイサクジギョウヒ</t>
    </rPh>
    <rPh sb="16" eb="19">
      <t>ホジョキン</t>
    </rPh>
    <rPh sb="19" eb="21">
      <t>ジギョウ</t>
    </rPh>
    <rPh sb="21" eb="23">
      <t>ジッセキ</t>
    </rPh>
    <rPh sb="23" eb="26">
      <t>ホウコクショ</t>
    </rPh>
    <rPh sb="27" eb="29">
      <t>ベッシ</t>
    </rPh>
    <phoneticPr fontId="2"/>
  </si>
  <si>
    <t>７　その他参考となる資料</t>
    <rPh sb="4" eb="5">
      <t>ホカ</t>
    </rPh>
    <rPh sb="5" eb="7">
      <t>サンコウ</t>
    </rPh>
    <rPh sb="10" eb="12">
      <t>シリョウ</t>
    </rPh>
    <phoneticPr fontId="2"/>
  </si>
  <si>
    <t>　補助金の交付を申請した事業を行う者（介護福祉士養成施設、社会福祉協議会等の知事
が適当と認めた法人・団体にあってはその役員等（業務を執行する社員、取締役、執行役、
理事若しくはこれらに準ずる者、相談役、顧問その他の実質的に当該団体の経営に関与し
ている者又は当該団体の業務に係る契約を締結する権限を有する者をいう。以下同じ。））
が、千葉県介護人材確保対策事業費補助金交付要綱第２条第２項各号のいずれにも該当せ
ず、将来においても当該各号のいずれにも該当しないことを誓約します。
　また、補助金等の交付申請をするに当たり、上記内容に該当しないことを確認するため、
役員等名簿の記載者を千葉県が千葉県警察本部に照会することについて承諾します。
　なお、誓約した内容と事実が相違することが判明した場合には、補助金の交付を受けら
れないこと又は補助金の交付の決定の全部若しくは一部を取り消されることになっても
異議はありません。
　また、これにより生じた損害については、当方が一切の責任を追うものとします。</t>
    <rPh sb="1" eb="4">
      <t>ホジョキン</t>
    </rPh>
    <rPh sb="5" eb="7">
      <t>コウフ</t>
    </rPh>
    <rPh sb="8" eb="10">
      <t>シンセイ</t>
    </rPh>
    <rPh sb="12" eb="14">
      <t>ジギョウ</t>
    </rPh>
    <rPh sb="15" eb="16">
      <t>オコナ</t>
    </rPh>
    <rPh sb="17" eb="18">
      <t>モノ</t>
    </rPh>
    <rPh sb="19" eb="24">
      <t>カイゴフクシシ</t>
    </rPh>
    <rPh sb="24" eb="28">
      <t>ヨウセイシセツ</t>
    </rPh>
    <rPh sb="29" eb="36">
      <t>シャカイフクシキョウギカイ</t>
    </rPh>
    <rPh sb="36" eb="37">
      <t>トウ</t>
    </rPh>
    <rPh sb="38" eb="40">
      <t>チジ</t>
    </rPh>
    <rPh sb="42" eb="44">
      <t>テキトウ</t>
    </rPh>
    <rPh sb="45" eb="46">
      <t>ミト</t>
    </rPh>
    <rPh sb="48" eb="50">
      <t>ホウジン</t>
    </rPh>
    <rPh sb="51" eb="53">
      <t>ダンタイ</t>
    </rPh>
    <rPh sb="60" eb="62">
      <t>ヤクイン</t>
    </rPh>
    <rPh sb="62" eb="63">
      <t>トウ</t>
    </rPh>
    <rPh sb="64" eb="66">
      <t>ギョウム</t>
    </rPh>
    <rPh sb="67" eb="69">
      <t>シッコウ</t>
    </rPh>
    <rPh sb="71" eb="73">
      <t>シャイン</t>
    </rPh>
    <rPh sb="74" eb="77">
      <t>トリシマリヤク</t>
    </rPh>
    <rPh sb="78" eb="81">
      <t>シッコウヤク</t>
    </rPh>
    <rPh sb="83" eb="85">
      <t>リジ</t>
    </rPh>
    <rPh sb="85" eb="86">
      <t>モ</t>
    </rPh>
    <rPh sb="93" eb="94">
      <t>ジュン</t>
    </rPh>
    <rPh sb="96" eb="97">
      <t>モノ</t>
    </rPh>
    <rPh sb="98" eb="101">
      <t>ソウダンヤク</t>
    </rPh>
    <rPh sb="102" eb="104">
      <t>コモン</t>
    </rPh>
    <rPh sb="106" eb="107">
      <t>ホカ</t>
    </rPh>
    <rPh sb="108" eb="111">
      <t>ジッシツテキ</t>
    </rPh>
    <rPh sb="112" eb="116">
      <t>トウガイダンタイ</t>
    </rPh>
    <rPh sb="117" eb="119">
      <t>ケイエイ</t>
    </rPh>
    <rPh sb="120" eb="122">
      <t>カンヨ</t>
    </rPh>
    <rPh sb="127" eb="128">
      <t>モノ</t>
    </rPh>
    <rPh sb="128" eb="129">
      <t>マタ</t>
    </rPh>
    <rPh sb="130" eb="134">
      <t>トウガイダンタイ</t>
    </rPh>
    <rPh sb="135" eb="137">
      <t>ギョウム</t>
    </rPh>
    <rPh sb="138" eb="139">
      <t>カカ</t>
    </rPh>
    <rPh sb="140" eb="142">
      <t>ケイヤク</t>
    </rPh>
    <rPh sb="143" eb="145">
      <t>テイケツ</t>
    </rPh>
    <rPh sb="147" eb="149">
      <t>ケンゲン</t>
    </rPh>
    <rPh sb="150" eb="151">
      <t>ユウ</t>
    </rPh>
    <rPh sb="153" eb="154">
      <t>モノ</t>
    </rPh>
    <rPh sb="158" eb="160">
      <t>イカ</t>
    </rPh>
    <rPh sb="160" eb="161">
      <t>オナ</t>
    </rPh>
    <rPh sb="168" eb="171">
      <t>チバケン</t>
    </rPh>
    <rPh sb="171" eb="177">
      <t>カイゴジンザイカクホ</t>
    </rPh>
    <rPh sb="177" eb="182">
      <t>タイサクジギョウヒ</t>
    </rPh>
    <rPh sb="182" eb="185">
      <t>ホジョキン</t>
    </rPh>
    <rPh sb="245" eb="249">
      <t>ホジョキントウ</t>
    </rPh>
    <rPh sb="250" eb="254">
      <t>コウフシンセイ</t>
    </rPh>
    <rPh sb="258" eb="259">
      <t>ア</t>
    </rPh>
    <rPh sb="262" eb="266">
      <t>ジョウキナイヨウ</t>
    </rPh>
    <rPh sb="267" eb="269">
      <t>ガイトウ</t>
    </rPh>
    <rPh sb="275" eb="277">
      <t>カクニン</t>
    </rPh>
    <rPh sb="283" eb="288">
      <t>ヤクイントウメイボ</t>
    </rPh>
    <rPh sb="289" eb="292">
      <t>キサイシャ</t>
    </rPh>
    <rPh sb="293" eb="296">
      <t>チバケン</t>
    </rPh>
    <rPh sb="297" eb="300">
      <t>チバケン</t>
    </rPh>
    <rPh sb="300" eb="304">
      <t>ケイサツホンブ</t>
    </rPh>
    <rPh sb="305" eb="307">
      <t>ショウカイ</t>
    </rPh>
    <rPh sb="315" eb="317">
      <t>ショウダク</t>
    </rPh>
    <rPh sb="326" eb="328">
      <t>セイヤク</t>
    </rPh>
    <rPh sb="330" eb="332">
      <t>ナイヨウ</t>
    </rPh>
    <rPh sb="333" eb="335">
      <t>ジジツ</t>
    </rPh>
    <rPh sb="336" eb="338">
      <t>ソウイ</t>
    </rPh>
    <rPh sb="343" eb="345">
      <t>ハンメイ</t>
    </rPh>
    <rPh sb="347" eb="349">
      <t>バアイ</t>
    </rPh>
    <rPh sb="352" eb="355">
      <t>ホジョキン</t>
    </rPh>
    <rPh sb="356" eb="358">
      <t>コウフ</t>
    </rPh>
    <rPh sb="359" eb="360">
      <t>ウ</t>
    </rPh>
    <rPh sb="368" eb="369">
      <t>マタ</t>
    </rPh>
    <rPh sb="370" eb="373">
      <t>ホジョキン</t>
    </rPh>
    <rPh sb="374" eb="376">
      <t>コウフ</t>
    </rPh>
    <rPh sb="377" eb="379">
      <t>ケッテイ</t>
    </rPh>
    <rPh sb="380" eb="382">
      <t>ゼンブ</t>
    </rPh>
    <rPh sb="382" eb="383">
      <t>モ</t>
    </rPh>
    <rPh sb="386" eb="388">
      <t>イチブ</t>
    </rPh>
    <rPh sb="389" eb="390">
      <t>ト</t>
    </rPh>
    <rPh sb="391" eb="392">
      <t>ケ</t>
    </rPh>
    <rPh sb="403" eb="405">
      <t>イギ</t>
    </rPh>
    <rPh sb="422" eb="423">
      <t>ショウ</t>
    </rPh>
    <rPh sb="425" eb="427">
      <t>ソンガイ</t>
    </rPh>
    <rPh sb="433" eb="435">
      <t>トウホウ</t>
    </rPh>
    <rPh sb="436" eb="438">
      <t>イッサイ</t>
    </rPh>
    <rPh sb="439" eb="441">
      <t>セキニン</t>
    </rPh>
    <rPh sb="442" eb="443">
      <t>オ</t>
    </rPh>
    <phoneticPr fontId="2"/>
  </si>
  <si>
    <t>１　Ａ欄には、研修受講予定者名を記載するが、未確定の場合は「受講予定者Ａ」「受講予定者Ｂ」等の記載で可とする。</t>
    <rPh sb="3" eb="4">
      <t>ラン</t>
    </rPh>
    <rPh sb="7" eb="14">
      <t>ケンシュウジュコウヨテイシャ</t>
    </rPh>
    <rPh sb="14" eb="15">
      <t>メイ</t>
    </rPh>
    <rPh sb="16" eb="18">
      <t>キサイ</t>
    </rPh>
    <rPh sb="22" eb="25">
      <t>ミカクテイ</t>
    </rPh>
    <rPh sb="26" eb="28">
      <t>バアイ</t>
    </rPh>
    <rPh sb="30" eb="35">
      <t>ジュコウヨテイシャ</t>
    </rPh>
    <rPh sb="38" eb="43">
      <t>ジュコウヨテイシャ</t>
    </rPh>
    <rPh sb="45" eb="46">
      <t>トウ</t>
    </rPh>
    <rPh sb="47" eb="49">
      <t>キサイ</t>
    </rPh>
    <rPh sb="50" eb="51">
      <t>カ</t>
    </rPh>
    <phoneticPr fontId="2"/>
  </si>
  <si>
    <t>２　Ｃ欄は、Ｂ欄の研修受講に要する日数以内とする。</t>
    <rPh sb="3" eb="4">
      <t>ラン</t>
    </rPh>
    <rPh sb="7" eb="8">
      <t>ラン</t>
    </rPh>
    <rPh sb="9" eb="11">
      <t>ケンシュウ</t>
    </rPh>
    <rPh sb="11" eb="13">
      <t>ジュコウ</t>
    </rPh>
    <rPh sb="14" eb="15">
      <t>ヨウ</t>
    </rPh>
    <rPh sb="17" eb="19">
      <t>ニッスウ</t>
    </rPh>
    <rPh sb="19" eb="21">
      <t>イナイ</t>
    </rPh>
    <phoneticPr fontId="2"/>
  </si>
  <si>
    <t>３　Ｄ欄には、代替職員予定者名を記載するが、未確定の場合は「代替予定者Ａ」「代替予定者Ｂ」等の記載で可とする。</t>
    <rPh sb="3" eb="4">
      <t>ラン</t>
    </rPh>
    <rPh sb="7" eb="15">
      <t>ダイタイショクインヨテイシャメイ</t>
    </rPh>
    <rPh sb="16" eb="18">
      <t>キサイ</t>
    </rPh>
    <rPh sb="22" eb="25">
      <t>ミカクテイ</t>
    </rPh>
    <rPh sb="26" eb="28">
      <t>バアイ</t>
    </rPh>
    <rPh sb="30" eb="35">
      <t>ダイタイヨテイシャ</t>
    </rPh>
    <rPh sb="38" eb="43">
      <t>ダイタイヨテイシャ</t>
    </rPh>
    <rPh sb="45" eb="46">
      <t>トウ</t>
    </rPh>
    <rPh sb="47" eb="49">
      <t>キサイ</t>
    </rPh>
    <rPh sb="50" eb="51">
      <t>カ</t>
    </rPh>
    <phoneticPr fontId="2"/>
  </si>
  <si>
    <t>４　Ｇ欄には、代替職員予定者ごとに要するその他人件費について記載すること。</t>
    <rPh sb="3" eb="4">
      <t>ラン</t>
    </rPh>
    <rPh sb="7" eb="11">
      <t>ダイタイショクイン</t>
    </rPh>
    <rPh sb="11" eb="14">
      <t>ヨテイシャ</t>
    </rPh>
    <rPh sb="17" eb="18">
      <t>ヨウ</t>
    </rPh>
    <rPh sb="22" eb="23">
      <t>ホカ</t>
    </rPh>
    <rPh sb="23" eb="26">
      <t>ジンケンヒ</t>
    </rPh>
    <rPh sb="30" eb="32">
      <t>キサイ</t>
    </rPh>
    <phoneticPr fontId="2"/>
  </si>
  <si>
    <t>寄付金その他収入予定額</t>
    <rPh sb="0" eb="3">
      <t>キフキン</t>
    </rPh>
    <rPh sb="5" eb="6">
      <t>ホカ</t>
    </rPh>
    <rPh sb="6" eb="8">
      <t>シュウニュウ</t>
    </rPh>
    <rPh sb="8" eb="11">
      <t>ヨテイガク</t>
    </rPh>
    <phoneticPr fontId="2"/>
  </si>
  <si>
    <t>（注）１　Ｅ欄には要綱別表の「４　基準額」を記載すること。</t>
    <rPh sb="1" eb="2">
      <t>チュウ</t>
    </rPh>
    <phoneticPr fontId="2"/>
  </si>
  <si>
    <t>　　　２　Ｆ欄には、Ｃ・Ｄ・Ｅ欄を比較して最も少ない額を記載すること。</t>
    <phoneticPr fontId="2"/>
  </si>
  <si>
    <t>千葉県介護人材確保対策事業費補助金交付申請に係る提出書類チェックリスト</t>
    <rPh sb="0" eb="3">
      <t>チバケン</t>
    </rPh>
    <rPh sb="3" eb="14">
      <t>カイゴジンザイカクホタイサクジギョウヒ</t>
    </rPh>
    <rPh sb="14" eb="17">
      <t>ホジョキン</t>
    </rPh>
    <rPh sb="17" eb="21">
      <t>コウフシンセイ</t>
    </rPh>
    <rPh sb="22" eb="23">
      <t>カカ</t>
    </rPh>
    <rPh sb="24" eb="26">
      <t>テイシュツ</t>
    </rPh>
    <rPh sb="26" eb="28">
      <t>ショルイ</t>
    </rPh>
    <phoneticPr fontId="2"/>
  </si>
  <si>
    <t>●連絡先</t>
    <rPh sb="1" eb="4">
      <t>レンラクサキ</t>
    </rPh>
    <phoneticPr fontId="2"/>
  </si>
  <si>
    <t>団体名</t>
    <rPh sb="0" eb="2">
      <t>ダンタイ</t>
    </rPh>
    <rPh sb="2" eb="3">
      <t>メイ</t>
    </rPh>
    <phoneticPr fontId="2"/>
  </si>
  <si>
    <t>事務担当者名</t>
    <rPh sb="0" eb="5">
      <t>ジムタントウシャ</t>
    </rPh>
    <rPh sb="5" eb="6">
      <t>メイ</t>
    </rPh>
    <phoneticPr fontId="2"/>
  </si>
  <si>
    <t>事務担当者
所属事業所</t>
    <rPh sb="0" eb="5">
      <t>ジムタントウシャ</t>
    </rPh>
    <rPh sb="6" eb="8">
      <t>ショゾク</t>
    </rPh>
    <rPh sb="8" eb="11">
      <t>ジギョウショ</t>
    </rPh>
    <phoneticPr fontId="2"/>
  </si>
  <si>
    <t>電話番号</t>
    <rPh sb="0" eb="4">
      <t>デンワバンゴウ</t>
    </rPh>
    <phoneticPr fontId="2"/>
  </si>
  <si>
    <t>メールアドレス</t>
    <phoneticPr fontId="2"/>
  </si>
  <si>
    <t>送付先</t>
    <rPh sb="0" eb="3">
      <t>ソウフサキ</t>
    </rPh>
    <phoneticPr fontId="2"/>
  </si>
  <si>
    <t>●提出書類</t>
    <rPh sb="1" eb="3">
      <t>テイシュツ</t>
    </rPh>
    <rPh sb="3" eb="5">
      <t>ショルイ</t>
    </rPh>
    <phoneticPr fontId="2"/>
  </si>
  <si>
    <t>様式</t>
    <phoneticPr fontId="2"/>
  </si>
  <si>
    <t>書類名</t>
    <rPh sb="0" eb="3">
      <t>ショルイメイ</t>
    </rPh>
    <phoneticPr fontId="2"/>
  </si>
  <si>
    <t>チェック</t>
    <phoneticPr fontId="2"/>
  </si>
  <si>
    <t>備考</t>
    <rPh sb="0" eb="2">
      <t>ビコウ</t>
    </rPh>
    <phoneticPr fontId="2"/>
  </si>
  <si>
    <t>補助金交付申請書</t>
    <rPh sb="0" eb="3">
      <t>ホジョキン</t>
    </rPh>
    <rPh sb="3" eb="8">
      <t>コウフシンセイショ</t>
    </rPh>
    <phoneticPr fontId="2"/>
  </si>
  <si>
    <t>１－１</t>
    <phoneticPr fontId="2"/>
  </si>
  <si>
    <t>所要額調書</t>
    <rPh sb="0" eb="5">
      <t>ショヨウガクチョウショ</t>
    </rPh>
    <phoneticPr fontId="2"/>
  </si>
  <si>
    <t>１－２－１</t>
    <phoneticPr fontId="2"/>
  </si>
  <si>
    <t>支出予定額内訳書</t>
    <rPh sb="0" eb="5">
      <t>シシュツヨテイガク</t>
    </rPh>
    <rPh sb="5" eb="8">
      <t>ウチワケショ</t>
    </rPh>
    <phoneticPr fontId="2"/>
  </si>
  <si>
    <t>１－２－２</t>
  </si>
  <si>
    <t>支出予定額内訳書
【アセッサー講習】</t>
    <rPh sb="0" eb="5">
      <t>シシュツヨテイガク</t>
    </rPh>
    <rPh sb="5" eb="8">
      <t>ウチワケショ</t>
    </rPh>
    <rPh sb="15" eb="17">
      <t>コウシュウ</t>
    </rPh>
    <phoneticPr fontId="2"/>
  </si>
  <si>
    <t>１－３－１</t>
    <phoneticPr fontId="2"/>
  </si>
  <si>
    <t>事業計画書</t>
    <rPh sb="0" eb="5">
      <t>ジギョウケイカクショ</t>
    </rPh>
    <phoneticPr fontId="2"/>
  </si>
  <si>
    <t>１－３－２</t>
    <phoneticPr fontId="2"/>
  </si>
  <si>
    <t>計画書
【アセッサー講習】</t>
    <rPh sb="0" eb="3">
      <t>ケイカクショ</t>
    </rPh>
    <rPh sb="10" eb="12">
      <t>コウシュウ</t>
    </rPh>
    <phoneticPr fontId="2"/>
  </si>
  <si>
    <t>受講者全員分</t>
  </si>
  <si>
    <t>１－３－３</t>
  </si>
  <si>
    <t>計画書
【代替職員確保】</t>
    <rPh sb="0" eb="3">
      <t>ケイカクショ</t>
    </rPh>
    <rPh sb="5" eb="11">
      <t>ダイタイショクインカクホ</t>
    </rPh>
    <phoneticPr fontId="2"/>
  </si>
  <si>
    <t>１－３－４</t>
    <phoneticPr fontId="2"/>
  </si>
  <si>
    <t>講師選定理由書</t>
    <rPh sb="0" eb="7">
      <t>コウシセンテイリユウショ</t>
    </rPh>
    <phoneticPr fontId="2"/>
  </si>
  <si>
    <t>該当する場合のみ提出</t>
    <rPh sb="0" eb="2">
      <t>ガイトウ</t>
    </rPh>
    <rPh sb="4" eb="6">
      <t>バアイ</t>
    </rPh>
    <rPh sb="8" eb="10">
      <t>テイシュツ</t>
    </rPh>
    <phoneticPr fontId="2"/>
  </si>
  <si>
    <t>１－４</t>
    <phoneticPr fontId="2"/>
  </si>
  <si>
    <t>誓約書</t>
    <rPh sb="0" eb="3">
      <t>セイヤクショ</t>
    </rPh>
    <phoneticPr fontId="2"/>
  </si>
  <si>
    <t>１－５</t>
    <phoneticPr fontId="2"/>
  </si>
  <si>
    <t>役員等名簿</t>
    <rPh sb="0" eb="5">
      <t>ヤクイントウメイボ</t>
    </rPh>
    <phoneticPr fontId="2"/>
  </si>
  <si>
    <t>収支予算書（見込書）</t>
    <rPh sb="0" eb="2">
      <t>シュウシ</t>
    </rPh>
    <rPh sb="2" eb="5">
      <t>ヨサンショ</t>
    </rPh>
    <rPh sb="6" eb="9">
      <t>ミコミショ</t>
    </rPh>
    <phoneticPr fontId="2"/>
  </si>
  <si>
    <t>その他参考となる資料</t>
    <rPh sb="2" eb="3">
      <t>ホカ</t>
    </rPh>
    <rPh sb="3" eb="5">
      <t>サンコウ</t>
    </rPh>
    <rPh sb="8" eb="10">
      <t>シリョウ</t>
    </rPh>
    <phoneticPr fontId="2"/>
  </si>
  <si>
    <t>消費税仕入控除税額確認書</t>
    <rPh sb="0" eb="3">
      <t>ショウヒゼイ</t>
    </rPh>
    <rPh sb="3" eb="7">
      <t>シイレコウジョ</t>
    </rPh>
    <rPh sb="7" eb="9">
      <t>ゼイガク</t>
    </rPh>
    <rPh sb="9" eb="12">
      <t>カクニンショ</t>
    </rPh>
    <phoneticPr fontId="2"/>
  </si>
  <si>
    <t>□</t>
  </si>
  <si>
    <t>消費税及び地方消費税に係る仕入控除税額の確認書</t>
    <rPh sb="20" eb="22">
      <t>カクニン</t>
    </rPh>
    <rPh sb="22" eb="23">
      <t>ショ</t>
    </rPh>
    <phoneticPr fontId="2"/>
  </si>
  <si>
    <t>消費税及び地方消費税に係る仕入控除税額の報告義務があるかどうかを確認します。</t>
    <rPh sb="0" eb="3">
      <t>ショウヒゼイ</t>
    </rPh>
    <rPh sb="3" eb="4">
      <t>オヨ</t>
    </rPh>
    <rPh sb="5" eb="10">
      <t>チホウショウヒゼイ</t>
    </rPh>
    <rPh sb="11" eb="12">
      <t>カカ</t>
    </rPh>
    <rPh sb="13" eb="15">
      <t>シイレ</t>
    </rPh>
    <rPh sb="15" eb="17">
      <t>コウジョ</t>
    </rPh>
    <rPh sb="17" eb="19">
      <t>ゼイガク</t>
    </rPh>
    <rPh sb="20" eb="24">
      <t>ホウコクギム</t>
    </rPh>
    <rPh sb="32" eb="34">
      <t>カクニン</t>
    </rPh>
    <phoneticPr fontId="2"/>
  </si>
  <si>
    <t>以下のいずか、あてはまるものを選択してください。</t>
    <rPh sb="0" eb="2">
      <t>イカ</t>
    </rPh>
    <rPh sb="15" eb="17">
      <t>センタク</t>
    </rPh>
    <phoneticPr fontId="2"/>
  </si>
  <si>
    <t>消費税の申告義務がない</t>
    <phoneticPr fontId="2"/>
  </si>
  <si>
    <t>□</t>
    <phoneticPr fontId="2"/>
  </si>
  <si>
    <t>消費税を簡易課税方式により申告しているため</t>
    <phoneticPr fontId="2"/>
  </si>
  <si>
    <t>公益法人等（一般・公益社団法人、一般・公益財団法人、社会福祉法人など）で特定収入割合が５％を超える</t>
    <phoneticPr fontId="2"/>
  </si>
  <si>
    <t>補助対象経費に係る消費税を個別対応方式において「非課税売上のみに要するもの」として申告している</t>
    <phoneticPr fontId="2"/>
  </si>
  <si>
    <t>補助対象経費が人件費等の非課税仕入となる予定</t>
    <rPh sb="20" eb="22">
      <t>ヨテイ</t>
    </rPh>
    <phoneticPr fontId="2"/>
  </si>
  <si>
    <t>消費税を個別対応方式により申告している</t>
    <rPh sb="0" eb="3">
      <t>ショウヒゼイ</t>
    </rPh>
    <rPh sb="4" eb="6">
      <t>コベツ</t>
    </rPh>
    <rPh sb="6" eb="8">
      <t>タイオウ</t>
    </rPh>
    <rPh sb="8" eb="10">
      <t>ホウシキ</t>
    </rPh>
    <rPh sb="13" eb="15">
      <t>シンコク</t>
    </rPh>
    <phoneticPr fontId="2"/>
  </si>
  <si>
    <t>消費税を一括対応方式により申告している</t>
    <rPh sb="0" eb="3">
      <t>ショウヒゼイ</t>
    </rPh>
    <rPh sb="4" eb="6">
      <t>イッカツ</t>
    </rPh>
    <rPh sb="6" eb="8">
      <t>タイオウ</t>
    </rPh>
    <rPh sb="8" eb="10">
      <t>ホウシキ</t>
    </rPh>
    <rPh sb="13" eb="15">
      <t>シンコク</t>
    </rPh>
    <phoneticPr fontId="2"/>
  </si>
  <si>
    <t>押印後のPDFを添付
（原本は団体保管）</t>
    <rPh sb="0" eb="3">
      <t>オウインゴ</t>
    </rPh>
    <rPh sb="8" eb="10">
      <t>テンプ</t>
    </rPh>
    <rPh sb="12" eb="14">
      <t>ゲンポン</t>
    </rPh>
    <rPh sb="15" eb="17">
      <t>ダンタイ</t>
    </rPh>
    <rPh sb="17" eb="19">
      <t>ホカン</t>
    </rPh>
    <phoneticPr fontId="2"/>
  </si>
  <si>
    <t>千葉県介護人材確保対策事業費補助金収支予算書（見込書）</t>
    <rPh sb="17" eb="19">
      <t>シュウシ</t>
    </rPh>
    <rPh sb="19" eb="22">
      <t>ヨサンショ</t>
    </rPh>
    <rPh sb="23" eb="25">
      <t>ミコミ</t>
    </rPh>
    <rPh sb="25" eb="26">
      <t>ショ</t>
    </rPh>
    <phoneticPr fontId="2"/>
  </si>
  <si>
    <t>歳入</t>
    <rPh sb="0" eb="2">
      <t>サイニュウ</t>
    </rPh>
    <phoneticPr fontId="2"/>
  </si>
  <si>
    <t>歳出</t>
    <rPh sb="0" eb="2">
      <t>サイシュツ</t>
    </rPh>
    <phoneticPr fontId="2"/>
  </si>
  <si>
    <t>項目</t>
    <rPh sb="0" eb="2">
      <t>コウモク</t>
    </rPh>
    <phoneticPr fontId="2"/>
  </si>
  <si>
    <t>金額</t>
    <rPh sb="0" eb="2">
      <t>キンガク</t>
    </rPh>
    <phoneticPr fontId="2"/>
  </si>
  <si>
    <t>県補助金</t>
    <rPh sb="0" eb="1">
      <t>ケン</t>
    </rPh>
    <rPh sb="1" eb="4">
      <t>ホジョキン</t>
    </rPh>
    <phoneticPr fontId="2"/>
  </si>
  <si>
    <t>千葉県介護人材確保対策事業費</t>
    <rPh sb="0" eb="3">
      <t>チバケン</t>
    </rPh>
    <rPh sb="3" eb="7">
      <t>カイゴジンザイ</t>
    </rPh>
    <rPh sb="7" eb="14">
      <t>カクホタイサクジギョウヒ</t>
    </rPh>
    <phoneticPr fontId="2"/>
  </si>
  <si>
    <t>寄付金</t>
    <rPh sb="0" eb="3">
      <t>キフキン</t>
    </rPh>
    <phoneticPr fontId="2"/>
  </si>
  <si>
    <t>その他収入</t>
    <rPh sb="2" eb="3">
      <t>ホカ</t>
    </rPh>
    <rPh sb="3" eb="5">
      <t>シュウニュウ</t>
    </rPh>
    <phoneticPr fontId="2"/>
  </si>
  <si>
    <t>団体負担</t>
    <rPh sb="0" eb="4">
      <t>ダンタイフタン</t>
    </rPh>
    <phoneticPr fontId="2"/>
  </si>
  <si>
    <t>千葉県介護人材確保対策事業費</t>
    <rPh sb="0" eb="3">
      <t>チバケン</t>
    </rPh>
    <rPh sb="3" eb="5">
      <t>カイゴ</t>
    </rPh>
    <rPh sb="5" eb="7">
      <t>ジンザイ</t>
    </rPh>
    <rPh sb="7" eb="9">
      <t>カクホ</t>
    </rPh>
    <rPh sb="9" eb="11">
      <t>タイサク</t>
    </rPh>
    <rPh sb="11" eb="13">
      <t>ジギョウ</t>
    </rPh>
    <rPh sb="13" eb="14">
      <t>ヒ</t>
    </rPh>
    <phoneticPr fontId="2"/>
  </si>
  <si>
    <t>千葉県介護人材確保対策事業費補助金収支決算書（見込書）</t>
    <rPh sb="17" eb="19">
      <t>シュウシ</t>
    </rPh>
    <rPh sb="19" eb="22">
      <t>ケッサンショ</t>
    </rPh>
    <rPh sb="23" eb="25">
      <t>ミコミ</t>
    </rPh>
    <rPh sb="25" eb="26">
      <t>ショ</t>
    </rPh>
    <phoneticPr fontId="2"/>
  </si>
  <si>
    <t>勤務時間</t>
    <rPh sb="0" eb="4">
      <t>キンムジカン</t>
    </rPh>
    <phoneticPr fontId="2"/>
  </si>
  <si>
    <t>仕事内容</t>
    <rPh sb="0" eb="4">
      <t>シゴトナイヨウ</t>
    </rPh>
    <phoneticPr fontId="2"/>
  </si>
  <si>
    <t>職員名</t>
    <rPh sb="0" eb="3">
      <t>ショクインメイ</t>
    </rPh>
    <phoneticPr fontId="2"/>
  </si>
  <si>
    <t>勤務日</t>
    <rPh sb="0" eb="3">
      <t>キンムビ</t>
    </rPh>
    <phoneticPr fontId="2"/>
  </si>
  <si>
    <t>支払日</t>
    <rPh sb="0" eb="3">
      <t>シハライビ</t>
    </rPh>
    <phoneticPr fontId="2"/>
  </si>
  <si>
    <t>支払明細書（賃金）</t>
    <rPh sb="0" eb="2">
      <t>シハライ</t>
    </rPh>
    <rPh sb="2" eb="5">
      <t>メイサイショ</t>
    </rPh>
    <rPh sb="6" eb="8">
      <t>チンギン</t>
    </rPh>
    <phoneticPr fontId="2"/>
  </si>
  <si>
    <t>金額（円）</t>
    <rPh sb="0" eb="2">
      <t>キンガク</t>
    </rPh>
    <rPh sb="3" eb="4">
      <t>エン</t>
    </rPh>
    <phoneticPr fontId="2"/>
  </si>
  <si>
    <t>片道・往復</t>
    <rPh sb="0" eb="2">
      <t>カタミチ</t>
    </rPh>
    <rPh sb="3" eb="5">
      <t>オウフク</t>
    </rPh>
    <phoneticPr fontId="2"/>
  </si>
  <si>
    <t>交通費（円）</t>
    <rPh sb="0" eb="3">
      <t>コウツウヒ</t>
    </rPh>
    <rPh sb="4" eb="5">
      <t>エン</t>
    </rPh>
    <phoneticPr fontId="2"/>
  </si>
  <si>
    <t>到着地</t>
    <rPh sb="0" eb="3">
      <t>トウチャクチ</t>
    </rPh>
    <phoneticPr fontId="2"/>
  </si>
  <si>
    <t>出発地</t>
    <rPh sb="0" eb="3">
      <t>シュッパツチ</t>
    </rPh>
    <phoneticPr fontId="2"/>
  </si>
  <si>
    <t>手段</t>
    <rPh sb="0" eb="2">
      <t>シュダン</t>
    </rPh>
    <phoneticPr fontId="2"/>
  </si>
  <si>
    <t>用務</t>
    <rPh sb="0" eb="2">
      <t>ヨウム</t>
    </rPh>
    <phoneticPr fontId="2"/>
  </si>
  <si>
    <t>日付</t>
    <rPh sb="0" eb="2">
      <t>ヒヅケ</t>
    </rPh>
    <phoneticPr fontId="2"/>
  </si>
  <si>
    <t>支払明細書（旅費）</t>
    <rPh sb="0" eb="2">
      <t>シハライ</t>
    </rPh>
    <rPh sb="2" eb="5">
      <t>メイサイショ</t>
    </rPh>
    <rPh sb="6" eb="8">
      <t>リョヒ</t>
    </rPh>
    <phoneticPr fontId="2"/>
  </si>
  <si>
    <t>（２）　（１）でいずれにも該当しない場合</t>
    <rPh sb="13" eb="15">
      <t>ガイトウ</t>
    </rPh>
    <rPh sb="18" eb="20">
      <t>バアイ</t>
    </rPh>
    <phoneticPr fontId="2"/>
  </si>
  <si>
    <t>（１）　次のいずれかに該当する場合</t>
    <rPh sb="4" eb="5">
      <t>ツギ</t>
    </rPh>
    <rPh sb="11" eb="13">
      <t>ガイトウ</t>
    </rPh>
    <rPh sb="15" eb="17">
      <t>バアイ</t>
    </rPh>
    <phoneticPr fontId="2"/>
  </si>
  <si>
    <t>Excelファイルを添付</t>
    <rPh sb="10" eb="12">
      <t>テンプ</t>
    </rPh>
    <phoneticPr fontId="2"/>
  </si>
  <si>
    <t>【アセッサー講習受講者】</t>
    <rPh sb="6" eb="8">
      <t>コウシュウ</t>
    </rPh>
    <rPh sb="8" eb="10">
      <t>ジュコウ</t>
    </rPh>
    <rPh sb="10" eb="11">
      <t>シャ</t>
    </rPh>
    <phoneticPr fontId="2"/>
  </si>
  <si>
    <t>e-ラーニング日</t>
    <rPh sb="7" eb="8">
      <t>ビ</t>
    </rPh>
    <phoneticPr fontId="2"/>
  </si>
  <si>
    <t>確認テスト日</t>
    <rPh sb="0" eb="2">
      <t>カクニン</t>
    </rPh>
    <rPh sb="5" eb="6">
      <t>ビ</t>
    </rPh>
    <phoneticPr fontId="2"/>
  </si>
  <si>
    <t>受講予定日（e-ラーニング開始予定日）</t>
    <rPh sb="0" eb="2">
      <t>ジュコウ</t>
    </rPh>
    <rPh sb="2" eb="4">
      <t>ヨテイ</t>
    </rPh>
    <rPh sb="4" eb="5">
      <t>ビ</t>
    </rPh>
    <rPh sb="13" eb="15">
      <t>カイシ</t>
    </rPh>
    <rPh sb="15" eb="18">
      <t>ヨテイビ</t>
    </rPh>
    <phoneticPr fontId="2"/>
  </si>
  <si>
    <t>千葉県介護人材確保対策事業費補助金実績報告に係る提出書類チェックリスト</t>
    <rPh sb="0" eb="3">
      <t>チバケン</t>
    </rPh>
    <rPh sb="3" eb="14">
      <t>カイゴジンザイカクホタイサクジギョウヒ</t>
    </rPh>
    <rPh sb="14" eb="17">
      <t>ホジョキン</t>
    </rPh>
    <rPh sb="17" eb="21">
      <t>ジッセキホウコク</t>
    </rPh>
    <rPh sb="22" eb="23">
      <t>カカ</t>
    </rPh>
    <rPh sb="24" eb="26">
      <t>テイシュツ</t>
    </rPh>
    <rPh sb="26" eb="28">
      <t>ショルイ</t>
    </rPh>
    <phoneticPr fontId="2"/>
  </si>
  <si>
    <t>補助金実績報告書</t>
    <rPh sb="0" eb="3">
      <t>ホジョキン</t>
    </rPh>
    <rPh sb="3" eb="7">
      <t>ジッセキホウコク</t>
    </rPh>
    <rPh sb="7" eb="8">
      <t>ショ</t>
    </rPh>
    <phoneticPr fontId="2"/>
  </si>
  <si>
    <t>３－１</t>
    <phoneticPr fontId="2"/>
  </si>
  <si>
    <t>精算書</t>
    <rPh sb="0" eb="3">
      <t>セイサンショ</t>
    </rPh>
    <phoneticPr fontId="2"/>
  </si>
  <si>
    <t>３－２－１</t>
    <phoneticPr fontId="2"/>
  </si>
  <si>
    <t>支出済額内訳書</t>
    <rPh sb="0" eb="4">
      <t>シシュツズミガク</t>
    </rPh>
    <rPh sb="4" eb="7">
      <t>ウチワケショ</t>
    </rPh>
    <phoneticPr fontId="2"/>
  </si>
  <si>
    <t>３－２－２</t>
    <phoneticPr fontId="2"/>
  </si>
  <si>
    <t>支出済額内訳書
【アセッサー講習】</t>
    <rPh sb="0" eb="2">
      <t>シシュツ</t>
    </rPh>
    <rPh sb="2" eb="3">
      <t>ズミ</t>
    </rPh>
    <rPh sb="3" eb="4">
      <t>ガク</t>
    </rPh>
    <rPh sb="4" eb="7">
      <t>ウチワケショ</t>
    </rPh>
    <rPh sb="14" eb="16">
      <t>コウシュウ</t>
    </rPh>
    <phoneticPr fontId="2"/>
  </si>
  <si>
    <t>３－３－１</t>
    <phoneticPr fontId="2"/>
  </si>
  <si>
    <t>事業実績報告書</t>
    <rPh sb="0" eb="2">
      <t>ジギョウ</t>
    </rPh>
    <rPh sb="2" eb="4">
      <t>ジッセキ</t>
    </rPh>
    <rPh sb="4" eb="7">
      <t>ホウコクショ</t>
    </rPh>
    <phoneticPr fontId="2"/>
  </si>
  <si>
    <t>３－３－２</t>
    <phoneticPr fontId="2"/>
  </si>
  <si>
    <t>事業実績報告書
【アセッサー講習】</t>
    <rPh sb="0" eb="2">
      <t>ジギョウ</t>
    </rPh>
    <rPh sb="2" eb="4">
      <t>ジッセキ</t>
    </rPh>
    <rPh sb="4" eb="7">
      <t>ホウコクショ</t>
    </rPh>
    <rPh sb="14" eb="16">
      <t>コウシュウ</t>
    </rPh>
    <phoneticPr fontId="2"/>
  </si>
  <si>
    <t>３－３－３</t>
    <phoneticPr fontId="2"/>
  </si>
  <si>
    <t>事業実績報告書
【代替職員確保】</t>
    <rPh sb="0" eb="2">
      <t>ジギョウ</t>
    </rPh>
    <rPh sb="2" eb="4">
      <t>ジッセキ</t>
    </rPh>
    <rPh sb="4" eb="7">
      <t>ホウコクショ</t>
    </rPh>
    <rPh sb="9" eb="15">
      <t>ダイタイショクインカクホ</t>
    </rPh>
    <phoneticPr fontId="2"/>
  </si>
  <si>
    <t>収支決算書（見込書）</t>
    <rPh sb="0" eb="2">
      <t>シュウシ</t>
    </rPh>
    <rPh sb="2" eb="5">
      <t>ケッサンショ</t>
    </rPh>
    <rPh sb="6" eb="9">
      <t>ミコミショ</t>
    </rPh>
    <phoneticPr fontId="2"/>
  </si>
  <si>
    <t>・領収書等：原本証明をすること
・参加人数が確認できる資料
・チラシ・資料等</t>
    <rPh sb="1" eb="4">
      <t>リョウシュウショ</t>
    </rPh>
    <rPh sb="4" eb="5">
      <t>トウ</t>
    </rPh>
    <rPh sb="6" eb="10">
      <t>ゲンポンショウメイ</t>
    </rPh>
    <rPh sb="17" eb="21">
      <t>サンカニンズウ</t>
    </rPh>
    <rPh sb="22" eb="24">
      <t>カクニン</t>
    </rPh>
    <rPh sb="27" eb="29">
      <t>シリョウ</t>
    </rPh>
    <rPh sb="35" eb="37">
      <t>シリョウ</t>
    </rPh>
    <rPh sb="37" eb="38">
      <t>トウ</t>
    </rPh>
    <phoneticPr fontId="2"/>
  </si>
  <si>
    <t>対象経費
支出予定額</t>
    <rPh sb="0" eb="4">
      <t>タイショウケイヒ</t>
    </rPh>
    <rPh sb="5" eb="7">
      <t>シシュツ</t>
    </rPh>
    <rPh sb="7" eb="10">
      <t>ヨテイガク</t>
    </rPh>
    <phoneticPr fontId="2"/>
  </si>
  <si>
    <t>補助金所要額</t>
    <rPh sb="0" eb="2">
      <t>ホジョ</t>
    </rPh>
    <rPh sb="2" eb="3">
      <t>キン</t>
    </rPh>
    <rPh sb="3" eb="6">
      <t>ショヨウガク</t>
    </rPh>
    <phoneticPr fontId="2"/>
  </si>
  <si>
    <t>　　　３　Ｇ欄には、Ｆ欄の額に要綱別表の「５　補助率」欄に定める補助率を乗じて得た額（千円未満切り捨て）を記載すること。</t>
    <rPh sb="27" eb="28">
      <t>ラン</t>
    </rPh>
    <rPh sb="29" eb="30">
      <t>サダ</t>
    </rPh>
    <rPh sb="32" eb="35">
      <t>ホジョリツ</t>
    </rPh>
    <phoneticPr fontId="2"/>
  </si>
  <si>
    <t>支出予定額（円）</t>
    <rPh sb="0" eb="5">
      <t>シシュツヨテイガク</t>
    </rPh>
    <rPh sb="6" eb="7">
      <t>エン</t>
    </rPh>
    <phoneticPr fontId="2"/>
  </si>
  <si>
    <t>役員等名簿には、補助を受けようとする事業を行う者が法人その他の団体である場合は、その役員等（業務を執行する社員、取締役、執行役若しくはこれらに準じる者、相談役、顧問その他の実質的に当該団体の経営に関与している者又は当該団体の業務に係る契約を締結する権限を有する者をいう。）を記載すること。ただし、当該団体の業務に係る契約を締結する権限を有する者については、本件補助金の申請に関する権限又は補助事業の執行に関する契約を締結する権限を委任されている者を除き省略することができる。</t>
    <rPh sb="47" eb="49">
      <t>ホウジン</t>
    </rPh>
    <rPh sb="51" eb="52">
      <t>タ</t>
    </rPh>
    <rPh sb="53" eb="55">
      <t>ダンタイ</t>
    </rPh>
    <rPh sb="58" eb="60">
      <t>バアイ</t>
    </rPh>
    <rPh sb="64" eb="66">
      <t>ヤクイン</t>
    </rPh>
    <rPh sb="66" eb="67">
      <t>トウ</t>
    </rPh>
    <rPh sb="68" eb="70">
      <t>ギョウム</t>
    </rPh>
    <rPh sb="71" eb="73">
      <t>シッコウ</t>
    </rPh>
    <rPh sb="75" eb="77">
      <t>シャイン</t>
    </rPh>
    <rPh sb="78" eb="81">
      <t>トリシマリヤク</t>
    </rPh>
    <rPh sb="82" eb="84">
      <t>シッコウ</t>
    </rPh>
    <rPh sb="84" eb="85">
      <t>ヤク</t>
    </rPh>
    <rPh sb="85" eb="86">
      <t>モ</t>
    </rPh>
    <rPh sb="93" eb="94">
      <t>ジュン</t>
    </rPh>
    <rPh sb="98" eb="100">
      <t>コモン</t>
    </rPh>
    <rPh sb="102" eb="103">
      <t>タ</t>
    </rPh>
    <rPh sb="104" eb="107">
      <t>ジッシツテキ</t>
    </rPh>
    <rPh sb="108" eb="110">
      <t>トウガイ</t>
    </rPh>
    <rPh sb="117" eb="119">
      <t>ケイエイ</t>
    </rPh>
    <rPh sb="120" eb="122">
      <t>カンヨ</t>
    </rPh>
    <rPh sb="126" eb="127">
      <t>モノ</t>
    </rPh>
    <rPh sb="127" eb="128">
      <t>マタ</t>
    </rPh>
    <rPh sb="129" eb="131">
      <t>トウガイ</t>
    </rPh>
    <rPh sb="131" eb="133">
      <t>ダンタイ</t>
    </rPh>
    <rPh sb="134" eb="136">
      <t>ギョウム</t>
    </rPh>
    <rPh sb="137" eb="138">
      <t>カカワ</t>
    </rPh>
    <rPh sb="139" eb="141">
      <t>ケイヤク</t>
    </rPh>
    <rPh sb="142" eb="144">
      <t>テイケツ</t>
    </rPh>
    <rPh sb="145" eb="146">
      <t>ユウ</t>
    </rPh>
    <rPh sb="148" eb="149">
      <t>モノ</t>
    </rPh>
    <rPh sb="155" eb="157">
      <t>キサイ</t>
    </rPh>
    <rPh sb="170" eb="172">
      <t>トウガイ</t>
    </rPh>
    <rPh sb="202" eb="205">
      <t>ホジョキン</t>
    </rPh>
    <rPh sb="206" eb="208">
      <t>シンセイ</t>
    </rPh>
    <rPh sb="209" eb="210">
      <t>カン</t>
    </rPh>
    <rPh sb="212" eb="214">
      <t>ケンゲン</t>
    </rPh>
    <rPh sb="214" eb="215">
      <t>マタ</t>
    </rPh>
    <rPh sb="217" eb="219">
      <t>シッコウ</t>
    </rPh>
    <rPh sb="220" eb="221">
      <t>カン</t>
    </rPh>
    <rPh sb="223" eb="225">
      <t>ケイヤク</t>
    </rPh>
    <phoneticPr fontId="9"/>
  </si>
  <si>
    <t>千葉県介護人材確保対策事業費補助金について、下記のとおり、当該事業を完了したので、千葉県</t>
    <rPh sb="22" eb="24">
      <t>カキ</t>
    </rPh>
    <phoneticPr fontId="2"/>
  </si>
  <si>
    <t>補助金等交付規則第１２条の規定により、関係書類を添えて報告します。</t>
    <rPh sb="6" eb="8">
      <t>キソク</t>
    </rPh>
    <rPh sb="8" eb="9">
      <t>ダイ</t>
    </rPh>
    <rPh sb="11" eb="12">
      <t>ジョウ</t>
    </rPh>
    <rPh sb="13" eb="15">
      <t>キテイ</t>
    </rPh>
    <rPh sb="19" eb="23">
      <t>カンケイショルイ</t>
    </rPh>
    <rPh sb="24" eb="25">
      <t>ソ</t>
    </rPh>
    <rPh sb="27" eb="29">
      <t>ホウコク</t>
    </rPh>
    <phoneticPr fontId="2"/>
  </si>
  <si>
    <t>記</t>
    <rPh sb="0" eb="1">
      <t>キ</t>
    </rPh>
    <phoneticPr fontId="2"/>
  </si>
  <si>
    <t>概算払済額</t>
    <rPh sb="0" eb="3">
      <t>ガイサンバラ</t>
    </rPh>
    <rPh sb="3" eb="4">
      <t>ズミ</t>
    </rPh>
    <rPh sb="4" eb="5">
      <t>ガク</t>
    </rPh>
    <phoneticPr fontId="2"/>
  </si>
  <si>
    <t>　　　３　Ｇ欄には、Ｆ欄の額に要綱別表の「５　補助率」欄に定める補助率を乗じて得た額（千円未満切り捨て）を記載すること。</t>
    <rPh sb="6" eb="7">
      <t>ラン</t>
    </rPh>
    <rPh sb="11" eb="12">
      <t>ラン</t>
    </rPh>
    <rPh sb="13" eb="14">
      <t>ガク</t>
    </rPh>
    <rPh sb="15" eb="17">
      <t>ヨウコウ</t>
    </rPh>
    <rPh sb="17" eb="19">
      <t>ベッピョウ</t>
    </rPh>
    <rPh sb="23" eb="26">
      <t>ホジョリツ</t>
    </rPh>
    <rPh sb="27" eb="28">
      <t>ラン</t>
    </rPh>
    <rPh sb="29" eb="30">
      <t>サダ</t>
    </rPh>
    <rPh sb="32" eb="35">
      <t>ホジョリツ</t>
    </rPh>
    <rPh sb="36" eb="37">
      <t>ジョウ</t>
    </rPh>
    <rPh sb="39" eb="40">
      <t>エ</t>
    </rPh>
    <rPh sb="41" eb="42">
      <t>ガク</t>
    </rPh>
    <rPh sb="43" eb="45">
      <t>センエン</t>
    </rPh>
    <rPh sb="45" eb="47">
      <t>ミマン</t>
    </rPh>
    <rPh sb="47" eb="48">
      <t>キ</t>
    </rPh>
    <rPh sb="49" eb="50">
      <t>ス</t>
    </rPh>
    <rPh sb="53" eb="55">
      <t>キサイ</t>
    </rPh>
    <phoneticPr fontId="2"/>
  </si>
  <si>
    <t>支出済額（円）</t>
    <rPh sb="0" eb="2">
      <t>シシュツ</t>
    </rPh>
    <rPh sb="2" eb="3">
      <t>ズミ</t>
    </rPh>
    <rPh sb="3" eb="4">
      <t>ガク</t>
    </rPh>
    <rPh sb="5" eb="6">
      <t>エン</t>
    </rPh>
    <phoneticPr fontId="2"/>
  </si>
  <si>
    <t>対象経費
支出済額</t>
    <rPh sb="0" eb="2">
      <t>タイショウ</t>
    </rPh>
    <rPh sb="2" eb="4">
      <t>ケイヒ</t>
    </rPh>
    <rPh sb="5" eb="7">
      <t>シシュツ</t>
    </rPh>
    <rPh sb="7" eb="8">
      <t>ズミ</t>
    </rPh>
    <rPh sb="8" eb="9">
      <t>ガク</t>
    </rPh>
    <phoneticPr fontId="2"/>
  </si>
  <si>
    <t>・研修受講者ごとに、研修受講の事実が確認できるもの（例：研修修了証明書の写し、受講日程表等）</t>
    <rPh sb="1" eb="6">
      <t>ケンシュウジュコウシャ</t>
    </rPh>
    <rPh sb="10" eb="14">
      <t>ケンシュウジュコウ</t>
    </rPh>
    <rPh sb="15" eb="17">
      <t>ジジツ</t>
    </rPh>
    <rPh sb="18" eb="20">
      <t>カクニン</t>
    </rPh>
    <rPh sb="26" eb="27">
      <t>レイ</t>
    </rPh>
    <rPh sb="28" eb="30">
      <t>ケンシュウ</t>
    </rPh>
    <rPh sb="30" eb="32">
      <t>シュウリョウ</t>
    </rPh>
    <rPh sb="32" eb="35">
      <t>ショウメイショ</t>
    </rPh>
    <rPh sb="36" eb="37">
      <t>ウツ</t>
    </rPh>
    <rPh sb="39" eb="41">
      <t>ジュコウ</t>
    </rPh>
    <rPh sb="41" eb="44">
      <t>ニッテイヒョウ</t>
    </rPh>
    <rPh sb="44" eb="45">
      <t>ナド</t>
    </rPh>
    <phoneticPr fontId="2"/>
  </si>
  <si>
    <t>千葉県介護人材確保対策事業費補助金　事業計画書</t>
    <rPh sb="0" eb="3">
      <t>チバケン</t>
    </rPh>
    <rPh sb="3" eb="9">
      <t>カイゴジンザイカクホ</t>
    </rPh>
    <rPh sb="9" eb="14">
      <t>タイサクジギョウヒ</t>
    </rPh>
    <rPh sb="14" eb="17">
      <t>ホジョキン</t>
    </rPh>
    <rPh sb="18" eb="23">
      <t>ジギョウケイカクショ</t>
    </rPh>
    <phoneticPr fontId="2"/>
  </si>
  <si>
    <t>【アセッサー講習受講支援事業】</t>
    <phoneticPr fontId="2"/>
  </si>
  <si>
    <t>千葉県介護人材確保対策事業費補助金　事業計画書</t>
    <rPh sb="0" eb="3">
      <t>チバケン</t>
    </rPh>
    <rPh sb="3" eb="5">
      <t>カイゴ</t>
    </rPh>
    <rPh sb="5" eb="7">
      <t>ジンザイ</t>
    </rPh>
    <rPh sb="7" eb="9">
      <t>カクホ</t>
    </rPh>
    <rPh sb="9" eb="11">
      <t>タイサク</t>
    </rPh>
    <rPh sb="11" eb="14">
      <t>ジギョウヒ</t>
    </rPh>
    <rPh sb="14" eb="17">
      <t>ホジョキン</t>
    </rPh>
    <rPh sb="18" eb="20">
      <t>ジギョウ</t>
    </rPh>
    <rPh sb="20" eb="23">
      <t>ケイカクショ</t>
    </rPh>
    <phoneticPr fontId="2"/>
  </si>
  <si>
    <t>【介護福祉士実務者研修に係る代替職員の確保事業】</t>
    <rPh sb="1" eb="6">
      <t>カイゴフクシシ</t>
    </rPh>
    <rPh sb="6" eb="9">
      <t>ジツムシャ</t>
    </rPh>
    <rPh sb="9" eb="11">
      <t>ケンシュウ</t>
    </rPh>
    <rPh sb="12" eb="13">
      <t>カカ</t>
    </rPh>
    <rPh sb="14" eb="18">
      <t>ダイタイショクイン</t>
    </rPh>
    <rPh sb="19" eb="23">
      <t>カクホジギョウ</t>
    </rPh>
    <phoneticPr fontId="2"/>
  </si>
  <si>
    <t>金融機関名</t>
    <rPh sb="0" eb="5">
      <t>キンユウキカンメイ</t>
    </rPh>
    <phoneticPr fontId="2"/>
  </si>
  <si>
    <t>（第６号様式）</t>
    <rPh sb="1" eb="2">
      <t>ダイ</t>
    </rPh>
    <rPh sb="3" eb="4">
      <t>ゴウ</t>
    </rPh>
    <rPh sb="4" eb="6">
      <t>ヨウシキ</t>
    </rPh>
    <phoneticPr fontId="2"/>
  </si>
  <si>
    <t>　　　４　Ｈ欄には、初回申請時は０円と記載し、変更申請時は既に県から交付決定を受けている額を記載すること。</t>
    <rPh sb="6" eb="7">
      <t>ラン</t>
    </rPh>
    <rPh sb="10" eb="15">
      <t>ショカイシンセイジ</t>
    </rPh>
    <rPh sb="17" eb="18">
      <t>エン</t>
    </rPh>
    <rPh sb="19" eb="21">
      <t>キサイ</t>
    </rPh>
    <rPh sb="23" eb="27">
      <t>ヘンコウシンセイ</t>
    </rPh>
    <rPh sb="27" eb="28">
      <t>ジ</t>
    </rPh>
    <rPh sb="29" eb="30">
      <t>スデ</t>
    </rPh>
    <rPh sb="31" eb="32">
      <t>ケン</t>
    </rPh>
    <rPh sb="34" eb="38">
      <t>コウフケッテイ</t>
    </rPh>
    <rPh sb="39" eb="40">
      <t>ウ</t>
    </rPh>
    <rPh sb="44" eb="45">
      <t>ガク</t>
    </rPh>
    <rPh sb="46" eb="48">
      <t>キサイ</t>
    </rPh>
    <phoneticPr fontId="2"/>
  </si>
  <si>
    <t>（注）１　代表者本人が自署で作成する場合、押印は不要とする。</t>
    <rPh sb="1" eb="2">
      <t>チュウ</t>
    </rPh>
    <rPh sb="5" eb="8">
      <t>ダイヒョウシャ</t>
    </rPh>
    <rPh sb="8" eb="10">
      <t>ホンニン</t>
    </rPh>
    <rPh sb="11" eb="13">
      <t>ジショ</t>
    </rPh>
    <rPh sb="14" eb="16">
      <t>サクセイ</t>
    </rPh>
    <rPh sb="18" eb="20">
      <t>バアイ</t>
    </rPh>
    <rPh sb="21" eb="23">
      <t>オウイン</t>
    </rPh>
    <rPh sb="24" eb="26">
      <t>フヨウ</t>
    </rPh>
    <phoneticPr fontId="2"/>
  </si>
  <si>
    <t>　　　　　添付し、原本は申請者が保管しておくこと。</t>
    <phoneticPr fontId="2"/>
  </si>
  <si>
    <t>　　　　　こと。</t>
    <phoneticPr fontId="2"/>
  </si>
  <si>
    <t>　　　３　代表者の自署を提出する場合は本人確認書類の写し（運転免許証等）も添付する</t>
    <rPh sb="9" eb="11">
      <t>ジショ</t>
    </rPh>
    <phoneticPr fontId="2"/>
  </si>
  <si>
    <t>　　　２　電子申請の場合、代表者が自署又は押印した誓約書をデータ化して、電子申請に</t>
    <rPh sb="5" eb="7">
      <t>デンシ</t>
    </rPh>
    <rPh sb="7" eb="9">
      <t>シンセイ</t>
    </rPh>
    <rPh sb="10" eb="12">
      <t>バアイ</t>
    </rPh>
    <rPh sb="13" eb="16">
      <t>ダイヒョウシャ</t>
    </rPh>
    <rPh sb="17" eb="19">
      <t>ジショ</t>
    </rPh>
    <rPh sb="19" eb="20">
      <t>マタ</t>
    </rPh>
    <rPh sb="21" eb="23">
      <t>オウイン</t>
    </rPh>
    <rPh sb="32" eb="33">
      <t>カ</t>
    </rPh>
    <phoneticPr fontId="2"/>
  </si>
  <si>
    <t>●補助事業の周知希望について</t>
    <rPh sb="1" eb="3">
      <t>ホジョ</t>
    </rPh>
    <rPh sb="3" eb="5">
      <t>ジギョウ</t>
    </rPh>
    <rPh sb="6" eb="8">
      <t>シュウチ</t>
    </rPh>
    <rPh sb="8" eb="10">
      <t>キボウ</t>
    </rPh>
    <phoneticPr fontId="2"/>
  </si>
  <si>
    <t>開催場所</t>
    <rPh sb="0" eb="4">
      <t>カイサイバショ</t>
    </rPh>
    <phoneticPr fontId="2"/>
  </si>
  <si>
    <t>対象者</t>
    <rPh sb="0" eb="3">
      <t>タイショウシャ</t>
    </rPh>
    <phoneticPr fontId="2"/>
  </si>
  <si>
    <t>事業概要</t>
    <rPh sb="0" eb="2">
      <t>ジギョウ</t>
    </rPh>
    <rPh sb="2" eb="4">
      <t>ガイヨウ</t>
    </rPh>
    <phoneticPr fontId="2"/>
  </si>
  <si>
    <t>実施予定日</t>
    <rPh sb="0" eb="5">
      <t>ジッシヨテイビ</t>
    </rPh>
    <phoneticPr fontId="2"/>
  </si>
  <si>
    <t>関連URL
（ある場合）</t>
    <rPh sb="0" eb="2">
      <t>カンレン</t>
    </rPh>
    <rPh sb="9" eb="11">
      <t>バアイ</t>
    </rPh>
    <phoneticPr fontId="2"/>
  </si>
  <si>
    <t>　補助事業を活用して実施するイベント、研修等について、千葉県ＨP等で周知をさせていただきます。
　周知を希望する場合は、下記に必要事項を御記入ください。</t>
    <rPh sb="1" eb="5">
      <t>ホジョジギョウ</t>
    </rPh>
    <rPh sb="6" eb="8">
      <t>カツヨウ</t>
    </rPh>
    <rPh sb="10" eb="12">
      <t>ジッシ</t>
    </rPh>
    <rPh sb="19" eb="22">
      <t>ケンシュウトウ</t>
    </rPh>
    <rPh sb="27" eb="30">
      <t>チバケン</t>
    </rPh>
    <rPh sb="32" eb="33">
      <t>トウ</t>
    </rPh>
    <rPh sb="34" eb="36">
      <t>シュウチ</t>
    </rPh>
    <rPh sb="49" eb="51">
      <t>シュウチ</t>
    </rPh>
    <rPh sb="52" eb="54">
      <t>キボウ</t>
    </rPh>
    <rPh sb="56" eb="58">
      <t>バアイ</t>
    </rPh>
    <rPh sb="60" eb="62">
      <t>カキ</t>
    </rPh>
    <rPh sb="63" eb="67">
      <t>ヒツヨウジコウ</t>
    </rPh>
    <rPh sb="68" eb="71">
      <t>ゴキニュウ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</si>
</sst>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quot;▲&quot;#,###"/>
    <numFmt numFmtId="179" formatCode="[DBNum3][$-411]0"/>
    <numFmt numFmtId="180" formatCode="#,##0_ "/>
  </numFmts>
  <fonts count="2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ＭＳ 明朝"/>
      <family val="1"/>
      <charset val="128"/>
    </font>
    <font>
      <sz val="12"/>
      <color theme="1"/>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9"/>
      <name val="ＭＳ 明朝"/>
      <family val="1"/>
      <charset val="128"/>
    </font>
    <font>
      <b/>
      <sz val="12"/>
      <name val="ＭＳ 明朝"/>
      <family val="1"/>
      <charset val="128"/>
    </font>
    <font>
      <sz val="11"/>
      <name val="游ゴシック"/>
      <family val="3"/>
      <charset val="128"/>
      <scheme val="minor"/>
    </font>
    <font>
      <u/>
      <sz val="11"/>
      <color theme="10"/>
      <name val="游ゴシック"/>
      <family val="2"/>
      <charset val="128"/>
      <scheme val="minor"/>
    </font>
    <font>
      <sz val="11"/>
      <name val="游ゴシック"/>
      <family val="2"/>
      <charset val="128"/>
      <scheme val="minor"/>
    </font>
    <font>
      <sz val="10"/>
      <color indexed="81"/>
      <name val="MS P ゴシック"/>
      <family val="3"/>
      <charset val="128"/>
    </font>
    <font>
      <sz val="10"/>
      <color indexed="81"/>
      <name val="ＭＳ Ｐゴシック"/>
      <family val="3"/>
      <charset val="128"/>
    </font>
    <font>
      <sz val="12"/>
      <color rgb="FFFF0000"/>
      <name val="ＭＳ 明朝"/>
      <family val="1"/>
      <charset val="128"/>
    </font>
    <font>
      <sz val="11"/>
      <color indexed="81"/>
      <name val="MS P ゴシック"/>
      <family val="3"/>
      <charset val="128"/>
    </font>
    <font>
      <sz val="12"/>
      <name val="HG丸ｺﾞｼｯｸM-PRO"/>
      <family val="3"/>
      <charset val="128"/>
    </font>
    <font>
      <sz val="10"/>
      <color indexed="81"/>
      <name val="ＭＳ ゴシック"/>
      <family val="3"/>
      <charset val="128"/>
    </font>
    <font>
      <u/>
      <sz val="11"/>
      <name val="HG丸ｺﾞｼｯｸM-PRO"/>
      <family val="3"/>
      <charset val="128"/>
    </font>
    <font>
      <sz val="11"/>
      <name val="HG丸ｺﾞｼｯｸM-PRO"/>
      <family val="3"/>
      <charset val="128"/>
    </font>
  </fonts>
  <fills count="3">
    <fill>
      <patternFill patternType="none"/>
    </fill>
    <fill>
      <patternFill patternType="gray125"/>
    </fill>
    <fill>
      <patternFill patternType="solid">
        <fgColor rgb="FFFFCCCC"/>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auto="1"/>
      </left>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13" fillId="0" borderId="0" applyNumberFormat="0" applyFill="0" applyBorder="0" applyAlignment="0" applyProtection="0">
      <alignment vertical="center"/>
    </xf>
  </cellStyleXfs>
  <cellXfs count="291">
    <xf numFmtId="0" fontId="0" fillId="0" borderId="0" xfId="0">
      <alignment vertical="center"/>
    </xf>
    <xf numFmtId="0" fontId="5" fillId="0" borderId="0" xfId="0" applyFont="1">
      <alignment vertical="center"/>
    </xf>
    <xf numFmtId="0" fontId="5" fillId="0" borderId="1" xfId="0" applyFont="1" applyBorder="1" applyAlignment="1">
      <alignment horizontal="center" vertical="center"/>
    </xf>
    <xf numFmtId="0" fontId="4" fillId="0" borderId="0" xfId="0" applyFont="1">
      <alignment vertical="center"/>
    </xf>
    <xf numFmtId="177" fontId="5" fillId="0" borderId="1" xfId="1" applyNumberFormat="1" applyFont="1" applyFill="1" applyBorder="1">
      <alignmen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0" xfId="0" applyFont="1" applyAlignment="1">
      <alignment horizontal="left" vertical="center"/>
    </xf>
    <xf numFmtId="38" fontId="5" fillId="0" borderId="6" xfId="1" applyFont="1" applyFill="1" applyBorder="1">
      <alignment vertical="center"/>
    </xf>
    <xf numFmtId="0" fontId="5" fillId="0" borderId="0" xfId="0" applyFont="1" applyAlignment="1">
      <alignment horizontal="centerContinuous" vertical="center"/>
    </xf>
    <xf numFmtId="0" fontId="5" fillId="0" borderId="0" xfId="0" applyFont="1" applyAlignment="1">
      <alignment horizontal="left" vertical="justify" wrapText="1"/>
    </xf>
    <xf numFmtId="0" fontId="6" fillId="0" borderId="0" xfId="2" applyFont="1">
      <alignment vertical="center"/>
    </xf>
    <xf numFmtId="0" fontId="6" fillId="0" borderId="0" xfId="2" applyFont="1" applyAlignment="1">
      <alignment horizontal="center" vertical="center"/>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6" fillId="0" borderId="1" xfId="2" applyFont="1" applyBorder="1">
      <alignment vertical="center"/>
    </xf>
    <xf numFmtId="0" fontId="6" fillId="0" borderId="1" xfId="2" applyFont="1" applyBorder="1" applyAlignment="1">
      <alignment horizontal="left" vertical="center"/>
    </xf>
    <xf numFmtId="0" fontId="6" fillId="0" borderId="0" xfId="2" applyFont="1" applyAlignment="1">
      <alignment horizontal="left" vertical="center"/>
    </xf>
    <xf numFmtId="0" fontId="5" fillId="0" borderId="7" xfId="0" applyFont="1" applyBorder="1">
      <alignment vertical="center"/>
    </xf>
    <xf numFmtId="0" fontId="5" fillId="0" borderId="9"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12" xfId="0" applyFont="1" applyBorder="1">
      <alignment vertical="center"/>
    </xf>
    <xf numFmtId="0" fontId="5" fillId="0" borderId="12" xfId="0" applyFont="1" applyBorder="1" applyAlignment="1">
      <alignment horizontal="center" vertical="center"/>
    </xf>
    <xf numFmtId="0" fontId="5" fillId="0" borderId="5" xfId="0" applyFont="1" applyBorder="1">
      <alignment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lignmen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lignment vertical="center"/>
    </xf>
    <xf numFmtId="38" fontId="5" fillId="0" borderId="6" xfId="1" applyFont="1" applyFill="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1" fillId="0" borderId="0" xfId="0" applyFont="1">
      <alignment vertical="center"/>
    </xf>
    <xf numFmtId="0" fontId="12" fillId="0" borderId="0" xfId="0" applyFont="1" applyAlignment="1">
      <alignment horizontal="left" vertical="center"/>
    </xf>
    <xf numFmtId="38" fontId="5" fillId="0" borderId="0" xfId="1" applyFont="1" applyFill="1" applyAlignment="1">
      <alignment horizontal="righ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78" fontId="5" fillId="0" borderId="0" xfId="0" applyNumberFormat="1" applyFont="1">
      <alignment vertical="center"/>
    </xf>
    <xf numFmtId="176" fontId="5" fillId="0" borderId="0" xfId="0" applyNumberFormat="1" applyFont="1">
      <alignment vertical="center"/>
    </xf>
    <xf numFmtId="178" fontId="5" fillId="0" borderId="0" xfId="0" applyNumberFormat="1" applyFont="1" applyAlignment="1">
      <alignment horizontal="right" vertical="center"/>
    </xf>
    <xf numFmtId="178" fontId="5"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8" fontId="5" fillId="0" borderId="0" xfId="0" applyNumberFormat="1" applyFont="1" applyAlignment="1">
      <alignment horizontal="center" vertical="center"/>
    </xf>
    <xf numFmtId="178" fontId="5" fillId="0" borderId="4"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8" fontId="5" fillId="0" borderId="1" xfId="0" applyNumberFormat="1" applyFont="1" applyBorder="1" applyAlignment="1">
      <alignment horizontal="center" vertical="center"/>
    </xf>
    <xf numFmtId="178" fontId="5" fillId="0" borderId="1" xfId="0" applyNumberFormat="1" applyFont="1" applyBorder="1" applyAlignment="1" applyProtection="1">
      <alignment horizontal="center" vertical="center"/>
      <protection locked="0"/>
    </xf>
    <xf numFmtId="38" fontId="5" fillId="0" borderId="1" xfId="1" applyFont="1" applyFill="1" applyBorder="1" applyProtection="1">
      <alignment vertical="center"/>
      <protection locked="0"/>
    </xf>
    <xf numFmtId="178" fontId="5" fillId="0" borderId="1" xfId="0" applyNumberFormat="1" applyFont="1" applyBorder="1" applyProtection="1">
      <alignment vertical="center"/>
      <protection locked="0"/>
    </xf>
    <xf numFmtId="177" fontId="5" fillId="0" borderId="1" xfId="0" applyNumberFormat="1" applyFont="1" applyBorder="1" applyAlignment="1" applyProtection="1">
      <alignment horizontal="center" vertical="center"/>
      <protection locked="0"/>
    </xf>
    <xf numFmtId="177" fontId="5" fillId="0" borderId="1" xfId="1" applyNumberFormat="1" applyFont="1" applyFill="1" applyBorder="1" applyProtection="1">
      <alignment vertical="center"/>
      <protection locked="0"/>
    </xf>
    <xf numFmtId="177" fontId="5" fillId="0" borderId="1" xfId="0" applyNumberFormat="1" applyFont="1" applyBorder="1" applyProtection="1">
      <alignment vertical="center"/>
      <protection locked="0"/>
    </xf>
    <xf numFmtId="0" fontId="4" fillId="0" borderId="0" xfId="0" applyFont="1" applyAlignment="1">
      <alignment horizontal="left" vertical="center" indent="1"/>
    </xf>
    <xf numFmtId="0" fontId="5" fillId="0" borderId="0" xfId="0" applyFont="1" applyAlignment="1" applyProtection="1">
      <alignment horizontal="left" vertical="center" indent="1"/>
      <protection locked="0"/>
    </xf>
    <xf numFmtId="178" fontId="5" fillId="0" borderId="2" xfId="0" applyNumberFormat="1" applyFont="1" applyBorder="1" applyAlignment="1">
      <alignment horizontal="center" vertical="center"/>
    </xf>
    <xf numFmtId="177" fontId="5" fillId="0" borderId="2" xfId="0" applyNumberFormat="1" applyFont="1" applyBorder="1" applyAlignment="1" applyProtection="1">
      <alignment horizontal="center" vertical="center"/>
      <protection locked="0"/>
    </xf>
    <xf numFmtId="178" fontId="5" fillId="0" borderId="18" xfId="0" applyNumberFormat="1" applyFont="1" applyBorder="1" applyAlignment="1">
      <alignment horizontal="center" vertical="center"/>
    </xf>
    <xf numFmtId="177" fontId="5" fillId="0" borderId="20"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5" fillId="0" borderId="23" xfId="0" applyFont="1" applyBorder="1" applyAlignment="1">
      <alignment horizontal="center" vertical="center"/>
    </xf>
    <xf numFmtId="38" fontId="5" fillId="0" borderId="24" xfId="1" applyFont="1" applyBorder="1" applyAlignment="1">
      <alignment horizontal="center" vertical="center"/>
    </xf>
    <xf numFmtId="38" fontId="5" fillId="0" borderId="0" xfId="1" applyFont="1" applyBorder="1" applyAlignment="1">
      <alignment horizontal="center" vertical="center"/>
    </xf>
    <xf numFmtId="0" fontId="5" fillId="0" borderId="23" xfId="0" applyFont="1" applyBorder="1">
      <alignment vertical="center"/>
    </xf>
    <xf numFmtId="38" fontId="5" fillId="0" borderId="24" xfId="1" applyFont="1" applyFill="1" applyBorder="1">
      <alignment vertical="center"/>
    </xf>
    <xf numFmtId="177" fontId="5" fillId="0" borderId="24" xfId="1" applyNumberFormat="1" applyFont="1" applyFill="1" applyBorder="1" applyAlignment="1">
      <alignment horizontal="right" vertical="center"/>
    </xf>
    <xf numFmtId="38" fontId="5" fillId="0" borderId="25" xfId="1" applyFont="1" applyFill="1" applyBorder="1">
      <alignment vertical="center"/>
    </xf>
    <xf numFmtId="0" fontId="5" fillId="0" borderId="26" xfId="0" applyFont="1" applyBorder="1">
      <alignment vertical="center"/>
    </xf>
    <xf numFmtId="38" fontId="5" fillId="0" borderId="27" xfId="1" applyFont="1" applyFill="1" applyBorder="1">
      <alignment vertical="center"/>
    </xf>
    <xf numFmtId="0" fontId="5" fillId="0" borderId="18" xfId="0" applyFont="1" applyBorder="1" applyAlignment="1">
      <alignment horizontal="center" vertical="center"/>
    </xf>
    <xf numFmtId="0" fontId="5" fillId="0" borderId="28" xfId="0" applyFont="1" applyBorder="1" applyAlignment="1">
      <alignment horizontal="center" vertical="center"/>
    </xf>
    <xf numFmtId="38" fontId="5" fillId="0" borderId="0" xfId="1" applyFont="1" applyBorder="1">
      <alignment vertical="center"/>
    </xf>
    <xf numFmtId="178" fontId="5" fillId="0" borderId="2" xfId="0" applyNumberFormat="1" applyFont="1" applyBorder="1" applyAlignment="1" applyProtection="1">
      <alignment horizontal="center" vertical="center"/>
      <protection locked="0"/>
    </xf>
    <xf numFmtId="38" fontId="5" fillId="0" borderId="2" xfId="1" applyFont="1" applyFill="1" applyBorder="1" applyProtection="1">
      <alignment vertical="center"/>
      <protection locked="0"/>
    </xf>
    <xf numFmtId="178" fontId="5" fillId="0" borderId="20" xfId="0" applyNumberFormat="1" applyFont="1" applyBorder="1" applyAlignment="1" applyProtection="1">
      <alignment horizontal="center" vertical="center"/>
      <protection locked="0"/>
    </xf>
    <xf numFmtId="38" fontId="5" fillId="0" borderId="0" xfId="1" applyFont="1" applyFill="1" applyBorder="1">
      <alignment vertical="center"/>
    </xf>
    <xf numFmtId="38" fontId="5" fillId="0" borderId="24" xfId="1" applyFont="1" applyFill="1" applyBorder="1" applyAlignment="1">
      <alignment horizontal="right" vertical="center"/>
    </xf>
    <xf numFmtId="38" fontId="5" fillId="0" borderId="0" xfId="1" applyFont="1" applyFill="1" applyBorder="1" applyAlignment="1">
      <alignment horizontal="center" vertical="center"/>
    </xf>
    <xf numFmtId="38" fontId="5" fillId="0" borderId="24" xfId="1" applyFont="1" applyFill="1" applyBorder="1" applyAlignment="1">
      <alignment horizontal="center" vertical="center"/>
    </xf>
    <xf numFmtId="38" fontId="5" fillId="0" borderId="0" xfId="1" applyFont="1">
      <alignment vertical="center"/>
    </xf>
    <xf numFmtId="38" fontId="5" fillId="0" borderId="11" xfId="1" applyFont="1" applyBorder="1">
      <alignment vertical="center"/>
    </xf>
    <xf numFmtId="38" fontId="5" fillId="0" borderId="9" xfId="1" applyFont="1" applyBorder="1">
      <alignment vertical="center"/>
    </xf>
    <xf numFmtId="38" fontId="5" fillId="0" borderId="8" xfId="1" applyFont="1" applyBorder="1">
      <alignment vertical="center"/>
    </xf>
    <xf numFmtId="56" fontId="5" fillId="0" borderId="1" xfId="0" applyNumberFormat="1" applyFont="1" applyBorder="1">
      <alignment vertical="center"/>
    </xf>
    <xf numFmtId="38" fontId="5" fillId="0" borderId="7" xfId="1" applyFont="1" applyBorder="1">
      <alignment vertical="center"/>
    </xf>
    <xf numFmtId="38" fontId="5" fillId="0" borderId="6" xfId="1" applyFont="1" applyBorder="1">
      <alignment vertical="center"/>
    </xf>
    <xf numFmtId="38" fontId="5" fillId="0" borderId="1" xfId="1" applyFont="1" applyBorder="1">
      <alignment vertical="center"/>
    </xf>
    <xf numFmtId="38" fontId="5" fillId="0" borderId="1" xfId="1" applyFont="1" applyBorder="1" applyAlignment="1">
      <alignment horizontal="center" vertical="center"/>
    </xf>
    <xf numFmtId="49" fontId="5" fillId="0" borderId="1" xfId="0" applyNumberFormat="1" applyFont="1" applyBorder="1" applyAlignment="1">
      <alignment horizontal="center" vertical="center"/>
    </xf>
    <xf numFmtId="49" fontId="5" fillId="0" borderId="0" xfId="0" applyNumberFormat="1" applyFont="1">
      <alignment vertical="center"/>
    </xf>
    <xf numFmtId="179" fontId="5" fillId="0" borderId="1" xfId="0" applyNumberFormat="1" applyFont="1" applyBorder="1" applyAlignment="1">
      <alignment horizontal="center" vertical="center"/>
    </xf>
    <xf numFmtId="179" fontId="5" fillId="0" borderId="1"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1" xfId="0" applyNumberFormat="1" applyFont="1" applyBorder="1">
      <alignment vertical="center"/>
    </xf>
    <xf numFmtId="179" fontId="5" fillId="0" borderId="1" xfId="0" applyNumberFormat="1" applyFont="1" applyBorder="1">
      <alignment vertical="center"/>
    </xf>
    <xf numFmtId="179" fontId="5" fillId="0" borderId="0" xfId="0" applyNumberFormat="1" applyFont="1">
      <alignment vertical="center"/>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177" fontId="5" fillId="2" borderId="1" xfId="1" applyNumberFormat="1" applyFont="1" applyFill="1" applyBorder="1">
      <alignment vertical="center"/>
    </xf>
    <xf numFmtId="177" fontId="5" fillId="2" borderId="20" xfId="0" applyNumberFormat="1" applyFont="1" applyFill="1" applyBorder="1" applyAlignment="1" applyProtection="1">
      <alignment horizontal="right" vertical="center"/>
      <protection locked="0"/>
    </xf>
    <xf numFmtId="177" fontId="5" fillId="2" borderId="1" xfId="0" applyNumberFormat="1" applyFont="1" applyFill="1" applyBorder="1">
      <alignment vertical="center"/>
    </xf>
    <xf numFmtId="0" fontId="5" fillId="2" borderId="0" xfId="0" applyFont="1" applyFill="1" applyAlignment="1">
      <alignment horizontal="center" vertical="center"/>
    </xf>
    <xf numFmtId="177" fontId="5" fillId="2" borderId="6" xfId="0" applyNumberFormat="1" applyFont="1" applyFill="1" applyBorder="1">
      <alignment vertical="center"/>
    </xf>
    <xf numFmtId="177" fontId="6" fillId="2" borderId="0" xfId="2" applyNumberFormat="1" applyFont="1" applyFill="1">
      <alignment vertical="center"/>
    </xf>
    <xf numFmtId="177" fontId="5" fillId="2" borderId="24" xfId="1" applyNumberFormat="1" applyFont="1" applyFill="1" applyBorder="1">
      <alignment vertical="center"/>
    </xf>
    <xf numFmtId="177" fontId="5" fillId="2" borderId="24" xfId="1" applyNumberFormat="1" applyFont="1" applyFill="1" applyBorder="1" applyAlignment="1">
      <alignment horizontal="right" vertical="center"/>
    </xf>
    <xf numFmtId="177" fontId="5" fillId="2" borderId="19" xfId="1" applyNumberFormat="1" applyFont="1" applyFill="1" applyBorder="1">
      <alignment vertical="center"/>
    </xf>
    <xf numFmtId="178" fontId="5" fillId="2" borderId="20" xfId="0" applyNumberFormat="1" applyFont="1" applyFill="1" applyBorder="1" applyAlignment="1" applyProtection="1">
      <alignment horizontal="right" vertical="center"/>
      <protection locked="0"/>
    </xf>
    <xf numFmtId="178" fontId="5" fillId="2" borderId="1" xfId="0" applyNumberFormat="1" applyFont="1" applyFill="1" applyBorder="1">
      <alignment vertical="center"/>
    </xf>
    <xf numFmtId="177" fontId="5" fillId="2" borderId="6" xfId="1" applyNumberFormat="1" applyFont="1" applyFill="1" applyBorder="1">
      <alignment vertical="center"/>
    </xf>
    <xf numFmtId="177" fontId="5" fillId="2" borderId="8" xfId="1" applyNumberFormat="1" applyFont="1" applyFill="1" applyBorder="1">
      <alignment vertical="center"/>
    </xf>
    <xf numFmtId="177" fontId="5" fillId="2" borderId="29" xfId="0" applyNumberFormat="1" applyFont="1" applyFill="1" applyBorder="1">
      <alignment vertical="center"/>
    </xf>
    <xf numFmtId="180" fontId="5" fillId="0" borderId="1" xfId="1" applyNumberFormat="1" applyFont="1" applyFill="1" applyBorder="1">
      <alignment vertical="center"/>
    </xf>
    <xf numFmtId="0" fontId="17" fillId="0" borderId="0" xfId="0" applyFont="1" applyAlignment="1">
      <alignment horizontal="center" vertical="center"/>
    </xf>
    <xf numFmtId="49" fontId="4" fillId="0" borderId="0" xfId="0" applyNumberFormat="1" applyFont="1">
      <alignment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179" fontId="4" fillId="0" borderId="1" xfId="0" applyNumberFormat="1" applyFont="1" applyBorder="1" applyAlignment="1">
      <alignment horizontal="center" vertical="center"/>
    </xf>
    <xf numFmtId="179"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179" fontId="4" fillId="0" borderId="1" xfId="0" applyNumberFormat="1" applyFont="1" applyBorder="1">
      <alignment vertical="center"/>
    </xf>
    <xf numFmtId="179" fontId="4" fillId="0" borderId="0" xfId="0" applyNumberFormat="1" applyFont="1">
      <alignment vertical="center"/>
    </xf>
    <xf numFmtId="177"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xf>
    <xf numFmtId="0" fontId="5" fillId="2" borderId="1" xfId="1" applyNumberFormat="1" applyFont="1" applyFill="1" applyBorder="1">
      <alignment vertical="center"/>
    </xf>
    <xf numFmtId="0" fontId="5" fillId="0" borderId="1" xfId="1" applyNumberFormat="1" applyFont="1" applyFill="1" applyBorder="1" applyProtection="1">
      <alignment vertical="center"/>
      <protection locked="0"/>
    </xf>
    <xf numFmtId="0" fontId="5" fillId="0" borderId="2" xfId="1" applyNumberFormat="1" applyFont="1" applyFill="1" applyBorder="1" applyProtection="1">
      <alignment vertical="center"/>
      <protection locked="0"/>
    </xf>
    <xf numFmtId="38" fontId="5" fillId="0" borderId="1" xfId="1" applyFont="1" applyFill="1" applyBorder="1">
      <alignment vertical="center"/>
    </xf>
    <xf numFmtId="38" fontId="5" fillId="2" borderId="24" xfId="1" applyFont="1" applyFill="1" applyBorder="1">
      <alignment vertical="center"/>
    </xf>
    <xf numFmtId="0" fontId="5" fillId="2" borderId="20" xfId="0" applyFont="1" applyFill="1" applyBorder="1" applyAlignment="1" applyProtection="1">
      <alignment horizontal="right" vertical="center"/>
      <protection locked="0"/>
    </xf>
    <xf numFmtId="0" fontId="5" fillId="0" borderId="1" xfId="0" applyFont="1" applyBorder="1" applyAlignment="1">
      <alignment vertical="center" shrinkToFit="1"/>
    </xf>
    <xf numFmtId="38" fontId="5" fillId="0" borderId="2" xfId="1" applyFont="1" applyFill="1" applyBorder="1">
      <alignment vertical="center"/>
    </xf>
    <xf numFmtId="177" fontId="5" fillId="2" borderId="30" xfId="1" applyNumberFormat="1" applyFont="1" applyFill="1" applyBorder="1">
      <alignment vertical="center"/>
    </xf>
    <xf numFmtId="0" fontId="6" fillId="0" borderId="0" xfId="2" applyFont="1" applyAlignment="1">
      <alignment vertical="top" wrapText="1"/>
    </xf>
    <xf numFmtId="177" fontId="5" fillId="2" borderId="30" xfId="1" applyNumberFormat="1" applyFont="1" applyFill="1" applyBorder="1" applyAlignment="1">
      <alignment horizontal="right" vertical="center"/>
    </xf>
    <xf numFmtId="0" fontId="19" fillId="0" borderId="1" xfId="0" applyFont="1" applyBorder="1" applyAlignment="1">
      <alignment horizontal="center" vertical="center"/>
    </xf>
    <xf numFmtId="49" fontId="5" fillId="0" borderId="0" xfId="0" applyNumberFormat="1" applyFont="1" applyAlignment="1">
      <alignment horizontal="left" vertical="center" wrapText="1"/>
    </xf>
    <xf numFmtId="49" fontId="5" fillId="0" borderId="1" xfId="0" applyNumberFormat="1" applyFont="1" applyBorder="1" applyAlignment="1">
      <alignment horizontal="center" vertical="center" wrapText="1"/>
    </xf>
    <xf numFmtId="49" fontId="11" fillId="0" borderId="0" xfId="0" applyNumberFormat="1" applyFont="1" applyAlignment="1">
      <alignment horizontal="center" vertical="center"/>
    </xf>
    <xf numFmtId="0" fontId="19" fillId="0" borderId="1"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22" fillId="0" borderId="6" xfId="3" applyFont="1" applyFill="1" applyBorder="1" applyAlignment="1">
      <alignment horizontal="left" vertical="center"/>
    </xf>
    <xf numFmtId="0" fontId="19" fillId="0" borderId="17" xfId="0" applyFont="1" applyBorder="1" applyAlignment="1">
      <alignment horizontal="left" vertical="center"/>
    </xf>
    <xf numFmtId="49" fontId="5" fillId="0" borderId="1" xfId="0" applyNumberFormat="1" applyFont="1" applyBorder="1" applyAlignment="1">
      <alignment horizontal="center" vertical="center"/>
    </xf>
    <xf numFmtId="0" fontId="19" fillId="0" borderId="8" xfId="0" applyFont="1" applyBorder="1" applyAlignment="1">
      <alignment horizontal="left" vertical="center"/>
    </xf>
    <xf numFmtId="0" fontId="19" fillId="0" borderId="12" xfId="0" applyFont="1" applyBorder="1" applyAlignment="1">
      <alignment horizontal="left" vertical="center"/>
    </xf>
    <xf numFmtId="0" fontId="19" fillId="0" borderId="9" xfId="0" applyFont="1" applyBorder="1" applyAlignment="1">
      <alignment horizontal="left" vertical="center"/>
    </xf>
    <xf numFmtId="0" fontId="19" fillId="0" borderId="13" xfId="0" applyFont="1" applyBorder="1" applyAlignment="1">
      <alignment horizontal="left" vertical="center"/>
    </xf>
    <xf numFmtId="0" fontId="19" fillId="0" borderId="5" xfId="0" applyFont="1" applyBorder="1" applyAlignment="1">
      <alignment horizontal="left" vertical="center"/>
    </xf>
    <xf numFmtId="0" fontId="19" fillId="0" borderId="14"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179" fontId="5" fillId="0" borderId="2" xfId="0" applyNumberFormat="1" applyFont="1" applyBorder="1" applyAlignment="1">
      <alignment horizontal="center" vertical="center"/>
    </xf>
    <xf numFmtId="179" fontId="5" fillId="0" borderId="4"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179" fontId="5" fillId="0" borderId="3" xfId="0" applyNumberFormat="1" applyFont="1" applyBorder="1" applyAlignment="1">
      <alignment horizontal="center" vertical="center"/>
    </xf>
    <xf numFmtId="0" fontId="5" fillId="0" borderId="1" xfId="0" applyFont="1" applyBorder="1" applyAlignment="1">
      <alignment horizontal="left" vertical="center" wrapText="1"/>
    </xf>
    <xf numFmtId="0" fontId="21" fillId="0" borderId="1" xfId="3" applyFont="1" applyBorder="1" applyAlignment="1">
      <alignment horizontal="left" vertical="center"/>
    </xf>
    <xf numFmtId="49" fontId="5" fillId="0" borderId="0" xfId="0" applyNumberFormat="1" applyFont="1" applyAlignment="1">
      <alignment horizontal="left" vertical="center" wrapText="1"/>
    </xf>
    <xf numFmtId="0" fontId="19" fillId="0" borderId="1" xfId="0"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left" vertical="top" wrapText="1"/>
    </xf>
    <xf numFmtId="177" fontId="5" fillId="2" borderId="0" xfId="0" applyNumberFormat="1"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distributed" vertical="center"/>
    </xf>
    <xf numFmtId="177" fontId="5" fillId="0" borderId="0" xfId="0" applyNumberFormat="1" applyFont="1" applyAlignment="1">
      <alignment vertical="center" shrinkToFit="1"/>
    </xf>
    <xf numFmtId="0" fontId="5" fillId="0" borderId="0" xfId="0" applyFont="1">
      <alignment vertical="center"/>
    </xf>
    <xf numFmtId="0" fontId="5" fillId="0" borderId="0" xfId="0" applyFont="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3" fontId="5" fillId="0" borderId="1" xfId="0" applyNumberFormat="1" applyFont="1" applyBorder="1" applyAlignment="1">
      <alignment horizontal="left" vertical="center" wrapText="1"/>
    </xf>
    <xf numFmtId="178" fontId="5" fillId="0" borderId="2"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0" fontId="5" fillId="0" borderId="6" xfId="0" applyFont="1" applyBorder="1" applyAlignment="1">
      <alignment horizontal="right" vertical="center"/>
    </xf>
    <xf numFmtId="0" fontId="5" fillId="0" borderId="17" xfId="0" applyFont="1" applyBorder="1" applyAlignment="1">
      <alignment horizontal="right" vertical="center"/>
    </xf>
    <xf numFmtId="0" fontId="5" fillId="0" borderId="1" xfId="0" applyFont="1" applyBorder="1">
      <alignment vertical="center"/>
    </xf>
    <xf numFmtId="0" fontId="5" fillId="0" borderId="6" xfId="0" applyFont="1" applyBorder="1">
      <alignment vertical="center"/>
    </xf>
    <xf numFmtId="3" fontId="5" fillId="2" borderId="6" xfId="0" applyNumberFormat="1" applyFont="1" applyFill="1" applyBorder="1" applyAlignment="1">
      <alignment horizontal="right" vertical="center"/>
    </xf>
    <xf numFmtId="0" fontId="5" fillId="2" borderId="17" xfId="0" applyFont="1" applyFill="1" applyBorder="1" applyAlignment="1">
      <alignment horizontal="righ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38" fontId="5" fillId="0" borderId="6" xfId="1" applyFont="1" applyFill="1" applyBorder="1" applyAlignment="1">
      <alignment horizontal="right" vertical="center"/>
    </xf>
    <xf numFmtId="38" fontId="5" fillId="0" borderId="17" xfId="1" applyFont="1" applyFill="1" applyBorder="1" applyAlignment="1">
      <alignment horizontal="right" vertical="center"/>
    </xf>
    <xf numFmtId="0" fontId="5" fillId="0" borderId="17" xfId="0" applyFont="1" applyBorder="1" applyAlignment="1">
      <alignment horizontal="left" vertical="center"/>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38" fontId="5" fillId="0" borderId="12" xfId="1" applyFont="1" applyFill="1" applyBorder="1" applyAlignment="1">
      <alignment horizontal="right" vertical="center"/>
    </xf>
    <xf numFmtId="38" fontId="5" fillId="0" borderId="5" xfId="1" applyFont="1" applyFill="1" applyBorder="1" applyAlignment="1">
      <alignment horizontal="right" vertical="center"/>
    </xf>
    <xf numFmtId="0" fontId="5" fillId="0" borderId="13" xfId="0" applyFont="1" applyBorder="1" applyAlignment="1">
      <alignment horizontal="right" vertical="center"/>
    </xf>
    <xf numFmtId="0" fontId="5" fillId="0" borderId="5" xfId="0" applyFont="1" applyBorder="1" applyAlignment="1">
      <alignment horizontal="right"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177" fontId="5" fillId="2" borderId="8" xfId="1" applyNumberFormat="1" applyFont="1" applyFill="1" applyBorder="1" applyAlignment="1">
      <alignment horizontal="right" vertical="center"/>
    </xf>
    <xf numFmtId="177" fontId="5" fillId="2" borderId="13" xfId="1" applyNumberFormat="1" applyFont="1" applyFill="1" applyBorder="1" applyAlignment="1">
      <alignment horizontal="right" vertical="center"/>
    </xf>
    <xf numFmtId="177" fontId="5" fillId="0" borderId="8" xfId="1" applyNumberFormat="1" applyFont="1" applyFill="1" applyBorder="1" applyAlignment="1">
      <alignment horizontal="right" vertical="center"/>
    </xf>
    <xf numFmtId="177" fontId="5" fillId="0" borderId="13" xfId="1" applyNumberFormat="1" applyFont="1" applyFill="1" applyBorder="1" applyAlignment="1">
      <alignment horizontal="right" vertical="center"/>
    </xf>
    <xf numFmtId="0" fontId="5" fillId="0" borderId="17"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justify" wrapText="1"/>
    </xf>
    <xf numFmtId="0" fontId="5" fillId="2" borderId="0" xfId="0" applyFont="1" applyFill="1" applyAlignment="1">
      <alignment horizontal="center" vertical="center"/>
    </xf>
    <xf numFmtId="0" fontId="5" fillId="2" borderId="0" xfId="0" applyFont="1" applyFill="1">
      <alignment vertical="center"/>
    </xf>
    <xf numFmtId="177" fontId="5" fillId="2" borderId="0" xfId="0" applyNumberFormat="1" applyFont="1" applyFill="1">
      <alignment vertical="center"/>
    </xf>
    <xf numFmtId="0" fontId="5" fillId="2" borderId="0" xfId="0" applyFont="1" applyFill="1" applyAlignment="1">
      <alignment horizontal="left" vertical="center"/>
    </xf>
    <xf numFmtId="0" fontId="6" fillId="0" borderId="0" xfId="2" applyFont="1" applyAlignment="1">
      <alignment horizontal="center" vertical="top" wrapText="1"/>
    </xf>
    <xf numFmtId="0" fontId="8" fillId="0" borderId="5" xfId="2" applyFont="1" applyBorder="1" applyAlignment="1">
      <alignment horizontal="center" vertical="center"/>
    </xf>
    <xf numFmtId="0" fontId="10" fillId="0" borderId="1" xfId="2" applyFont="1" applyBorder="1">
      <alignment vertical="center"/>
    </xf>
    <xf numFmtId="0" fontId="6" fillId="0" borderId="1" xfId="2" applyFont="1" applyBorder="1" applyAlignment="1">
      <alignment horizontal="center" vertical="center"/>
    </xf>
    <xf numFmtId="0" fontId="6" fillId="0" borderId="2" xfId="2" applyFont="1" applyBorder="1" applyAlignment="1">
      <alignment horizontal="center" vertical="center" wrapText="1"/>
    </xf>
    <xf numFmtId="0" fontId="6" fillId="0" borderId="4" xfId="2" applyFont="1" applyBorder="1" applyAlignment="1">
      <alignment horizontal="center" vertical="center"/>
    </xf>
    <xf numFmtId="0" fontId="6" fillId="0" borderId="2" xfId="2" applyFont="1" applyBorder="1" applyAlignment="1">
      <alignment horizontal="center" vertical="center"/>
    </xf>
    <xf numFmtId="0" fontId="6" fillId="0" borderId="0" xfId="2" applyFont="1" applyAlignment="1">
      <alignment horizontal="left" vertical="center"/>
    </xf>
    <xf numFmtId="177" fontId="6" fillId="2" borderId="0" xfId="2" applyNumberFormat="1" applyFont="1" applyFill="1" applyAlignment="1">
      <alignment horizontal="left" vertical="center"/>
    </xf>
    <xf numFmtId="177" fontId="5" fillId="2" borderId="0" xfId="2" applyNumberFormat="1" applyFont="1" applyFill="1" applyAlignment="1">
      <alignment horizontal="left" vertical="center"/>
    </xf>
    <xf numFmtId="177" fontId="6" fillId="2" borderId="0" xfId="2" applyNumberFormat="1" applyFont="1" applyFill="1" applyAlignment="1">
      <alignment horizontal="center" vertical="center"/>
    </xf>
    <xf numFmtId="0" fontId="11" fillId="0" borderId="0" xfId="0" applyFont="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77" fontId="5" fillId="2" borderId="0" xfId="0" applyNumberFormat="1" applyFont="1" applyFill="1" applyAlignment="1">
      <alignment horizontal="left" vertical="center"/>
    </xf>
    <xf numFmtId="0" fontId="5" fillId="0" borderId="0" xfId="0" applyFont="1" applyAlignment="1">
      <alignment horizontal="left" vertical="top"/>
    </xf>
    <xf numFmtId="0" fontId="5" fillId="0" borderId="0" xfId="0" applyFont="1" applyAlignment="1">
      <alignment horizontal="distributed" vertical="distributed"/>
    </xf>
    <xf numFmtId="49" fontId="3" fillId="0" borderId="0" xfId="0" applyNumberFormat="1" applyFont="1" applyAlignment="1">
      <alignment horizontal="center" vertical="center"/>
    </xf>
    <xf numFmtId="177" fontId="5" fillId="0" borderId="1" xfId="0" applyNumberFormat="1" applyFont="1" applyBorder="1" applyAlignment="1">
      <alignment horizontal="left" vertical="center"/>
    </xf>
    <xf numFmtId="177" fontId="5" fillId="0" borderId="6" xfId="0" applyNumberFormat="1" applyFont="1" applyBorder="1" applyAlignment="1">
      <alignment horizontal="left" vertical="center"/>
    </xf>
    <xf numFmtId="177" fontId="5" fillId="0" borderId="7" xfId="0" applyNumberFormat="1" applyFont="1" applyBorder="1" applyAlignment="1">
      <alignment horizontal="left" vertical="center"/>
    </xf>
    <xf numFmtId="177" fontId="14" fillId="0" borderId="6" xfId="3" applyNumberFormat="1" applyFont="1" applyFill="1" applyBorder="1" applyAlignment="1">
      <alignment horizontal="left" vertical="center"/>
    </xf>
    <xf numFmtId="177" fontId="5" fillId="0" borderId="17" xfId="0" applyNumberFormat="1" applyFont="1" applyBorder="1" applyAlignment="1">
      <alignment horizontal="left" vertical="center"/>
    </xf>
    <xf numFmtId="49" fontId="4" fillId="0" borderId="1" xfId="0" applyNumberFormat="1" applyFont="1" applyBorder="1" applyAlignment="1">
      <alignment horizontal="center" vertical="center"/>
    </xf>
    <xf numFmtId="177" fontId="5" fillId="0" borderId="8" xfId="0" applyNumberFormat="1" applyFont="1" applyBorder="1" applyAlignment="1">
      <alignment horizontal="left" vertical="center"/>
    </xf>
    <xf numFmtId="177" fontId="5" fillId="0" borderId="12" xfId="0" applyNumberFormat="1" applyFont="1" applyBorder="1" applyAlignment="1">
      <alignment horizontal="left" vertical="center"/>
    </xf>
    <xf numFmtId="177" fontId="5" fillId="0" borderId="9" xfId="0" applyNumberFormat="1" applyFont="1" applyBorder="1" applyAlignment="1">
      <alignment horizontal="left" vertical="center"/>
    </xf>
    <xf numFmtId="177" fontId="5" fillId="0" borderId="13"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14" xfId="0" applyNumberFormat="1"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179" fontId="4" fillId="0" borderId="2" xfId="0" applyNumberFormat="1" applyFont="1" applyBorder="1" applyAlignment="1">
      <alignment horizontal="center" vertical="center"/>
    </xf>
    <xf numFmtId="179" fontId="4" fillId="0" borderId="4"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179" fontId="4" fillId="0" borderId="3" xfId="0" applyNumberFormat="1" applyFont="1" applyBorder="1" applyAlignment="1">
      <alignment horizontal="center" vertical="center"/>
    </xf>
    <xf numFmtId="0" fontId="5" fillId="0" borderId="17" xfId="0" applyFont="1" applyBorder="1" applyAlignment="1">
      <alignment horizontal="left" vertical="center" wrapText="1"/>
    </xf>
    <xf numFmtId="3" fontId="5" fillId="0" borderId="6" xfId="0" applyNumberFormat="1" applyFont="1" applyBorder="1" applyAlignment="1">
      <alignment horizontal="left" vertical="center"/>
    </xf>
    <xf numFmtId="3" fontId="5" fillId="0" borderId="17" xfId="0" applyNumberFormat="1" applyFont="1" applyBorder="1" applyAlignment="1">
      <alignment horizontal="left" vertical="center"/>
    </xf>
    <xf numFmtId="3" fontId="5" fillId="0" borderId="7" xfId="0" applyNumberFormat="1" applyFont="1" applyBorder="1" applyAlignment="1">
      <alignment horizontal="left" vertical="center"/>
    </xf>
    <xf numFmtId="38" fontId="5" fillId="0" borderId="13" xfId="1" applyFont="1" applyFill="1" applyBorder="1" applyAlignment="1">
      <alignment horizontal="right" vertical="center"/>
    </xf>
    <xf numFmtId="0" fontId="5" fillId="0" borderId="12" xfId="0" applyFont="1" applyBorder="1" applyAlignment="1">
      <alignment horizontal="center" vertical="center"/>
    </xf>
    <xf numFmtId="38" fontId="5" fillId="0" borderId="8" xfId="1" applyFont="1" applyFill="1" applyBorder="1" applyAlignment="1">
      <alignment horizontal="right" vertical="center"/>
    </xf>
    <xf numFmtId="38" fontId="5" fillId="0" borderId="6" xfId="1" applyFont="1" applyBorder="1" applyAlignment="1">
      <alignment horizontal="center" vertical="center"/>
    </xf>
    <xf numFmtId="38" fontId="5" fillId="0" borderId="7" xfId="1" applyFont="1" applyBorder="1" applyAlignment="1">
      <alignment horizontal="center" vertical="center"/>
    </xf>
    <xf numFmtId="38" fontId="5" fillId="0" borderId="10" xfId="1" applyFont="1" applyBorder="1" applyAlignment="1">
      <alignment horizontal="center" vertical="center"/>
    </xf>
    <xf numFmtId="38" fontId="5" fillId="0" borderId="28" xfId="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top"/>
    </xf>
    <xf numFmtId="0" fontId="5" fillId="0" borderId="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7" xfId="0" applyFont="1" applyBorder="1" applyAlignment="1">
      <alignment horizontal="center" vertical="center" shrinkToFit="1"/>
    </xf>
  </cellXfs>
  <cellStyles count="4">
    <cellStyle name="ハイパーリンク" xfId="3" builtinId="8"/>
    <cellStyle name="桁区切り" xfId="1" builtinId="6"/>
    <cellStyle name="標準" xfId="0" builtinId="0"/>
    <cellStyle name="標準 2" xfId="2" xr:uid="{6FD8F60A-D8D3-407C-A610-3673AE568708}"/>
  </cellStyles>
  <dxfs count="4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s>
  <tableStyles count="0" defaultTableStyle="TableStyleMedium2" defaultPivotStyle="PivotStyleLight16"/>
  <colors>
    <mruColors>
      <color rgb="FFFFCCCC"/>
      <color rgb="FFFFFF99"/>
      <color rgb="FFFFFFCC"/>
      <color rgb="FFFF9999"/>
      <color rgb="FFFF6699"/>
      <color rgb="FFFF66CC"/>
      <color rgb="FFCC99FF"/>
      <color rgb="FFFFCCFF"/>
      <color rgb="FFCC66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200025</xdr:colOff>
      <xdr:row>1</xdr:row>
      <xdr:rowOff>171449</xdr:rowOff>
    </xdr:from>
    <xdr:to>
      <xdr:col>18</xdr:col>
      <xdr:colOff>62865</xdr:colOff>
      <xdr:row>14</xdr:row>
      <xdr:rowOff>190500</xdr:rowOff>
    </xdr:to>
    <xdr:sp macro="" textlink="">
      <xdr:nvSpPr>
        <xdr:cNvPr id="2" name="テキスト ボックス 1">
          <a:extLst>
            <a:ext uri="{FF2B5EF4-FFF2-40B4-BE49-F238E27FC236}">
              <a16:creationId xmlns:a16="http://schemas.microsoft.com/office/drawing/2014/main" id="{ED4E11D6-516E-4A31-AAF7-3EA0BE0FDB57}"/>
            </a:ext>
          </a:extLst>
        </xdr:cNvPr>
        <xdr:cNvSpPr txBox="1"/>
      </xdr:nvSpPr>
      <xdr:spPr>
        <a:xfrm>
          <a:off x="7543800" y="581024"/>
          <a:ext cx="6035040" cy="5343526"/>
        </a:xfrm>
        <a:prstGeom prst="rect">
          <a:avLst/>
        </a:prstGeom>
        <a:solidFill>
          <a:srgbClr val="FDDC7F"/>
        </a:solidFill>
        <a:ln w="76200" cmpd="sng">
          <a:solidFill>
            <a:srgbClr val="FF9933"/>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08000" rtlCol="0" anchor="t"/>
        <a:lstStyle/>
        <a:p>
          <a:pPr>
            <a:lnSpc>
              <a:spcPct val="100000"/>
            </a:lnSpc>
          </a:pP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ファイルの構成</a:t>
          </a:r>
          <a:r>
            <a:rPr lang="en-US" altLang="ja-JP" sz="1200" b="1" i="0" u="none" strike="noStrike">
              <a:solidFill>
                <a:schemeClr val="dk1"/>
              </a:solidFill>
              <a:effectLst/>
              <a:latin typeface="+mn-lt"/>
              <a:ea typeface="+mn-ea"/>
              <a:cs typeface="+mn-cs"/>
            </a:rPr>
            <a:t>】</a:t>
          </a:r>
        </a:p>
        <a:p>
          <a:r>
            <a:rPr lang="ja-JP" altLang="en-US" sz="1100" b="0" i="0">
              <a:solidFill>
                <a:schemeClr val="dk1"/>
              </a:solidFill>
              <a:effectLst/>
              <a:latin typeface="+mn-lt"/>
              <a:ea typeface="+mn-ea"/>
              <a:cs typeface="+mn-cs"/>
            </a:rPr>
            <a:t>　</a:t>
          </a:r>
          <a:r>
            <a:rPr lang="ja-JP" altLang="en-US" sz="1200" b="0" i="0">
              <a:solidFill>
                <a:schemeClr val="dk1"/>
              </a:solidFill>
              <a:effectLst/>
              <a:latin typeface="+mn-lt"/>
              <a:ea typeface="+mn-ea"/>
              <a:cs typeface="+mn-cs"/>
            </a:rPr>
            <a:t>ア</a:t>
          </a:r>
          <a:r>
            <a:rPr lang="ja-JP" altLang="ja-JP" sz="1200" b="0" i="0">
              <a:solidFill>
                <a:schemeClr val="dk1"/>
              </a:solidFill>
              <a:effectLst/>
              <a:latin typeface="+mn-lt"/>
              <a:ea typeface="+mn-ea"/>
              <a:cs typeface="+mn-cs"/>
            </a:rPr>
            <a:t>　</a:t>
          </a:r>
          <a:r>
            <a:rPr lang="ja-JP" altLang="en-US" sz="1200" b="1" i="0" u="sng">
              <a:solidFill>
                <a:schemeClr val="dk1"/>
              </a:solidFill>
              <a:effectLst/>
              <a:latin typeface="+mn-lt"/>
              <a:ea typeface="+mn-ea"/>
              <a:cs typeface="+mn-cs"/>
            </a:rPr>
            <a:t>桃色</a:t>
          </a:r>
          <a:r>
            <a:rPr lang="ja-JP" altLang="ja-JP" sz="1200" b="1" i="0" u="sng">
              <a:solidFill>
                <a:schemeClr val="dk1"/>
              </a:solidFill>
              <a:effectLst/>
              <a:latin typeface="+mn-lt"/>
              <a:ea typeface="+mn-ea"/>
              <a:cs typeface="+mn-cs"/>
            </a:rPr>
            <a:t>のシート</a:t>
          </a:r>
          <a:r>
            <a:rPr lang="ja-JP" altLang="ja-JP" sz="1200" b="0" i="0">
              <a:solidFill>
                <a:schemeClr val="dk1"/>
              </a:solidFill>
              <a:effectLst/>
              <a:latin typeface="+mn-lt"/>
              <a:ea typeface="+mn-ea"/>
              <a:cs typeface="+mn-cs"/>
            </a:rPr>
            <a:t>は、</a:t>
          </a:r>
          <a:r>
            <a:rPr lang="ja-JP" altLang="ja-JP" sz="1200" b="1" i="0" u="sng">
              <a:solidFill>
                <a:schemeClr val="dk1"/>
              </a:solidFill>
              <a:effectLst/>
              <a:latin typeface="+mn-lt"/>
              <a:ea typeface="+mn-ea"/>
              <a:cs typeface="+mn-cs"/>
            </a:rPr>
            <a:t>交付申請時</a:t>
          </a:r>
          <a:r>
            <a:rPr lang="ja-JP" altLang="ja-JP" sz="1200" b="0" i="0">
              <a:solidFill>
                <a:schemeClr val="dk1"/>
              </a:solidFill>
              <a:effectLst/>
              <a:latin typeface="+mn-lt"/>
              <a:ea typeface="+mn-ea"/>
              <a:cs typeface="+mn-cs"/>
            </a:rPr>
            <a:t>に作成・提出が必要な書類です。</a:t>
          </a:r>
          <a:endParaRPr lang="ja-JP" altLang="ja-JP" sz="1200" b="0">
            <a:effectLst/>
          </a:endParaRPr>
        </a:p>
        <a:p>
          <a:r>
            <a:rPr lang="ja-JP" altLang="en-US" sz="1200" b="0" i="0">
              <a:solidFill>
                <a:schemeClr val="dk1"/>
              </a:solidFill>
              <a:effectLst/>
              <a:latin typeface="+mn-lt"/>
              <a:ea typeface="+mn-ea"/>
              <a:cs typeface="+mn-cs"/>
            </a:rPr>
            <a:t>　イ</a:t>
          </a:r>
          <a:r>
            <a:rPr lang="ja-JP" altLang="ja-JP" sz="1200" b="0" i="0">
              <a:solidFill>
                <a:schemeClr val="dk1"/>
              </a:solidFill>
              <a:effectLst/>
              <a:latin typeface="+mn-lt"/>
              <a:ea typeface="+mn-ea"/>
              <a:cs typeface="+mn-cs"/>
            </a:rPr>
            <a:t>　</a:t>
          </a:r>
          <a:r>
            <a:rPr lang="ja-JP" altLang="en-US" sz="1200" b="1" i="0" u="sng">
              <a:solidFill>
                <a:schemeClr val="dk1"/>
              </a:solidFill>
              <a:effectLst/>
              <a:latin typeface="+mn-lt"/>
              <a:ea typeface="+mn-ea"/>
              <a:cs typeface="+mn-cs"/>
            </a:rPr>
            <a:t>水</a:t>
          </a:r>
          <a:r>
            <a:rPr lang="ja-JP" altLang="ja-JP" sz="1200" b="1" i="0" u="sng">
              <a:solidFill>
                <a:schemeClr val="dk1"/>
              </a:solidFill>
              <a:effectLst/>
              <a:latin typeface="+mn-lt"/>
              <a:ea typeface="+mn-ea"/>
              <a:cs typeface="+mn-cs"/>
            </a:rPr>
            <a:t>色のシート</a:t>
          </a:r>
          <a:r>
            <a:rPr lang="ja-JP" altLang="ja-JP" sz="1200" b="0" i="0">
              <a:solidFill>
                <a:schemeClr val="dk1"/>
              </a:solidFill>
              <a:effectLst/>
              <a:latin typeface="+mn-lt"/>
              <a:ea typeface="+mn-ea"/>
              <a:cs typeface="+mn-cs"/>
            </a:rPr>
            <a:t>は、</a:t>
          </a:r>
          <a:r>
            <a:rPr lang="ja-JP" altLang="ja-JP" sz="1200" b="1" i="0" u="sng">
              <a:solidFill>
                <a:schemeClr val="dk1"/>
              </a:solidFill>
              <a:effectLst/>
              <a:latin typeface="+mn-lt"/>
              <a:ea typeface="+mn-ea"/>
              <a:cs typeface="+mn-cs"/>
            </a:rPr>
            <a:t>実績報告時</a:t>
          </a:r>
          <a:r>
            <a:rPr lang="ja-JP" altLang="ja-JP" sz="1200" b="0" i="0">
              <a:solidFill>
                <a:schemeClr val="dk1"/>
              </a:solidFill>
              <a:effectLst/>
              <a:latin typeface="+mn-lt"/>
              <a:ea typeface="+mn-ea"/>
              <a:cs typeface="+mn-cs"/>
            </a:rPr>
            <a:t>に作成・提出が必要な書類です。</a:t>
          </a:r>
          <a:endParaRPr lang="en-US" altLang="ja-JP" sz="1200" b="0" i="0">
            <a:solidFill>
              <a:schemeClr val="dk1"/>
            </a:solidFill>
            <a:effectLst/>
            <a:latin typeface="+mn-lt"/>
            <a:ea typeface="+mn-ea"/>
            <a:cs typeface="+mn-cs"/>
          </a:endParaRPr>
        </a:p>
        <a:p>
          <a:r>
            <a:rPr lang="ja-JP" altLang="en-US" sz="1200" b="0" i="0">
              <a:solidFill>
                <a:schemeClr val="dk1"/>
              </a:solidFill>
              <a:effectLst/>
              <a:latin typeface="+mn-lt"/>
              <a:ea typeface="+mn-ea"/>
              <a:cs typeface="+mn-cs"/>
            </a:rPr>
            <a:t>　ウ　</a:t>
          </a:r>
          <a:r>
            <a:rPr lang="ja-JP" altLang="en-US" sz="1200" b="1" i="0" u="sng">
              <a:solidFill>
                <a:schemeClr val="dk1"/>
              </a:solidFill>
              <a:effectLst/>
              <a:latin typeface="+mn-lt"/>
              <a:ea typeface="+mn-ea"/>
              <a:cs typeface="+mn-cs"/>
            </a:rPr>
            <a:t>緑色のシート</a:t>
          </a:r>
          <a:r>
            <a:rPr lang="ja-JP" altLang="en-US" sz="1200" b="0" i="0">
              <a:solidFill>
                <a:schemeClr val="dk1"/>
              </a:solidFill>
              <a:effectLst/>
              <a:latin typeface="+mn-lt"/>
              <a:ea typeface="+mn-ea"/>
              <a:cs typeface="+mn-cs"/>
            </a:rPr>
            <a:t>は、</a:t>
          </a:r>
          <a:r>
            <a:rPr lang="ja-JP" altLang="en-US" sz="1200" b="1" i="0" u="sng">
              <a:solidFill>
                <a:schemeClr val="dk1"/>
              </a:solidFill>
              <a:effectLst/>
              <a:latin typeface="+mn-lt"/>
              <a:ea typeface="+mn-ea"/>
              <a:cs typeface="+mn-cs"/>
            </a:rPr>
            <a:t>変更申請時・請求書提出時等</a:t>
          </a:r>
          <a:r>
            <a:rPr lang="ja-JP" altLang="en-US" sz="1200" b="0" i="0">
              <a:solidFill>
                <a:schemeClr val="dk1"/>
              </a:solidFill>
              <a:effectLst/>
              <a:latin typeface="+mn-lt"/>
              <a:ea typeface="+mn-ea"/>
              <a:cs typeface="+mn-cs"/>
            </a:rPr>
            <a:t>に作成・提出が必要な書類です。</a:t>
          </a:r>
          <a:endParaRPr lang="en-US" altLang="ja-JP" sz="1200" b="0" i="0">
            <a:solidFill>
              <a:schemeClr val="dk1"/>
            </a:solidFill>
            <a:effectLst/>
            <a:latin typeface="+mn-lt"/>
            <a:ea typeface="+mn-ea"/>
            <a:cs typeface="+mn-cs"/>
          </a:endParaRPr>
        </a:p>
        <a:p>
          <a:r>
            <a:rPr lang="ja-JP" altLang="en-US" sz="1200" b="0" i="0">
              <a:solidFill>
                <a:schemeClr val="dk1"/>
              </a:solidFill>
              <a:effectLst/>
              <a:latin typeface="+mn-lt"/>
              <a:ea typeface="+mn-ea"/>
              <a:cs typeface="+mn-cs"/>
            </a:rPr>
            <a:t>　</a:t>
          </a:r>
          <a:endParaRPr lang="en-US" altLang="ja-JP" sz="1200" b="1" i="0" u="none" strike="noStrike">
            <a:solidFill>
              <a:schemeClr val="dk1"/>
            </a:solidFill>
            <a:effectLst/>
            <a:latin typeface="+mn-lt"/>
            <a:ea typeface="+mn-ea"/>
            <a:cs typeface="+mn-cs"/>
          </a:endParaRPr>
        </a:p>
        <a:p>
          <a:pPr>
            <a:lnSpc>
              <a:spcPct val="100000"/>
            </a:lnSpc>
          </a:pPr>
          <a:r>
            <a:rPr lang="en-US" altLang="ja-JP" sz="1200" b="1" i="0" u="none" strike="noStrike">
              <a:solidFill>
                <a:schemeClr val="dk1"/>
              </a:solidFill>
              <a:effectLst/>
              <a:latin typeface="+mn-lt"/>
              <a:ea typeface="+mn-ea"/>
              <a:cs typeface="+mn-cs"/>
            </a:rPr>
            <a:t>【</a:t>
          </a:r>
          <a:r>
            <a:rPr lang="ja-JP" altLang="en-US" sz="1200" b="1" i="0" u="none" strike="noStrike">
              <a:solidFill>
                <a:schemeClr val="dk1"/>
              </a:solidFill>
              <a:effectLst/>
              <a:latin typeface="+mn-lt"/>
              <a:ea typeface="+mn-ea"/>
              <a:cs typeface="+mn-cs"/>
            </a:rPr>
            <a:t>各シートの作成・入力方法</a:t>
          </a:r>
          <a:r>
            <a:rPr lang="en-US" altLang="ja-JP" sz="1200" b="1" i="0" u="none" strike="noStrike">
              <a:solidFill>
                <a:schemeClr val="dk1"/>
              </a:solidFill>
              <a:effectLst/>
              <a:latin typeface="+mn-lt"/>
              <a:ea typeface="+mn-ea"/>
              <a:cs typeface="+mn-cs"/>
            </a:rPr>
            <a:t>】</a:t>
          </a:r>
        </a:p>
        <a:p>
          <a:pPr>
            <a:lnSpc>
              <a:spcPct val="100000"/>
            </a:lnSpc>
          </a:pPr>
          <a:r>
            <a:rPr lang="ja-JP" altLang="en-US" sz="1200" b="0" i="0" u="none" strike="noStrike">
              <a:solidFill>
                <a:schemeClr val="dk1"/>
              </a:solidFill>
              <a:effectLst/>
              <a:latin typeface="+mn-lt"/>
              <a:ea typeface="+mn-ea"/>
              <a:cs typeface="+mn-cs"/>
            </a:rPr>
            <a:t>　①　</a:t>
          </a:r>
          <a:r>
            <a:rPr lang="ja-JP" altLang="en-US" sz="1200" b="1" i="0" u="sng" strike="noStrike">
              <a:solidFill>
                <a:schemeClr val="dk1"/>
              </a:solidFill>
              <a:effectLst/>
              <a:latin typeface="+mn-lt"/>
              <a:ea typeface="+mn-ea"/>
              <a:cs typeface="+mn-cs"/>
            </a:rPr>
            <a:t>水色のセルは、直接入力</a:t>
          </a:r>
          <a:r>
            <a:rPr lang="ja-JP" altLang="en-US" sz="1200" b="0" i="0" u="none" strike="noStrike">
              <a:solidFill>
                <a:schemeClr val="dk1"/>
              </a:solidFill>
              <a:effectLst/>
              <a:latin typeface="+mn-lt"/>
              <a:ea typeface="+mn-ea"/>
              <a:cs typeface="+mn-cs"/>
            </a:rPr>
            <a:t>してください。</a:t>
          </a:r>
          <a:endParaRPr lang="en-US" altLang="ja-JP" sz="1200" b="0" i="0" u="none" strike="noStrike">
            <a:solidFill>
              <a:schemeClr val="dk1"/>
            </a:solidFill>
            <a:effectLst/>
            <a:latin typeface="+mn-lt"/>
            <a:ea typeface="+mn-ea"/>
            <a:cs typeface="+mn-cs"/>
          </a:endParaRPr>
        </a:p>
        <a:p>
          <a:pPr>
            <a:lnSpc>
              <a:spcPct val="100000"/>
            </a:lnSpc>
          </a:pPr>
          <a:r>
            <a:rPr lang="ja-JP" altLang="en-US" sz="1200" b="0" i="0" u="none" strike="noStrike">
              <a:solidFill>
                <a:schemeClr val="dk1"/>
              </a:solidFill>
              <a:effectLst/>
              <a:latin typeface="+mn-lt"/>
              <a:ea typeface="+mn-ea"/>
              <a:cs typeface="+mn-cs"/>
            </a:rPr>
            <a:t>　②　</a:t>
          </a:r>
          <a:r>
            <a:rPr lang="ja-JP" altLang="en-US" sz="1200" b="1" i="0" u="sng" strike="noStrike">
              <a:solidFill>
                <a:schemeClr val="dk1"/>
              </a:solidFill>
              <a:effectLst/>
              <a:latin typeface="+mn-lt"/>
              <a:ea typeface="+mn-ea"/>
              <a:cs typeface="+mn-cs"/>
            </a:rPr>
            <a:t>黄色のセルは、プルダウンから選択</a:t>
          </a:r>
          <a:r>
            <a:rPr lang="ja-JP" altLang="en-US" sz="1200" b="0" i="0" u="none" strike="noStrike">
              <a:solidFill>
                <a:schemeClr val="dk1"/>
              </a:solidFill>
              <a:effectLst/>
              <a:latin typeface="+mn-lt"/>
              <a:ea typeface="+mn-ea"/>
              <a:cs typeface="+mn-cs"/>
            </a:rPr>
            <a:t>してください。</a:t>
          </a:r>
          <a:endParaRPr lang="en-US" altLang="ja-JP" sz="1200" b="0" i="0" u="none" strike="noStrike">
            <a:solidFill>
              <a:schemeClr val="dk1"/>
            </a:solidFill>
            <a:effectLst/>
            <a:latin typeface="+mn-lt"/>
            <a:ea typeface="+mn-ea"/>
            <a:cs typeface="+mn-cs"/>
          </a:endParaRPr>
        </a:p>
        <a:p>
          <a:pPr>
            <a:lnSpc>
              <a:spcPct val="100000"/>
            </a:lnSpc>
          </a:pPr>
          <a:r>
            <a:rPr lang="ja-JP" altLang="en-US" sz="1200" b="0" i="0" u="none" strike="noStrike">
              <a:solidFill>
                <a:schemeClr val="dk1"/>
              </a:solidFill>
              <a:effectLst/>
              <a:latin typeface="+mn-lt"/>
              <a:ea typeface="+mn-ea"/>
              <a:cs typeface="+mn-cs"/>
            </a:rPr>
            <a:t>　③　</a:t>
          </a:r>
          <a:r>
            <a:rPr lang="ja-JP" altLang="en-US" sz="1200" b="1" i="0" u="sng" strike="noStrike">
              <a:solidFill>
                <a:schemeClr val="dk1"/>
              </a:solidFill>
              <a:effectLst/>
              <a:latin typeface="+mn-lt"/>
              <a:ea typeface="+mn-ea"/>
              <a:cs typeface="+mn-cs"/>
            </a:rPr>
            <a:t>桃色のセルは、入力内容や計算結果等が反映されています</a:t>
          </a:r>
          <a:r>
            <a:rPr lang="ja-JP" altLang="en-US" sz="1200" b="0" i="0" u="none" strike="noStrike">
              <a:solidFill>
                <a:schemeClr val="dk1"/>
              </a:solidFill>
              <a:effectLst/>
              <a:latin typeface="+mn-lt"/>
              <a:ea typeface="+mn-ea"/>
              <a:cs typeface="+mn-cs"/>
            </a:rPr>
            <a:t>ので、</a:t>
          </a:r>
          <a:endParaRPr lang="en-US" altLang="ja-JP" sz="1200" b="0" i="0" u="none" strike="noStrike">
            <a:solidFill>
              <a:schemeClr val="dk1"/>
            </a:solidFill>
            <a:effectLst/>
            <a:latin typeface="+mn-lt"/>
            <a:ea typeface="+mn-ea"/>
            <a:cs typeface="+mn-cs"/>
          </a:endParaRPr>
        </a:p>
        <a:p>
          <a:pPr>
            <a:lnSpc>
              <a:spcPct val="100000"/>
            </a:lnSpc>
          </a:pPr>
          <a:r>
            <a:rPr lang="ja-JP" altLang="en-US" sz="1200" b="0" i="0" u="none" strike="noStrike">
              <a:solidFill>
                <a:schemeClr val="dk1"/>
              </a:solidFill>
              <a:effectLst/>
              <a:latin typeface="+mn-lt"/>
              <a:ea typeface="+mn-ea"/>
              <a:cs typeface="+mn-cs"/>
            </a:rPr>
            <a:t>　　　</a:t>
          </a:r>
          <a:r>
            <a:rPr lang="ja-JP" altLang="en-US" sz="1200" b="0" i="0" u="sng" strike="noStrike" baseline="0">
              <a:solidFill>
                <a:schemeClr val="dk1"/>
              </a:solidFill>
              <a:effectLst/>
              <a:latin typeface="+mn-lt"/>
              <a:ea typeface="+mn-ea"/>
              <a:cs typeface="+mn-cs"/>
            </a:rPr>
            <a:t>①②の入力完了後、表示内容に誤りがないか、確認してください。</a:t>
          </a:r>
          <a:br>
            <a:rPr lang="en-US" altLang="ja-JP" sz="1200" b="0" i="0" u="none" strike="noStrike">
              <a:solidFill>
                <a:schemeClr val="dk1"/>
              </a:solidFill>
              <a:effectLst/>
              <a:latin typeface="+mn-lt"/>
              <a:ea typeface="+mn-ea"/>
              <a:cs typeface="+mn-cs"/>
            </a:rPr>
          </a:br>
          <a:endParaRPr lang="en-US" altLang="ja-JP" sz="1200" b="0" i="0" u="none" strike="noStrike">
            <a:solidFill>
              <a:schemeClr val="dk1"/>
            </a:solidFill>
            <a:effectLst/>
            <a:latin typeface="+mn-lt"/>
            <a:ea typeface="+mn-ea"/>
            <a:cs typeface="+mn-cs"/>
          </a:endParaRPr>
        </a:p>
        <a:p>
          <a:r>
            <a:rPr lang="ja-JP" altLang="en-US"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見出し</a:t>
          </a:r>
          <a:r>
            <a:rPr lang="ja-JP" altLang="ja-JP" sz="1100" b="0" i="0">
              <a:solidFill>
                <a:schemeClr val="dk1"/>
              </a:solidFill>
              <a:effectLst/>
              <a:latin typeface="+mn-lt"/>
              <a:ea typeface="+mn-ea"/>
              <a:cs typeface="+mn-cs"/>
            </a:rPr>
            <a:t>の色が</a:t>
          </a:r>
          <a:r>
            <a:rPr lang="ja-JP" altLang="en-US" sz="1100" b="0" i="0">
              <a:solidFill>
                <a:schemeClr val="dk1"/>
              </a:solidFill>
              <a:effectLst/>
              <a:latin typeface="+mn-lt"/>
              <a:ea typeface="+mn-ea"/>
              <a:cs typeface="+mn-cs"/>
            </a:rPr>
            <a:t>濃いシート</a:t>
          </a:r>
          <a:r>
            <a:rPr lang="ja-JP" altLang="ja-JP" sz="1100" b="0" i="0">
              <a:solidFill>
                <a:schemeClr val="dk1"/>
              </a:solidFill>
              <a:effectLst/>
              <a:latin typeface="+mn-lt"/>
              <a:ea typeface="+mn-ea"/>
              <a:cs typeface="+mn-cs"/>
            </a:rPr>
            <a:t>は、</a:t>
          </a:r>
          <a:r>
            <a:rPr lang="ja-JP" altLang="en-US" sz="1100" b="0" i="0">
              <a:solidFill>
                <a:schemeClr val="dk1"/>
              </a:solidFill>
              <a:effectLst/>
              <a:latin typeface="+mn-lt"/>
              <a:ea typeface="+mn-ea"/>
              <a:cs typeface="+mn-cs"/>
            </a:rPr>
            <a:t>参考様式です。</a:t>
          </a:r>
          <a:endParaRPr lang="en-US" altLang="ja-JP" sz="1100" b="0" i="0">
            <a:solidFill>
              <a:schemeClr val="dk1"/>
            </a:solidFill>
            <a:effectLst/>
            <a:latin typeface="+mn-lt"/>
            <a:ea typeface="+mn-ea"/>
            <a:cs typeface="+mn-cs"/>
          </a:endParaRPr>
        </a:p>
        <a:p>
          <a:r>
            <a:rPr kumimoji="1" lang="ja-JP" altLang="en-US" sz="1100" b="0" i="0">
              <a:solidFill>
                <a:schemeClr val="dk1"/>
              </a:solidFill>
              <a:effectLst/>
              <a:latin typeface="+mn-lt"/>
              <a:ea typeface="+mn-ea"/>
              <a:cs typeface="+mn-cs"/>
            </a:rPr>
            <a:t>　　各団体で作成した様式を提出していただきても問題はありません。</a:t>
          </a:r>
          <a:endParaRPr kumimoji="1" lang="en-US" altLang="ja-JP" sz="1100" b="0" i="0">
            <a:solidFill>
              <a:schemeClr val="dk1"/>
            </a:solidFill>
            <a:effectLst/>
            <a:latin typeface="+mn-lt"/>
            <a:ea typeface="+mn-ea"/>
            <a:cs typeface="+mn-cs"/>
          </a:endParaRPr>
        </a:p>
        <a:p>
          <a:r>
            <a:rPr kumimoji="1" lang="ja-JP" altLang="en-US" sz="1100" b="0" i="0">
              <a:solidFill>
                <a:schemeClr val="dk1"/>
              </a:solidFill>
              <a:effectLst/>
              <a:latin typeface="+mn-lt"/>
              <a:ea typeface="+mn-ea"/>
              <a:cs typeface="+mn-cs"/>
            </a:rPr>
            <a:t>　　その際は、各様式の該当欄に直接金額等を入力してください。</a:t>
          </a:r>
          <a:endParaRPr kumimoji="1" lang="en-US" altLang="ja-JP" sz="1100" b="0" i="0">
            <a:solidFill>
              <a:schemeClr val="dk1"/>
            </a:solidFill>
            <a:effectLst/>
            <a:latin typeface="+mn-lt"/>
            <a:ea typeface="+mn-ea"/>
            <a:cs typeface="+mn-cs"/>
          </a:endParaRPr>
        </a:p>
        <a:p>
          <a:endParaRPr kumimoji="1" lang="en-US" altLang="ja-JP" sz="1100" b="0" i="0">
            <a:solidFill>
              <a:schemeClr val="dk1"/>
            </a:solidFill>
            <a:effectLst/>
            <a:latin typeface="+mn-lt"/>
            <a:ea typeface="+mn-ea"/>
            <a:cs typeface="+mn-cs"/>
          </a:endParaRPr>
        </a:p>
        <a:p>
          <a:r>
            <a:rPr kumimoji="1" lang="en-US" altLang="ja-JP" sz="1100" b="1" i="0">
              <a:solidFill>
                <a:schemeClr val="dk1"/>
              </a:solidFill>
              <a:effectLst/>
              <a:latin typeface="+mn-lt"/>
              <a:ea typeface="+mn-ea"/>
              <a:cs typeface="+mn-cs"/>
            </a:rPr>
            <a:t>【</a:t>
          </a:r>
          <a:r>
            <a:rPr kumimoji="1" lang="ja-JP" altLang="en-US" sz="1100" b="1" i="0">
              <a:solidFill>
                <a:schemeClr val="dk1"/>
              </a:solidFill>
              <a:effectLst/>
              <a:latin typeface="+mn-lt"/>
              <a:ea typeface="+mn-ea"/>
              <a:cs typeface="+mn-cs"/>
            </a:rPr>
            <a:t>ファイルの提出方法</a:t>
          </a:r>
          <a:r>
            <a:rPr kumimoji="1" lang="en-US" altLang="ja-JP" sz="1100" b="1" i="0">
              <a:solidFill>
                <a:schemeClr val="dk1"/>
              </a:solidFill>
              <a:effectLst/>
              <a:latin typeface="+mn-lt"/>
              <a:ea typeface="+mn-ea"/>
              <a:cs typeface="+mn-cs"/>
            </a:rPr>
            <a:t>】</a:t>
          </a:r>
        </a:p>
        <a:p>
          <a:r>
            <a:rPr kumimoji="1" lang="ja-JP" altLang="en-US" sz="1100" b="0" i="0">
              <a:solidFill>
                <a:schemeClr val="dk1"/>
              </a:solidFill>
              <a:effectLst/>
              <a:latin typeface="+mn-lt"/>
              <a:ea typeface="+mn-ea"/>
              <a:cs typeface="+mn-cs"/>
            </a:rPr>
            <a:t>　</a:t>
          </a:r>
          <a:r>
            <a:rPr kumimoji="1" lang="ja-JP" altLang="en-US" sz="1100" b="1" i="0">
              <a:solidFill>
                <a:schemeClr val="dk1"/>
              </a:solidFill>
              <a:effectLst/>
              <a:latin typeface="+mn-lt"/>
              <a:ea typeface="+mn-ea"/>
              <a:cs typeface="+mn-cs"/>
            </a:rPr>
            <a:t>注意１</a:t>
          </a:r>
          <a:r>
            <a:rPr kumimoji="1" lang="ja-JP" altLang="en-US" sz="1100" b="0" i="0">
              <a:solidFill>
                <a:schemeClr val="dk1"/>
              </a:solidFill>
              <a:effectLst/>
              <a:latin typeface="+mn-lt"/>
              <a:ea typeface="+mn-ea"/>
              <a:cs typeface="+mn-cs"/>
            </a:rPr>
            <a:t>　誓約書は押印したものをＰＤＦにして提出してください。</a:t>
          </a:r>
          <a:endParaRPr kumimoji="1" lang="en-US" altLang="ja-JP" sz="1100" b="0" i="0">
            <a:solidFill>
              <a:schemeClr val="dk1"/>
            </a:solidFill>
            <a:effectLst/>
            <a:latin typeface="+mn-lt"/>
            <a:ea typeface="+mn-ea"/>
            <a:cs typeface="+mn-cs"/>
          </a:endParaRPr>
        </a:p>
        <a:p>
          <a:r>
            <a:rPr kumimoji="1" lang="ja-JP" altLang="en-US" sz="1100" b="0" i="0">
              <a:solidFill>
                <a:schemeClr val="dk1"/>
              </a:solidFill>
              <a:effectLst/>
              <a:latin typeface="+mn-lt"/>
              <a:ea typeface="+mn-ea"/>
              <a:cs typeface="+mn-cs"/>
            </a:rPr>
            <a:t>　　　　　押印した原本は団体で保管してください。</a:t>
          </a:r>
          <a:endParaRPr kumimoji="1" lang="en-US" altLang="ja-JP" sz="1100" b="0" i="0">
            <a:solidFill>
              <a:schemeClr val="dk1"/>
            </a:solidFill>
            <a:effectLst/>
            <a:latin typeface="+mn-lt"/>
            <a:ea typeface="+mn-ea"/>
            <a:cs typeface="+mn-cs"/>
          </a:endParaRPr>
        </a:p>
        <a:p>
          <a:r>
            <a:rPr kumimoji="1" lang="ja-JP" altLang="en-US" sz="1050">
              <a:solidFill>
                <a:srgbClr val="FF0000"/>
              </a:solidFill>
            </a:rPr>
            <a:t>　</a:t>
          </a:r>
          <a:r>
            <a:rPr kumimoji="1" lang="ja-JP" altLang="en-US" sz="1050" b="1">
              <a:solidFill>
                <a:sysClr val="windowText" lastClr="000000"/>
              </a:solidFill>
            </a:rPr>
            <a:t>注意２</a:t>
          </a:r>
          <a:r>
            <a:rPr kumimoji="1" lang="ja-JP" altLang="en-US" sz="1050">
              <a:solidFill>
                <a:sysClr val="windowText" lastClr="000000"/>
              </a:solidFill>
            </a:rPr>
            <a:t>　役員等名簿は必ずエクセルファイルで提出してください。</a:t>
          </a:r>
          <a:endParaRPr kumimoji="1" lang="ja-JP" altLang="en-US" sz="105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1127761</xdr:colOff>
      <xdr:row>9</xdr:row>
      <xdr:rowOff>255270</xdr:rowOff>
    </xdr:from>
    <xdr:to>
      <xdr:col>8</xdr:col>
      <xdr:colOff>1491616</xdr:colOff>
      <xdr:row>10</xdr:row>
      <xdr:rowOff>262890</xdr:rowOff>
    </xdr:to>
    <xdr:sp macro="" textlink="">
      <xdr:nvSpPr>
        <xdr:cNvPr id="2" name="テキスト ボックス 1">
          <a:extLst>
            <a:ext uri="{FF2B5EF4-FFF2-40B4-BE49-F238E27FC236}">
              <a16:creationId xmlns:a16="http://schemas.microsoft.com/office/drawing/2014/main" id="{EC02AB10-D628-4736-8C90-FB1B7B202291}"/>
            </a:ext>
          </a:extLst>
        </xdr:cNvPr>
        <xdr:cNvSpPr txBox="1"/>
      </xdr:nvSpPr>
      <xdr:spPr>
        <a:xfrm flipH="1">
          <a:off x="5328286" y="2655570"/>
          <a:ext cx="363855"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twoCellAnchor>
    <xdr:from>
      <xdr:col>12</xdr:col>
      <xdr:colOff>137159</xdr:colOff>
      <xdr:row>9</xdr:row>
      <xdr:rowOff>0</xdr:rowOff>
    </xdr:from>
    <xdr:to>
      <xdr:col>12</xdr:col>
      <xdr:colOff>411479</xdr:colOff>
      <xdr:row>10</xdr:row>
      <xdr:rowOff>5715</xdr:rowOff>
    </xdr:to>
    <xdr:sp macro="" textlink="">
      <xdr:nvSpPr>
        <xdr:cNvPr id="4" name="テキスト ボックス 3">
          <a:extLst>
            <a:ext uri="{FF2B5EF4-FFF2-40B4-BE49-F238E27FC236}">
              <a16:creationId xmlns:a16="http://schemas.microsoft.com/office/drawing/2014/main" id="{82199ACC-057F-43CE-9D06-6C540F1286E2}"/>
            </a:ext>
          </a:extLst>
        </xdr:cNvPr>
        <xdr:cNvSpPr txBox="1"/>
      </xdr:nvSpPr>
      <xdr:spPr>
        <a:xfrm flipH="1">
          <a:off x="6195059" y="2400300"/>
          <a:ext cx="274320" cy="27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57150</xdr:colOff>
      <xdr:row>33</xdr:row>
      <xdr:rowOff>47625</xdr:rowOff>
    </xdr:from>
    <xdr:to>
      <xdr:col>12</xdr:col>
      <xdr:colOff>161925</xdr:colOff>
      <xdr:row>33</xdr:row>
      <xdr:rowOff>723900</xdr:rowOff>
    </xdr:to>
    <xdr:sp macro="" textlink="">
      <xdr:nvSpPr>
        <xdr:cNvPr id="10" name="AutoShape 9">
          <a:extLst>
            <a:ext uri="{FF2B5EF4-FFF2-40B4-BE49-F238E27FC236}">
              <a16:creationId xmlns:a16="http://schemas.microsoft.com/office/drawing/2014/main" id="{5BD01D82-8680-47C6-B96E-74A80487E250}"/>
            </a:ext>
          </a:extLst>
        </xdr:cNvPr>
        <xdr:cNvSpPr>
          <a:spLocks/>
        </xdr:cNvSpPr>
      </xdr:nvSpPr>
      <xdr:spPr bwMode="auto">
        <a:xfrm rot="10800000">
          <a:off x="11296650" y="8401050"/>
          <a:ext cx="104775" cy="676275"/>
        </a:xfrm>
        <a:prstGeom prst="leftBracket">
          <a:avLst>
            <a:gd name="adj" fmla="val 67424"/>
          </a:avLst>
        </a:prstGeom>
        <a:noFill/>
        <a:ln w="9525">
          <a:solidFill>
            <a:srgbClr val="000000"/>
          </a:solidFill>
          <a:round/>
          <a:headEnd/>
          <a:tailEnd/>
        </a:ln>
      </xdr:spPr>
    </xdr:sp>
    <xdr:clientData/>
  </xdr:twoCellAnchor>
  <xdr:twoCellAnchor>
    <xdr:from>
      <xdr:col>1</xdr:col>
      <xdr:colOff>114300</xdr:colOff>
      <xdr:row>32</xdr:row>
      <xdr:rowOff>238125</xdr:rowOff>
    </xdr:from>
    <xdr:to>
      <xdr:col>1</xdr:col>
      <xdr:colOff>219075</xdr:colOff>
      <xdr:row>33</xdr:row>
      <xdr:rowOff>666750</xdr:rowOff>
    </xdr:to>
    <xdr:sp macro="" textlink="">
      <xdr:nvSpPr>
        <xdr:cNvPr id="11" name="AutoShape 12">
          <a:extLst>
            <a:ext uri="{FF2B5EF4-FFF2-40B4-BE49-F238E27FC236}">
              <a16:creationId xmlns:a16="http://schemas.microsoft.com/office/drawing/2014/main" id="{4C10AEBF-DA32-4F24-A72C-590AB9098C55}"/>
            </a:ext>
          </a:extLst>
        </xdr:cNvPr>
        <xdr:cNvSpPr>
          <a:spLocks/>
        </xdr:cNvSpPr>
      </xdr:nvSpPr>
      <xdr:spPr bwMode="auto">
        <a:xfrm>
          <a:off x="200025" y="8343900"/>
          <a:ext cx="104775" cy="676275"/>
        </a:xfrm>
        <a:prstGeom prst="leftBracket">
          <a:avLst>
            <a:gd name="adj" fmla="val 67424"/>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190500</xdr:colOff>
      <xdr:row>22</xdr:row>
      <xdr:rowOff>142875</xdr:rowOff>
    </xdr:from>
    <xdr:to>
      <xdr:col>3</xdr:col>
      <xdr:colOff>1988820</xdr:colOff>
      <xdr:row>24</xdr:row>
      <xdr:rowOff>161925</xdr:rowOff>
    </xdr:to>
    <xdr:sp macro="" textlink="">
      <xdr:nvSpPr>
        <xdr:cNvPr id="2" name="テキスト ボックス 1">
          <a:extLst>
            <a:ext uri="{FF2B5EF4-FFF2-40B4-BE49-F238E27FC236}">
              <a16:creationId xmlns:a16="http://schemas.microsoft.com/office/drawing/2014/main" id="{5822EC0C-AC90-4A76-8591-72AC9EB7714B}"/>
            </a:ext>
          </a:extLst>
        </xdr:cNvPr>
        <xdr:cNvSpPr txBox="1"/>
      </xdr:nvSpPr>
      <xdr:spPr>
        <a:xfrm>
          <a:off x="3086100" y="5838825"/>
          <a:ext cx="2560320" cy="495300"/>
        </a:xfrm>
        <a:prstGeom prst="rect">
          <a:avLst/>
        </a:prstGeom>
        <a:solidFill>
          <a:srgbClr val="FFFFCC"/>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収支予算書の合計額について</a:t>
          </a:r>
          <a:r>
            <a:rPr kumimoji="1" lang="en-US" altLang="ja-JP" sz="1100">
              <a:latin typeface="ＭＳ ゴシック" panose="020B0609070205080204" pitchFamily="49" charset="-128"/>
              <a:ea typeface="ＭＳ ゴシック" panose="020B0609070205080204" pitchFamily="49" charset="-128"/>
            </a:rPr>
            <a:t>】</a:t>
          </a:r>
        </a:p>
        <a:p>
          <a:pPr algn="l"/>
          <a:r>
            <a:rPr kumimoji="1" lang="ja-JP" altLang="en-US" sz="1100">
              <a:latin typeface="ＭＳ ゴシック" panose="020B0609070205080204" pitchFamily="49" charset="-128"/>
              <a:ea typeface="ＭＳ ゴシック" panose="020B0609070205080204" pitchFamily="49" charset="-128"/>
            </a:rPr>
            <a:t>歳入・歳出が一致させてください。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1127761</xdr:colOff>
      <xdr:row>8</xdr:row>
      <xdr:rowOff>255270</xdr:rowOff>
    </xdr:from>
    <xdr:to>
      <xdr:col>11</xdr:col>
      <xdr:colOff>1491616</xdr:colOff>
      <xdr:row>9</xdr:row>
      <xdr:rowOff>262890</xdr:rowOff>
    </xdr:to>
    <xdr:sp macro="" textlink="">
      <xdr:nvSpPr>
        <xdr:cNvPr id="2" name="テキスト ボックス 1">
          <a:extLst>
            <a:ext uri="{FF2B5EF4-FFF2-40B4-BE49-F238E27FC236}">
              <a16:creationId xmlns:a16="http://schemas.microsoft.com/office/drawing/2014/main" id="{A9AB4350-8767-461F-B484-E04D2488164D}"/>
            </a:ext>
          </a:extLst>
        </xdr:cNvPr>
        <xdr:cNvSpPr txBox="1"/>
      </xdr:nvSpPr>
      <xdr:spPr>
        <a:xfrm flipH="1">
          <a:off x="4699636" y="2655570"/>
          <a:ext cx="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twoCellAnchor>
    <xdr:from>
      <xdr:col>11</xdr:col>
      <xdr:colOff>1127761</xdr:colOff>
      <xdr:row>8</xdr:row>
      <xdr:rowOff>255270</xdr:rowOff>
    </xdr:from>
    <xdr:to>
      <xdr:col>11</xdr:col>
      <xdr:colOff>1491616</xdr:colOff>
      <xdr:row>9</xdr:row>
      <xdr:rowOff>262890</xdr:rowOff>
    </xdr:to>
    <xdr:sp macro="" textlink="">
      <xdr:nvSpPr>
        <xdr:cNvPr id="3" name="テキスト ボックス 2">
          <a:extLst>
            <a:ext uri="{FF2B5EF4-FFF2-40B4-BE49-F238E27FC236}">
              <a16:creationId xmlns:a16="http://schemas.microsoft.com/office/drawing/2014/main" id="{6136612D-673A-4942-BCD7-EBE742DBB129}"/>
            </a:ext>
          </a:extLst>
        </xdr:cNvPr>
        <xdr:cNvSpPr txBox="1"/>
      </xdr:nvSpPr>
      <xdr:spPr>
        <a:xfrm flipH="1">
          <a:off x="4871086" y="2226945"/>
          <a:ext cx="0" cy="24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1127761</xdr:colOff>
      <xdr:row>10</xdr:row>
      <xdr:rowOff>255270</xdr:rowOff>
    </xdr:from>
    <xdr:to>
      <xdr:col>10</xdr:col>
      <xdr:colOff>1491616</xdr:colOff>
      <xdr:row>11</xdr:row>
      <xdr:rowOff>262890</xdr:rowOff>
    </xdr:to>
    <xdr:sp macro="" textlink="">
      <xdr:nvSpPr>
        <xdr:cNvPr id="2" name="テキスト ボックス 1">
          <a:extLst>
            <a:ext uri="{FF2B5EF4-FFF2-40B4-BE49-F238E27FC236}">
              <a16:creationId xmlns:a16="http://schemas.microsoft.com/office/drawing/2014/main" id="{860F0D16-5E3B-408F-B8D4-3D5C0981FA3D}"/>
            </a:ext>
          </a:extLst>
        </xdr:cNvPr>
        <xdr:cNvSpPr txBox="1"/>
      </xdr:nvSpPr>
      <xdr:spPr>
        <a:xfrm flipH="1">
          <a:off x="4871086" y="2226945"/>
          <a:ext cx="0" cy="24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1127761</xdr:colOff>
      <xdr:row>10</xdr:row>
      <xdr:rowOff>255270</xdr:rowOff>
    </xdr:from>
    <xdr:to>
      <xdr:col>10</xdr:col>
      <xdr:colOff>1491616</xdr:colOff>
      <xdr:row>11</xdr:row>
      <xdr:rowOff>262890</xdr:rowOff>
    </xdr:to>
    <xdr:sp macro="" textlink="">
      <xdr:nvSpPr>
        <xdr:cNvPr id="2" name="テキスト ボックス 1">
          <a:extLst>
            <a:ext uri="{FF2B5EF4-FFF2-40B4-BE49-F238E27FC236}">
              <a16:creationId xmlns:a16="http://schemas.microsoft.com/office/drawing/2014/main" id="{A596311A-1ECA-4E96-A377-263FA86902AE}"/>
            </a:ext>
          </a:extLst>
        </xdr:cNvPr>
        <xdr:cNvSpPr txBox="1"/>
      </xdr:nvSpPr>
      <xdr:spPr>
        <a:xfrm flipH="1">
          <a:off x="4871086" y="2226945"/>
          <a:ext cx="0" cy="24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1127761</xdr:colOff>
      <xdr:row>8</xdr:row>
      <xdr:rowOff>255270</xdr:rowOff>
    </xdr:from>
    <xdr:to>
      <xdr:col>11</xdr:col>
      <xdr:colOff>1491616</xdr:colOff>
      <xdr:row>9</xdr:row>
      <xdr:rowOff>262890</xdr:rowOff>
    </xdr:to>
    <xdr:sp macro="" textlink="">
      <xdr:nvSpPr>
        <xdr:cNvPr id="2" name="テキスト ボックス 1">
          <a:extLst>
            <a:ext uri="{FF2B5EF4-FFF2-40B4-BE49-F238E27FC236}">
              <a16:creationId xmlns:a16="http://schemas.microsoft.com/office/drawing/2014/main" id="{18B8D3DB-097B-4BDE-A7FB-391AA3E6C5E1}"/>
            </a:ext>
          </a:extLst>
        </xdr:cNvPr>
        <xdr:cNvSpPr txBox="1"/>
      </xdr:nvSpPr>
      <xdr:spPr>
        <a:xfrm flipH="1">
          <a:off x="4871086" y="2226945"/>
          <a:ext cx="0" cy="245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6.xml"/><Relationship Id="rId1" Type="http://schemas.openxmlformats.org/officeDocument/2006/relationships/printerSettings" Target="../printerSettings/printerSettings23.bin"/><Relationship Id="rId4" Type="http://schemas.openxmlformats.org/officeDocument/2006/relationships/comments" Target="../comments16.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7.xml"/><Relationship Id="rId1" Type="http://schemas.openxmlformats.org/officeDocument/2006/relationships/printerSettings" Target="../printerSettings/printerSettings24.bin"/><Relationship Id="rId4" Type="http://schemas.openxmlformats.org/officeDocument/2006/relationships/comments" Target="../comments17.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390EE-52C1-4779-873A-0B2F1670119E}">
  <sheetPr>
    <tabColor rgb="FFFF9999"/>
    <pageSetUpPr fitToPage="1"/>
  </sheetPr>
  <dimension ref="B2:H32"/>
  <sheetViews>
    <sheetView tabSelected="1" zoomScaleNormal="100" workbookViewId="0">
      <selection activeCell="S12" sqref="S12"/>
    </sheetView>
  </sheetViews>
  <sheetFormatPr defaultColWidth="9" defaultRowHeight="32.450000000000003" customHeight="1"/>
  <cols>
    <col min="1" max="1" width="1.5" style="1" customWidth="1"/>
    <col min="2" max="2" width="14.375" style="98" customWidth="1"/>
    <col min="3" max="3" width="13.25" style="1" bestFit="1" customWidth="1"/>
    <col min="4" max="4" width="12" style="1" customWidth="1"/>
    <col min="5" max="5" width="15.25" style="1" customWidth="1"/>
    <col min="6" max="6" width="10.625" style="1" bestFit="1" customWidth="1"/>
    <col min="7" max="7" width="3.875" style="1" customWidth="1"/>
    <col min="8" max="8" width="16.5" style="1" customWidth="1"/>
    <col min="9" max="16384" width="9" style="1"/>
  </cols>
  <sheetData>
    <row r="2" spans="2:8" ht="32.450000000000003" customHeight="1">
      <c r="B2" s="148" t="s">
        <v>215</v>
      </c>
      <c r="C2" s="148"/>
      <c r="D2" s="148"/>
      <c r="E2" s="148"/>
      <c r="F2" s="148"/>
      <c r="G2" s="148"/>
      <c r="H2" s="148"/>
    </row>
    <row r="4" spans="2:8" ht="32.450000000000003" customHeight="1">
      <c r="B4" s="98" t="s">
        <v>216</v>
      </c>
    </row>
    <row r="5" spans="2:8" ht="32.450000000000003" customHeight="1">
      <c r="B5" s="97" t="s">
        <v>217</v>
      </c>
      <c r="C5" s="149"/>
      <c r="D5" s="149"/>
      <c r="E5" s="149"/>
      <c r="F5" s="149"/>
      <c r="G5" s="149"/>
      <c r="H5" s="149"/>
    </row>
    <row r="6" spans="2:8" ht="32.450000000000003" customHeight="1">
      <c r="B6" s="97" t="s">
        <v>218</v>
      </c>
      <c r="C6" s="149"/>
      <c r="D6" s="149"/>
      <c r="E6" s="46" t="s">
        <v>219</v>
      </c>
      <c r="F6" s="149"/>
      <c r="G6" s="149"/>
      <c r="H6" s="149"/>
    </row>
    <row r="7" spans="2:8" ht="32.450000000000003" customHeight="1">
      <c r="B7" s="97" t="s">
        <v>220</v>
      </c>
      <c r="C7" s="150"/>
      <c r="D7" s="151"/>
      <c r="E7" s="2" t="s">
        <v>221</v>
      </c>
      <c r="F7" s="152"/>
      <c r="G7" s="153"/>
      <c r="H7" s="151"/>
    </row>
    <row r="8" spans="2:8" ht="32.450000000000003" customHeight="1">
      <c r="B8" s="154" t="s">
        <v>222</v>
      </c>
      <c r="C8" s="155"/>
      <c r="D8" s="156"/>
      <c r="E8" s="156"/>
      <c r="F8" s="156"/>
      <c r="G8" s="156"/>
      <c r="H8" s="157"/>
    </row>
    <row r="9" spans="2:8" ht="32.450000000000003" customHeight="1">
      <c r="B9" s="154"/>
      <c r="C9" s="158"/>
      <c r="D9" s="159"/>
      <c r="E9" s="159"/>
      <c r="F9" s="159"/>
      <c r="G9" s="159"/>
      <c r="H9" s="160"/>
    </row>
    <row r="11" spans="2:8" ht="32.450000000000003" customHeight="1">
      <c r="B11" s="98" t="s">
        <v>223</v>
      </c>
    </row>
    <row r="12" spans="2:8" ht="32.450000000000003" customHeight="1">
      <c r="B12" s="7"/>
      <c r="C12" s="97" t="s">
        <v>224</v>
      </c>
      <c r="D12" s="161" t="s">
        <v>225</v>
      </c>
      <c r="E12" s="162"/>
      <c r="F12" s="2" t="s">
        <v>226</v>
      </c>
      <c r="G12" s="163" t="s">
        <v>227</v>
      </c>
      <c r="H12" s="163"/>
    </row>
    <row r="13" spans="2:8" ht="32.450000000000003" customHeight="1">
      <c r="B13" s="99">
        <v>1</v>
      </c>
      <c r="C13" s="100">
        <v>1</v>
      </c>
      <c r="D13" s="164" t="s">
        <v>228</v>
      </c>
      <c r="E13" s="165"/>
      <c r="F13" s="145"/>
      <c r="G13" s="166"/>
      <c r="H13" s="166"/>
    </row>
    <row r="14" spans="2:8" ht="32.450000000000003" customHeight="1">
      <c r="B14" s="99">
        <v>2</v>
      </c>
      <c r="C14" s="101" t="s">
        <v>229</v>
      </c>
      <c r="D14" s="164" t="s">
        <v>230</v>
      </c>
      <c r="E14" s="165"/>
      <c r="F14" s="145"/>
      <c r="G14" s="166"/>
      <c r="H14" s="166"/>
    </row>
    <row r="15" spans="2:8" ht="32.450000000000003" customHeight="1">
      <c r="B15" s="167">
        <v>3</v>
      </c>
      <c r="C15" s="101" t="s">
        <v>231</v>
      </c>
      <c r="D15" s="164" t="s">
        <v>232</v>
      </c>
      <c r="E15" s="165"/>
      <c r="F15" s="145"/>
      <c r="G15" s="166"/>
      <c r="H15" s="166"/>
    </row>
    <row r="16" spans="2:8" ht="32.450000000000003" customHeight="1">
      <c r="B16" s="168"/>
      <c r="C16" s="101" t="s">
        <v>233</v>
      </c>
      <c r="D16" s="169" t="s">
        <v>234</v>
      </c>
      <c r="E16" s="170"/>
      <c r="F16" s="145"/>
      <c r="G16" s="166"/>
      <c r="H16" s="166"/>
    </row>
    <row r="17" spans="2:8" ht="32.450000000000003" customHeight="1">
      <c r="B17" s="167">
        <v>4</v>
      </c>
      <c r="C17" s="101" t="s">
        <v>235</v>
      </c>
      <c r="D17" s="164" t="s">
        <v>236</v>
      </c>
      <c r="E17" s="165"/>
      <c r="F17" s="145"/>
      <c r="G17" s="166"/>
      <c r="H17" s="166"/>
    </row>
    <row r="18" spans="2:8" ht="32.450000000000003" customHeight="1">
      <c r="B18" s="171"/>
      <c r="C18" s="101" t="s">
        <v>237</v>
      </c>
      <c r="D18" s="169" t="s">
        <v>238</v>
      </c>
      <c r="E18" s="165"/>
      <c r="F18" s="145"/>
      <c r="G18" s="166" t="s">
        <v>239</v>
      </c>
      <c r="H18" s="166"/>
    </row>
    <row r="19" spans="2:8" ht="32.450000000000003" customHeight="1">
      <c r="B19" s="168"/>
      <c r="C19" s="101" t="s">
        <v>240</v>
      </c>
      <c r="D19" s="169" t="s">
        <v>241</v>
      </c>
      <c r="E19" s="165"/>
      <c r="F19" s="145"/>
      <c r="G19" s="166"/>
      <c r="H19" s="166"/>
    </row>
    <row r="20" spans="2:8" ht="32.450000000000003" customHeight="1">
      <c r="B20" s="99">
        <v>5</v>
      </c>
      <c r="C20" s="101" t="s">
        <v>242</v>
      </c>
      <c r="D20" s="164" t="s">
        <v>243</v>
      </c>
      <c r="E20" s="165"/>
      <c r="F20" s="145"/>
      <c r="G20" s="166" t="s">
        <v>244</v>
      </c>
      <c r="H20" s="166"/>
    </row>
    <row r="21" spans="2:8" ht="32.450000000000003" customHeight="1">
      <c r="B21" s="99">
        <v>6</v>
      </c>
      <c r="C21" s="102" t="s">
        <v>245</v>
      </c>
      <c r="D21" s="164" t="s">
        <v>246</v>
      </c>
      <c r="E21" s="165"/>
      <c r="F21" s="145"/>
      <c r="G21" s="172" t="s">
        <v>264</v>
      </c>
      <c r="H21" s="172"/>
    </row>
    <row r="22" spans="2:8" ht="32.450000000000003" customHeight="1">
      <c r="B22" s="99">
        <v>7</v>
      </c>
      <c r="C22" s="102" t="s">
        <v>247</v>
      </c>
      <c r="D22" s="164" t="s">
        <v>248</v>
      </c>
      <c r="E22" s="165"/>
      <c r="F22" s="145"/>
      <c r="G22" s="172" t="s">
        <v>294</v>
      </c>
      <c r="H22" s="172"/>
    </row>
    <row r="23" spans="2:8" ht="32.450000000000003" customHeight="1">
      <c r="B23" s="99">
        <v>8</v>
      </c>
      <c r="C23" s="103"/>
      <c r="D23" s="164" t="s">
        <v>249</v>
      </c>
      <c r="E23" s="165"/>
      <c r="F23" s="145"/>
      <c r="G23" s="166"/>
      <c r="H23" s="166"/>
    </row>
    <row r="24" spans="2:8" ht="32.450000000000003" customHeight="1">
      <c r="B24" s="99">
        <v>9</v>
      </c>
      <c r="C24" s="7"/>
      <c r="D24" s="164" t="s">
        <v>250</v>
      </c>
      <c r="E24" s="165"/>
      <c r="F24" s="145"/>
      <c r="G24" s="166"/>
      <c r="H24" s="166"/>
    </row>
    <row r="25" spans="2:8" ht="32.450000000000003" customHeight="1">
      <c r="B25" s="99">
        <v>10</v>
      </c>
      <c r="C25" s="7"/>
      <c r="D25" s="164" t="s">
        <v>251</v>
      </c>
      <c r="E25" s="165"/>
      <c r="F25" s="145"/>
      <c r="G25" s="166"/>
      <c r="H25" s="166"/>
    </row>
    <row r="26" spans="2:8" ht="32.450000000000003" customHeight="1">
      <c r="B26" s="104"/>
    </row>
    <row r="27" spans="2:8" ht="32.450000000000003" customHeight="1">
      <c r="B27" s="98" t="s">
        <v>340</v>
      </c>
    </row>
    <row r="28" spans="2:8" ht="53.25" customHeight="1">
      <c r="B28" s="174" t="s">
        <v>346</v>
      </c>
      <c r="C28" s="174"/>
      <c r="D28" s="174"/>
      <c r="E28" s="174"/>
      <c r="F28" s="174"/>
      <c r="G28" s="174"/>
      <c r="H28" s="174"/>
    </row>
    <row r="29" spans="2:8" ht="18" customHeight="1">
      <c r="B29" s="146"/>
      <c r="C29" s="146"/>
      <c r="D29" s="146"/>
      <c r="E29" s="146"/>
      <c r="F29" s="146"/>
      <c r="G29" s="146"/>
      <c r="H29" s="146"/>
    </row>
    <row r="30" spans="2:8" ht="32.450000000000003" customHeight="1">
      <c r="B30" s="97" t="s">
        <v>341</v>
      </c>
      <c r="C30" s="175"/>
      <c r="D30" s="175"/>
      <c r="E30" s="175"/>
      <c r="F30" s="163" t="s">
        <v>342</v>
      </c>
      <c r="G30" s="163"/>
      <c r="H30" s="145"/>
    </row>
    <row r="31" spans="2:8" ht="32.450000000000003" customHeight="1">
      <c r="B31" s="97" t="s">
        <v>343</v>
      </c>
      <c r="C31" s="175"/>
      <c r="D31" s="175"/>
      <c r="E31" s="175"/>
      <c r="F31" s="163" t="s">
        <v>344</v>
      </c>
      <c r="G31" s="163"/>
      <c r="H31" s="145"/>
    </row>
    <row r="32" spans="2:8" ht="32.450000000000003" customHeight="1">
      <c r="B32" s="147" t="s">
        <v>345</v>
      </c>
      <c r="C32" s="173"/>
      <c r="D32" s="149"/>
      <c r="E32" s="149"/>
      <c r="F32" s="149"/>
      <c r="G32" s="149"/>
      <c r="H32" s="149"/>
    </row>
  </sheetData>
  <mergeCells count="46">
    <mergeCell ref="C32:H32"/>
    <mergeCell ref="D23:E23"/>
    <mergeCell ref="G23:H23"/>
    <mergeCell ref="D24:E24"/>
    <mergeCell ref="G24:H24"/>
    <mergeCell ref="D25:E25"/>
    <mergeCell ref="G25:H25"/>
    <mergeCell ref="B28:H28"/>
    <mergeCell ref="C30:E30"/>
    <mergeCell ref="F30:G30"/>
    <mergeCell ref="C31:E31"/>
    <mergeCell ref="F31:G31"/>
    <mergeCell ref="D20:E20"/>
    <mergeCell ref="G20:H20"/>
    <mergeCell ref="D21:E21"/>
    <mergeCell ref="G21:H21"/>
    <mergeCell ref="D22:E22"/>
    <mergeCell ref="G22:H22"/>
    <mergeCell ref="B17:B19"/>
    <mergeCell ref="D17:E17"/>
    <mergeCell ref="G17:H17"/>
    <mergeCell ref="D18:E18"/>
    <mergeCell ref="G18:H18"/>
    <mergeCell ref="D19:E19"/>
    <mergeCell ref="G19:H19"/>
    <mergeCell ref="D13:E13"/>
    <mergeCell ref="G13:H13"/>
    <mergeCell ref="D14:E14"/>
    <mergeCell ref="G14:H14"/>
    <mergeCell ref="B15:B16"/>
    <mergeCell ref="D15:E15"/>
    <mergeCell ref="G15:H15"/>
    <mergeCell ref="D16:E16"/>
    <mergeCell ref="G16:H16"/>
    <mergeCell ref="B8:B9"/>
    <mergeCell ref="C8:D8"/>
    <mergeCell ref="E8:H8"/>
    <mergeCell ref="C9:H9"/>
    <mergeCell ref="D12:E12"/>
    <mergeCell ref="G12:H12"/>
    <mergeCell ref="B2:H2"/>
    <mergeCell ref="C5:H5"/>
    <mergeCell ref="C6:D6"/>
    <mergeCell ref="F6:H6"/>
    <mergeCell ref="C7:D7"/>
    <mergeCell ref="F7:H7"/>
  </mergeCells>
  <phoneticPr fontId="2"/>
  <conditionalFormatting sqref="C5:H5 C6:D7 F6:H7 C8:H9">
    <cfRule type="containsBlanks" dxfId="41" priority="1">
      <formula>LEN(TRIM(C5))=0</formula>
    </cfRule>
  </conditionalFormatting>
  <conditionalFormatting sqref="F13:F25">
    <cfRule type="containsBlanks" dxfId="40" priority="2">
      <formula>LEN(TRIM(F13))=0</formula>
    </cfRule>
  </conditionalFormatting>
  <dataValidations count="1">
    <dataValidation type="list" allowBlank="1" showInputMessage="1" showErrorMessage="1" sqref="F13:F25" xr:uid="{5E36BBF2-76D7-4500-8344-D9147A703B16}">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cellComments="asDisplayed"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B38F9-1285-4B38-8DC9-74EB0050CB71}">
  <sheetPr>
    <tabColor rgb="FFFFCCCC"/>
    <pageSetUpPr fitToPage="1"/>
  </sheetPr>
  <dimension ref="B1:O34"/>
  <sheetViews>
    <sheetView workbookViewId="0">
      <selection activeCell="O14" sqref="O14"/>
    </sheetView>
  </sheetViews>
  <sheetFormatPr defaultColWidth="8.125" defaultRowHeight="13.5"/>
  <cols>
    <col min="1" max="1" width="1.125" style="16" customWidth="1"/>
    <col min="2" max="2" width="3.125" style="16" customWidth="1"/>
    <col min="3" max="3" width="22.625" style="16" customWidth="1"/>
    <col min="4" max="4" width="26.25" style="16" customWidth="1"/>
    <col min="5" max="5" width="15.875" style="16" customWidth="1"/>
    <col min="6" max="6" width="16.25" style="16" customWidth="1"/>
    <col min="7" max="7" width="4.875" style="17" customWidth="1"/>
    <col min="8" max="10" width="3.5" style="16" bestFit="1" customWidth="1"/>
    <col min="11" max="11" width="5.75" style="17" customWidth="1"/>
    <col min="12" max="12" width="41.125" style="16" customWidth="1"/>
    <col min="13" max="13" width="6.75" style="17" customWidth="1"/>
    <col min="14" max="16384" width="8.125" style="16"/>
  </cols>
  <sheetData>
    <row r="1" spans="2:15">
      <c r="B1" s="16" t="s">
        <v>96</v>
      </c>
    </row>
    <row r="3" spans="2:15" ht="26.25" customHeight="1">
      <c r="C3" s="234" t="s">
        <v>57</v>
      </c>
      <c r="D3" s="234"/>
      <c r="E3" s="234"/>
      <c r="F3" s="234"/>
      <c r="G3" s="234"/>
      <c r="H3" s="234"/>
      <c r="I3" s="234"/>
      <c r="J3" s="234"/>
      <c r="K3" s="234"/>
      <c r="L3" s="234"/>
    </row>
    <row r="4" spans="2:15">
      <c r="B4" s="235" t="s">
        <v>58</v>
      </c>
      <c r="C4" s="236" t="s">
        <v>59</v>
      </c>
      <c r="D4" s="236" t="s">
        <v>60</v>
      </c>
      <c r="E4" s="236" t="s">
        <v>61</v>
      </c>
      <c r="F4" s="236" t="s">
        <v>62</v>
      </c>
      <c r="G4" s="236" t="s">
        <v>63</v>
      </c>
      <c r="H4" s="236"/>
      <c r="I4" s="236"/>
      <c r="J4" s="236"/>
      <c r="K4" s="237" t="s">
        <v>64</v>
      </c>
      <c r="L4" s="239" t="s">
        <v>65</v>
      </c>
      <c r="M4" s="236" t="s">
        <v>66</v>
      </c>
    </row>
    <row r="5" spans="2:15" ht="27">
      <c r="B5" s="235"/>
      <c r="C5" s="236"/>
      <c r="D5" s="236"/>
      <c r="E5" s="236"/>
      <c r="F5" s="236"/>
      <c r="G5" s="19" t="s">
        <v>67</v>
      </c>
      <c r="H5" s="18" t="s">
        <v>68</v>
      </c>
      <c r="I5" s="18" t="s">
        <v>69</v>
      </c>
      <c r="J5" s="18" t="s">
        <v>70</v>
      </c>
      <c r="K5" s="238"/>
      <c r="L5" s="238"/>
      <c r="M5" s="236"/>
    </row>
    <row r="6" spans="2:15" ht="20.25" customHeight="1">
      <c r="B6" s="20">
        <v>1</v>
      </c>
      <c r="C6" s="20"/>
      <c r="D6" s="20"/>
      <c r="E6" s="20"/>
      <c r="F6" s="20"/>
      <c r="G6" s="18"/>
      <c r="H6" s="20"/>
      <c r="I6" s="20"/>
      <c r="J6" s="20"/>
      <c r="K6" s="18"/>
      <c r="L6" s="20"/>
      <c r="M6" s="21"/>
      <c r="O6" s="47" t="s">
        <v>170</v>
      </c>
    </row>
    <row r="7" spans="2:15" ht="20.25" customHeight="1">
      <c r="B7" s="20">
        <v>2</v>
      </c>
      <c r="C7" s="20"/>
      <c r="D7" s="20"/>
      <c r="E7" s="20"/>
      <c r="F7" s="20"/>
      <c r="G7" s="18"/>
      <c r="H7" s="20"/>
      <c r="I7" s="20"/>
      <c r="J7" s="20"/>
      <c r="K7" s="18"/>
      <c r="L7" s="20"/>
      <c r="M7" s="21"/>
    </row>
    <row r="8" spans="2:15" ht="20.25" customHeight="1">
      <c r="B8" s="20">
        <v>3</v>
      </c>
      <c r="C8" s="20"/>
      <c r="D8" s="20"/>
      <c r="E8" s="20"/>
      <c r="F8" s="20"/>
      <c r="G8" s="18"/>
      <c r="H8" s="20"/>
      <c r="I8" s="20"/>
      <c r="J8" s="20"/>
      <c r="K8" s="18"/>
      <c r="L8" s="20"/>
      <c r="M8" s="21"/>
    </row>
    <row r="9" spans="2:15" ht="20.25" customHeight="1">
      <c r="B9" s="20">
        <v>4</v>
      </c>
      <c r="C9" s="20"/>
      <c r="D9" s="20"/>
      <c r="E9" s="20"/>
      <c r="F9" s="20"/>
      <c r="G9" s="18"/>
      <c r="H9" s="20"/>
      <c r="I9" s="20"/>
      <c r="J9" s="20"/>
      <c r="K9" s="18"/>
      <c r="L9" s="20"/>
      <c r="M9" s="21"/>
    </row>
    <row r="10" spans="2:15" ht="20.25" customHeight="1">
      <c r="B10" s="20">
        <v>5</v>
      </c>
      <c r="C10" s="20"/>
      <c r="D10" s="20"/>
      <c r="E10" s="20"/>
      <c r="F10" s="20"/>
      <c r="G10" s="18"/>
      <c r="H10" s="20"/>
      <c r="I10" s="20"/>
      <c r="J10" s="20"/>
      <c r="K10" s="18"/>
      <c r="L10" s="20"/>
      <c r="M10" s="21"/>
    </row>
    <row r="11" spans="2:15" ht="20.25" customHeight="1">
      <c r="B11" s="20">
        <v>6</v>
      </c>
      <c r="C11" s="20"/>
      <c r="D11" s="20"/>
      <c r="E11" s="20"/>
      <c r="F11" s="20"/>
      <c r="G11" s="18"/>
      <c r="H11" s="20"/>
      <c r="I11" s="20"/>
      <c r="J11" s="20"/>
      <c r="K11" s="18"/>
      <c r="L11" s="20"/>
      <c r="M11" s="21"/>
    </row>
    <row r="12" spans="2:15" ht="20.25" customHeight="1">
      <c r="B12" s="20">
        <v>7</v>
      </c>
      <c r="C12" s="20"/>
      <c r="D12" s="20"/>
      <c r="E12" s="20"/>
      <c r="F12" s="20"/>
      <c r="G12" s="18"/>
      <c r="H12" s="20"/>
      <c r="I12" s="20"/>
      <c r="J12" s="20"/>
      <c r="K12" s="18"/>
      <c r="L12" s="20"/>
      <c r="M12" s="21"/>
    </row>
    <row r="13" spans="2:15" ht="20.25" customHeight="1">
      <c r="B13" s="20">
        <v>8</v>
      </c>
      <c r="C13" s="20"/>
      <c r="D13" s="20"/>
      <c r="E13" s="20"/>
      <c r="F13" s="20"/>
      <c r="G13" s="18"/>
      <c r="H13" s="20"/>
      <c r="I13" s="20"/>
      <c r="J13" s="20"/>
      <c r="K13" s="18"/>
      <c r="L13" s="20"/>
      <c r="M13" s="21"/>
    </row>
    <row r="14" spans="2:15" ht="20.25" customHeight="1">
      <c r="B14" s="20">
        <v>9</v>
      </c>
      <c r="C14" s="20"/>
      <c r="D14" s="20"/>
      <c r="E14" s="20"/>
      <c r="F14" s="20"/>
      <c r="G14" s="18"/>
      <c r="H14" s="20"/>
      <c r="I14" s="20"/>
      <c r="J14" s="20"/>
      <c r="K14" s="18"/>
      <c r="L14" s="20"/>
      <c r="M14" s="21"/>
    </row>
    <row r="15" spans="2:15" ht="20.25" customHeight="1">
      <c r="B15" s="20">
        <v>10</v>
      </c>
      <c r="C15" s="20"/>
      <c r="D15" s="20"/>
      <c r="E15" s="20"/>
      <c r="F15" s="20"/>
      <c r="G15" s="18"/>
      <c r="H15" s="20"/>
      <c r="I15" s="20"/>
      <c r="J15" s="20"/>
      <c r="K15" s="18"/>
      <c r="L15" s="20"/>
      <c r="M15" s="21"/>
    </row>
    <row r="16" spans="2:15" ht="20.25" customHeight="1">
      <c r="B16" s="20">
        <v>11</v>
      </c>
      <c r="C16" s="20"/>
      <c r="D16" s="20"/>
      <c r="E16" s="20"/>
      <c r="F16" s="20"/>
      <c r="G16" s="18"/>
      <c r="H16" s="20"/>
      <c r="I16" s="20"/>
      <c r="J16" s="20"/>
      <c r="K16" s="18"/>
      <c r="L16" s="20"/>
      <c r="M16" s="21"/>
    </row>
    <row r="17" spans="2:13" ht="20.25" customHeight="1">
      <c r="B17" s="20">
        <v>12</v>
      </c>
      <c r="C17" s="20"/>
      <c r="D17" s="20"/>
      <c r="E17" s="20"/>
      <c r="F17" s="20"/>
      <c r="G17" s="18"/>
      <c r="H17" s="20"/>
      <c r="I17" s="20"/>
      <c r="J17" s="20"/>
      <c r="K17" s="18"/>
      <c r="L17" s="20"/>
      <c r="M17" s="21"/>
    </row>
    <row r="18" spans="2:13" ht="20.25" customHeight="1">
      <c r="B18" s="20">
        <v>13</v>
      </c>
      <c r="C18" s="20"/>
      <c r="D18" s="20"/>
      <c r="E18" s="20"/>
      <c r="F18" s="20"/>
      <c r="G18" s="18"/>
      <c r="H18" s="20"/>
      <c r="I18" s="20"/>
      <c r="J18" s="20"/>
      <c r="K18" s="18"/>
      <c r="L18" s="20"/>
      <c r="M18" s="21"/>
    </row>
    <row r="19" spans="2:13" ht="20.25" customHeight="1">
      <c r="B19" s="20">
        <v>14</v>
      </c>
      <c r="C19" s="20"/>
      <c r="D19" s="20"/>
      <c r="E19" s="20"/>
      <c r="F19" s="20"/>
      <c r="G19" s="18"/>
      <c r="H19" s="20"/>
      <c r="I19" s="20"/>
      <c r="J19" s="20"/>
      <c r="K19" s="18"/>
      <c r="L19" s="20"/>
      <c r="M19" s="21"/>
    </row>
    <row r="20" spans="2:13" ht="20.25" customHeight="1">
      <c r="B20" s="20">
        <v>15</v>
      </c>
      <c r="C20" s="20"/>
      <c r="D20" s="20"/>
      <c r="E20" s="20"/>
      <c r="F20" s="20"/>
      <c r="G20" s="18"/>
      <c r="H20" s="20"/>
      <c r="I20" s="20"/>
      <c r="J20" s="20"/>
      <c r="K20" s="18"/>
      <c r="L20" s="20"/>
      <c r="M20" s="21"/>
    </row>
    <row r="21" spans="2:13" ht="20.25" customHeight="1">
      <c r="B21" s="20">
        <v>16</v>
      </c>
      <c r="C21" s="20"/>
      <c r="D21" s="20"/>
      <c r="E21" s="20"/>
      <c r="F21" s="20"/>
      <c r="G21" s="18"/>
      <c r="H21" s="20"/>
      <c r="I21" s="20"/>
      <c r="J21" s="20"/>
      <c r="K21" s="18"/>
      <c r="L21" s="20"/>
      <c r="M21" s="21"/>
    </row>
    <row r="22" spans="2:13" ht="20.25" customHeight="1">
      <c r="B22" s="20">
        <v>17</v>
      </c>
      <c r="C22" s="20"/>
      <c r="D22" s="20"/>
      <c r="E22" s="20"/>
      <c r="F22" s="20"/>
      <c r="G22" s="18"/>
      <c r="H22" s="20"/>
      <c r="I22" s="20"/>
      <c r="J22" s="20"/>
      <c r="K22" s="18"/>
      <c r="L22" s="20"/>
      <c r="M22" s="21"/>
    </row>
    <row r="23" spans="2:13" ht="20.25" customHeight="1">
      <c r="B23" s="20">
        <v>18</v>
      </c>
      <c r="C23" s="20"/>
      <c r="D23" s="20"/>
      <c r="E23" s="20"/>
      <c r="F23" s="20"/>
      <c r="G23" s="18"/>
      <c r="H23" s="20"/>
      <c r="I23" s="20"/>
      <c r="J23" s="20"/>
      <c r="K23" s="18"/>
      <c r="L23" s="20"/>
      <c r="M23" s="21"/>
    </row>
    <row r="24" spans="2:13" ht="20.25" customHeight="1">
      <c r="B24" s="20">
        <v>19</v>
      </c>
      <c r="C24" s="20"/>
      <c r="D24" s="20"/>
      <c r="E24" s="20"/>
      <c r="F24" s="20"/>
      <c r="G24" s="18"/>
      <c r="H24" s="20"/>
      <c r="I24" s="20"/>
      <c r="J24" s="20"/>
      <c r="K24" s="18"/>
      <c r="L24" s="20"/>
      <c r="M24" s="21"/>
    </row>
    <row r="25" spans="2:13" ht="20.25" customHeight="1">
      <c r="B25" s="20">
        <v>20</v>
      </c>
      <c r="C25" s="20"/>
      <c r="D25" s="20"/>
      <c r="E25" s="20"/>
      <c r="F25" s="20"/>
      <c r="G25" s="18"/>
      <c r="H25" s="20"/>
      <c r="I25" s="20"/>
      <c r="J25" s="20"/>
      <c r="K25" s="18"/>
      <c r="L25" s="20"/>
      <c r="M25" s="21"/>
    </row>
    <row r="27" spans="2:13" ht="21" customHeight="1">
      <c r="C27" s="16" t="s">
        <v>160</v>
      </c>
    </row>
    <row r="28" spans="2:13" ht="21" customHeight="1">
      <c r="E28" s="240" t="str">
        <f>_xlfn.CONCAT('1'!G3:L3)</f>
        <v>年月日</v>
      </c>
      <c r="F28" s="240"/>
      <c r="G28" s="240" t="s">
        <v>71</v>
      </c>
      <c r="H28" s="240"/>
      <c r="I28" s="240"/>
      <c r="J28" s="240"/>
      <c r="K28" s="240"/>
      <c r="L28" s="240"/>
      <c r="M28" s="240"/>
    </row>
    <row r="29" spans="2:13" ht="21" customHeight="1">
      <c r="H29" s="241">
        <f>'1'!G7</f>
        <v>0</v>
      </c>
      <c r="I29" s="242"/>
      <c r="J29" s="241"/>
      <c r="K29" s="241"/>
      <c r="L29" s="241"/>
      <c r="M29" s="241"/>
    </row>
    <row r="30" spans="2:13" ht="21" customHeight="1">
      <c r="G30" s="240" t="s">
        <v>72</v>
      </c>
      <c r="H30" s="240"/>
      <c r="I30" s="240"/>
      <c r="J30" s="240"/>
      <c r="K30" s="240"/>
      <c r="L30" s="240"/>
      <c r="M30" s="240"/>
    </row>
    <row r="31" spans="2:13" ht="21" customHeight="1">
      <c r="H31" s="243">
        <f>'1'!G9</f>
        <v>0</v>
      </c>
      <c r="I31" s="243"/>
      <c r="J31" s="243"/>
      <c r="K31" s="243"/>
      <c r="L31" s="112">
        <f>'1'!I9</f>
        <v>0</v>
      </c>
      <c r="M31" s="16"/>
    </row>
    <row r="32" spans="2:13" ht="21" customHeight="1">
      <c r="H32" s="22"/>
      <c r="I32" s="22"/>
      <c r="J32" s="22"/>
      <c r="K32" s="22"/>
      <c r="L32" s="22"/>
      <c r="M32" s="22"/>
    </row>
    <row r="33" spans="3:13" ht="19.5" customHeight="1">
      <c r="G33" s="16"/>
      <c r="K33" s="16"/>
      <c r="M33" s="16"/>
    </row>
    <row r="34" spans="3:13" ht="60" customHeight="1">
      <c r="C34" s="233" t="s">
        <v>319</v>
      </c>
      <c r="D34" s="233"/>
      <c r="E34" s="233"/>
      <c r="F34" s="233"/>
      <c r="G34" s="233"/>
      <c r="H34" s="233"/>
      <c r="I34" s="233"/>
      <c r="J34" s="233"/>
      <c r="K34" s="233"/>
      <c r="L34" s="233"/>
      <c r="M34" s="143"/>
    </row>
  </sheetData>
  <mergeCells count="16">
    <mergeCell ref="M4:M5"/>
    <mergeCell ref="G28:M28"/>
    <mergeCell ref="H29:M29"/>
    <mergeCell ref="G30:M30"/>
    <mergeCell ref="H31:K31"/>
    <mergeCell ref="C34:L34"/>
    <mergeCell ref="C3:L3"/>
    <mergeCell ref="B4:B5"/>
    <mergeCell ref="C4:C5"/>
    <mergeCell ref="D4:D5"/>
    <mergeCell ref="E4:E5"/>
    <mergeCell ref="F4:F5"/>
    <mergeCell ref="G4:J4"/>
    <mergeCell ref="K4:K5"/>
    <mergeCell ref="L4:L5"/>
    <mergeCell ref="E28:F28"/>
  </mergeCells>
  <phoneticPr fontId="2"/>
  <conditionalFormatting sqref="C6:F25 H6:J25 L6:M25">
    <cfRule type="containsBlanks" dxfId="24" priority="2">
      <formula>LEN(TRIM(C6))=0</formula>
    </cfRule>
  </conditionalFormatting>
  <conditionalFormatting sqref="G6:G25 K6:K25">
    <cfRule type="containsBlanks" dxfId="23" priority="1">
      <formula>LEN(TRIM(G6))=0</formula>
    </cfRule>
  </conditionalFormatting>
  <dataValidations count="3">
    <dataValidation imeMode="halfKatakana" allowBlank="1" showInputMessage="1" showErrorMessage="1" sqref="C6:C25 E6:E25" xr:uid="{7D3B5CE7-D31A-4D8C-AB52-2489957EFD5F}"/>
    <dataValidation type="list" allowBlank="1" showInputMessage="1" showErrorMessage="1" sqref="G6:G25" xr:uid="{DA974530-34E0-495F-A08C-A9EBD04559A0}">
      <formula1>"T,S,H"</formula1>
    </dataValidation>
    <dataValidation type="list" allowBlank="1" showInputMessage="1" showErrorMessage="1" sqref="K6:K25" xr:uid="{65A7AA53-A0F3-4F8C-BA13-C00899EB2994}">
      <formula1>"M,F"</formula1>
    </dataValidation>
  </dataValidations>
  <printOptions horizontalCentered="1"/>
  <pageMargins left="0.70866141732283472" right="0.70866141732283472" top="0.74803149606299213" bottom="0.74803149606299213" header="0.31496062992125984" footer="0.31496062992125984"/>
  <pageSetup paperSize="9" scale="69" orientation="landscape" blackAndWhite="1"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F2136-E0CF-411F-A0B3-983A3F17EA9F}">
  <sheetPr>
    <tabColor rgb="FFFF9999"/>
    <pageSetUpPr fitToPage="1"/>
  </sheetPr>
  <dimension ref="B2:F21"/>
  <sheetViews>
    <sheetView zoomScaleNormal="100" workbookViewId="0">
      <selection activeCell="D23" sqref="D23"/>
    </sheetView>
  </sheetViews>
  <sheetFormatPr defaultColWidth="9" defaultRowHeight="18.75" customHeight="1"/>
  <cols>
    <col min="1" max="1" width="1.25" style="1" customWidth="1"/>
    <col min="2" max="2" width="36.75" style="1" customWidth="1"/>
    <col min="3" max="3" width="10" style="1" customWidth="1"/>
    <col min="4" max="4" width="36.75" style="1" customWidth="1"/>
    <col min="5" max="5" width="10" style="1" customWidth="1"/>
    <col min="6" max="6" width="1.625" style="1" customWidth="1"/>
    <col min="7" max="16384" width="9" style="1"/>
  </cols>
  <sheetData>
    <row r="2" spans="2:6" ht="18.75" customHeight="1">
      <c r="B2" s="244" t="s">
        <v>265</v>
      </c>
      <c r="C2" s="244"/>
      <c r="D2" s="244"/>
      <c r="E2" s="244"/>
      <c r="F2" s="68"/>
    </row>
    <row r="4" spans="2:6" ht="18.75" customHeight="1" thickBot="1"/>
    <row r="5" spans="2:6" ht="21.6" customHeight="1">
      <c r="B5" s="245" t="s">
        <v>266</v>
      </c>
      <c r="C5" s="246"/>
      <c r="D5" s="245" t="s">
        <v>267</v>
      </c>
      <c r="E5" s="246"/>
      <c r="F5" s="9"/>
    </row>
    <row r="6" spans="2:6" s="9" customFormat="1" ht="21.6" customHeight="1">
      <c r="B6" s="69" t="s">
        <v>268</v>
      </c>
      <c r="C6" s="70" t="s">
        <v>269</v>
      </c>
      <c r="D6" s="8" t="s">
        <v>268</v>
      </c>
      <c r="E6" s="70" t="s">
        <v>269</v>
      </c>
      <c r="F6" s="71"/>
    </row>
    <row r="7" spans="2:6" ht="21.6" customHeight="1">
      <c r="B7" s="72" t="s">
        <v>270</v>
      </c>
      <c r="C7" s="113">
        <f>'1-1'!H9</f>
        <v>0</v>
      </c>
      <c r="D7" s="23" t="s">
        <v>271</v>
      </c>
      <c r="E7" s="114">
        <f>'1-1'!B9</f>
        <v>0</v>
      </c>
      <c r="F7" s="75"/>
    </row>
    <row r="8" spans="2:6" ht="21.6" customHeight="1">
      <c r="B8" s="72"/>
      <c r="C8" s="73"/>
      <c r="D8" s="23"/>
      <c r="E8" s="74"/>
      <c r="F8" s="75"/>
    </row>
    <row r="9" spans="2:6" ht="21.6" customHeight="1">
      <c r="B9" s="72" t="s">
        <v>272</v>
      </c>
      <c r="C9" s="73"/>
      <c r="D9" s="23"/>
      <c r="E9" s="74"/>
      <c r="F9" s="75"/>
    </row>
    <row r="10" spans="2:6" ht="21.6" customHeight="1">
      <c r="B10" s="72"/>
      <c r="C10" s="73"/>
      <c r="D10" s="23"/>
      <c r="E10" s="74"/>
      <c r="F10" s="75"/>
    </row>
    <row r="11" spans="2:6" ht="21.6" customHeight="1">
      <c r="B11" s="72" t="s">
        <v>273</v>
      </c>
      <c r="C11" s="73"/>
      <c r="D11" s="23"/>
      <c r="E11" s="74"/>
      <c r="F11" s="75"/>
    </row>
    <row r="12" spans="2:6" ht="21.6" customHeight="1">
      <c r="B12" s="72"/>
      <c r="C12" s="73"/>
      <c r="D12" s="23"/>
      <c r="E12" s="74"/>
      <c r="F12" s="75"/>
    </row>
    <row r="13" spans="2:6" ht="21.6" customHeight="1">
      <c r="B13" s="72" t="s">
        <v>274</v>
      </c>
      <c r="C13" s="138">
        <f>'1-1'!B9-予算書!C7-予算書!C9-予算書!C11</f>
        <v>0</v>
      </c>
      <c r="D13" s="23"/>
      <c r="E13" s="74"/>
      <c r="F13" s="75"/>
    </row>
    <row r="14" spans="2:6" ht="21.6" customHeight="1">
      <c r="B14" s="72"/>
      <c r="C14" s="73"/>
      <c r="D14" s="23"/>
      <c r="E14" s="74"/>
      <c r="F14" s="75"/>
    </row>
    <row r="15" spans="2:6" ht="21.6" customHeight="1">
      <c r="B15" s="72"/>
      <c r="C15" s="73"/>
      <c r="D15" s="23"/>
      <c r="E15" s="74"/>
      <c r="F15" s="75"/>
    </row>
    <row r="16" spans="2:6" ht="21.6" customHeight="1">
      <c r="B16" s="72"/>
      <c r="C16" s="73"/>
      <c r="D16" s="23"/>
      <c r="E16" s="74"/>
      <c r="F16" s="75"/>
    </row>
    <row r="17" spans="2:6" ht="21.6" customHeight="1">
      <c r="B17" s="76"/>
      <c r="C17" s="77"/>
      <c r="D17" s="24"/>
      <c r="E17" s="74"/>
      <c r="F17" s="75"/>
    </row>
    <row r="18" spans="2:6" ht="21.6" customHeight="1">
      <c r="B18" s="72"/>
      <c r="C18" s="73"/>
      <c r="D18" s="23"/>
      <c r="E18" s="74"/>
      <c r="F18" s="75"/>
    </row>
    <row r="19" spans="2:6" ht="21.6" customHeight="1" thickBot="1">
      <c r="B19" s="72"/>
      <c r="C19" s="73"/>
      <c r="D19" s="23"/>
      <c r="E19" s="74"/>
      <c r="F19" s="75"/>
    </row>
    <row r="20" spans="2:6" ht="21.6" customHeight="1" thickBot="1">
      <c r="B20" s="78" t="s">
        <v>16</v>
      </c>
      <c r="C20" s="115">
        <f>SUM(C7:C19)</f>
        <v>0</v>
      </c>
      <c r="D20" s="79" t="s">
        <v>16</v>
      </c>
      <c r="E20" s="115">
        <f>SUM(E7:E19)</f>
        <v>0</v>
      </c>
      <c r="F20" s="80"/>
    </row>
    <row r="21" spans="2:6" ht="18.75" customHeight="1">
      <c r="D21" s="12"/>
      <c r="E21" s="10"/>
    </row>
  </sheetData>
  <mergeCells count="3">
    <mergeCell ref="B2:E2"/>
    <mergeCell ref="B5:C5"/>
    <mergeCell ref="D5:E5"/>
  </mergeCells>
  <phoneticPr fontId="2"/>
  <conditionalFormatting sqref="C9 C11">
    <cfRule type="containsBlanks" dxfId="22" priority="3">
      <formula>LEN(TRIM(C9))=0</formula>
    </cfRule>
  </conditionalFormatting>
  <conditionalFormatting sqref="C20">
    <cfRule type="cellIs" dxfId="21" priority="2" operator="notEqual">
      <formula>$E$20</formula>
    </cfRule>
  </conditionalFormatting>
  <pageMargins left="0.70866141732283472" right="0.70866141732283472" top="0.74803149606299213" bottom="0.74803149606299213" header="0.31496062992125984" footer="0.31496062992125984"/>
  <pageSetup paperSize="9" scale="83"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B052-9713-496A-BAAA-792136704A26}">
  <sheetPr>
    <tabColor theme="9" tint="0.59999389629810485"/>
    <pageSetUpPr fitToPage="1"/>
  </sheetPr>
  <dimension ref="B1:Q35"/>
  <sheetViews>
    <sheetView topLeftCell="A16" workbookViewId="0">
      <selection activeCell="P5" sqref="P5"/>
    </sheetView>
  </sheetViews>
  <sheetFormatPr defaultColWidth="9" defaultRowHeight="18.75" customHeight="1"/>
  <cols>
    <col min="1" max="1" width="1.5" style="1" customWidth="1"/>
    <col min="2" max="2" width="5.5" style="1" customWidth="1"/>
    <col min="3" max="3" width="8.375" style="1" customWidth="1"/>
    <col min="4" max="4" width="3.25" style="1" customWidth="1"/>
    <col min="5" max="5" width="6.75" style="1" customWidth="1"/>
    <col min="6" max="6" width="3.25" style="1" customWidth="1"/>
    <col min="7" max="7" width="6" style="1" customWidth="1"/>
    <col min="8" max="8" width="5.875" style="1" customWidth="1"/>
    <col min="9" max="9" width="5.25" style="1" customWidth="1"/>
    <col min="10" max="10" width="7.5" style="1" bestFit="1" customWidth="1"/>
    <col min="11" max="11" width="7.625" style="1" customWidth="1"/>
    <col min="12" max="12" width="5.5" style="1" customWidth="1"/>
    <col min="13" max="13" width="6.75" style="1" customWidth="1"/>
    <col min="14" max="14" width="6.25" style="1" customWidth="1"/>
    <col min="15" max="15" width="5.875" style="1" customWidth="1"/>
    <col min="16" max="16" width="5.375" style="1" customWidth="1"/>
    <col min="17" max="17" width="4" style="1" customWidth="1"/>
    <col min="18" max="16384" width="9" style="1"/>
  </cols>
  <sheetData>
    <row r="1" spans="2:17" ht="18.75" customHeight="1">
      <c r="B1" s="1" t="s">
        <v>150</v>
      </c>
    </row>
    <row r="3" spans="2:17" ht="18.75" customHeight="1">
      <c r="B3" s="180" t="s">
        <v>97</v>
      </c>
      <c r="C3" s="180"/>
      <c r="D3" s="180"/>
      <c r="E3" s="180"/>
      <c r="F3" s="180"/>
      <c r="G3" s="180"/>
      <c r="H3" s="180"/>
      <c r="I3" s="180"/>
      <c r="J3" s="180"/>
      <c r="K3" s="180"/>
      <c r="L3" s="180"/>
      <c r="M3" s="180"/>
      <c r="N3" s="180"/>
      <c r="O3" s="180"/>
      <c r="P3" s="180"/>
      <c r="Q3" s="180"/>
    </row>
    <row r="5" spans="2:17" ht="18.75" customHeight="1">
      <c r="J5" s="9"/>
      <c r="K5" s="122"/>
      <c r="L5" s="9" t="s">
        <v>29</v>
      </c>
      <c r="M5" s="122"/>
      <c r="N5" s="9" t="s">
        <v>30</v>
      </c>
      <c r="O5" s="122"/>
      <c r="P5" s="9" t="s">
        <v>38</v>
      </c>
    </row>
    <row r="7" spans="2:17" ht="18.75" customHeight="1">
      <c r="B7" s="180" t="s">
        <v>27</v>
      </c>
      <c r="C7" s="180"/>
      <c r="D7" s="179">
        <f>'1'!D5</f>
        <v>0</v>
      </c>
      <c r="E7" s="179"/>
      <c r="F7" s="179"/>
      <c r="G7" s="179"/>
      <c r="H7" s="1" t="s">
        <v>24</v>
      </c>
    </row>
    <row r="9" spans="2:17" ht="18.75" customHeight="1">
      <c r="H9" s="180" t="s">
        <v>32</v>
      </c>
      <c r="I9" s="180"/>
      <c r="J9" s="180"/>
      <c r="K9" s="247">
        <f>'1'!G7</f>
        <v>0</v>
      </c>
      <c r="L9" s="247"/>
      <c r="M9" s="247"/>
      <c r="N9" s="247"/>
      <c r="O9" s="247"/>
      <c r="P9" s="247"/>
      <c r="Q9" s="247"/>
    </row>
    <row r="10" spans="2:17" ht="18.75" customHeight="1">
      <c r="H10" s="180" t="s">
        <v>33</v>
      </c>
      <c r="I10" s="180"/>
      <c r="J10" s="180"/>
      <c r="K10" s="247">
        <f>'1'!G8</f>
        <v>0</v>
      </c>
      <c r="L10" s="247"/>
      <c r="M10" s="247"/>
      <c r="N10" s="247"/>
      <c r="O10" s="247"/>
      <c r="P10" s="247"/>
      <c r="Q10" s="247"/>
    </row>
    <row r="11" spans="2:17" ht="18.75" customHeight="1">
      <c r="H11" s="180" t="s">
        <v>31</v>
      </c>
      <c r="I11" s="180"/>
      <c r="J11" s="180"/>
      <c r="K11" s="179">
        <f>'1'!G9</f>
        <v>0</v>
      </c>
      <c r="L11" s="179"/>
      <c r="M11" s="247">
        <f>'1'!I9</f>
        <v>0</v>
      </c>
      <c r="N11" s="247"/>
      <c r="O11" s="247"/>
      <c r="P11" s="247"/>
      <c r="Q11" s="247"/>
    </row>
    <row r="14" spans="2:17" ht="18.75" customHeight="1">
      <c r="C14" s="9"/>
      <c r="D14" s="1" t="s">
        <v>29</v>
      </c>
      <c r="E14" s="9"/>
      <c r="F14" s="1" t="s">
        <v>30</v>
      </c>
      <c r="G14" s="9"/>
      <c r="H14" s="182" t="s">
        <v>98</v>
      </c>
      <c r="I14" s="182"/>
      <c r="J14" s="182"/>
      <c r="K14" s="182"/>
      <c r="L14" s="180"/>
      <c r="M14" s="180"/>
      <c r="N14" s="182" t="s">
        <v>99</v>
      </c>
      <c r="O14" s="182"/>
      <c r="P14" s="182"/>
      <c r="Q14" s="182"/>
    </row>
    <row r="15" spans="2:17" ht="18.75" customHeight="1">
      <c r="B15" s="249" t="s">
        <v>173</v>
      </c>
      <c r="C15" s="249"/>
      <c r="D15" s="249"/>
      <c r="E15" s="249"/>
      <c r="F15" s="249"/>
      <c r="G15" s="249"/>
      <c r="H15" s="249"/>
      <c r="I15" s="249"/>
      <c r="J15" s="249"/>
      <c r="K15" s="249"/>
      <c r="L15" s="249"/>
      <c r="M15" s="249"/>
      <c r="N15" s="249"/>
      <c r="O15" s="249"/>
      <c r="P15" s="249"/>
      <c r="Q15" s="249"/>
    </row>
    <row r="16" spans="2:17" ht="18.75" customHeight="1">
      <c r="B16" s="1" t="s">
        <v>172</v>
      </c>
    </row>
    <row r="18" spans="2:17" ht="18.75" customHeight="1">
      <c r="B18" s="1" t="s">
        <v>102</v>
      </c>
    </row>
    <row r="19" spans="2:17" ht="18.75" customHeight="1">
      <c r="C19" s="248"/>
      <c r="D19" s="248"/>
      <c r="E19" s="248"/>
      <c r="F19" s="248"/>
      <c r="G19" s="248"/>
      <c r="H19" s="248"/>
      <c r="I19" s="248"/>
      <c r="J19" s="248"/>
      <c r="K19" s="248"/>
      <c r="L19" s="248"/>
      <c r="M19" s="248"/>
      <c r="N19" s="248"/>
      <c r="O19" s="248"/>
      <c r="P19" s="248"/>
      <c r="Q19" s="248"/>
    </row>
    <row r="20" spans="2:17" ht="18.75" customHeight="1">
      <c r="C20" s="248"/>
      <c r="D20" s="248"/>
      <c r="E20" s="248"/>
      <c r="F20" s="248"/>
      <c r="G20" s="248"/>
      <c r="H20" s="248"/>
      <c r="I20" s="248"/>
      <c r="J20" s="248"/>
      <c r="K20" s="248"/>
      <c r="L20" s="248"/>
      <c r="M20" s="248"/>
      <c r="N20" s="248"/>
      <c r="O20" s="248"/>
      <c r="P20" s="248"/>
      <c r="Q20" s="248"/>
    </row>
    <row r="21" spans="2:17" ht="18.75" customHeight="1">
      <c r="C21" s="248"/>
      <c r="D21" s="248"/>
      <c r="E21" s="248"/>
      <c r="F21" s="248"/>
      <c r="G21" s="248"/>
      <c r="H21" s="248"/>
      <c r="I21" s="248"/>
      <c r="J21" s="248"/>
      <c r="K21" s="248"/>
      <c r="L21" s="248"/>
      <c r="M21" s="248"/>
      <c r="N21" s="248"/>
      <c r="O21" s="248"/>
      <c r="P21" s="248"/>
      <c r="Q21" s="248"/>
    </row>
    <row r="22" spans="2:17" ht="18.75" customHeight="1">
      <c r="C22" s="248"/>
      <c r="D22" s="248"/>
      <c r="E22" s="248"/>
      <c r="F22" s="248"/>
      <c r="G22" s="248"/>
      <c r="H22" s="248"/>
      <c r="I22" s="248"/>
      <c r="J22" s="248"/>
      <c r="K22" s="248"/>
      <c r="L22" s="248"/>
      <c r="M22" s="248"/>
      <c r="N22" s="248"/>
      <c r="O22" s="248"/>
      <c r="P22" s="248"/>
      <c r="Q22" s="248"/>
    </row>
    <row r="23" spans="2:17" ht="18.75" customHeight="1">
      <c r="C23" s="248"/>
      <c r="D23" s="248"/>
      <c r="E23" s="248"/>
      <c r="F23" s="248"/>
      <c r="G23" s="248"/>
      <c r="H23" s="248"/>
      <c r="I23" s="248"/>
      <c r="J23" s="248"/>
      <c r="K23" s="248"/>
      <c r="L23" s="248"/>
      <c r="M23" s="248"/>
      <c r="N23" s="248"/>
      <c r="O23" s="248"/>
      <c r="P23" s="248"/>
      <c r="Q23" s="248"/>
    </row>
    <row r="24" spans="2:17" ht="18.75" customHeight="1">
      <c r="B24" s="1" t="s">
        <v>161</v>
      </c>
    </row>
    <row r="25" spans="2:17" ht="18.75" customHeight="1">
      <c r="C25" s="1" t="s">
        <v>100</v>
      </c>
    </row>
    <row r="26" spans="2:17" ht="18.75" customHeight="1">
      <c r="D26" s="248"/>
      <c r="E26" s="248"/>
      <c r="F26" s="248"/>
      <c r="G26" s="248"/>
      <c r="H26" s="248"/>
      <c r="I26" s="248"/>
      <c r="J26" s="248"/>
      <c r="K26" s="248"/>
      <c r="L26" s="248"/>
      <c r="M26" s="248"/>
      <c r="N26" s="248"/>
      <c r="O26" s="248"/>
      <c r="P26" s="248"/>
      <c r="Q26" s="248"/>
    </row>
    <row r="27" spans="2:17" ht="18.75" customHeight="1">
      <c r="D27" s="248"/>
      <c r="E27" s="248"/>
      <c r="F27" s="248"/>
      <c r="G27" s="248"/>
      <c r="H27" s="248"/>
      <c r="I27" s="248"/>
      <c r="J27" s="248"/>
      <c r="K27" s="248"/>
      <c r="L27" s="248"/>
      <c r="M27" s="248"/>
      <c r="N27" s="248"/>
      <c r="O27" s="248"/>
      <c r="P27" s="248"/>
      <c r="Q27" s="248"/>
    </row>
    <row r="28" spans="2:17" ht="18.75" customHeight="1">
      <c r="D28" s="248"/>
      <c r="E28" s="248"/>
      <c r="F28" s="248"/>
      <c r="G28" s="248"/>
      <c r="H28" s="248"/>
      <c r="I28" s="248"/>
      <c r="J28" s="248"/>
      <c r="K28" s="248"/>
      <c r="L28" s="248"/>
      <c r="M28" s="248"/>
      <c r="N28" s="248"/>
      <c r="O28" s="248"/>
      <c r="P28" s="248"/>
      <c r="Q28" s="248"/>
    </row>
    <row r="29" spans="2:17" ht="18.75" customHeight="1">
      <c r="C29" s="1" t="s">
        <v>101</v>
      </c>
    </row>
    <row r="30" spans="2:17" ht="18.75" customHeight="1">
      <c r="D30" s="185"/>
      <c r="E30" s="185"/>
      <c r="F30" s="185"/>
      <c r="G30" s="185"/>
      <c r="H30" s="185"/>
      <c r="I30" s="185"/>
      <c r="J30" s="185"/>
      <c r="K30" s="185"/>
      <c r="L30" s="185"/>
      <c r="M30" s="185"/>
      <c r="N30" s="185"/>
      <c r="O30" s="185"/>
      <c r="P30" s="185"/>
      <c r="Q30" s="185"/>
    </row>
    <row r="31" spans="2:17" ht="18.75" customHeight="1">
      <c r="D31" s="185"/>
      <c r="E31" s="185"/>
      <c r="F31" s="185"/>
      <c r="G31" s="185"/>
      <c r="H31" s="185"/>
      <c r="I31" s="185"/>
      <c r="J31" s="185"/>
      <c r="K31" s="185"/>
      <c r="L31" s="185"/>
      <c r="M31" s="185"/>
      <c r="N31" s="185"/>
      <c r="O31" s="185"/>
      <c r="P31" s="185"/>
      <c r="Q31" s="185"/>
    </row>
    <row r="32" spans="2:17" ht="18.75" customHeight="1">
      <c r="D32" s="185"/>
      <c r="E32" s="185"/>
      <c r="F32" s="185"/>
      <c r="G32" s="185"/>
      <c r="H32" s="185"/>
      <c r="I32" s="185"/>
      <c r="J32" s="185"/>
      <c r="K32" s="185"/>
      <c r="L32" s="185"/>
      <c r="M32" s="185"/>
      <c r="N32" s="185"/>
      <c r="O32" s="185"/>
      <c r="P32" s="185"/>
      <c r="Q32" s="185"/>
    </row>
    <row r="33" spans="2:17" ht="18.75" customHeight="1">
      <c r="D33" s="185"/>
      <c r="E33" s="185"/>
      <c r="F33" s="185"/>
      <c r="G33" s="185"/>
      <c r="H33" s="185"/>
      <c r="I33" s="185"/>
      <c r="J33" s="185"/>
      <c r="K33" s="185"/>
      <c r="L33" s="185"/>
      <c r="M33" s="185"/>
      <c r="N33" s="185"/>
      <c r="O33" s="185"/>
      <c r="P33" s="185"/>
      <c r="Q33" s="185"/>
    </row>
    <row r="35" spans="2:17" ht="18.75" customHeight="1">
      <c r="B35" s="1" t="s">
        <v>174</v>
      </c>
    </row>
  </sheetData>
  <mergeCells count="17">
    <mergeCell ref="C19:Q23"/>
    <mergeCell ref="D26:Q28"/>
    <mergeCell ref="D30:Q33"/>
    <mergeCell ref="B15:Q15"/>
    <mergeCell ref="H10:J10"/>
    <mergeCell ref="K10:Q10"/>
    <mergeCell ref="H11:J11"/>
    <mergeCell ref="K11:L11"/>
    <mergeCell ref="M11:Q11"/>
    <mergeCell ref="H14:K14"/>
    <mergeCell ref="L14:M14"/>
    <mergeCell ref="N14:Q14"/>
    <mergeCell ref="B3:Q3"/>
    <mergeCell ref="B7:C7"/>
    <mergeCell ref="D7:G7"/>
    <mergeCell ref="H9:J9"/>
    <mergeCell ref="K9:Q9"/>
  </mergeCells>
  <phoneticPr fontId="2"/>
  <conditionalFormatting sqref="C19:Q23 D26:Q28 D30:Q33">
    <cfRule type="containsBlanks" dxfId="20" priority="1">
      <formula>LEN(TRIM(C19))=0</formula>
    </cfRule>
  </conditionalFormatting>
  <conditionalFormatting sqref="K5 M5 O5 C14 E14 G14 L14:M14">
    <cfRule type="containsBlanks" dxfId="19" priority="2">
      <formula>LEN(TRIM(C5))=0</formula>
    </cfRule>
  </conditionalFormatting>
  <printOptions horizontalCentered="1"/>
  <pageMargins left="0.70866141732283472" right="0.70866141732283472" top="0.74803149606299213" bottom="0.74803149606299213" header="0.31496062992125984" footer="0.31496062992125984"/>
  <pageSetup paperSize="9" scale="85" orientation="portrait" blackAndWhite="1"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8602A-2AD0-46CB-AD73-00A5A1934681}">
  <sheetPr>
    <tabColor theme="7" tint="0.39997558519241921"/>
    <pageSetUpPr fitToPage="1"/>
  </sheetPr>
  <dimension ref="B2:H22"/>
  <sheetViews>
    <sheetView zoomScaleNormal="100" workbookViewId="0">
      <selection activeCell="J17" sqref="J17"/>
    </sheetView>
  </sheetViews>
  <sheetFormatPr defaultColWidth="9" defaultRowHeight="32.450000000000003" customHeight="1"/>
  <cols>
    <col min="1" max="1" width="1.5" style="3" customWidth="1"/>
    <col min="2" max="2" width="14.375" style="123" customWidth="1"/>
    <col min="3" max="3" width="13.25" style="3" bestFit="1" customWidth="1"/>
    <col min="4" max="4" width="12" style="3" customWidth="1"/>
    <col min="5" max="5" width="15.25" style="3" customWidth="1"/>
    <col min="6" max="6" width="10.625" style="3" bestFit="1" customWidth="1"/>
    <col min="7" max="7" width="11.75" style="3" customWidth="1"/>
    <col min="8" max="8" width="19.625" style="3" customWidth="1"/>
    <col min="9" max="16384" width="9" style="3"/>
  </cols>
  <sheetData>
    <row r="2" spans="2:8" ht="32.450000000000003" customHeight="1">
      <c r="B2" s="250" t="s">
        <v>299</v>
      </c>
      <c r="C2" s="250"/>
      <c r="D2" s="250"/>
      <c r="E2" s="250"/>
      <c r="F2" s="250"/>
      <c r="G2" s="250"/>
      <c r="H2" s="250"/>
    </row>
    <row r="4" spans="2:8" ht="32.450000000000003" customHeight="1">
      <c r="B4" s="123" t="s">
        <v>216</v>
      </c>
    </row>
    <row r="5" spans="2:8" ht="32.450000000000003" customHeight="1">
      <c r="B5" s="124" t="s">
        <v>217</v>
      </c>
      <c r="C5" s="251" t="e">
        <f>#REF!</f>
        <v>#REF!</v>
      </c>
      <c r="D5" s="251"/>
      <c r="E5" s="251"/>
      <c r="F5" s="251"/>
      <c r="G5" s="251"/>
      <c r="H5" s="251"/>
    </row>
    <row r="6" spans="2:8" ht="32.450000000000003" customHeight="1">
      <c r="B6" s="124" t="s">
        <v>218</v>
      </c>
      <c r="C6" s="251" t="e">
        <f>#REF!</f>
        <v>#REF!</v>
      </c>
      <c r="D6" s="251"/>
      <c r="E6" s="132" t="s">
        <v>219</v>
      </c>
      <c r="F6" s="251" t="e">
        <f>#REF!</f>
        <v>#REF!</v>
      </c>
      <c r="G6" s="251"/>
      <c r="H6" s="251"/>
    </row>
    <row r="7" spans="2:8" ht="32.450000000000003" customHeight="1">
      <c r="B7" s="124" t="s">
        <v>220</v>
      </c>
      <c r="C7" s="252" t="e">
        <f>#REF!</f>
        <v>#REF!</v>
      </c>
      <c r="D7" s="253"/>
      <c r="E7" s="133" t="s">
        <v>221</v>
      </c>
      <c r="F7" s="254" t="e">
        <f>#REF!</f>
        <v>#REF!</v>
      </c>
      <c r="G7" s="255"/>
      <c r="H7" s="253"/>
    </row>
    <row r="8" spans="2:8" ht="32.450000000000003" customHeight="1">
      <c r="B8" s="256" t="s">
        <v>222</v>
      </c>
      <c r="C8" s="257" t="e">
        <f>#REF!</f>
        <v>#REF!</v>
      </c>
      <c r="D8" s="258"/>
      <c r="E8" s="258" t="e">
        <f>#REF!</f>
        <v>#REF!</v>
      </c>
      <c r="F8" s="258"/>
      <c r="G8" s="258"/>
      <c r="H8" s="259"/>
    </row>
    <row r="9" spans="2:8" ht="32.450000000000003" customHeight="1">
      <c r="B9" s="256"/>
      <c r="C9" s="260" t="e">
        <f>#REF!</f>
        <v>#REF!</v>
      </c>
      <c r="D9" s="261"/>
      <c r="E9" s="261"/>
      <c r="F9" s="261"/>
      <c r="G9" s="261"/>
      <c r="H9" s="262"/>
    </row>
    <row r="11" spans="2:8" ht="32.450000000000003" customHeight="1">
      <c r="B11" s="123" t="s">
        <v>223</v>
      </c>
    </row>
    <row r="12" spans="2:8" ht="32.450000000000003" customHeight="1">
      <c r="B12" s="126"/>
      <c r="C12" s="124" t="s">
        <v>224</v>
      </c>
      <c r="D12" s="263" t="s">
        <v>225</v>
      </c>
      <c r="E12" s="264"/>
      <c r="F12" s="125" t="s">
        <v>226</v>
      </c>
      <c r="G12" s="265" t="s">
        <v>227</v>
      </c>
      <c r="H12" s="265"/>
    </row>
    <row r="13" spans="2:8" ht="32.450000000000003" customHeight="1">
      <c r="B13" s="127">
        <v>1</v>
      </c>
      <c r="C13" s="128">
        <v>3</v>
      </c>
      <c r="D13" s="266" t="s">
        <v>300</v>
      </c>
      <c r="E13" s="267"/>
      <c r="F13" s="2"/>
      <c r="G13" s="268"/>
      <c r="H13" s="268"/>
    </row>
    <row r="14" spans="2:8" ht="32.450000000000003" customHeight="1">
      <c r="B14" s="127">
        <v>2</v>
      </c>
      <c r="C14" s="129" t="s">
        <v>301</v>
      </c>
      <c r="D14" s="266" t="s">
        <v>302</v>
      </c>
      <c r="E14" s="267"/>
      <c r="F14" s="2"/>
      <c r="G14" s="268"/>
      <c r="H14" s="268"/>
    </row>
    <row r="15" spans="2:8" ht="32.450000000000003" customHeight="1">
      <c r="B15" s="269">
        <v>3</v>
      </c>
      <c r="C15" s="129" t="s">
        <v>303</v>
      </c>
      <c r="D15" s="266" t="s">
        <v>304</v>
      </c>
      <c r="E15" s="267"/>
      <c r="F15" s="2"/>
      <c r="G15" s="268"/>
      <c r="H15" s="268"/>
    </row>
    <row r="16" spans="2:8" ht="32.450000000000003" customHeight="1">
      <c r="B16" s="270"/>
      <c r="C16" s="129" t="s">
        <v>305</v>
      </c>
      <c r="D16" s="271" t="s">
        <v>306</v>
      </c>
      <c r="E16" s="272"/>
      <c r="F16" s="2"/>
      <c r="G16" s="268"/>
      <c r="H16" s="268"/>
    </row>
    <row r="17" spans="2:8" ht="32.450000000000003" customHeight="1">
      <c r="B17" s="269">
        <v>4</v>
      </c>
      <c r="C17" s="129" t="s">
        <v>307</v>
      </c>
      <c r="D17" s="266" t="s">
        <v>308</v>
      </c>
      <c r="E17" s="267"/>
      <c r="F17" s="2"/>
      <c r="G17" s="268"/>
      <c r="H17" s="268"/>
    </row>
    <row r="18" spans="2:8" ht="32.450000000000003" customHeight="1">
      <c r="B18" s="274"/>
      <c r="C18" s="129" t="s">
        <v>309</v>
      </c>
      <c r="D18" s="271" t="s">
        <v>310</v>
      </c>
      <c r="E18" s="267"/>
      <c r="F18" s="2"/>
      <c r="G18" s="268" t="s">
        <v>239</v>
      </c>
      <c r="H18" s="268"/>
    </row>
    <row r="19" spans="2:8" ht="32.450000000000003" customHeight="1">
      <c r="B19" s="270"/>
      <c r="C19" s="129" t="s">
        <v>311</v>
      </c>
      <c r="D19" s="271" t="s">
        <v>312</v>
      </c>
      <c r="E19" s="267"/>
      <c r="F19" s="2"/>
      <c r="G19" s="268"/>
      <c r="H19" s="268"/>
    </row>
    <row r="20" spans="2:8" ht="32.450000000000003" customHeight="1">
      <c r="B20" s="127">
        <v>5</v>
      </c>
      <c r="C20" s="130"/>
      <c r="D20" s="266" t="s">
        <v>313</v>
      </c>
      <c r="E20" s="267"/>
      <c r="F20" s="2"/>
      <c r="G20" s="268"/>
      <c r="H20" s="268"/>
    </row>
    <row r="21" spans="2:8" ht="46.5" customHeight="1">
      <c r="B21" s="127">
        <v>6</v>
      </c>
      <c r="C21" s="130"/>
      <c r="D21" s="266" t="s">
        <v>250</v>
      </c>
      <c r="E21" s="267"/>
      <c r="F21" s="2"/>
      <c r="G21" s="273" t="s">
        <v>314</v>
      </c>
      <c r="H21" s="268"/>
    </row>
    <row r="22" spans="2:8" ht="32.450000000000003" customHeight="1">
      <c r="B22" s="131"/>
    </row>
  </sheetData>
  <mergeCells count="32">
    <mergeCell ref="D20:E20"/>
    <mergeCell ref="G20:H20"/>
    <mergeCell ref="D21:E21"/>
    <mergeCell ref="G21:H21"/>
    <mergeCell ref="B17:B19"/>
    <mergeCell ref="D17:E17"/>
    <mergeCell ref="G17:H17"/>
    <mergeCell ref="D18:E18"/>
    <mergeCell ref="G18:H18"/>
    <mergeCell ref="D19:E19"/>
    <mergeCell ref="G19:H19"/>
    <mergeCell ref="D13:E13"/>
    <mergeCell ref="G13:H13"/>
    <mergeCell ref="D14:E14"/>
    <mergeCell ref="G14:H14"/>
    <mergeCell ref="B15:B16"/>
    <mergeCell ref="D15:E15"/>
    <mergeCell ref="G15:H15"/>
    <mergeCell ref="D16:E16"/>
    <mergeCell ref="G16:H16"/>
    <mergeCell ref="B8:B9"/>
    <mergeCell ref="C8:D8"/>
    <mergeCell ref="E8:H8"/>
    <mergeCell ref="C9:H9"/>
    <mergeCell ref="D12:E12"/>
    <mergeCell ref="G12:H12"/>
    <mergeCell ref="B2:H2"/>
    <mergeCell ref="C5:H5"/>
    <mergeCell ref="C6:D6"/>
    <mergeCell ref="F6:H6"/>
    <mergeCell ref="C7:D7"/>
    <mergeCell ref="F7:H7"/>
  </mergeCells>
  <phoneticPr fontId="2"/>
  <conditionalFormatting sqref="C5:H5 C6:D7 F6:H7 C8:H9">
    <cfRule type="colorScale" priority="1">
      <colorScale>
        <cfvo type="min"/>
        <cfvo type="max"/>
        <color rgb="FFFFCCCC"/>
        <color rgb="FFFFCCCC"/>
      </colorScale>
    </cfRule>
  </conditionalFormatting>
  <dataValidations count="1">
    <dataValidation type="list" allowBlank="1" showInputMessage="1" showErrorMessage="1" sqref="F13:F21" xr:uid="{AF27B330-F171-4223-B10E-3C965EBEFC58}">
      <formula1>",✓"</formula1>
    </dataValidation>
  </dataValidations>
  <pageMargins left="0.70866141732283472" right="0.70866141732283472" top="0.74803149606299213" bottom="0.74803149606299213" header="0.31496062992125984" footer="0.31496062992125984"/>
  <pageSetup paperSize="9" scale="85" orientation="portrait" cellComments="asDisplayed"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8EEBA-0006-476E-84EA-4776DE21195B}">
  <sheetPr>
    <tabColor theme="7" tint="0.79998168889431442"/>
    <pageSetUpPr fitToPage="1"/>
  </sheetPr>
  <dimension ref="B1:Q26"/>
  <sheetViews>
    <sheetView topLeftCell="A4" workbookViewId="0">
      <selection activeCell="O30" sqref="O30"/>
    </sheetView>
  </sheetViews>
  <sheetFormatPr defaultColWidth="9" defaultRowHeight="19.5" customHeight="1"/>
  <cols>
    <col min="1" max="1" width="1.375" style="1" customWidth="1"/>
    <col min="2" max="2" width="3.75" style="1" customWidth="1"/>
    <col min="3" max="3" width="9" style="1"/>
    <col min="4" max="4" width="3.5" style="1" customWidth="1"/>
    <col min="5" max="5" width="6.5" style="1" customWidth="1"/>
    <col min="6" max="6" width="3.375" style="1" customWidth="1"/>
    <col min="7" max="7" width="5.875" style="1" customWidth="1"/>
    <col min="8" max="8" width="4.375" style="1" customWidth="1"/>
    <col min="9" max="9" width="6.25" style="1" customWidth="1"/>
    <col min="10" max="10" width="7.75" style="1" customWidth="1"/>
    <col min="11" max="11" width="7.5" style="1" customWidth="1"/>
    <col min="12" max="12" width="4.625" style="1" customWidth="1"/>
    <col min="13" max="13" width="6.75" style="1" customWidth="1"/>
    <col min="14" max="14" width="4.875" style="1" customWidth="1"/>
    <col min="15" max="15" width="6" style="1" customWidth="1"/>
    <col min="16" max="16" width="4.25" style="1" customWidth="1"/>
    <col min="17" max="17" width="5.5" style="1" customWidth="1"/>
    <col min="18" max="16384" width="9" style="1"/>
  </cols>
  <sheetData>
    <row r="1" spans="2:17" ht="19.5" customHeight="1">
      <c r="B1" s="1" t="s">
        <v>151</v>
      </c>
    </row>
    <row r="2" spans="2:17" ht="19.5" customHeight="1">
      <c r="G2" s="9"/>
      <c r="H2" s="9"/>
      <c r="I2" s="9"/>
      <c r="J2" s="9"/>
      <c r="K2" s="9"/>
      <c r="L2" s="9"/>
    </row>
    <row r="3" spans="2:17" ht="19.5" customHeight="1">
      <c r="J3" s="9"/>
      <c r="K3" s="9"/>
      <c r="L3" s="9" t="s">
        <v>29</v>
      </c>
      <c r="M3" s="9"/>
      <c r="N3" s="9" t="s">
        <v>30</v>
      </c>
      <c r="O3" s="9"/>
      <c r="P3" s="9" t="s">
        <v>38</v>
      </c>
    </row>
    <row r="4" spans="2:17" ht="19.5" customHeight="1">
      <c r="G4" s="9"/>
      <c r="H4" s="9"/>
      <c r="I4" s="9"/>
      <c r="J4" s="9"/>
      <c r="K4" s="9"/>
      <c r="L4" s="9"/>
    </row>
    <row r="5" spans="2:17" ht="19.5" customHeight="1">
      <c r="B5" s="180" t="s">
        <v>27</v>
      </c>
      <c r="C5" s="180"/>
      <c r="D5" s="179">
        <f>'1'!D5</f>
        <v>0</v>
      </c>
      <c r="E5" s="179"/>
      <c r="F5" s="179"/>
      <c r="G5" s="1" t="s">
        <v>24</v>
      </c>
    </row>
    <row r="7" spans="2:17" ht="19.5" customHeight="1">
      <c r="H7" s="180" t="s">
        <v>32</v>
      </c>
      <c r="I7" s="180"/>
      <c r="J7" s="180"/>
      <c r="K7" s="231">
        <f>'1'!G7</f>
        <v>0</v>
      </c>
      <c r="L7" s="231"/>
      <c r="M7" s="231"/>
      <c r="N7" s="231"/>
      <c r="O7" s="231"/>
      <c r="P7" s="231"/>
    </row>
    <row r="8" spans="2:17" ht="19.5" customHeight="1">
      <c r="H8" s="180" t="s">
        <v>33</v>
      </c>
      <c r="I8" s="180"/>
      <c r="J8" s="180"/>
      <c r="K8" s="231">
        <f>'1'!G8</f>
        <v>0</v>
      </c>
      <c r="L8" s="231"/>
      <c r="M8" s="231"/>
      <c r="N8" s="231"/>
      <c r="O8" s="231"/>
      <c r="P8" s="231"/>
    </row>
    <row r="9" spans="2:17" ht="19.5" customHeight="1">
      <c r="H9" s="180" t="s">
        <v>31</v>
      </c>
      <c r="I9" s="180"/>
      <c r="J9" s="180"/>
      <c r="K9" s="179">
        <f>'1'!G9</f>
        <v>0</v>
      </c>
      <c r="L9" s="179"/>
      <c r="M9" s="247">
        <f>'1'!I9</f>
        <v>0</v>
      </c>
      <c r="N9" s="247"/>
      <c r="O9" s="247"/>
      <c r="P9" s="247"/>
    </row>
    <row r="12" spans="2:17" ht="19.5" customHeight="1">
      <c r="B12" s="180" t="s">
        <v>180</v>
      </c>
      <c r="C12" s="180"/>
      <c r="D12" s="180"/>
      <c r="E12" s="180"/>
      <c r="F12" s="180"/>
      <c r="G12" s="180"/>
      <c r="H12" s="180"/>
      <c r="I12" s="180"/>
      <c r="J12" s="180"/>
      <c r="K12" s="180"/>
      <c r="L12" s="180"/>
      <c r="M12" s="180"/>
      <c r="N12" s="180"/>
      <c r="O12" s="180"/>
      <c r="P12" s="180"/>
      <c r="Q12" s="180"/>
    </row>
    <row r="14" spans="2:17" ht="19.5" customHeight="1">
      <c r="C14" s="9"/>
      <c r="D14" s="1" t="s">
        <v>29</v>
      </c>
      <c r="E14" s="9"/>
      <c r="F14" s="1" t="s">
        <v>30</v>
      </c>
      <c r="G14" s="9"/>
      <c r="H14" s="182" t="s">
        <v>98</v>
      </c>
      <c r="I14" s="182"/>
      <c r="J14" s="182"/>
      <c r="K14" s="182"/>
      <c r="L14" s="180"/>
      <c r="M14" s="180"/>
      <c r="N14" s="182" t="s">
        <v>99</v>
      </c>
      <c r="O14" s="182"/>
      <c r="P14" s="182"/>
      <c r="Q14" s="182"/>
    </row>
    <row r="15" spans="2:17" ht="19.5" customHeight="1">
      <c r="B15" s="182" t="s">
        <v>320</v>
      </c>
      <c r="C15" s="182"/>
      <c r="D15" s="182"/>
      <c r="E15" s="182"/>
      <c r="F15" s="182"/>
      <c r="G15" s="182"/>
      <c r="H15" s="182"/>
      <c r="I15" s="182"/>
      <c r="J15" s="182"/>
      <c r="K15" s="182"/>
      <c r="L15" s="182"/>
      <c r="M15" s="182"/>
      <c r="N15" s="182"/>
      <c r="O15" s="182"/>
      <c r="P15" s="182"/>
      <c r="Q15" s="182"/>
    </row>
    <row r="16" spans="2:17" ht="19.5" customHeight="1">
      <c r="B16" s="1" t="s">
        <v>321</v>
      </c>
    </row>
    <row r="18" spans="2:17" ht="19.5" customHeight="1">
      <c r="B18" s="180" t="s">
        <v>322</v>
      </c>
      <c r="C18" s="180"/>
      <c r="D18" s="180"/>
      <c r="E18" s="180"/>
      <c r="F18" s="180"/>
      <c r="G18" s="180"/>
      <c r="H18" s="180"/>
      <c r="I18" s="180"/>
      <c r="J18" s="180"/>
      <c r="K18" s="180"/>
      <c r="L18" s="180"/>
      <c r="M18" s="180"/>
      <c r="N18" s="180"/>
      <c r="O18" s="180"/>
      <c r="P18" s="180"/>
      <c r="Q18" s="180"/>
    </row>
    <row r="20" spans="2:17" ht="19.5" customHeight="1">
      <c r="B20" s="1" t="s">
        <v>48</v>
      </c>
      <c r="D20" s="247">
        <f>'1'!D20</f>
        <v>0</v>
      </c>
      <c r="E20" s="247"/>
      <c r="F20" s="247"/>
      <c r="G20" s="247"/>
      <c r="H20" s="247"/>
      <c r="I20" s="247"/>
      <c r="J20" s="247"/>
      <c r="K20" s="247"/>
      <c r="L20" s="247"/>
      <c r="M20" s="247"/>
      <c r="N20" s="247"/>
      <c r="O20" s="247"/>
      <c r="P20" s="247"/>
    </row>
    <row r="21" spans="2:17" ht="19.5" customHeight="1">
      <c r="B21" s="1" t="s">
        <v>186</v>
      </c>
      <c r="C21" s="1" t="s">
        <v>103</v>
      </c>
      <c r="F21" s="9" t="s">
        <v>34</v>
      </c>
      <c r="G21" s="179">
        <f>'3-1'!J9</f>
        <v>0</v>
      </c>
      <c r="H21" s="179"/>
      <c r="I21" s="179"/>
      <c r="J21" s="9" t="s">
        <v>15</v>
      </c>
    </row>
    <row r="22" spans="2:17" ht="19.5" customHeight="1">
      <c r="B22" s="1" t="s">
        <v>203</v>
      </c>
    </row>
    <row r="23" spans="2:17" ht="19.5" customHeight="1">
      <c r="B23" s="182" t="s">
        <v>204</v>
      </c>
      <c r="C23" s="182"/>
      <c r="D23" s="182"/>
      <c r="E23" s="182"/>
      <c r="F23" s="182"/>
      <c r="G23" s="182"/>
      <c r="H23" s="182"/>
      <c r="I23" s="182"/>
      <c r="J23" s="182"/>
      <c r="K23" s="182"/>
      <c r="L23" s="182"/>
      <c r="M23" s="182"/>
      <c r="N23" s="9"/>
      <c r="O23" s="1" t="s">
        <v>28</v>
      </c>
    </row>
    <row r="24" spans="2:17" ht="19.5" customHeight="1">
      <c r="B24" s="182" t="s">
        <v>205</v>
      </c>
      <c r="C24" s="182"/>
      <c r="D24" s="182"/>
      <c r="E24" s="182"/>
      <c r="F24" s="182"/>
      <c r="G24" s="182"/>
      <c r="H24" s="182"/>
      <c r="I24" s="182"/>
      <c r="J24" s="182"/>
      <c r="K24" s="182"/>
      <c r="L24" s="182"/>
      <c r="M24" s="182"/>
      <c r="N24" s="9"/>
      <c r="O24" s="1" t="s">
        <v>28</v>
      </c>
    </row>
    <row r="25" spans="2:17" ht="19.5" customHeight="1">
      <c r="B25" s="1" t="s">
        <v>162</v>
      </c>
    </row>
    <row r="26" spans="2:17" ht="19.5" customHeight="1">
      <c r="B26" s="1" t="s">
        <v>206</v>
      </c>
    </row>
  </sheetData>
  <mergeCells count="19">
    <mergeCell ref="B15:Q15"/>
    <mergeCell ref="G21:I21"/>
    <mergeCell ref="B23:M23"/>
    <mergeCell ref="B24:M24"/>
    <mergeCell ref="D20:P20"/>
    <mergeCell ref="B18:Q18"/>
    <mergeCell ref="N14:Q14"/>
    <mergeCell ref="B5:C5"/>
    <mergeCell ref="D5:F5"/>
    <mergeCell ref="K7:P7"/>
    <mergeCell ref="K8:P8"/>
    <mergeCell ref="K9:L9"/>
    <mergeCell ref="M9:P9"/>
    <mergeCell ref="B12:Q12"/>
    <mergeCell ref="H14:K14"/>
    <mergeCell ref="L14:M14"/>
    <mergeCell ref="H7:J7"/>
    <mergeCell ref="H8:J8"/>
    <mergeCell ref="H9:J9"/>
  </mergeCells>
  <phoneticPr fontId="2"/>
  <conditionalFormatting sqref="K3 M3 O3 C14 E14 G14 L14:M14">
    <cfRule type="containsBlanks" dxfId="18" priority="3">
      <formula>LEN(TRIM(C3))=0</formula>
    </cfRule>
  </conditionalFormatting>
  <conditionalFormatting sqref="N23:N24">
    <cfRule type="containsBlanks" dxfId="17" priority="1">
      <formula>LEN(TRIM(N23))=0</formula>
    </cfRule>
  </conditionalFormatting>
  <dataValidations count="2">
    <dataValidation type="list" allowBlank="1" showInputMessage="1" showErrorMessage="1" sqref="N23" xr:uid="{351DBD35-D6D3-46D0-BF9E-CEA33D772F6D}">
      <formula1>"１,２"</formula1>
    </dataValidation>
    <dataValidation type="list" allowBlank="1" showInputMessage="1" showErrorMessage="1" sqref="N24" xr:uid="{76781572-CC8C-4593-ADBE-AE054F9D3218}">
      <formula1>"１,２,３"</formula1>
    </dataValidation>
  </dataValidations>
  <pageMargins left="0.70866141732283472" right="0.70866141732283472" top="0.74803149606299213" bottom="0.74803149606299213" header="0.31496062992125984" footer="0.31496062992125984"/>
  <pageSetup paperSize="9" scale="88"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7C14-AD3B-42E5-B1B1-777C946D734B}">
  <sheetPr>
    <tabColor theme="7" tint="0.79998168889431442"/>
    <pageSetUpPr fitToPage="1"/>
  </sheetPr>
  <dimension ref="B1:L24"/>
  <sheetViews>
    <sheetView workbookViewId="0">
      <selection activeCell="C9" sqref="C9"/>
    </sheetView>
  </sheetViews>
  <sheetFormatPr defaultColWidth="9" defaultRowHeight="14.25"/>
  <cols>
    <col min="1" max="1" width="1.5" style="1" customWidth="1"/>
    <col min="2" max="2" width="18.25" style="1" customWidth="1"/>
    <col min="3" max="8" width="13.375" style="1" customWidth="1"/>
    <col min="9" max="9" width="13.75" style="1" customWidth="1"/>
    <col min="10" max="10" width="13.375" style="1" customWidth="1"/>
    <col min="11" max="11" width="13.75" style="1" customWidth="1"/>
    <col min="12" max="12" width="13.375" style="1" customWidth="1"/>
    <col min="13" max="13" width="6.75" style="1" customWidth="1"/>
    <col min="14" max="16384" width="9" style="1"/>
  </cols>
  <sheetData>
    <row r="1" spans="2:12" ht="18.75" customHeight="1">
      <c r="B1" s="1" t="s">
        <v>104</v>
      </c>
    </row>
    <row r="2" spans="2:12" ht="18.75" customHeight="1">
      <c r="B2" s="41"/>
    </row>
    <row r="3" spans="2:12" ht="18.75" customHeight="1">
      <c r="B3" s="180" t="s">
        <v>105</v>
      </c>
      <c r="C3" s="180"/>
      <c r="D3" s="180"/>
      <c r="E3" s="180"/>
      <c r="F3" s="180"/>
      <c r="G3" s="180"/>
      <c r="H3" s="180"/>
      <c r="I3" s="180"/>
      <c r="J3" s="180"/>
      <c r="K3" s="180"/>
      <c r="L3" s="180"/>
    </row>
    <row r="4" spans="2:12" ht="18.75" customHeight="1"/>
    <row r="5" spans="2:12" ht="18.75" customHeight="1">
      <c r="L5" s="10" t="s">
        <v>11</v>
      </c>
    </row>
    <row r="6" spans="2:12" ht="33" customHeight="1">
      <c r="B6" s="188" t="s">
        <v>2</v>
      </c>
      <c r="C6" s="186" t="s">
        <v>201</v>
      </c>
      <c r="D6" s="39" t="s">
        <v>5</v>
      </c>
      <c r="E6" s="186" t="s">
        <v>106</v>
      </c>
      <c r="F6" s="188" t="s">
        <v>8</v>
      </c>
      <c r="G6" s="188" t="s">
        <v>9</v>
      </c>
      <c r="H6" s="186" t="s">
        <v>107</v>
      </c>
      <c r="I6" s="186" t="s">
        <v>10</v>
      </c>
      <c r="J6" s="186" t="s">
        <v>108</v>
      </c>
      <c r="K6" s="186" t="s">
        <v>323</v>
      </c>
      <c r="L6" s="44" t="s">
        <v>109</v>
      </c>
    </row>
    <row r="7" spans="2:12" ht="20.25" customHeight="1">
      <c r="B7" s="189"/>
      <c r="C7" s="187"/>
      <c r="D7" s="40" t="s">
        <v>6</v>
      </c>
      <c r="E7" s="187"/>
      <c r="F7" s="189"/>
      <c r="G7" s="189"/>
      <c r="H7" s="187"/>
      <c r="I7" s="187"/>
      <c r="J7" s="187"/>
      <c r="K7" s="187"/>
      <c r="L7" s="45" t="s">
        <v>110</v>
      </c>
    </row>
    <row r="8" spans="2:12" ht="18.75" customHeight="1">
      <c r="B8" s="34" t="s">
        <v>3</v>
      </c>
      <c r="C8" s="34" t="s">
        <v>4</v>
      </c>
      <c r="D8" s="34" t="s">
        <v>7</v>
      </c>
      <c r="E8" s="34" t="s">
        <v>18</v>
      </c>
      <c r="F8" s="34" t="s">
        <v>19</v>
      </c>
      <c r="G8" s="34" t="s">
        <v>20</v>
      </c>
      <c r="H8" s="34" t="s">
        <v>21</v>
      </c>
      <c r="I8" s="34" t="s">
        <v>22</v>
      </c>
      <c r="J8" s="34" t="s">
        <v>23</v>
      </c>
      <c r="K8" s="34" t="s">
        <v>111</v>
      </c>
      <c r="L8" s="34" t="s">
        <v>112</v>
      </c>
    </row>
    <row r="9" spans="2:12" ht="56.25" customHeight="1">
      <c r="B9" s="4"/>
      <c r="C9" s="134">
        <f>決算書!C9+決算書!C11</f>
        <v>0</v>
      </c>
      <c r="D9" s="107">
        <f>B9-C9</f>
        <v>0</v>
      </c>
      <c r="E9" s="4"/>
      <c r="F9" s="4"/>
      <c r="G9" s="107">
        <f>MIN(D9:F9)</f>
        <v>0</v>
      </c>
      <c r="H9" s="107">
        <f>ROUNDDOWN(G9*10/10,-3)</f>
        <v>0</v>
      </c>
      <c r="I9" s="107">
        <f>'1'!$F$21</f>
        <v>0</v>
      </c>
      <c r="J9" s="107">
        <f>MIN(H9:I9)</f>
        <v>0</v>
      </c>
      <c r="K9" s="134">
        <f>'5'!H17</f>
        <v>0</v>
      </c>
      <c r="L9" s="107">
        <f>J9-K9</f>
        <v>0</v>
      </c>
    </row>
    <row r="10" spans="2:12" ht="18.75" customHeight="1"/>
    <row r="11" spans="2:12" ht="18.75" customHeight="1"/>
    <row r="12" spans="2:12" ht="18.75" customHeight="1">
      <c r="B12" s="12" t="s">
        <v>202</v>
      </c>
    </row>
    <row r="13" spans="2:12" ht="18.75" customHeight="1">
      <c r="B13" s="1" t="s">
        <v>175</v>
      </c>
      <c r="E13" s="42"/>
    </row>
    <row r="14" spans="2:12" ht="18.75" customHeight="1">
      <c r="B14" s="1" t="s">
        <v>324</v>
      </c>
      <c r="E14" s="42"/>
    </row>
    <row r="15" spans="2:12" ht="18.75" customHeight="1">
      <c r="B15" s="1" t="s">
        <v>176</v>
      </c>
    </row>
    <row r="16" spans="2:12" ht="18.75" customHeight="1"/>
    <row r="17" spans="2:10" ht="18.75" customHeight="1">
      <c r="B17" s="10"/>
      <c r="J17" s="42"/>
    </row>
    <row r="18" spans="2:10" ht="18.75" customHeight="1">
      <c r="B18" s="10"/>
      <c r="J18" s="42"/>
    </row>
    <row r="19" spans="2:10" ht="18.75" customHeight="1"/>
    <row r="20" spans="2:10" ht="18.75" customHeight="1"/>
    <row r="24" spans="2:10">
      <c r="B24" s="1" t="s">
        <v>159</v>
      </c>
    </row>
  </sheetData>
  <mergeCells count="10">
    <mergeCell ref="H6:H7"/>
    <mergeCell ref="I6:I7"/>
    <mergeCell ref="J6:J7"/>
    <mergeCell ref="K6:K7"/>
    <mergeCell ref="B3:L3"/>
    <mergeCell ref="B6:B7"/>
    <mergeCell ref="C6:C7"/>
    <mergeCell ref="E6:E7"/>
    <mergeCell ref="F6:F7"/>
    <mergeCell ref="G6:G7"/>
  </mergeCells>
  <phoneticPr fontId="2"/>
  <conditionalFormatting sqref="B9 E9:F9 K9">
    <cfRule type="containsBlanks" dxfId="16" priority="1">
      <formula>LEN(TRIM(B9))=0</formula>
    </cfRule>
  </conditionalFormatting>
  <pageMargins left="0.70866141732283472" right="0.70866141732283472" top="0.74803149606299213" bottom="0.74803149606299213" header="0.31496062992125984" footer="0.31496062992125984"/>
  <pageSetup paperSize="9" scale="51"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12FEC-A52B-4F3C-A40D-E4CA3BF5F451}">
  <sheetPr>
    <tabColor theme="7" tint="0.79998168889431442"/>
    <pageSetUpPr fitToPage="1"/>
  </sheetPr>
  <dimension ref="B1:N26"/>
  <sheetViews>
    <sheetView topLeftCell="A11" workbookViewId="0">
      <selection activeCell="K26" sqref="K26"/>
    </sheetView>
  </sheetViews>
  <sheetFormatPr defaultColWidth="9" defaultRowHeight="18.75" customHeight="1"/>
  <cols>
    <col min="1" max="1" width="1.375" style="1" customWidth="1"/>
    <col min="2" max="2" width="17.625" style="1" customWidth="1"/>
    <col min="3" max="6" width="7.875" style="1" customWidth="1"/>
    <col min="7" max="8" width="9" style="1"/>
    <col min="9" max="9" width="6.75" style="1" customWidth="1"/>
    <col min="10" max="10" width="16.125" style="43" bestFit="1" customWidth="1"/>
    <col min="11" max="11" width="11.625" style="1" bestFit="1" customWidth="1"/>
    <col min="12" max="12" width="6.75" style="1" customWidth="1"/>
    <col min="13" max="13" width="2.875" style="1" customWidth="1"/>
    <col min="14" max="16384" width="9" style="1"/>
  </cols>
  <sheetData>
    <row r="1" spans="2:14" ht="18.75" customHeight="1">
      <c r="B1" s="1" t="s">
        <v>113</v>
      </c>
    </row>
    <row r="3" spans="2:14" ht="18.75" customHeight="1">
      <c r="B3" s="180" t="s">
        <v>114</v>
      </c>
      <c r="C3" s="180"/>
      <c r="D3" s="180"/>
      <c r="E3" s="180"/>
      <c r="F3" s="180"/>
      <c r="G3" s="180"/>
      <c r="H3" s="180"/>
      <c r="I3" s="180"/>
      <c r="J3" s="180"/>
      <c r="K3" s="180"/>
    </row>
    <row r="6" spans="2:14" ht="18.75" customHeight="1">
      <c r="B6" s="2" t="s">
        <v>13</v>
      </c>
      <c r="C6" s="163" t="s">
        <v>14</v>
      </c>
      <c r="D6" s="163"/>
      <c r="E6" s="163"/>
      <c r="F6" s="163" t="s">
        <v>169</v>
      </c>
      <c r="G6" s="163"/>
      <c r="H6" s="163"/>
      <c r="I6" s="163"/>
      <c r="J6" s="2" t="s">
        <v>325</v>
      </c>
      <c r="K6" s="2" t="s">
        <v>115</v>
      </c>
      <c r="N6" s="1" t="s">
        <v>17</v>
      </c>
    </row>
    <row r="7" spans="2:14" ht="27.75" customHeight="1">
      <c r="B7" s="7"/>
      <c r="C7" s="164"/>
      <c r="D7" s="205"/>
      <c r="E7" s="165"/>
      <c r="F7" s="169"/>
      <c r="G7" s="275"/>
      <c r="H7" s="275"/>
      <c r="I7" s="170"/>
      <c r="J7" s="38"/>
      <c r="K7" s="7"/>
    </row>
    <row r="8" spans="2:14" ht="27.75" customHeight="1">
      <c r="B8" s="7"/>
      <c r="C8" s="164"/>
      <c r="D8" s="205"/>
      <c r="E8" s="165"/>
      <c r="F8" s="169"/>
      <c r="G8" s="275"/>
      <c r="H8" s="275"/>
      <c r="I8" s="170"/>
      <c r="J8" s="38"/>
      <c r="K8" s="7"/>
    </row>
    <row r="9" spans="2:14" ht="27.75" customHeight="1">
      <c r="B9" s="7"/>
      <c r="C9" s="164"/>
      <c r="D9" s="205"/>
      <c r="E9" s="165"/>
      <c r="F9" s="169"/>
      <c r="G9" s="275"/>
      <c r="H9" s="275"/>
      <c r="I9" s="170"/>
      <c r="J9" s="38"/>
      <c r="K9" s="7"/>
      <c r="N9" s="42"/>
    </row>
    <row r="10" spans="2:14" ht="27.75" customHeight="1">
      <c r="B10" s="7"/>
      <c r="C10" s="164"/>
      <c r="D10" s="205"/>
      <c r="E10" s="165"/>
      <c r="F10" s="164"/>
      <c r="G10" s="205"/>
      <c r="H10" s="205"/>
      <c r="I10" s="165"/>
      <c r="J10" s="38"/>
      <c r="K10" s="7"/>
      <c r="N10" s="42"/>
    </row>
    <row r="11" spans="2:14" ht="27.75" customHeight="1">
      <c r="B11" s="7"/>
      <c r="C11" s="164"/>
      <c r="D11" s="205"/>
      <c r="E11" s="165"/>
      <c r="F11" s="164"/>
      <c r="G11" s="205"/>
      <c r="H11" s="205"/>
      <c r="I11" s="165"/>
      <c r="J11" s="38"/>
      <c r="K11" s="7"/>
    </row>
    <row r="12" spans="2:14" ht="27.75" customHeight="1">
      <c r="B12" s="7"/>
      <c r="C12" s="164"/>
      <c r="D12" s="205"/>
      <c r="E12" s="165"/>
      <c r="F12" s="164"/>
      <c r="G12" s="205"/>
      <c r="H12" s="205"/>
      <c r="I12" s="165"/>
      <c r="J12" s="38"/>
      <c r="K12" s="7"/>
    </row>
    <row r="13" spans="2:14" ht="27.75" customHeight="1">
      <c r="B13" s="7"/>
      <c r="C13" s="164"/>
      <c r="D13" s="205"/>
      <c r="E13" s="165"/>
      <c r="F13" s="164"/>
      <c r="G13" s="205"/>
      <c r="H13" s="205"/>
      <c r="I13" s="165"/>
      <c r="J13" s="38"/>
      <c r="K13" s="7"/>
    </row>
    <row r="14" spans="2:14" ht="27.75" customHeight="1">
      <c r="B14" s="7"/>
      <c r="C14" s="164"/>
      <c r="D14" s="205"/>
      <c r="E14" s="165"/>
      <c r="F14" s="164"/>
      <c r="G14" s="205"/>
      <c r="H14" s="205"/>
      <c r="I14" s="165"/>
      <c r="J14" s="38"/>
      <c r="K14" s="7"/>
    </row>
    <row r="15" spans="2:14" ht="27.75" customHeight="1">
      <c r="B15" s="7"/>
      <c r="C15" s="164"/>
      <c r="D15" s="205"/>
      <c r="E15" s="165"/>
      <c r="F15" s="169"/>
      <c r="G15" s="275"/>
      <c r="H15" s="275"/>
      <c r="I15" s="170"/>
      <c r="J15" s="38"/>
      <c r="K15" s="7"/>
    </row>
    <row r="16" spans="2:14" ht="27.75" customHeight="1">
      <c r="B16" s="7"/>
      <c r="C16" s="164"/>
      <c r="D16" s="205"/>
      <c r="E16" s="165"/>
      <c r="F16" s="169"/>
      <c r="G16" s="275"/>
      <c r="H16" s="275"/>
      <c r="I16" s="170"/>
      <c r="J16" s="38"/>
      <c r="K16" s="7"/>
    </row>
    <row r="17" spans="2:11" ht="27.75" customHeight="1">
      <c r="B17" s="7"/>
      <c r="C17" s="164"/>
      <c r="D17" s="205"/>
      <c r="E17" s="165"/>
      <c r="F17" s="169"/>
      <c r="G17" s="275"/>
      <c r="H17" s="275"/>
      <c r="I17" s="170"/>
      <c r="J17" s="38"/>
      <c r="K17" s="7"/>
    </row>
    <row r="18" spans="2:11" ht="27.75" customHeight="1">
      <c r="B18" s="7"/>
      <c r="C18" s="164"/>
      <c r="D18" s="205"/>
      <c r="E18" s="165"/>
      <c r="F18" s="164"/>
      <c r="G18" s="205"/>
      <c r="H18" s="205"/>
      <c r="I18" s="165"/>
      <c r="J18" s="38"/>
      <c r="K18" s="7"/>
    </row>
    <row r="19" spans="2:11" ht="27.75" customHeight="1">
      <c r="B19" s="7"/>
      <c r="C19" s="169"/>
      <c r="D19" s="275"/>
      <c r="E19" s="170"/>
      <c r="F19" s="276"/>
      <c r="G19" s="277"/>
      <c r="H19" s="277"/>
      <c r="I19" s="278"/>
      <c r="J19" s="38"/>
      <c r="K19" s="7"/>
    </row>
    <row r="20" spans="2:11" ht="27.75" customHeight="1">
      <c r="B20" s="7"/>
      <c r="C20" s="164"/>
      <c r="D20" s="205"/>
      <c r="E20" s="165"/>
      <c r="F20" s="164"/>
      <c r="G20" s="205"/>
      <c r="H20" s="205"/>
      <c r="I20" s="165"/>
      <c r="J20" s="38"/>
      <c r="K20" s="7"/>
    </row>
    <row r="21" spans="2:11" ht="27.75" customHeight="1">
      <c r="B21" s="7"/>
      <c r="C21" s="164"/>
      <c r="D21" s="205"/>
      <c r="E21" s="165"/>
      <c r="F21" s="164"/>
      <c r="G21" s="205"/>
      <c r="H21" s="205"/>
      <c r="I21" s="165"/>
      <c r="J21" s="38"/>
      <c r="K21" s="7"/>
    </row>
    <row r="22" spans="2:11" ht="27.75" customHeight="1">
      <c r="B22" s="7"/>
      <c r="C22" s="164"/>
      <c r="D22" s="205"/>
      <c r="E22" s="165"/>
      <c r="F22" s="164"/>
      <c r="G22" s="205"/>
      <c r="H22" s="205"/>
      <c r="I22" s="165"/>
      <c r="J22" s="38"/>
      <c r="K22" s="7"/>
    </row>
    <row r="23" spans="2:11" ht="27.75" customHeight="1">
      <c r="B23" s="7"/>
      <c r="C23" s="164"/>
      <c r="D23" s="205"/>
      <c r="E23" s="165"/>
      <c r="F23" s="164"/>
      <c r="G23" s="205"/>
      <c r="H23" s="205"/>
      <c r="I23" s="165"/>
      <c r="J23" s="38"/>
      <c r="K23" s="7"/>
    </row>
    <row r="24" spans="2:11" ht="27.75" customHeight="1" thickBot="1">
      <c r="B24" s="7"/>
      <c r="C24" s="164"/>
      <c r="D24" s="205"/>
      <c r="E24" s="165"/>
      <c r="F24" s="164"/>
      <c r="G24" s="205"/>
      <c r="H24" s="205"/>
      <c r="I24" s="165"/>
      <c r="J24" s="13"/>
      <c r="K24" s="7"/>
    </row>
    <row r="25" spans="2:11" ht="27.75" customHeight="1" thickBot="1">
      <c r="B25" s="163" t="s">
        <v>16</v>
      </c>
      <c r="C25" s="163"/>
      <c r="D25" s="163"/>
      <c r="E25" s="163"/>
      <c r="F25" s="163"/>
      <c r="G25" s="163"/>
      <c r="H25" s="163"/>
      <c r="I25" s="161"/>
      <c r="J25" s="144">
        <f>SUM(J7:J24)</f>
        <v>0</v>
      </c>
    </row>
    <row r="26" spans="2:11" ht="18.75" customHeight="1">
      <c r="J26" s="9"/>
    </row>
  </sheetData>
  <mergeCells count="40">
    <mergeCell ref="B25:I25"/>
    <mergeCell ref="C22:E22"/>
    <mergeCell ref="F22:I22"/>
    <mergeCell ref="C23:E23"/>
    <mergeCell ref="F23:I23"/>
    <mergeCell ref="C24:E24"/>
    <mergeCell ref="F24:I24"/>
    <mergeCell ref="C19:E19"/>
    <mergeCell ref="F19:I19"/>
    <mergeCell ref="C20:E20"/>
    <mergeCell ref="F20:I20"/>
    <mergeCell ref="C21:E21"/>
    <mergeCell ref="F21:I21"/>
    <mergeCell ref="C16:E16"/>
    <mergeCell ref="F16:I16"/>
    <mergeCell ref="C17:E17"/>
    <mergeCell ref="F17:I17"/>
    <mergeCell ref="C18:E18"/>
    <mergeCell ref="F18:I18"/>
    <mergeCell ref="C13:E13"/>
    <mergeCell ref="F13:I13"/>
    <mergeCell ref="C14:E14"/>
    <mergeCell ref="F14:I14"/>
    <mergeCell ref="C15:E15"/>
    <mergeCell ref="F15:I15"/>
    <mergeCell ref="C10:E10"/>
    <mergeCell ref="F10:I10"/>
    <mergeCell ref="C11:E11"/>
    <mergeCell ref="F11:I11"/>
    <mergeCell ref="C12:E12"/>
    <mergeCell ref="F12:I12"/>
    <mergeCell ref="B3:K3"/>
    <mergeCell ref="C8:E8"/>
    <mergeCell ref="F8:I8"/>
    <mergeCell ref="C9:E9"/>
    <mergeCell ref="F9:I9"/>
    <mergeCell ref="C6:E6"/>
    <mergeCell ref="F6:I6"/>
    <mergeCell ref="C7:E7"/>
    <mergeCell ref="F7:I7"/>
  </mergeCells>
  <phoneticPr fontId="2"/>
  <conditionalFormatting sqref="B7:B24">
    <cfRule type="containsBlanks" dxfId="15" priority="2">
      <formula>LEN(TRIM(B7))=0</formula>
    </cfRule>
  </conditionalFormatting>
  <conditionalFormatting sqref="C7:K24">
    <cfRule type="containsBlanks" dxfId="14" priority="1">
      <formula>LEN(TRIM(C7))=0</formula>
    </cfRule>
  </conditionalFormatting>
  <dataValidations count="1">
    <dataValidation type="list" allowBlank="1" showInputMessage="1" showErrorMessage="1" sqref="B7:B24" xr:uid="{6353F6A5-16C6-4603-97E1-4B987A18802B}">
      <formula1>"報酬,賃金,報償費,旅費,食糧費,消耗品費,燃料費,印刷製本費,通信運搬費,損害保険料,手数料,委託料,使用料及び賃借料,負担金及び補助金,備品購入費,給与,通勤手当,健康保険料,介護保険料,厚生年金保険料,子ども・子育て拠出金,雇用保険料,労災保険料"</formula1>
    </dataValidation>
  </dataValidations>
  <pageMargins left="0.70866141732283472" right="0.70866141732283472" top="0.74803149606299213" bottom="0.74803149606299213" header="0.31496062992125984" footer="0.31496062992125984"/>
  <pageSetup paperSize="9" scale="77" orientation="portrait" blackAndWhite="1"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EEC95-7907-48E2-A71D-F30AEB1AF896}">
  <sheetPr>
    <tabColor theme="7" tint="0.79998168889431442"/>
    <pageSetUpPr fitToPage="1"/>
  </sheetPr>
  <dimension ref="B1:K24"/>
  <sheetViews>
    <sheetView topLeftCell="A13" zoomScaleNormal="100" workbookViewId="0">
      <selection activeCell="J21" sqref="J21"/>
    </sheetView>
  </sheetViews>
  <sheetFormatPr defaultColWidth="9" defaultRowHeight="24" customHeight="1"/>
  <cols>
    <col min="1" max="1" width="1" style="47" customWidth="1"/>
    <col min="2" max="2" width="4.625" style="47" customWidth="1"/>
    <col min="3" max="3" width="16.125" style="47" bestFit="1" customWidth="1"/>
    <col min="4" max="4" width="11.875" style="48" bestFit="1" customWidth="1"/>
    <col min="5" max="5" width="16.375" style="48" bestFit="1" customWidth="1"/>
    <col min="6" max="6" width="14.125" style="47" customWidth="1"/>
    <col min="7" max="8" width="12.125" style="47" customWidth="1"/>
    <col min="9" max="9" width="13.625" style="47" customWidth="1"/>
    <col min="10" max="11" width="15.625" style="47" customWidth="1"/>
    <col min="12" max="12" width="9" style="47"/>
    <col min="13" max="13" width="6.75" style="47" customWidth="1"/>
    <col min="14" max="16384" width="9" style="47"/>
  </cols>
  <sheetData>
    <row r="1" spans="2:11" ht="24" customHeight="1">
      <c r="B1" s="1" t="s">
        <v>126</v>
      </c>
      <c r="C1" s="1"/>
      <c r="D1" s="1"/>
      <c r="E1" s="1"/>
      <c r="F1" s="1"/>
      <c r="G1" s="1"/>
      <c r="H1" s="1"/>
      <c r="I1" s="1"/>
      <c r="J1" s="1"/>
      <c r="K1" s="1"/>
    </row>
    <row r="2" spans="2:11" ht="24" customHeight="1">
      <c r="B2" s="1"/>
      <c r="C2" s="1"/>
      <c r="D2" s="1"/>
      <c r="E2" s="1"/>
      <c r="F2" s="1"/>
      <c r="G2" s="1"/>
      <c r="H2" s="1"/>
      <c r="I2" s="1"/>
      <c r="J2" s="1"/>
      <c r="K2" s="1"/>
    </row>
    <row r="3" spans="2:11" ht="24" customHeight="1">
      <c r="B3" s="180" t="s">
        <v>127</v>
      </c>
      <c r="C3" s="180"/>
      <c r="D3" s="180"/>
      <c r="E3" s="180"/>
      <c r="F3" s="180"/>
      <c r="G3" s="180"/>
      <c r="H3" s="180"/>
      <c r="I3" s="180"/>
      <c r="J3" s="41"/>
      <c r="K3" s="41"/>
    </row>
    <row r="4" spans="2:11" ht="24" customHeight="1">
      <c r="B4" s="180" t="s">
        <v>74</v>
      </c>
      <c r="C4" s="180"/>
      <c r="D4" s="180"/>
      <c r="E4" s="180"/>
      <c r="F4" s="180"/>
      <c r="G4" s="180"/>
      <c r="H4" s="180"/>
      <c r="I4" s="180"/>
      <c r="J4" s="41"/>
      <c r="K4" s="41"/>
    </row>
    <row r="5" spans="2:11" ht="24" customHeight="1">
      <c r="H5" s="47" t="s">
        <v>49</v>
      </c>
    </row>
    <row r="6" spans="2:11" ht="24" customHeight="1">
      <c r="B6" s="47" t="s">
        <v>49</v>
      </c>
      <c r="I6" s="49" t="s">
        <v>11</v>
      </c>
      <c r="K6" s="1" t="s">
        <v>17</v>
      </c>
    </row>
    <row r="7" spans="2:11" ht="28.5">
      <c r="B7" s="191"/>
      <c r="C7" s="191" t="s">
        <v>128</v>
      </c>
      <c r="D7" s="51" t="s">
        <v>76</v>
      </c>
      <c r="E7" s="51" t="s">
        <v>77</v>
      </c>
      <c r="F7" s="50" t="s">
        <v>326</v>
      </c>
      <c r="G7" s="50" t="s">
        <v>79</v>
      </c>
      <c r="H7" s="50" t="s">
        <v>80</v>
      </c>
      <c r="I7" s="50" t="s">
        <v>81</v>
      </c>
      <c r="J7" s="52"/>
    </row>
    <row r="8" spans="2:11" ht="14.25">
      <c r="B8" s="192"/>
      <c r="C8" s="192"/>
      <c r="D8" s="54" t="s">
        <v>3</v>
      </c>
      <c r="E8" s="54" t="s">
        <v>4</v>
      </c>
      <c r="F8" s="53" t="s">
        <v>18</v>
      </c>
      <c r="G8" s="53" t="s">
        <v>19</v>
      </c>
      <c r="H8" s="53" t="s">
        <v>20</v>
      </c>
      <c r="I8" s="53" t="s">
        <v>21</v>
      </c>
      <c r="J8" s="52"/>
    </row>
    <row r="9" spans="2:11" ht="24.75" customHeight="1">
      <c r="B9" s="55">
        <v>1</v>
      </c>
      <c r="C9" s="56"/>
      <c r="D9" s="57"/>
      <c r="E9" s="57"/>
      <c r="F9" s="107">
        <f>D9-E9</f>
        <v>0</v>
      </c>
      <c r="G9" s="58"/>
      <c r="H9" s="117">
        <f>MIN(F9:G9)</f>
        <v>0</v>
      </c>
      <c r="I9" s="117">
        <f>ROUNDDOWN(H9/2,-3)</f>
        <v>0</v>
      </c>
    </row>
    <row r="10" spans="2:11" ht="24.75" customHeight="1">
      <c r="B10" s="55">
        <v>2</v>
      </c>
      <c r="C10" s="56"/>
      <c r="D10" s="57"/>
      <c r="E10" s="57"/>
      <c r="F10" s="107">
        <f t="shared" ref="F10:F18" si="0">D10-E10</f>
        <v>0</v>
      </c>
      <c r="G10" s="58"/>
      <c r="H10" s="117">
        <f t="shared" ref="H10:H18" si="1">MIN(F10:G10)</f>
        <v>0</v>
      </c>
      <c r="I10" s="117">
        <f t="shared" ref="I10:I18" si="2">ROUNDDOWN(H10/2,-3)</f>
        <v>0</v>
      </c>
    </row>
    <row r="11" spans="2:11" ht="24.75" customHeight="1">
      <c r="B11" s="55">
        <v>3</v>
      </c>
      <c r="C11" s="56"/>
      <c r="D11" s="57"/>
      <c r="E11" s="57"/>
      <c r="F11" s="107">
        <f t="shared" si="0"/>
        <v>0</v>
      </c>
      <c r="G11" s="58"/>
      <c r="H11" s="117">
        <f t="shared" si="1"/>
        <v>0</v>
      </c>
      <c r="I11" s="117">
        <f t="shared" si="2"/>
        <v>0</v>
      </c>
    </row>
    <row r="12" spans="2:11" ht="24.75" customHeight="1">
      <c r="B12" s="55">
        <v>4</v>
      </c>
      <c r="C12" s="56"/>
      <c r="D12" s="57"/>
      <c r="E12" s="57"/>
      <c r="F12" s="107">
        <f t="shared" si="0"/>
        <v>0</v>
      </c>
      <c r="G12" s="58"/>
      <c r="H12" s="117">
        <f t="shared" si="1"/>
        <v>0</v>
      </c>
      <c r="I12" s="117">
        <f t="shared" si="2"/>
        <v>0</v>
      </c>
    </row>
    <row r="13" spans="2:11" ht="24.75" customHeight="1">
      <c r="B13" s="55">
        <v>5</v>
      </c>
      <c r="C13" s="56"/>
      <c r="D13" s="57"/>
      <c r="E13" s="57"/>
      <c r="F13" s="107">
        <f t="shared" si="0"/>
        <v>0</v>
      </c>
      <c r="G13" s="58"/>
      <c r="H13" s="117">
        <f t="shared" si="1"/>
        <v>0</v>
      </c>
      <c r="I13" s="117">
        <f t="shared" si="2"/>
        <v>0</v>
      </c>
    </row>
    <row r="14" spans="2:11" ht="24.75" customHeight="1">
      <c r="B14" s="55">
        <v>6</v>
      </c>
      <c r="C14" s="56"/>
      <c r="D14" s="57"/>
      <c r="E14" s="57"/>
      <c r="F14" s="107">
        <f t="shared" si="0"/>
        <v>0</v>
      </c>
      <c r="G14" s="58"/>
      <c r="H14" s="117">
        <f t="shared" si="1"/>
        <v>0</v>
      </c>
      <c r="I14" s="117">
        <f t="shared" si="2"/>
        <v>0</v>
      </c>
    </row>
    <row r="15" spans="2:11" ht="24.75" customHeight="1">
      <c r="B15" s="55">
        <v>7</v>
      </c>
      <c r="C15" s="56"/>
      <c r="D15" s="57"/>
      <c r="E15" s="57"/>
      <c r="F15" s="107">
        <f t="shared" si="0"/>
        <v>0</v>
      </c>
      <c r="G15" s="58"/>
      <c r="H15" s="117">
        <f t="shared" si="1"/>
        <v>0</v>
      </c>
      <c r="I15" s="117">
        <f t="shared" si="2"/>
        <v>0</v>
      </c>
    </row>
    <row r="16" spans="2:11" ht="24.75" customHeight="1">
      <c r="B16" s="55">
        <v>8</v>
      </c>
      <c r="C16" s="56"/>
      <c r="D16" s="57"/>
      <c r="E16" s="57"/>
      <c r="F16" s="107">
        <f t="shared" si="0"/>
        <v>0</v>
      </c>
      <c r="G16" s="58"/>
      <c r="H16" s="117">
        <f t="shared" si="1"/>
        <v>0</v>
      </c>
      <c r="I16" s="117">
        <f t="shared" si="2"/>
        <v>0</v>
      </c>
    </row>
    <row r="17" spans="2:9" ht="24.75" customHeight="1">
      <c r="B17" s="55">
        <v>9</v>
      </c>
      <c r="C17" s="56"/>
      <c r="D17" s="57"/>
      <c r="E17" s="57"/>
      <c r="F17" s="107">
        <f t="shared" si="0"/>
        <v>0</v>
      </c>
      <c r="G17" s="58"/>
      <c r="H17" s="117">
        <f t="shared" si="1"/>
        <v>0</v>
      </c>
      <c r="I17" s="117">
        <f t="shared" si="2"/>
        <v>0</v>
      </c>
    </row>
    <row r="18" spans="2:9" ht="24.75" customHeight="1" thickBot="1">
      <c r="B18" s="64">
        <v>10</v>
      </c>
      <c r="C18" s="81"/>
      <c r="D18" s="57"/>
      <c r="E18" s="82"/>
      <c r="F18" s="107">
        <f t="shared" si="0"/>
        <v>0</v>
      </c>
      <c r="G18" s="58"/>
      <c r="H18" s="117">
        <f t="shared" si="1"/>
        <v>0</v>
      </c>
      <c r="I18" s="117">
        <f t="shared" si="2"/>
        <v>0</v>
      </c>
    </row>
    <row r="19" spans="2:9" ht="24.75" customHeight="1" thickBot="1">
      <c r="B19" s="66" t="s">
        <v>39</v>
      </c>
      <c r="C19" s="83"/>
      <c r="D19" s="116">
        <f>SUM(D9:D18)</f>
        <v>0</v>
      </c>
      <c r="E19" s="139">
        <f t="shared" ref="E19:I19" si="3">SUM(E9:E18)</f>
        <v>0</v>
      </c>
      <c r="F19" s="116">
        <f t="shared" si="3"/>
        <v>0</v>
      </c>
      <c r="G19" s="116">
        <f t="shared" si="3"/>
        <v>0</v>
      </c>
      <c r="H19" s="116">
        <f t="shared" si="3"/>
        <v>0</v>
      </c>
      <c r="I19" s="116">
        <f t="shared" si="3"/>
        <v>0</v>
      </c>
    </row>
    <row r="24" spans="2:9" ht="24" customHeight="1">
      <c r="B24" s="47" t="s">
        <v>159</v>
      </c>
    </row>
  </sheetData>
  <sheetProtection selectLockedCells="1"/>
  <mergeCells count="4">
    <mergeCell ref="B3:I3"/>
    <mergeCell ref="B4:I4"/>
    <mergeCell ref="B7:B8"/>
    <mergeCell ref="C7:C8"/>
  </mergeCells>
  <phoneticPr fontId="2"/>
  <conditionalFormatting sqref="C9:C18 E9:E18">
    <cfRule type="containsBlanks" dxfId="13" priority="3">
      <formula>LEN(TRIM(C9))=0</formula>
    </cfRule>
  </conditionalFormatting>
  <conditionalFormatting sqref="D9:D18">
    <cfRule type="containsBlanks" dxfId="12" priority="1">
      <formula>LEN(TRIM(D9))=0</formula>
    </cfRule>
  </conditionalFormatting>
  <conditionalFormatting sqref="G9:G18">
    <cfRule type="containsBlanks" dxfId="11" priority="2">
      <formula>LEN(TRIM(G9))=0</formula>
    </cfRule>
  </conditionalFormatting>
  <dataValidations count="2">
    <dataValidation type="list" allowBlank="1" showInputMessage="1" showErrorMessage="1" sqref="G9:G18" xr:uid="{318DE649-0DEC-405A-BBF1-167B861FF622}">
      <formula1>"2350"</formula1>
    </dataValidation>
    <dataValidation type="list" allowBlank="1" showInputMessage="1" showErrorMessage="1" sqref="D9:D18" xr:uid="{0C6E4E7F-119E-472E-AEB4-654D266E3367}">
      <formula1>"23650"</formula1>
    </dataValidation>
  </dataValidations>
  <pageMargins left="0.70866141732283472" right="0.70866141732283472" top="0.74803149606299213" bottom="0.74803149606299213" header="0.31496062992125984" footer="0.31496062992125984"/>
  <pageSetup paperSize="9" scale="79" orientation="portrait" blackAndWhite="1"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06EDB-9A80-46C1-8D8E-F38136488BB4}">
  <sheetPr>
    <tabColor theme="7" tint="0.79998168889431442"/>
    <pageSetUpPr fitToPage="1"/>
  </sheetPr>
  <dimension ref="B1:N18"/>
  <sheetViews>
    <sheetView workbookViewId="0">
      <selection activeCell="F14" sqref="F14:M14"/>
    </sheetView>
  </sheetViews>
  <sheetFormatPr defaultColWidth="9" defaultRowHeight="18" customHeight="1"/>
  <cols>
    <col min="1" max="1" width="1.375" style="1" customWidth="1"/>
    <col min="2" max="2" width="9" style="1"/>
    <col min="3" max="3" width="4" style="1" customWidth="1"/>
    <col min="4" max="5" width="9" style="1"/>
    <col min="6" max="6" width="2.5" style="1" customWidth="1"/>
    <col min="7" max="7" width="8.75" style="1" customWidth="1"/>
    <col min="8" max="8" width="4" style="1" customWidth="1"/>
    <col min="9" max="9" width="8.875" style="1" customWidth="1"/>
    <col min="10" max="10" width="4.25" style="1" customWidth="1"/>
    <col min="11" max="11" width="8.75" style="1" customWidth="1"/>
    <col min="12" max="12" width="4.25" style="1" customWidth="1"/>
    <col min="13" max="13" width="8.625" style="1" customWidth="1"/>
    <col min="14" max="14" width="5.25" style="1" customWidth="1"/>
    <col min="15" max="16384" width="9" style="1"/>
  </cols>
  <sheetData>
    <row r="1" spans="2:14" ht="18" customHeight="1">
      <c r="B1" s="1" t="s">
        <v>129</v>
      </c>
    </row>
    <row r="3" spans="2:14" ht="18" customHeight="1">
      <c r="B3" s="180" t="s">
        <v>35</v>
      </c>
      <c r="C3" s="180"/>
      <c r="D3" s="180"/>
      <c r="E3" s="180"/>
      <c r="F3" s="180"/>
      <c r="G3" s="180"/>
      <c r="H3" s="180"/>
      <c r="I3" s="180"/>
      <c r="J3" s="180"/>
      <c r="K3" s="180"/>
      <c r="L3" s="180"/>
      <c r="M3" s="180"/>
      <c r="N3" s="180"/>
    </row>
    <row r="4" spans="2:14" ht="18" customHeight="1">
      <c r="B4" s="180" t="s">
        <v>199</v>
      </c>
      <c r="C4" s="180"/>
      <c r="D4" s="180"/>
      <c r="E4" s="180"/>
      <c r="F4" s="180"/>
      <c r="G4" s="180"/>
      <c r="H4" s="180"/>
      <c r="I4" s="180"/>
      <c r="J4" s="180"/>
      <c r="K4" s="180"/>
      <c r="L4" s="180"/>
      <c r="M4" s="180"/>
      <c r="N4" s="180"/>
    </row>
    <row r="6" spans="2:14" ht="37.5" customHeight="1">
      <c r="B6" s="166" t="s">
        <v>130</v>
      </c>
      <c r="C6" s="166"/>
      <c r="D6" s="166"/>
      <c r="E6" s="164"/>
      <c r="F6" s="193"/>
      <c r="G6" s="194"/>
      <c r="H6" s="194"/>
      <c r="I6" s="194"/>
      <c r="J6" s="8" t="s">
        <v>54</v>
      </c>
    </row>
    <row r="7" spans="2:14" ht="37.5" customHeight="1">
      <c r="B7" s="195" t="s">
        <v>131</v>
      </c>
      <c r="C7" s="195"/>
      <c r="D7" s="195"/>
      <c r="E7" s="196"/>
      <c r="F7" s="197">
        <f>'3-2-2'!$D$19</f>
        <v>0</v>
      </c>
      <c r="G7" s="198"/>
      <c r="H7" s="198"/>
      <c r="I7" s="198"/>
      <c r="J7" s="8" t="s">
        <v>15</v>
      </c>
    </row>
    <row r="8" spans="2:14" ht="37.5" customHeight="1"/>
    <row r="9" spans="2:14" ht="37.5" customHeight="1">
      <c r="B9" s="1" t="s">
        <v>295</v>
      </c>
    </row>
    <row r="10" spans="2:14" ht="37.5" customHeight="1">
      <c r="B10" s="199" t="s">
        <v>51</v>
      </c>
      <c r="C10" s="199"/>
      <c r="D10" s="199"/>
      <c r="E10" s="199"/>
      <c r="F10" s="199"/>
      <c r="G10" s="199"/>
      <c r="H10" s="199"/>
      <c r="I10" s="199"/>
      <c r="J10" s="199"/>
      <c r="K10" s="199"/>
      <c r="L10" s="199"/>
      <c r="M10" s="199"/>
      <c r="N10" s="199"/>
    </row>
    <row r="11" spans="2:14" ht="37.5" customHeight="1">
      <c r="B11" s="26" t="s">
        <v>132</v>
      </c>
      <c r="C11" s="27"/>
      <c r="D11" s="280" t="s">
        <v>296</v>
      </c>
      <c r="E11" s="221"/>
      <c r="F11" s="26"/>
      <c r="G11" s="28"/>
      <c r="H11" s="28" t="s">
        <v>29</v>
      </c>
      <c r="I11" s="28"/>
      <c r="J11" s="28" t="s">
        <v>30</v>
      </c>
      <c r="K11" s="28"/>
      <c r="L11" s="28" t="s">
        <v>38</v>
      </c>
      <c r="M11" s="28"/>
      <c r="N11" s="24"/>
    </row>
    <row r="12" spans="2:14" ht="37.5" customHeight="1">
      <c r="B12" s="5"/>
      <c r="C12" s="6"/>
      <c r="D12" s="219" t="s">
        <v>297</v>
      </c>
      <c r="E12" s="220"/>
      <c r="F12" s="33"/>
      <c r="G12" s="30"/>
      <c r="H12" s="30" t="s">
        <v>29</v>
      </c>
      <c r="I12" s="30"/>
      <c r="J12" s="30" t="s">
        <v>30</v>
      </c>
      <c r="K12" s="30"/>
      <c r="L12" s="30" t="s">
        <v>38</v>
      </c>
      <c r="M12" s="30"/>
      <c r="N12" s="37"/>
    </row>
    <row r="13" spans="2:14" ht="37.5" customHeight="1">
      <c r="B13" s="201" t="s">
        <v>133</v>
      </c>
      <c r="C13" s="185"/>
      <c r="D13" s="185"/>
      <c r="E13" s="202"/>
      <c r="F13" s="279"/>
      <c r="G13" s="216"/>
      <c r="H13" s="216"/>
      <c r="I13" s="216"/>
      <c r="J13" s="216"/>
      <c r="K13" s="216"/>
      <c r="L13" s="216"/>
      <c r="M13" s="216"/>
      <c r="N13" s="31" t="s">
        <v>15</v>
      </c>
    </row>
    <row r="14" spans="2:14" ht="37.5" customHeight="1">
      <c r="B14" s="33" t="s">
        <v>49</v>
      </c>
      <c r="C14" s="164" t="s">
        <v>134</v>
      </c>
      <c r="D14" s="205"/>
      <c r="E14" s="165"/>
      <c r="F14" s="203"/>
      <c r="G14" s="204"/>
      <c r="H14" s="204"/>
      <c r="I14" s="204"/>
      <c r="J14" s="204"/>
      <c r="K14" s="204"/>
      <c r="L14" s="204"/>
      <c r="M14" s="204"/>
      <c r="N14" s="8" t="s">
        <v>15</v>
      </c>
    </row>
    <row r="16" spans="2:14" ht="18" customHeight="1">
      <c r="B16" s="1" t="s">
        <v>200</v>
      </c>
    </row>
    <row r="18" spans="2:4" ht="18" customHeight="1">
      <c r="B18" s="1" t="s">
        <v>138</v>
      </c>
      <c r="D18" s="1" t="s">
        <v>140</v>
      </c>
    </row>
  </sheetData>
  <mergeCells count="14">
    <mergeCell ref="C14:E14"/>
    <mergeCell ref="F14:M14"/>
    <mergeCell ref="B3:N3"/>
    <mergeCell ref="B4:N4"/>
    <mergeCell ref="B6:E6"/>
    <mergeCell ref="F6:I6"/>
    <mergeCell ref="B7:E7"/>
    <mergeCell ref="F7:I7"/>
    <mergeCell ref="B10:E10"/>
    <mergeCell ref="F10:N10"/>
    <mergeCell ref="B13:E13"/>
    <mergeCell ref="F13:M13"/>
    <mergeCell ref="D11:E11"/>
    <mergeCell ref="D12:E12"/>
  </mergeCells>
  <phoneticPr fontId="2"/>
  <conditionalFormatting sqref="F6:I6 F10:N10 G11:G12 I11:I12 K11:K12 F14:M14">
    <cfRule type="containsBlanks" dxfId="10" priority="2">
      <formula>LEN(TRIM(F6))=0</formula>
    </cfRule>
  </conditionalFormatting>
  <conditionalFormatting sqref="F13:M13">
    <cfRule type="containsBlanks" dxfId="9" priority="1">
      <formula>LEN(TRIM(F13))=0</formula>
    </cfRule>
  </conditionalFormatting>
  <dataValidations count="1">
    <dataValidation type="list" allowBlank="1" showInputMessage="1" showErrorMessage="1" sqref="F13:M13" xr:uid="{45A86936-2B89-4C36-9117-81ECF7C3E760}">
      <formula1>"23650"</formula1>
    </dataValidation>
  </dataValidations>
  <pageMargins left="0.70866141732283472" right="0.70866141732283472" top="0.74803149606299213" bottom="0.74803149606299213" header="0.31496062992125984" footer="0.31496062992125984"/>
  <pageSetup paperSize="9" scale="91" orientation="portrait" blackAndWhite="1"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9C14B-8457-48A3-8B88-DEDF4F8B2848}">
  <sheetPr>
    <tabColor theme="7" tint="0.79998168889431442"/>
    <pageSetUpPr fitToPage="1"/>
  </sheetPr>
  <dimension ref="B1:W30"/>
  <sheetViews>
    <sheetView workbookViewId="0">
      <selection activeCell="C23" sqref="C23"/>
    </sheetView>
  </sheetViews>
  <sheetFormatPr defaultColWidth="9" defaultRowHeight="18.75" customHeight="1"/>
  <cols>
    <col min="1" max="1" width="1.375" style="1" customWidth="1"/>
    <col min="2" max="2" width="17.5" style="1" customWidth="1"/>
    <col min="3" max="3" width="7.5" style="9" customWidth="1"/>
    <col min="4" max="4" width="3.125" style="9" customWidth="1"/>
    <col min="5" max="5" width="7.5" style="9" customWidth="1"/>
    <col min="6" max="6" width="6.75" style="9" customWidth="1"/>
    <col min="7" max="7" width="7.5" style="9" customWidth="1"/>
    <col min="8" max="8" width="3.125" style="9" customWidth="1"/>
    <col min="9" max="9" width="7.5" style="9" customWidth="1"/>
    <col min="10" max="10" width="3.125" style="9" customWidth="1"/>
    <col min="11" max="11" width="3.375" style="1" customWidth="1"/>
    <col min="12" max="12" width="8.625" style="1" customWidth="1"/>
    <col min="13" max="13" width="5.5" style="1" bestFit="1" customWidth="1"/>
    <col min="14" max="14" width="18" style="1" customWidth="1"/>
    <col min="15" max="15" width="5.875" style="1" customWidth="1"/>
    <col min="16" max="16" width="9" style="1"/>
    <col min="17" max="17" width="4.625" style="1" customWidth="1"/>
    <col min="18" max="18" width="11.25" style="1" customWidth="1"/>
    <col min="19" max="19" width="6.25" style="1" customWidth="1"/>
    <col min="20" max="20" width="11.25" style="1" customWidth="1"/>
    <col min="21" max="21" width="6.125" style="1" customWidth="1"/>
    <col min="22" max="16384" width="9" style="1"/>
  </cols>
  <sheetData>
    <row r="1" spans="2:23" ht="18.75" customHeight="1">
      <c r="B1" s="1" t="s">
        <v>135</v>
      </c>
    </row>
    <row r="3" spans="2:23" ht="18.75" customHeight="1">
      <c r="B3" s="180" t="s">
        <v>35</v>
      </c>
      <c r="C3" s="180"/>
      <c r="D3" s="180"/>
      <c r="E3" s="180"/>
      <c r="F3" s="180"/>
      <c r="G3" s="180"/>
      <c r="H3" s="180"/>
      <c r="I3" s="180"/>
      <c r="J3" s="180"/>
      <c r="K3" s="180"/>
      <c r="L3" s="180"/>
      <c r="M3" s="180"/>
      <c r="N3" s="180"/>
      <c r="O3" s="180"/>
      <c r="P3" s="180"/>
      <c r="Q3" s="180"/>
      <c r="R3" s="180"/>
      <c r="S3" s="180"/>
      <c r="T3" s="180"/>
      <c r="U3" s="180"/>
    </row>
    <row r="4" spans="2:23" ht="18.75" customHeight="1">
      <c r="B4" s="180" t="s">
        <v>197</v>
      </c>
      <c r="C4" s="180"/>
      <c r="D4" s="180"/>
      <c r="E4" s="180"/>
      <c r="F4" s="180"/>
      <c r="G4" s="180"/>
      <c r="H4" s="180"/>
      <c r="I4" s="180"/>
      <c r="J4" s="180"/>
      <c r="K4" s="180"/>
      <c r="L4" s="180"/>
      <c r="M4" s="180"/>
      <c r="N4" s="180"/>
      <c r="O4" s="180"/>
      <c r="P4" s="180"/>
      <c r="Q4" s="180"/>
      <c r="R4" s="180"/>
      <c r="S4" s="180"/>
      <c r="T4" s="180"/>
      <c r="U4" s="180"/>
    </row>
    <row r="7" spans="2:23" ht="18.75" customHeight="1">
      <c r="B7" s="188" t="s">
        <v>136</v>
      </c>
      <c r="C7" s="206" t="s">
        <v>171</v>
      </c>
      <c r="D7" s="207"/>
      <c r="E7" s="207"/>
      <c r="F7" s="207"/>
      <c r="G7" s="207"/>
      <c r="H7" s="207"/>
      <c r="I7" s="207"/>
      <c r="J7" s="208"/>
      <c r="K7" s="186" t="s">
        <v>36</v>
      </c>
      <c r="L7" s="186"/>
      <c r="M7" s="186"/>
      <c r="N7" s="186" t="s">
        <v>137</v>
      </c>
      <c r="O7" s="186" t="s">
        <v>37</v>
      </c>
      <c r="P7" s="186"/>
      <c r="Q7" s="186"/>
      <c r="R7" s="186" t="s">
        <v>41</v>
      </c>
      <c r="S7" s="186"/>
      <c r="T7" s="188" t="s">
        <v>141</v>
      </c>
      <c r="U7" s="188"/>
    </row>
    <row r="8" spans="2:23" ht="18.75" customHeight="1">
      <c r="B8" s="189"/>
      <c r="C8" s="209"/>
      <c r="D8" s="210"/>
      <c r="E8" s="210"/>
      <c r="F8" s="210"/>
      <c r="G8" s="210"/>
      <c r="H8" s="210"/>
      <c r="I8" s="210"/>
      <c r="J8" s="211"/>
      <c r="K8" s="187"/>
      <c r="L8" s="187"/>
      <c r="M8" s="187"/>
      <c r="N8" s="189"/>
      <c r="O8" s="187"/>
      <c r="P8" s="187"/>
      <c r="Q8" s="187"/>
      <c r="R8" s="187"/>
      <c r="S8" s="187"/>
      <c r="T8" s="189"/>
      <c r="U8" s="189"/>
    </row>
    <row r="9" spans="2:23" s="9" customFormat="1" ht="18.75" customHeight="1">
      <c r="B9" s="34" t="s">
        <v>3</v>
      </c>
      <c r="C9" s="214" t="s">
        <v>4</v>
      </c>
      <c r="D9" s="219"/>
      <c r="E9" s="219"/>
      <c r="F9" s="219"/>
      <c r="G9" s="219"/>
      <c r="H9" s="219"/>
      <c r="I9" s="219"/>
      <c r="J9" s="220"/>
      <c r="K9" s="212" t="s">
        <v>7</v>
      </c>
      <c r="L9" s="212"/>
      <c r="M9" s="212"/>
      <c r="N9" s="34" t="s">
        <v>18</v>
      </c>
      <c r="O9" s="212" t="s">
        <v>19</v>
      </c>
      <c r="P9" s="212"/>
      <c r="Q9" s="212"/>
      <c r="R9" s="212" t="s">
        <v>20</v>
      </c>
      <c r="S9" s="212"/>
      <c r="T9" s="212" t="s">
        <v>21</v>
      </c>
      <c r="U9" s="212"/>
    </row>
    <row r="10" spans="2:23" ht="18.75" customHeight="1">
      <c r="B10" s="163"/>
      <c r="C10" s="35"/>
      <c r="D10" s="28" t="s">
        <v>29</v>
      </c>
      <c r="E10" s="28"/>
      <c r="F10" s="28" t="s">
        <v>42</v>
      </c>
      <c r="G10" s="28"/>
      <c r="H10" s="28" t="s">
        <v>29</v>
      </c>
      <c r="I10" s="28"/>
      <c r="J10" s="36" t="s">
        <v>30</v>
      </c>
      <c r="K10" s="213" t="s">
        <v>39</v>
      </c>
      <c r="L10" s="28"/>
      <c r="M10" s="24" t="s">
        <v>44</v>
      </c>
      <c r="N10" s="213"/>
      <c r="O10" s="213" t="s">
        <v>26</v>
      </c>
      <c r="P10" s="215"/>
      <c r="Q10" s="221" t="s">
        <v>15</v>
      </c>
      <c r="R10" s="222">
        <f>L11*P10</f>
        <v>0</v>
      </c>
      <c r="S10" s="221" t="s">
        <v>15</v>
      </c>
      <c r="T10" s="281"/>
      <c r="U10" s="221" t="s">
        <v>15</v>
      </c>
      <c r="W10" s="47" t="s">
        <v>170</v>
      </c>
    </row>
    <row r="11" spans="2:23" ht="18.75" customHeight="1">
      <c r="B11" s="163"/>
      <c r="C11" s="217" t="s">
        <v>43</v>
      </c>
      <c r="D11" s="218"/>
      <c r="E11" s="30"/>
      <c r="F11" s="30" t="s">
        <v>44</v>
      </c>
      <c r="G11" s="6" t="s">
        <v>28</v>
      </c>
      <c r="H11" s="30"/>
      <c r="I11" s="30"/>
      <c r="J11" s="31"/>
      <c r="K11" s="214"/>
      <c r="L11" s="30"/>
      <c r="M11" s="37" t="s">
        <v>40</v>
      </c>
      <c r="N11" s="214"/>
      <c r="O11" s="214"/>
      <c r="P11" s="216"/>
      <c r="Q11" s="220"/>
      <c r="R11" s="223"/>
      <c r="S11" s="220"/>
      <c r="T11" s="279"/>
      <c r="U11" s="220"/>
    </row>
    <row r="12" spans="2:23" ht="18.75" customHeight="1">
      <c r="B12" s="163"/>
      <c r="C12" s="35"/>
      <c r="D12" s="28" t="s">
        <v>29</v>
      </c>
      <c r="E12" s="28"/>
      <c r="F12" s="28" t="s">
        <v>42</v>
      </c>
      <c r="G12" s="28"/>
      <c r="H12" s="28" t="s">
        <v>29</v>
      </c>
      <c r="I12" s="28"/>
      <c r="J12" s="36" t="s">
        <v>30</v>
      </c>
      <c r="K12" s="213" t="s">
        <v>39</v>
      </c>
      <c r="L12" s="28"/>
      <c r="M12" s="24" t="s">
        <v>38</v>
      </c>
      <c r="N12" s="213"/>
      <c r="O12" s="213" t="s">
        <v>26</v>
      </c>
      <c r="P12" s="215"/>
      <c r="Q12" s="221" t="s">
        <v>15</v>
      </c>
      <c r="R12" s="222">
        <f t="shared" ref="R12" si="0">L13*P12</f>
        <v>0</v>
      </c>
      <c r="S12" s="221" t="s">
        <v>15</v>
      </c>
      <c r="T12" s="281"/>
      <c r="U12" s="221" t="s">
        <v>15</v>
      </c>
    </row>
    <row r="13" spans="2:23" ht="18.75" customHeight="1">
      <c r="B13" s="163"/>
      <c r="C13" s="217" t="s">
        <v>43</v>
      </c>
      <c r="D13" s="218"/>
      <c r="E13" s="30"/>
      <c r="F13" s="30" t="s">
        <v>44</v>
      </c>
      <c r="G13" s="6" t="s">
        <v>28</v>
      </c>
      <c r="H13" s="30"/>
      <c r="I13" s="30"/>
      <c r="J13" s="31"/>
      <c r="K13" s="214"/>
      <c r="L13" s="30"/>
      <c r="M13" s="37" t="s">
        <v>40</v>
      </c>
      <c r="N13" s="214"/>
      <c r="O13" s="214"/>
      <c r="P13" s="216"/>
      <c r="Q13" s="220"/>
      <c r="R13" s="223"/>
      <c r="S13" s="220"/>
      <c r="T13" s="279"/>
      <c r="U13" s="220"/>
    </row>
    <row r="14" spans="2:23" ht="18.75" customHeight="1">
      <c r="B14" s="163"/>
      <c r="C14" s="35"/>
      <c r="D14" s="28" t="s">
        <v>29</v>
      </c>
      <c r="E14" s="28"/>
      <c r="F14" s="28" t="s">
        <v>42</v>
      </c>
      <c r="G14" s="28"/>
      <c r="H14" s="28" t="s">
        <v>29</v>
      </c>
      <c r="I14" s="28"/>
      <c r="J14" s="36" t="s">
        <v>30</v>
      </c>
      <c r="K14" s="213" t="s">
        <v>39</v>
      </c>
      <c r="L14" s="28"/>
      <c r="M14" s="24" t="s">
        <v>38</v>
      </c>
      <c r="N14" s="213"/>
      <c r="O14" s="213" t="s">
        <v>26</v>
      </c>
      <c r="P14" s="215"/>
      <c r="Q14" s="221" t="s">
        <v>15</v>
      </c>
      <c r="R14" s="222">
        <f t="shared" ref="R14" si="1">L15*P14</f>
        <v>0</v>
      </c>
      <c r="S14" s="221" t="s">
        <v>15</v>
      </c>
      <c r="T14" s="281"/>
      <c r="U14" s="221" t="s">
        <v>15</v>
      </c>
    </row>
    <row r="15" spans="2:23" ht="18.75" customHeight="1">
      <c r="B15" s="163"/>
      <c r="C15" s="217" t="s">
        <v>43</v>
      </c>
      <c r="D15" s="218"/>
      <c r="E15" s="30"/>
      <c r="F15" s="30" t="s">
        <v>44</v>
      </c>
      <c r="G15" s="6" t="s">
        <v>28</v>
      </c>
      <c r="H15" s="30"/>
      <c r="I15" s="30"/>
      <c r="J15" s="31"/>
      <c r="K15" s="214"/>
      <c r="L15" s="30"/>
      <c r="M15" s="37" t="s">
        <v>40</v>
      </c>
      <c r="N15" s="214"/>
      <c r="O15" s="214"/>
      <c r="P15" s="216"/>
      <c r="Q15" s="220"/>
      <c r="R15" s="223"/>
      <c r="S15" s="220"/>
      <c r="T15" s="279"/>
      <c r="U15" s="220"/>
    </row>
    <row r="16" spans="2:23" ht="18.75" customHeight="1">
      <c r="B16" s="163"/>
      <c r="C16" s="35"/>
      <c r="D16" s="28" t="s">
        <v>29</v>
      </c>
      <c r="E16" s="28"/>
      <c r="F16" s="28" t="s">
        <v>42</v>
      </c>
      <c r="G16" s="28"/>
      <c r="H16" s="28" t="s">
        <v>29</v>
      </c>
      <c r="I16" s="28"/>
      <c r="J16" s="36" t="s">
        <v>30</v>
      </c>
      <c r="K16" s="213" t="s">
        <v>39</v>
      </c>
      <c r="L16" s="28"/>
      <c r="M16" s="24" t="s">
        <v>38</v>
      </c>
      <c r="N16" s="213"/>
      <c r="O16" s="213" t="s">
        <v>26</v>
      </c>
      <c r="P16" s="215"/>
      <c r="Q16" s="221" t="s">
        <v>15</v>
      </c>
      <c r="R16" s="222">
        <f t="shared" ref="R16" si="2">L17*P16</f>
        <v>0</v>
      </c>
      <c r="S16" s="221" t="s">
        <v>15</v>
      </c>
      <c r="T16" s="281"/>
      <c r="U16" s="221" t="s">
        <v>15</v>
      </c>
    </row>
    <row r="17" spans="2:21" ht="18.75" customHeight="1">
      <c r="B17" s="163"/>
      <c r="C17" s="217" t="s">
        <v>43</v>
      </c>
      <c r="D17" s="218"/>
      <c r="E17" s="30"/>
      <c r="F17" s="30" t="s">
        <v>44</v>
      </c>
      <c r="G17" s="6" t="s">
        <v>28</v>
      </c>
      <c r="H17" s="30"/>
      <c r="I17" s="30"/>
      <c r="J17" s="31"/>
      <c r="K17" s="214"/>
      <c r="L17" s="30"/>
      <c r="M17" s="37" t="s">
        <v>40</v>
      </c>
      <c r="N17" s="214"/>
      <c r="O17" s="214"/>
      <c r="P17" s="216"/>
      <c r="Q17" s="220"/>
      <c r="R17" s="223"/>
      <c r="S17" s="220"/>
      <c r="T17" s="279"/>
      <c r="U17" s="220"/>
    </row>
    <row r="18" spans="2:21" ht="18.75" customHeight="1">
      <c r="B18" s="27"/>
      <c r="C18" s="27"/>
      <c r="D18" s="27"/>
      <c r="E18" s="27"/>
      <c r="F18" s="27"/>
      <c r="G18" s="27"/>
      <c r="H18" s="27"/>
      <c r="I18" s="27"/>
      <c r="J18" s="27"/>
      <c r="K18" s="27"/>
      <c r="L18" s="27"/>
      <c r="M18" s="27"/>
      <c r="N18" s="27"/>
      <c r="O18" s="161" t="s">
        <v>16</v>
      </c>
      <c r="P18" s="226"/>
      <c r="Q18" s="162"/>
      <c r="R18" s="111">
        <f>SUM(R10:R17)</f>
        <v>0</v>
      </c>
      <c r="S18" s="8" t="s">
        <v>15</v>
      </c>
      <c r="T18" s="111">
        <f>SUM(T10:T17)</f>
        <v>0</v>
      </c>
      <c r="U18" s="8" t="s">
        <v>15</v>
      </c>
    </row>
    <row r="20" spans="2:21" ht="18.75" customHeight="1">
      <c r="B20" s="12" t="s">
        <v>198</v>
      </c>
      <c r="C20" s="12"/>
    </row>
    <row r="22" spans="2:21" ht="18.75" customHeight="1">
      <c r="B22" s="9" t="s">
        <v>138</v>
      </c>
      <c r="C22" s="1" t="s">
        <v>327</v>
      </c>
    </row>
    <row r="23" spans="2:21" ht="18.75" customHeight="1">
      <c r="C23" s="1" t="s">
        <v>139</v>
      </c>
    </row>
    <row r="24" spans="2:21" ht="18.75" customHeight="1">
      <c r="C24" s="1"/>
    </row>
    <row r="25" spans="2:21" ht="18.75" customHeight="1">
      <c r="C25" s="1"/>
    </row>
    <row r="26" spans="2:21" ht="18.75" customHeight="1">
      <c r="C26" s="1"/>
    </row>
    <row r="27" spans="2:21" ht="18.75" customHeight="1">
      <c r="C27" s="1"/>
    </row>
    <row r="28" spans="2:21" ht="18.75" customHeight="1">
      <c r="C28" s="1"/>
    </row>
    <row r="29" spans="2:21" ht="18.75" customHeight="1">
      <c r="C29" s="1"/>
    </row>
    <row r="30" spans="2:21" ht="18.75" customHeight="1">
      <c r="C30" s="1"/>
    </row>
  </sheetData>
  <mergeCells count="59">
    <mergeCell ref="R16:R17"/>
    <mergeCell ref="S16:S17"/>
    <mergeCell ref="T16:T17"/>
    <mergeCell ref="U16:U17"/>
    <mergeCell ref="C17:D17"/>
    <mergeCell ref="O18:Q18"/>
    <mergeCell ref="B16:B17"/>
    <mergeCell ref="K16:K17"/>
    <mergeCell ref="N16:N17"/>
    <mergeCell ref="O16:O17"/>
    <mergeCell ref="P16:P17"/>
    <mergeCell ref="Q16:Q17"/>
    <mergeCell ref="Q14:Q15"/>
    <mergeCell ref="R14:R15"/>
    <mergeCell ref="S14:S15"/>
    <mergeCell ref="T14:T15"/>
    <mergeCell ref="U14:U15"/>
    <mergeCell ref="R12:R13"/>
    <mergeCell ref="S12:S13"/>
    <mergeCell ref="T12:T13"/>
    <mergeCell ref="U12:U13"/>
    <mergeCell ref="C13:D13"/>
    <mergeCell ref="Q12:Q13"/>
    <mergeCell ref="B14:B15"/>
    <mergeCell ref="K14:K15"/>
    <mergeCell ref="N14:N15"/>
    <mergeCell ref="O14:O15"/>
    <mergeCell ref="P14:P15"/>
    <mergeCell ref="C15:D15"/>
    <mergeCell ref="B12:B13"/>
    <mergeCell ref="K12:K13"/>
    <mergeCell ref="N12:N13"/>
    <mergeCell ref="O12:O13"/>
    <mergeCell ref="P12:P13"/>
    <mergeCell ref="T9:U9"/>
    <mergeCell ref="B10:B11"/>
    <mergeCell ref="K10:K11"/>
    <mergeCell ref="N10:N11"/>
    <mergeCell ref="O10:O11"/>
    <mergeCell ref="P10:P11"/>
    <mergeCell ref="C11:D11"/>
    <mergeCell ref="C9:J9"/>
    <mergeCell ref="K9:M9"/>
    <mergeCell ref="O9:Q9"/>
    <mergeCell ref="R9:S9"/>
    <mergeCell ref="Q10:Q11"/>
    <mergeCell ref="R10:R11"/>
    <mergeCell ref="S10:S11"/>
    <mergeCell ref="T10:T11"/>
    <mergeCell ref="U10:U11"/>
    <mergeCell ref="B3:U3"/>
    <mergeCell ref="B4:U4"/>
    <mergeCell ref="B7:B8"/>
    <mergeCell ref="C7:J8"/>
    <mergeCell ref="K7:M8"/>
    <mergeCell ref="N7:N8"/>
    <mergeCell ref="O7:Q8"/>
    <mergeCell ref="R7:S8"/>
    <mergeCell ref="T7:U8"/>
  </mergeCells>
  <phoneticPr fontId="2"/>
  <conditionalFormatting sqref="C10 G10 I10 B10:B17 E10:E17 L10:L17 N10:N17 P10:P17 T10:T17 C12 G12 I12 C14 G14 I14 C16 G16 I16">
    <cfRule type="containsBlanks" dxfId="8" priority="1">
      <formula>LEN(TRIM(B10))=0</formula>
    </cfRule>
  </conditionalFormatting>
  <pageMargins left="0.70866141732283472" right="0.70866141732283472" top="0.74803149606299213" bottom="0.74803149606299213" header="0.31496062992125984" footer="0.31496062992125984"/>
  <pageSetup paperSize="9" scale="51"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B1B2-E653-4C32-A620-48061514010E}">
  <sheetPr>
    <tabColor rgb="FFFF9999"/>
    <pageSetUpPr fitToPage="1"/>
  </sheetPr>
  <dimension ref="B2:J15"/>
  <sheetViews>
    <sheetView workbookViewId="0">
      <selection activeCell="H18" sqref="H18"/>
    </sheetView>
  </sheetViews>
  <sheetFormatPr defaultRowHeight="19.5" customHeight="1"/>
  <cols>
    <col min="1" max="1" width="2.25" style="3" customWidth="1"/>
    <col min="2" max="16384" width="9" style="3"/>
  </cols>
  <sheetData>
    <row r="2" spans="2:10" ht="19.5" customHeight="1">
      <c r="B2" s="177" t="s">
        <v>253</v>
      </c>
      <c r="C2" s="177"/>
      <c r="D2" s="177"/>
      <c r="E2" s="177"/>
      <c r="F2" s="177"/>
      <c r="G2" s="177"/>
      <c r="H2" s="177"/>
      <c r="I2" s="177"/>
      <c r="J2" s="177"/>
    </row>
    <row r="4" spans="2:10" ht="19.5" customHeight="1">
      <c r="B4" s="3" t="s">
        <v>254</v>
      </c>
    </row>
    <row r="5" spans="2:10" ht="19.5" customHeight="1">
      <c r="B5" s="3" t="s">
        <v>255</v>
      </c>
    </row>
    <row r="7" spans="2:10" ht="19.5" customHeight="1">
      <c r="B7" s="62" t="s">
        <v>293</v>
      </c>
    </row>
    <row r="8" spans="2:10" ht="34.5" customHeight="1">
      <c r="B8" s="105" t="s">
        <v>252</v>
      </c>
      <c r="C8" s="176" t="s">
        <v>256</v>
      </c>
      <c r="D8" s="176"/>
      <c r="E8" s="176"/>
      <c r="F8" s="176"/>
      <c r="G8" s="176"/>
      <c r="H8" s="176"/>
      <c r="I8" s="176"/>
      <c r="J8" s="176"/>
    </row>
    <row r="9" spans="2:10" ht="34.5" customHeight="1">
      <c r="B9" s="105" t="s">
        <v>257</v>
      </c>
      <c r="C9" s="176" t="s">
        <v>258</v>
      </c>
      <c r="D9" s="176"/>
      <c r="E9" s="176"/>
      <c r="F9" s="176"/>
      <c r="G9" s="176"/>
      <c r="H9" s="176"/>
      <c r="I9" s="176"/>
      <c r="J9" s="176"/>
    </row>
    <row r="10" spans="2:10" ht="34.5" customHeight="1">
      <c r="B10" s="105" t="s">
        <v>257</v>
      </c>
      <c r="C10" s="178" t="s">
        <v>259</v>
      </c>
      <c r="D10" s="178"/>
      <c r="E10" s="178"/>
      <c r="F10" s="178"/>
      <c r="G10" s="178"/>
      <c r="H10" s="178"/>
      <c r="I10" s="178"/>
      <c r="J10" s="178"/>
    </row>
    <row r="11" spans="2:10" ht="34.5" customHeight="1">
      <c r="B11" s="105" t="s">
        <v>257</v>
      </c>
      <c r="C11" s="178" t="s">
        <v>260</v>
      </c>
      <c r="D11" s="178"/>
      <c r="E11" s="178"/>
      <c r="F11" s="178"/>
      <c r="G11" s="178"/>
      <c r="H11" s="178"/>
      <c r="I11" s="178"/>
      <c r="J11" s="178"/>
    </row>
    <row r="12" spans="2:10" ht="34.5" customHeight="1">
      <c r="B12" s="105" t="s">
        <v>252</v>
      </c>
      <c r="C12" s="176" t="s">
        <v>261</v>
      </c>
      <c r="D12" s="176"/>
      <c r="E12" s="176"/>
      <c r="F12" s="176"/>
      <c r="G12" s="176"/>
      <c r="H12" s="176"/>
      <c r="I12" s="176"/>
      <c r="J12" s="176"/>
    </row>
    <row r="13" spans="2:10" ht="34.5" customHeight="1">
      <c r="B13" s="63" t="s">
        <v>292</v>
      </c>
      <c r="C13" s="1"/>
      <c r="D13" s="1"/>
      <c r="E13" s="1"/>
      <c r="F13" s="1"/>
      <c r="G13" s="1"/>
    </row>
    <row r="14" spans="2:10" ht="34.5" customHeight="1">
      <c r="B14" s="106" t="s">
        <v>252</v>
      </c>
      <c r="C14" s="1" t="s">
        <v>262</v>
      </c>
      <c r="D14" s="1"/>
      <c r="E14" s="1"/>
      <c r="F14" s="1"/>
      <c r="G14" s="1"/>
    </row>
    <row r="15" spans="2:10" ht="34.5" customHeight="1">
      <c r="B15" s="106" t="s">
        <v>252</v>
      </c>
      <c r="C15" s="1" t="s">
        <v>263</v>
      </c>
      <c r="D15" s="1"/>
      <c r="E15" s="1"/>
      <c r="F15" s="1"/>
      <c r="G15" s="1"/>
    </row>
  </sheetData>
  <mergeCells count="6">
    <mergeCell ref="C12:J12"/>
    <mergeCell ref="B2:J2"/>
    <mergeCell ref="C8:J8"/>
    <mergeCell ref="C9:J9"/>
    <mergeCell ref="C10:J10"/>
    <mergeCell ref="C11:J11"/>
  </mergeCells>
  <phoneticPr fontId="2"/>
  <dataValidations count="1">
    <dataValidation type="list" allowBlank="1" showInputMessage="1" showErrorMessage="1" sqref="B8:B12 B14:B15" xr:uid="{6699177B-4C7E-4277-9370-E6F7663B4A40}">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blackAndWhite="1" r:id="rId1"/>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486E29FB-B4EA-49F4-9C6F-67430983BFF0}">
            <xm:f>NOT(ISERROR(SEARCH("□",B8)))</xm:f>
            <xm:f>"□"</xm:f>
            <x14:dxf>
              <fill>
                <patternFill>
                  <bgColor theme="4" tint="0.79998168889431442"/>
                </patternFill>
              </fill>
            </x14:dxf>
          </x14:cfRule>
          <xm:sqref>B8:B12 B14:B15</xm:sqref>
        </x14:conditionalFormatting>
      </x14:conditionalFormatting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CF3F-A288-4649-852A-7D579B29EE5D}">
  <sheetPr>
    <tabColor theme="7" tint="0.39997558519241921"/>
    <pageSetUpPr fitToPage="1"/>
  </sheetPr>
  <dimension ref="B2:F21"/>
  <sheetViews>
    <sheetView zoomScaleNormal="100" workbookViewId="0">
      <selection activeCell="J16" sqref="J16"/>
    </sheetView>
  </sheetViews>
  <sheetFormatPr defaultColWidth="9" defaultRowHeight="18.75" customHeight="1"/>
  <cols>
    <col min="1" max="1" width="1.25" style="1" customWidth="1"/>
    <col min="2" max="2" width="36.75" style="1" customWidth="1"/>
    <col min="3" max="3" width="10" style="1" customWidth="1"/>
    <col min="4" max="4" width="36.75" style="1" customWidth="1"/>
    <col min="5" max="5" width="10" style="1" customWidth="1"/>
    <col min="6" max="6" width="1.625" style="1" customWidth="1"/>
    <col min="7" max="16384" width="9" style="1"/>
  </cols>
  <sheetData>
    <row r="2" spans="2:6" ht="18.75" customHeight="1">
      <c r="B2" s="244" t="s">
        <v>276</v>
      </c>
      <c r="C2" s="244"/>
      <c r="D2" s="244"/>
      <c r="E2" s="244"/>
      <c r="F2" s="68"/>
    </row>
    <row r="4" spans="2:6" ht="18.75" customHeight="1" thickBot="1"/>
    <row r="5" spans="2:6" ht="21.6" customHeight="1">
      <c r="B5" s="245" t="s">
        <v>266</v>
      </c>
      <c r="C5" s="246"/>
      <c r="D5" s="245" t="s">
        <v>267</v>
      </c>
      <c r="E5" s="246"/>
      <c r="F5" s="9"/>
    </row>
    <row r="6" spans="2:6" s="9" customFormat="1" ht="21.6" customHeight="1">
      <c r="B6" s="69" t="s">
        <v>268</v>
      </c>
      <c r="C6" s="87" t="s">
        <v>269</v>
      </c>
      <c r="D6" s="8" t="s">
        <v>268</v>
      </c>
      <c r="E6" s="87" t="s">
        <v>269</v>
      </c>
      <c r="F6" s="86"/>
    </row>
    <row r="7" spans="2:6" ht="21.6" customHeight="1">
      <c r="B7" s="72" t="s">
        <v>270</v>
      </c>
      <c r="C7" s="113">
        <f>'3-1'!J9</f>
        <v>0</v>
      </c>
      <c r="D7" s="23" t="s">
        <v>275</v>
      </c>
      <c r="E7" s="114">
        <f>'3-1'!B9</f>
        <v>0</v>
      </c>
      <c r="F7" s="75"/>
    </row>
    <row r="8" spans="2:6" ht="21.6" customHeight="1">
      <c r="B8" s="72"/>
      <c r="C8" s="73"/>
      <c r="D8" s="23"/>
      <c r="E8" s="85"/>
      <c r="F8" s="75"/>
    </row>
    <row r="9" spans="2:6" ht="21.6" customHeight="1">
      <c r="B9" s="72" t="s">
        <v>272</v>
      </c>
      <c r="C9" s="73"/>
      <c r="D9" s="23"/>
      <c r="E9" s="85"/>
      <c r="F9" s="75"/>
    </row>
    <row r="10" spans="2:6" ht="21.6" customHeight="1">
      <c r="B10" s="72"/>
      <c r="C10" s="73"/>
      <c r="D10" s="23"/>
      <c r="E10" s="85"/>
      <c r="F10" s="75"/>
    </row>
    <row r="11" spans="2:6" ht="21.6" customHeight="1">
      <c r="B11" s="72" t="s">
        <v>273</v>
      </c>
      <c r="C11" s="73"/>
      <c r="D11" s="23"/>
      <c r="E11" s="85"/>
      <c r="F11" s="75"/>
    </row>
    <row r="12" spans="2:6" ht="21.6" customHeight="1">
      <c r="B12" s="72"/>
      <c r="C12" s="73"/>
      <c r="D12" s="23"/>
      <c r="E12" s="85"/>
      <c r="F12" s="75"/>
    </row>
    <row r="13" spans="2:6" ht="21.6" customHeight="1">
      <c r="B13" s="72" t="s">
        <v>274</v>
      </c>
      <c r="C13" s="138">
        <f>'3-1'!B9-決算書!C7-決算書!C9-決算書!C11</f>
        <v>0</v>
      </c>
      <c r="D13" s="23"/>
      <c r="E13" s="85"/>
      <c r="F13" s="75"/>
    </row>
    <row r="14" spans="2:6" ht="21.6" customHeight="1">
      <c r="B14" s="72"/>
      <c r="C14" s="73"/>
      <c r="D14" s="23"/>
      <c r="E14" s="85"/>
      <c r="F14" s="75"/>
    </row>
    <row r="15" spans="2:6" ht="21.6" customHeight="1">
      <c r="B15" s="72"/>
      <c r="C15" s="73"/>
      <c r="D15" s="23"/>
      <c r="E15" s="85"/>
      <c r="F15" s="75"/>
    </row>
    <row r="16" spans="2:6" ht="21.6" customHeight="1">
      <c r="B16" s="72"/>
      <c r="C16" s="73"/>
      <c r="D16" s="23"/>
      <c r="E16" s="85"/>
      <c r="F16" s="75"/>
    </row>
    <row r="17" spans="2:6" ht="21.6" customHeight="1">
      <c r="B17" s="76"/>
      <c r="C17" s="77"/>
      <c r="D17" s="24"/>
      <c r="E17" s="85"/>
      <c r="F17" s="75"/>
    </row>
    <row r="18" spans="2:6" ht="21.6" customHeight="1">
      <c r="B18" s="72"/>
      <c r="C18" s="73"/>
      <c r="D18" s="23"/>
      <c r="E18" s="85"/>
      <c r="F18" s="75"/>
    </row>
    <row r="19" spans="2:6" ht="21.6" customHeight="1" thickBot="1">
      <c r="B19" s="72"/>
      <c r="C19" s="73"/>
      <c r="D19" s="23"/>
      <c r="E19" s="85"/>
      <c r="F19" s="75"/>
    </row>
    <row r="20" spans="2:6" ht="21.6" customHeight="1" thickBot="1">
      <c r="B20" s="78" t="s">
        <v>16</v>
      </c>
      <c r="C20" s="115">
        <f>SUM(C7:C19)</f>
        <v>0</v>
      </c>
      <c r="D20" s="79" t="s">
        <v>16</v>
      </c>
      <c r="E20" s="115">
        <f>SUM(E7:E19)</f>
        <v>0</v>
      </c>
      <c r="F20" s="84"/>
    </row>
    <row r="21" spans="2:6" ht="18.75" customHeight="1">
      <c r="D21" s="12"/>
      <c r="E21" s="10"/>
    </row>
  </sheetData>
  <mergeCells count="3">
    <mergeCell ref="B2:E2"/>
    <mergeCell ref="B5:C5"/>
    <mergeCell ref="D5:E5"/>
  </mergeCells>
  <phoneticPr fontId="2"/>
  <conditionalFormatting sqref="C9 C11">
    <cfRule type="containsBlanks" dxfId="7" priority="2">
      <formula>LEN(TRIM(C9))=0</formula>
    </cfRule>
  </conditionalFormatting>
  <conditionalFormatting sqref="C20">
    <cfRule type="cellIs" dxfId="6" priority="1" operator="notEqual">
      <formula>$E$20</formula>
    </cfRule>
  </conditionalFormatting>
  <pageMargins left="0.70866141732283472" right="0.70866141732283472" top="0.74803149606299213" bottom="0.74803149606299213" header="0.31496062992125984" footer="0.31496062992125984"/>
  <pageSetup paperSize="9" scale="83"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0450-C111-430D-AC36-F39BF09FDC11}">
  <sheetPr>
    <tabColor theme="7" tint="0.39997558519241921"/>
    <pageSetUpPr fitToPage="1"/>
  </sheetPr>
  <dimension ref="B2:N24"/>
  <sheetViews>
    <sheetView workbookViewId="0">
      <selection activeCell="J17" sqref="J17"/>
    </sheetView>
  </sheetViews>
  <sheetFormatPr defaultColWidth="9" defaultRowHeight="19.5" customHeight="1"/>
  <cols>
    <col min="1" max="1" width="1.75" style="1" customWidth="1"/>
    <col min="2" max="2" width="9" style="1" customWidth="1"/>
    <col min="3" max="3" width="8.5" style="1" bestFit="1" customWidth="1"/>
    <col min="4" max="4" width="11" style="1" bestFit="1" customWidth="1"/>
    <col min="5" max="5" width="25.5" style="1" bestFit="1" customWidth="1"/>
    <col min="6" max="6" width="5.875" style="1" customWidth="1"/>
    <col min="7" max="7" width="5.5" style="1" bestFit="1" customWidth="1"/>
    <col min="8" max="8" width="9.5" style="88" bestFit="1" customWidth="1"/>
    <col min="9" max="9" width="3.5" style="88" bestFit="1" customWidth="1"/>
    <col min="10" max="10" width="9.5" style="1" bestFit="1" customWidth="1"/>
    <col min="11" max="11" width="3.5" style="1" bestFit="1" customWidth="1"/>
    <col min="12" max="16384" width="9" style="1"/>
  </cols>
  <sheetData>
    <row r="2" spans="2:11" ht="19.5" customHeight="1">
      <c r="B2" s="244" t="s">
        <v>282</v>
      </c>
      <c r="C2" s="244"/>
      <c r="D2" s="244"/>
      <c r="E2" s="244"/>
      <c r="F2" s="244"/>
      <c r="G2" s="244"/>
      <c r="H2" s="244"/>
      <c r="I2" s="244"/>
      <c r="J2" s="244"/>
      <c r="K2" s="244"/>
    </row>
    <row r="4" spans="2:11" s="9" customFormat="1" ht="19.5" customHeight="1">
      <c r="B4" s="39" t="s">
        <v>281</v>
      </c>
      <c r="C4" s="39" t="s">
        <v>280</v>
      </c>
      <c r="D4" s="39" t="s">
        <v>279</v>
      </c>
      <c r="E4" s="39" t="s">
        <v>278</v>
      </c>
      <c r="F4" s="161" t="s">
        <v>277</v>
      </c>
      <c r="G4" s="162"/>
      <c r="H4" s="282" t="s">
        <v>26</v>
      </c>
      <c r="I4" s="283"/>
      <c r="J4" s="163" t="s">
        <v>269</v>
      </c>
      <c r="K4" s="163"/>
    </row>
    <row r="5" spans="2:11" ht="19.5" customHeight="1">
      <c r="B5" s="92"/>
      <c r="C5" s="92"/>
      <c r="D5" s="7"/>
      <c r="E5" s="7"/>
      <c r="F5" s="25"/>
      <c r="G5" s="23" t="s">
        <v>40</v>
      </c>
      <c r="H5" s="94"/>
      <c r="I5" s="93" t="s">
        <v>15</v>
      </c>
      <c r="J5" s="118">
        <f t="shared" ref="J5:J19" si="0">F5*H5</f>
        <v>0</v>
      </c>
      <c r="K5" s="93" t="s">
        <v>15</v>
      </c>
    </row>
    <row r="6" spans="2:11" ht="19.5" customHeight="1">
      <c r="B6" s="92"/>
      <c r="C6" s="92"/>
      <c r="D6" s="7"/>
      <c r="E6" s="7"/>
      <c r="F6" s="25"/>
      <c r="G6" s="23" t="s">
        <v>40</v>
      </c>
      <c r="H6" s="94"/>
      <c r="I6" s="93" t="s">
        <v>15</v>
      </c>
      <c r="J6" s="118">
        <f t="shared" si="0"/>
        <v>0</v>
      </c>
      <c r="K6" s="93" t="s">
        <v>15</v>
      </c>
    </row>
    <row r="7" spans="2:11" ht="19.5" customHeight="1">
      <c r="B7" s="92"/>
      <c r="C7" s="92"/>
      <c r="D7" s="7"/>
      <c r="E7" s="7"/>
      <c r="F7" s="25"/>
      <c r="G7" s="23" t="s">
        <v>40</v>
      </c>
      <c r="H7" s="94"/>
      <c r="I7" s="93" t="s">
        <v>15</v>
      </c>
      <c r="J7" s="118">
        <f t="shared" si="0"/>
        <v>0</v>
      </c>
      <c r="K7" s="93" t="s">
        <v>15</v>
      </c>
    </row>
    <row r="8" spans="2:11" ht="19.5" customHeight="1">
      <c r="B8" s="92"/>
      <c r="C8" s="92"/>
      <c r="D8" s="7"/>
      <c r="E8" s="7"/>
      <c r="F8" s="25"/>
      <c r="G8" s="23" t="s">
        <v>40</v>
      </c>
      <c r="H8" s="94"/>
      <c r="I8" s="93" t="s">
        <v>15</v>
      </c>
      <c r="J8" s="118">
        <f t="shared" si="0"/>
        <v>0</v>
      </c>
      <c r="K8" s="93" t="s">
        <v>15</v>
      </c>
    </row>
    <row r="9" spans="2:11" ht="19.5" customHeight="1">
      <c r="B9" s="92"/>
      <c r="C9" s="92"/>
      <c r="D9" s="7"/>
      <c r="E9" s="7"/>
      <c r="F9" s="25"/>
      <c r="G9" s="23" t="s">
        <v>40</v>
      </c>
      <c r="H9" s="94"/>
      <c r="I9" s="93" t="s">
        <v>15</v>
      </c>
      <c r="J9" s="118">
        <f t="shared" si="0"/>
        <v>0</v>
      </c>
      <c r="K9" s="93" t="s">
        <v>15</v>
      </c>
    </row>
    <row r="10" spans="2:11" ht="19.5" customHeight="1">
      <c r="B10" s="92"/>
      <c r="C10" s="92"/>
      <c r="D10" s="7"/>
      <c r="E10" s="7"/>
      <c r="F10" s="25"/>
      <c r="G10" s="23" t="s">
        <v>40</v>
      </c>
      <c r="H10" s="94"/>
      <c r="I10" s="93" t="s">
        <v>15</v>
      </c>
      <c r="J10" s="118">
        <f t="shared" si="0"/>
        <v>0</v>
      </c>
      <c r="K10" s="93" t="s">
        <v>15</v>
      </c>
    </row>
    <row r="11" spans="2:11" ht="19.5" customHeight="1">
      <c r="B11" s="92"/>
      <c r="C11" s="92"/>
      <c r="D11" s="7"/>
      <c r="E11" s="7"/>
      <c r="F11" s="25"/>
      <c r="G11" s="23" t="s">
        <v>40</v>
      </c>
      <c r="H11" s="94"/>
      <c r="I11" s="93" t="s">
        <v>15</v>
      </c>
      <c r="J11" s="118">
        <f t="shared" si="0"/>
        <v>0</v>
      </c>
      <c r="K11" s="93" t="s">
        <v>15</v>
      </c>
    </row>
    <row r="12" spans="2:11" ht="19.5" customHeight="1">
      <c r="B12" s="92"/>
      <c r="C12" s="92"/>
      <c r="D12" s="7"/>
      <c r="E12" s="7"/>
      <c r="F12" s="25"/>
      <c r="G12" s="23" t="s">
        <v>40</v>
      </c>
      <c r="H12" s="94"/>
      <c r="I12" s="93" t="s">
        <v>15</v>
      </c>
      <c r="J12" s="118">
        <f t="shared" si="0"/>
        <v>0</v>
      </c>
      <c r="K12" s="93" t="s">
        <v>15</v>
      </c>
    </row>
    <row r="13" spans="2:11" ht="19.5" customHeight="1">
      <c r="B13" s="92"/>
      <c r="C13" s="92"/>
      <c r="D13" s="7"/>
      <c r="E13" s="7"/>
      <c r="F13" s="25"/>
      <c r="G13" s="23" t="s">
        <v>40</v>
      </c>
      <c r="H13" s="94"/>
      <c r="I13" s="93" t="s">
        <v>15</v>
      </c>
      <c r="J13" s="118">
        <f t="shared" si="0"/>
        <v>0</v>
      </c>
      <c r="K13" s="93" t="s">
        <v>15</v>
      </c>
    </row>
    <row r="14" spans="2:11" ht="19.5" customHeight="1">
      <c r="B14" s="92"/>
      <c r="C14" s="92"/>
      <c r="D14" s="7"/>
      <c r="E14" s="7"/>
      <c r="F14" s="25"/>
      <c r="G14" s="23" t="s">
        <v>40</v>
      </c>
      <c r="H14" s="94"/>
      <c r="I14" s="93" t="s">
        <v>15</v>
      </c>
      <c r="J14" s="118">
        <f t="shared" si="0"/>
        <v>0</v>
      </c>
      <c r="K14" s="93" t="s">
        <v>15</v>
      </c>
    </row>
    <row r="15" spans="2:11" ht="19.5" customHeight="1">
      <c r="B15" s="92"/>
      <c r="C15" s="92"/>
      <c r="D15" s="7"/>
      <c r="E15" s="7"/>
      <c r="F15" s="25"/>
      <c r="G15" s="23" t="s">
        <v>40</v>
      </c>
      <c r="H15" s="94"/>
      <c r="I15" s="93" t="s">
        <v>15</v>
      </c>
      <c r="J15" s="118">
        <f t="shared" si="0"/>
        <v>0</v>
      </c>
      <c r="K15" s="93" t="s">
        <v>15</v>
      </c>
    </row>
    <row r="16" spans="2:11" ht="19.5" customHeight="1">
      <c r="B16" s="92"/>
      <c r="C16" s="92"/>
      <c r="D16" s="7"/>
      <c r="E16" s="7"/>
      <c r="F16" s="25"/>
      <c r="G16" s="23" t="s">
        <v>40</v>
      </c>
      <c r="H16" s="94"/>
      <c r="I16" s="93" t="s">
        <v>15</v>
      </c>
      <c r="J16" s="118">
        <f t="shared" si="0"/>
        <v>0</v>
      </c>
      <c r="K16" s="93" t="s">
        <v>15</v>
      </c>
    </row>
    <row r="17" spans="2:14" ht="19.5" customHeight="1">
      <c r="B17" s="92"/>
      <c r="C17" s="92"/>
      <c r="D17" s="7"/>
      <c r="E17" s="7"/>
      <c r="F17" s="25"/>
      <c r="G17" s="23" t="s">
        <v>40</v>
      </c>
      <c r="H17" s="94"/>
      <c r="I17" s="93" t="s">
        <v>15</v>
      </c>
      <c r="J17" s="118">
        <f t="shared" si="0"/>
        <v>0</v>
      </c>
      <c r="K17" s="93" t="s">
        <v>15</v>
      </c>
    </row>
    <row r="18" spans="2:14" ht="19.5" customHeight="1">
      <c r="B18" s="92"/>
      <c r="C18" s="92"/>
      <c r="D18" s="7"/>
      <c r="E18" s="7"/>
      <c r="F18" s="25"/>
      <c r="G18" s="23" t="s">
        <v>40</v>
      </c>
      <c r="H18" s="94"/>
      <c r="I18" s="93" t="s">
        <v>15</v>
      </c>
      <c r="J18" s="118">
        <f t="shared" si="0"/>
        <v>0</v>
      </c>
      <c r="K18" s="93" t="s">
        <v>15</v>
      </c>
    </row>
    <row r="19" spans="2:14" ht="19.5" customHeight="1" thickBot="1">
      <c r="B19" s="92"/>
      <c r="C19" s="92"/>
      <c r="D19" s="7"/>
      <c r="E19" s="7"/>
      <c r="F19" s="25"/>
      <c r="G19" s="23" t="s">
        <v>40</v>
      </c>
      <c r="H19" s="91"/>
      <c r="I19" s="90" t="s">
        <v>15</v>
      </c>
      <c r="J19" s="119">
        <f t="shared" si="0"/>
        <v>0</v>
      </c>
      <c r="K19" s="90" t="s">
        <v>15</v>
      </c>
    </row>
    <row r="20" spans="2:14" ht="19.5" customHeight="1" thickBot="1">
      <c r="H20" s="284" t="s">
        <v>16</v>
      </c>
      <c r="I20" s="285"/>
      <c r="J20" s="120">
        <f>SUM(J5:J19)</f>
        <v>0</v>
      </c>
      <c r="K20" s="89" t="s">
        <v>15</v>
      </c>
    </row>
    <row r="24" spans="2:14" ht="19.5" customHeight="1">
      <c r="N24" s="42"/>
    </row>
  </sheetData>
  <mergeCells count="5">
    <mergeCell ref="B2:K2"/>
    <mergeCell ref="F4:G4"/>
    <mergeCell ref="H4:I4"/>
    <mergeCell ref="J4:K4"/>
    <mergeCell ref="H20:I20"/>
  </mergeCells>
  <phoneticPr fontId="2"/>
  <conditionalFormatting sqref="B5:F19 H5:H19">
    <cfRule type="containsBlanks" dxfId="5" priority="1">
      <formula>LEN(TRIM(B5))=0</formula>
    </cfRule>
  </conditionalFormatting>
  <pageMargins left="0.70866141732283472" right="0.70866141732283472" top="0.74803149606299213" bottom="0.74803149606299213" header="0.31496062992125984" footer="0.31496062992125984"/>
  <pageSetup paperSize="9" scale="86"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FE609-F474-4214-BDB2-E547C49A7053}">
  <sheetPr>
    <tabColor theme="7" tint="0.39997558519241921"/>
    <pageSetUpPr fitToPage="1"/>
  </sheetPr>
  <dimension ref="B2:K12"/>
  <sheetViews>
    <sheetView workbookViewId="0">
      <selection activeCell="N24" sqref="N24"/>
    </sheetView>
  </sheetViews>
  <sheetFormatPr defaultColWidth="9" defaultRowHeight="18" customHeight="1"/>
  <cols>
    <col min="1" max="1" width="1.5" style="1" customWidth="1"/>
    <col min="2" max="2" width="9.5" style="1" bestFit="1" customWidth="1"/>
    <col min="3" max="3" width="8.5" style="1" bestFit="1" customWidth="1"/>
    <col min="4" max="4" width="12.5" style="1" customWidth="1"/>
    <col min="5" max="5" width="23.5" style="1" bestFit="1" customWidth="1"/>
    <col min="6" max="6" width="9.25" style="9" customWidth="1"/>
    <col min="7" max="8" width="9" style="9" customWidth="1"/>
    <col min="9" max="9" width="13.125" style="88" bestFit="1" customWidth="1"/>
    <col min="10" max="10" width="11.375" style="9" customWidth="1"/>
    <col min="11" max="11" width="13.875" style="88" bestFit="1" customWidth="1"/>
    <col min="12" max="16384" width="9" style="1"/>
  </cols>
  <sheetData>
    <row r="2" spans="2:11" ht="18" customHeight="1">
      <c r="B2" s="244" t="s">
        <v>291</v>
      </c>
      <c r="C2" s="244"/>
      <c r="D2" s="244"/>
      <c r="E2" s="244"/>
      <c r="F2" s="244"/>
      <c r="G2" s="244"/>
      <c r="H2" s="244"/>
      <c r="I2" s="244"/>
      <c r="J2" s="244"/>
      <c r="K2" s="244"/>
    </row>
    <row r="4" spans="2:11" s="9" customFormat="1" ht="18" customHeight="1">
      <c r="B4" s="2" t="s">
        <v>281</v>
      </c>
      <c r="C4" s="2" t="s">
        <v>290</v>
      </c>
      <c r="D4" s="2" t="s">
        <v>279</v>
      </c>
      <c r="E4" s="2" t="s">
        <v>289</v>
      </c>
      <c r="F4" s="2" t="s">
        <v>288</v>
      </c>
      <c r="G4" s="2" t="s">
        <v>287</v>
      </c>
      <c r="H4" s="2" t="s">
        <v>286</v>
      </c>
      <c r="I4" s="96" t="s">
        <v>285</v>
      </c>
      <c r="J4" s="2" t="s">
        <v>284</v>
      </c>
      <c r="K4" s="96" t="s">
        <v>283</v>
      </c>
    </row>
    <row r="5" spans="2:11" ht="18" customHeight="1">
      <c r="B5" s="92"/>
      <c r="C5" s="92"/>
      <c r="D5" s="7"/>
      <c r="E5" s="7"/>
      <c r="F5" s="2"/>
      <c r="G5" s="2"/>
      <c r="H5" s="2"/>
      <c r="I5" s="95"/>
      <c r="J5" s="2"/>
      <c r="K5" s="95"/>
    </row>
    <row r="6" spans="2:11" ht="18" customHeight="1">
      <c r="B6" s="92"/>
      <c r="C6" s="92"/>
      <c r="D6" s="7"/>
      <c r="E6" s="7"/>
      <c r="F6" s="2"/>
      <c r="G6" s="2"/>
      <c r="H6" s="2"/>
      <c r="I6" s="95"/>
      <c r="J6" s="2"/>
      <c r="K6" s="95"/>
    </row>
    <row r="7" spans="2:11" ht="18" customHeight="1">
      <c r="B7" s="92"/>
      <c r="C7" s="92"/>
      <c r="D7" s="7"/>
      <c r="E7" s="7"/>
      <c r="F7" s="2"/>
      <c r="G7" s="2"/>
      <c r="H7" s="2"/>
      <c r="I7" s="95"/>
      <c r="J7" s="2"/>
      <c r="K7" s="95"/>
    </row>
    <row r="8" spans="2:11" ht="18" customHeight="1">
      <c r="B8" s="92"/>
      <c r="C8" s="92"/>
      <c r="D8" s="7"/>
      <c r="E8" s="7"/>
      <c r="F8" s="2"/>
      <c r="G8" s="2"/>
      <c r="H8" s="2"/>
      <c r="I8" s="95"/>
      <c r="J8" s="2"/>
      <c r="K8" s="95"/>
    </row>
    <row r="9" spans="2:11" ht="18" customHeight="1">
      <c r="B9" s="92"/>
      <c r="C9" s="92"/>
      <c r="D9" s="7"/>
      <c r="E9" s="7"/>
      <c r="F9" s="2"/>
      <c r="G9" s="2"/>
      <c r="H9" s="2"/>
      <c r="I9" s="95"/>
      <c r="J9" s="2"/>
      <c r="K9" s="95"/>
    </row>
    <row r="10" spans="2:11" ht="18" customHeight="1">
      <c r="B10" s="92"/>
      <c r="C10" s="92"/>
      <c r="D10" s="7"/>
      <c r="E10" s="7"/>
      <c r="F10" s="2"/>
      <c r="G10" s="2"/>
      <c r="H10" s="2"/>
      <c r="I10" s="95"/>
      <c r="J10" s="2"/>
      <c r="K10" s="95"/>
    </row>
    <row r="11" spans="2:11" ht="18" customHeight="1">
      <c r="B11" s="92"/>
      <c r="C11" s="92"/>
      <c r="D11" s="7"/>
      <c r="E11" s="7"/>
      <c r="F11" s="2"/>
      <c r="G11" s="2"/>
      <c r="H11" s="2"/>
      <c r="I11" s="95"/>
      <c r="J11" s="2"/>
      <c r="K11" s="95"/>
    </row>
    <row r="12" spans="2:11" ht="18" customHeight="1">
      <c r="J12" s="2" t="s">
        <v>16</v>
      </c>
      <c r="K12" s="107">
        <f>SUM(K5:K11)</f>
        <v>0</v>
      </c>
    </row>
  </sheetData>
  <mergeCells count="1">
    <mergeCell ref="B2:K2"/>
  </mergeCells>
  <phoneticPr fontId="2"/>
  <conditionalFormatting sqref="B5:K11">
    <cfRule type="containsBlanks" dxfId="4" priority="1">
      <formula>LEN(TRIM(B5))=0</formula>
    </cfRule>
  </conditionalFormatting>
  <pageMargins left="0.70866141732283472" right="0.70866141732283472" top="0.74803149606299213" bottom="0.74803149606299213" header="0.31496062992125984" footer="0.31496062992125984"/>
  <pageSetup paperSize="9" scale="65" orientation="portrait" blackAndWhite="1"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71F84-F777-4D3A-8DDB-0998138A69E2}">
  <sheetPr>
    <tabColor theme="9" tint="0.59999389629810485"/>
    <pageSetUpPr fitToPage="1"/>
  </sheetPr>
  <dimension ref="B1:N32"/>
  <sheetViews>
    <sheetView topLeftCell="A10" workbookViewId="0">
      <selection activeCell="F21" sqref="F21:G21"/>
    </sheetView>
  </sheetViews>
  <sheetFormatPr defaultColWidth="9" defaultRowHeight="20.25" customHeight="1"/>
  <cols>
    <col min="1" max="1" width="1.5" style="1" customWidth="1"/>
    <col min="2" max="2" width="6.125" style="1" customWidth="1"/>
    <col min="3" max="3" width="7.5" style="1" customWidth="1"/>
    <col min="4" max="4" width="4" style="1" customWidth="1"/>
    <col min="5" max="5" width="5.875" style="1" customWidth="1"/>
    <col min="6" max="6" width="4.25" style="1" customWidth="1"/>
    <col min="7" max="7" width="6.75" style="1" customWidth="1"/>
    <col min="8" max="8" width="11.75" style="1" customWidth="1"/>
    <col min="9" max="9" width="9" style="1"/>
    <col min="10" max="10" width="6.5" style="1" customWidth="1"/>
    <col min="11" max="11" width="7.5" style="1" customWidth="1"/>
    <col min="12" max="12" width="6.375" style="1" customWidth="1"/>
    <col min="13" max="13" width="9" style="1"/>
    <col min="14" max="14" width="5.625" style="1" customWidth="1"/>
    <col min="15" max="16384" width="9" style="1"/>
  </cols>
  <sheetData>
    <row r="1" spans="2:14" ht="20.25" customHeight="1">
      <c r="B1" s="1" t="s">
        <v>152</v>
      </c>
    </row>
    <row r="3" spans="2:14" ht="20.25" customHeight="1">
      <c r="B3" s="180" t="s">
        <v>116</v>
      </c>
      <c r="C3" s="180"/>
      <c r="D3" s="180"/>
      <c r="E3" s="180"/>
      <c r="F3" s="180"/>
      <c r="G3" s="180"/>
      <c r="H3" s="180"/>
      <c r="I3" s="180"/>
      <c r="J3" s="180"/>
      <c r="K3" s="180"/>
      <c r="L3" s="180"/>
      <c r="M3" s="180"/>
      <c r="N3" s="180"/>
    </row>
    <row r="5" spans="2:14" ht="20.25" customHeight="1">
      <c r="I5" s="9"/>
      <c r="J5" s="9" t="s">
        <v>29</v>
      </c>
      <c r="K5" s="9"/>
      <c r="L5" s="9" t="s">
        <v>30</v>
      </c>
      <c r="M5" s="9"/>
      <c r="N5" s="9" t="s">
        <v>38</v>
      </c>
    </row>
    <row r="6" spans="2:14" ht="20.25" customHeight="1">
      <c r="G6" s="9"/>
      <c r="H6" s="9"/>
      <c r="I6" s="9"/>
      <c r="J6" s="9"/>
      <c r="K6" s="9"/>
      <c r="L6" s="9"/>
    </row>
    <row r="7" spans="2:14" ht="20.25" customHeight="1">
      <c r="B7" s="180" t="s">
        <v>27</v>
      </c>
      <c r="C7" s="180"/>
      <c r="D7" s="179">
        <f>'1'!D5</f>
        <v>0</v>
      </c>
      <c r="E7" s="179"/>
      <c r="F7" s="179"/>
      <c r="G7" s="1" t="s">
        <v>24</v>
      </c>
    </row>
    <row r="9" spans="2:14" ht="20.25" customHeight="1">
      <c r="H9" s="180" t="s">
        <v>32</v>
      </c>
      <c r="I9" s="180"/>
      <c r="J9" s="247">
        <f>'1'!G7</f>
        <v>0</v>
      </c>
      <c r="K9" s="247"/>
      <c r="L9" s="247"/>
      <c r="M9" s="247"/>
      <c r="N9" s="247"/>
    </row>
    <row r="10" spans="2:14" ht="20.25" customHeight="1">
      <c r="H10" s="180" t="s">
        <v>33</v>
      </c>
      <c r="I10" s="180"/>
      <c r="J10" s="247">
        <f>'1'!G8</f>
        <v>0</v>
      </c>
      <c r="K10" s="247"/>
      <c r="L10" s="247"/>
      <c r="M10" s="247"/>
      <c r="N10" s="247"/>
    </row>
    <row r="11" spans="2:14" ht="20.25" customHeight="1">
      <c r="H11" s="180" t="s">
        <v>31</v>
      </c>
      <c r="I11" s="180"/>
      <c r="J11" s="179">
        <f>'1'!G9</f>
        <v>0</v>
      </c>
      <c r="K11" s="179"/>
      <c r="L11" s="247">
        <f>'1'!I9</f>
        <v>0</v>
      </c>
      <c r="M11" s="247"/>
      <c r="N11" s="247"/>
    </row>
    <row r="13" spans="2:14" ht="20.25" customHeight="1">
      <c r="C13" s="9"/>
      <c r="D13" s="1" t="s">
        <v>29</v>
      </c>
      <c r="E13" s="9"/>
      <c r="F13" s="1" t="s">
        <v>30</v>
      </c>
      <c r="G13" s="9"/>
      <c r="H13" s="182" t="s">
        <v>117</v>
      </c>
      <c r="I13" s="182"/>
      <c r="J13" s="180"/>
      <c r="K13" s="180"/>
      <c r="L13" s="1" t="s">
        <v>118</v>
      </c>
    </row>
    <row r="14" spans="2:14" ht="20.25" customHeight="1">
      <c r="B14" s="182" t="s">
        <v>178</v>
      </c>
      <c r="C14" s="182"/>
      <c r="D14" s="182"/>
      <c r="E14" s="182"/>
      <c r="F14" s="182"/>
      <c r="G14" s="182"/>
      <c r="H14" s="182"/>
      <c r="I14" s="182"/>
      <c r="J14" s="182"/>
      <c r="K14" s="182"/>
      <c r="L14" s="182"/>
      <c r="M14" s="182"/>
      <c r="N14" s="182"/>
    </row>
    <row r="15" spans="2:14" ht="20.25" customHeight="1">
      <c r="B15" s="1" t="s">
        <v>177</v>
      </c>
    </row>
    <row r="17" spans="4:13" ht="20.25" customHeight="1">
      <c r="D17" s="180" t="s">
        <v>119</v>
      </c>
      <c r="E17" s="180"/>
      <c r="F17" s="180"/>
      <c r="G17" s="9" t="s">
        <v>34</v>
      </c>
      <c r="H17" s="179">
        <f>'3-1'!L9</f>
        <v>0</v>
      </c>
      <c r="I17" s="179"/>
      <c r="J17" s="1" t="s">
        <v>15</v>
      </c>
    </row>
    <row r="19" spans="4:13" ht="33" customHeight="1">
      <c r="D19" s="163" t="s">
        <v>120</v>
      </c>
      <c r="E19" s="163"/>
      <c r="F19" s="163"/>
      <c r="G19" s="163"/>
      <c r="H19" s="163"/>
      <c r="I19" s="163"/>
      <c r="J19" s="163"/>
      <c r="K19" s="163"/>
    </row>
    <row r="20" spans="4:13" ht="33" customHeight="1">
      <c r="D20" s="163" t="s">
        <v>121</v>
      </c>
      <c r="E20" s="163"/>
      <c r="F20" s="188" t="s">
        <v>332</v>
      </c>
      <c r="G20" s="213"/>
      <c r="H20" s="280"/>
      <c r="I20" s="280"/>
      <c r="J20" s="280"/>
      <c r="K20" s="221"/>
    </row>
    <row r="21" spans="4:13" ht="33" customHeight="1">
      <c r="D21" s="163"/>
      <c r="E21" s="163"/>
      <c r="F21" s="212" t="s">
        <v>122</v>
      </c>
      <c r="G21" s="214"/>
      <c r="H21" s="219"/>
      <c r="I21" s="219"/>
      <c r="J21" s="219"/>
      <c r="K21" s="220"/>
    </row>
    <row r="22" spans="4:13" ht="33" customHeight="1">
      <c r="D22" s="163" t="s">
        <v>123</v>
      </c>
      <c r="E22" s="163"/>
      <c r="F22" s="154"/>
      <c r="G22" s="154"/>
      <c r="H22" s="154"/>
      <c r="I22" s="154"/>
      <c r="J22" s="154"/>
      <c r="K22" s="154"/>
    </row>
    <row r="23" spans="4:13" ht="33" customHeight="1">
      <c r="D23" s="286" t="s">
        <v>196</v>
      </c>
      <c r="E23" s="163"/>
      <c r="F23" s="287"/>
      <c r="G23" s="287"/>
      <c r="H23" s="287"/>
      <c r="I23" s="287"/>
      <c r="J23" s="287"/>
      <c r="K23" s="287"/>
    </row>
    <row r="24" spans="4:13" ht="33" customHeight="1">
      <c r="D24" s="163"/>
      <c r="E24" s="163"/>
      <c r="F24" s="287"/>
      <c r="G24" s="287"/>
      <c r="H24" s="287"/>
      <c r="I24" s="287"/>
      <c r="J24" s="287"/>
      <c r="K24" s="287"/>
    </row>
    <row r="27" spans="4:13" ht="20.25" customHeight="1">
      <c r="I27" s="1" t="s">
        <v>124</v>
      </c>
    </row>
    <row r="28" spans="4:13" ht="26.25" customHeight="1">
      <c r="I28" s="161" t="s">
        <v>179</v>
      </c>
      <c r="J28" s="162"/>
      <c r="K28" s="288"/>
      <c r="L28" s="289"/>
      <c r="M28" s="290"/>
    </row>
    <row r="29" spans="4:13" ht="26.25" customHeight="1">
      <c r="I29" s="161" t="s">
        <v>155</v>
      </c>
      <c r="J29" s="162"/>
      <c r="K29" s="288"/>
      <c r="L29" s="289"/>
      <c r="M29" s="290"/>
    </row>
    <row r="30" spans="4:13" ht="26.25" customHeight="1">
      <c r="I30" s="161" t="s">
        <v>157</v>
      </c>
      <c r="J30" s="162"/>
      <c r="K30" s="288"/>
      <c r="L30" s="289"/>
      <c r="M30" s="290"/>
    </row>
    <row r="31" spans="4:13" ht="26.25" customHeight="1">
      <c r="I31" s="161" t="s">
        <v>156</v>
      </c>
      <c r="J31" s="162"/>
      <c r="K31" s="288"/>
      <c r="L31" s="289"/>
      <c r="M31" s="290"/>
    </row>
    <row r="32" spans="4:13" ht="26.25" customHeight="1">
      <c r="I32" s="161" t="s">
        <v>125</v>
      </c>
      <c r="J32" s="162"/>
      <c r="K32" s="288"/>
      <c r="L32" s="289"/>
      <c r="M32" s="290"/>
    </row>
  </sheetData>
  <mergeCells count="36">
    <mergeCell ref="I31:J31"/>
    <mergeCell ref="I32:J32"/>
    <mergeCell ref="I30:J30"/>
    <mergeCell ref="K32:M32"/>
    <mergeCell ref="K31:M31"/>
    <mergeCell ref="K30:M30"/>
    <mergeCell ref="I29:J29"/>
    <mergeCell ref="F19:K19"/>
    <mergeCell ref="H20:K20"/>
    <mergeCell ref="H21:K21"/>
    <mergeCell ref="F22:K22"/>
    <mergeCell ref="F23:K24"/>
    <mergeCell ref="K29:M29"/>
    <mergeCell ref="I28:J28"/>
    <mergeCell ref="K28:M28"/>
    <mergeCell ref="B3:N3"/>
    <mergeCell ref="B7:C7"/>
    <mergeCell ref="D7:F7"/>
    <mergeCell ref="D23:E24"/>
    <mergeCell ref="D17:F17"/>
    <mergeCell ref="H17:I17"/>
    <mergeCell ref="D19:E19"/>
    <mergeCell ref="D20:E21"/>
    <mergeCell ref="F20:G20"/>
    <mergeCell ref="F21:G21"/>
    <mergeCell ref="B14:N14"/>
    <mergeCell ref="D22:E22"/>
    <mergeCell ref="H11:I11"/>
    <mergeCell ref="L11:N11"/>
    <mergeCell ref="J11:K11"/>
    <mergeCell ref="J9:N9"/>
    <mergeCell ref="J10:N10"/>
    <mergeCell ref="H10:I10"/>
    <mergeCell ref="H9:I9"/>
    <mergeCell ref="H13:I13"/>
    <mergeCell ref="J13:K13"/>
  </mergeCells>
  <phoneticPr fontId="2"/>
  <conditionalFormatting sqref="I5 K5 M5 C13 E13 G13 J13:K13 F19:K19 H20:K21 F22:K24 K28:M32">
    <cfRule type="containsBlanks" dxfId="3" priority="2">
      <formula>LEN(TRIM(C5))=0</formula>
    </cfRule>
  </conditionalFormatting>
  <pageMargins left="0.70866141732283472" right="0.70866141732283472" top="0.74803149606299213" bottom="0.74803149606299213" header="0.31496062992125984" footer="0.31496062992125984"/>
  <pageSetup paperSize="9" scale="88" orientation="portrait" blackAndWhite="1" r:id="rId1"/>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2AB19-2FAC-4CF0-BEA0-C6073A47796B}">
  <sheetPr>
    <tabColor theme="9" tint="0.59999389629810485"/>
    <pageSetUpPr fitToPage="1"/>
  </sheetPr>
  <dimension ref="B1:N32"/>
  <sheetViews>
    <sheetView topLeftCell="A10" workbookViewId="0">
      <selection activeCell="B14" sqref="B14:N14"/>
    </sheetView>
  </sheetViews>
  <sheetFormatPr defaultColWidth="9" defaultRowHeight="20.25" customHeight="1"/>
  <cols>
    <col min="1" max="1" width="1.5" style="1" customWidth="1"/>
    <col min="2" max="2" width="6.125" style="1" customWidth="1"/>
    <col min="3" max="3" width="7.5" style="1" customWidth="1"/>
    <col min="4" max="4" width="4" style="1" customWidth="1"/>
    <col min="5" max="5" width="5.875" style="1" customWidth="1"/>
    <col min="6" max="6" width="4.25" style="1" customWidth="1"/>
    <col min="7" max="7" width="7.125" style="1" customWidth="1"/>
    <col min="8" max="8" width="11.75" style="1" customWidth="1"/>
    <col min="9" max="9" width="11.125" style="1" customWidth="1"/>
    <col min="10" max="10" width="6.5" style="1" customWidth="1"/>
    <col min="11" max="11" width="7.5" style="1" customWidth="1"/>
    <col min="12" max="12" width="6.375" style="1" customWidth="1"/>
    <col min="13" max="13" width="9" style="1"/>
    <col min="14" max="14" width="5.625" style="1" customWidth="1"/>
    <col min="15" max="16384" width="9" style="1"/>
  </cols>
  <sheetData>
    <row r="1" spans="2:14" ht="20.25" customHeight="1">
      <c r="B1" s="1" t="s">
        <v>153</v>
      </c>
    </row>
    <row r="3" spans="2:14" ht="20.25" customHeight="1">
      <c r="B3" s="180" t="s">
        <v>142</v>
      </c>
      <c r="C3" s="180"/>
      <c r="D3" s="180"/>
      <c r="E3" s="180"/>
      <c r="F3" s="180"/>
      <c r="G3" s="180"/>
      <c r="H3" s="180"/>
      <c r="I3" s="180"/>
      <c r="J3" s="180"/>
      <c r="K3" s="180"/>
      <c r="L3" s="180"/>
      <c r="M3" s="180"/>
      <c r="N3" s="180"/>
    </row>
    <row r="5" spans="2:14" ht="20.25" customHeight="1">
      <c r="I5" s="9"/>
      <c r="J5" s="9" t="s">
        <v>29</v>
      </c>
      <c r="K5" s="9"/>
      <c r="L5" s="9" t="s">
        <v>30</v>
      </c>
      <c r="M5" s="9"/>
      <c r="N5" s="9" t="s">
        <v>38</v>
      </c>
    </row>
    <row r="6" spans="2:14" ht="20.25" customHeight="1">
      <c r="G6" s="9"/>
      <c r="H6" s="9"/>
      <c r="I6" s="9"/>
      <c r="J6" s="9"/>
      <c r="K6" s="9"/>
      <c r="L6" s="9"/>
    </row>
    <row r="7" spans="2:14" ht="20.25" customHeight="1">
      <c r="B7" s="180" t="s">
        <v>27</v>
      </c>
      <c r="C7" s="180"/>
      <c r="D7" s="179">
        <f>'1'!D5</f>
        <v>0</v>
      </c>
      <c r="E7" s="179"/>
      <c r="F7" s="179"/>
      <c r="G7" s="1" t="s">
        <v>24</v>
      </c>
    </row>
    <row r="9" spans="2:14" ht="20.25" customHeight="1">
      <c r="H9" s="180" t="s">
        <v>32</v>
      </c>
      <c r="I9" s="180"/>
      <c r="J9" s="247">
        <f>'1'!G7</f>
        <v>0</v>
      </c>
      <c r="K9" s="247"/>
      <c r="L9" s="247"/>
      <c r="M9" s="247"/>
      <c r="N9" s="247"/>
    </row>
    <row r="10" spans="2:14" ht="20.25" customHeight="1">
      <c r="H10" s="180" t="s">
        <v>33</v>
      </c>
      <c r="I10" s="180"/>
      <c r="J10" s="247">
        <f>'1'!G8</f>
        <v>0</v>
      </c>
      <c r="K10" s="247"/>
      <c r="L10" s="247"/>
      <c r="M10" s="247"/>
      <c r="N10" s="247"/>
    </row>
    <row r="11" spans="2:14" ht="20.25" customHeight="1">
      <c r="H11" s="180" t="s">
        <v>31</v>
      </c>
      <c r="I11" s="180"/>
      <c r="J11" s="179">
        <f>'1'!G9</f>
        <v>0</v>
      </c>
      <c r="K11" s="179"/>
      <c r="L11" s="247">
        <f>'1'!I9</f>
        <v>0</v>
      </c>
      <c r="M11" s="247"/>
      <c r="N11" s="247"/>
    </row>
    <row r="13" spans="2:14" ht="20.25" customHeight="1">
      <c r="C13" s="9"/>
      <c r="D13" s="1" t="s">
        <v>29</v>
      </c>
      <c r="E13" s="9"/>
      <c r="F13" s="1" t="s">
        <v>30</v>
      </c>
      <c r="G13" s="9"/>
      <c r="H13" s="182" t="s">
        <v>98</v>
      </c>
      <c r="I13" s="182"/>
      <c r="J13" s="180"/>
      <c r="K13" s="180"/>
      <c r="L13" s="1" t="s">
        <v>143</v>
      </c>
    </row>
    <row r="14" spans="2:14" ht="20.25" customHeight="1">
      <c r="B14" s="182" t="s">
        <v>182</v>
      </c>
      <c r="C14" s="182"/>
      <c r="D14" s="182"/>
      <c r="E14" s="182"/>
      <c r="F14" s="182"/>
      <c r="G14" s="182"/>
      <c r="H14" s="182"/>
      <c r="I14" s="182"/>
      <c r="J14" s="182"/>
      <c r="K14" s="182"/>
      <c r="L14" s="182"/>
      <c r="M14" s="182"/>
      <c r="N14" s="182"/>
    </row>
    <row r="15" spans="2:14" ht="20.25" customHeight="1">
      <c r="B15" s="1" t="s">
        <v>181</v>
      </c>
    </row>
    <row r="17" spans="4:13" ht="20.25" customHeight="1">
      <c r="D17" s="180" t="s">
        <v>119</v>
      </c>
      <c r="E17" s="180"/>
      <c r="F17" s="180"/>
      <c r="G17" s="9" t="s">
        <v>34</v>
      </c>
      <c r="H17" s="179">
        <f>'1-1'!H9</f>
        <v>0</v>
      </c>
      <c r="I17" s="179"/>
      <c r="J17" s="1" t="s">
        <v>15</v>
      </c>
    </row>
    <row r="19" spans="4:13" ht="33" customHeight="1">
      <c r="D19" s="163" t="s">
        <v>120</v>
      </c>
      <c r="E19" s="163"/>
      <c r="F19" s="163"/>
      <c r="G19" s="163"/>
      <c r="H19" s="163"/>
      <c r="I19" s="163"/>
      <c r="J19" s="163"/>
      <c r="K19" s="163"/>
    </row>
    <row r="20" spans="4:13" ht="33" customHeight="1">
      <c r="D20" s="163" t="s">
        <v>121</v>
      </c>
      <c r="E20" s="163"/>
      <c r="F20" s="188" t="s">
        <v>332</v>
      </c>
      <c r="G20" s="213"/>
      <c r="H20" s="280"/>
      <c r="I20" s="280"/>
      <c r="J20" s="280"/>
      <c r="K20" s="221"/>
    </row>
    <row r="21" spans="4:13" ht="33" customHeight="1">
      <c r="D21" s="163"/>
      <c r="E21" s="163"/>
      <c r="F21" s="212" t="s">
        <v>122</v>
      </c>
      <c r="G21" s="214"/>
      <c r="H21" s="219"/>
      <c r="I21" s="219"/>
      <c r="J21" s="219"/>
      <c r="K21" s="220"/>
    </row>
    <row r="22" spans="4:13" ht="33" customHeight="1">
      <c r="D22" s="163" t="s">
        <v>123</v>
      </c>
      <c r="E22" s="163"/>
      <c r="F22" s="154"/>
      <c r="G22" s="154"/>
      <c r="H22" s="154"/>
      <c r="I22" s="154"/>
      <c r="J22" s="154"/>
      <c r="K22" s="154"/>
    </row>
    <row r="23" spans="4:13" ht="33" customHeight="1">
      <c r="D23" s="286" t="s">
        <v>196</v>
      </c>
      <c r="E23" s="163"/>
      <c r="F23" s="287"/>
      <c r="G23" s="287"/>
      <c r="H23" s="287"/>
      <c r="I23" s="287"/>
      <c r="J23" s="287"/>
      <c r="K23" s="287"/>
    </row>
    <row r="24" spans="4:13" ht="33" customHeight="1">
      <c r="D24" s="163"/>
      <c r="E24" s="163"/>
      <c r="F24" s="287"/>
      <c r="G24" s="287"/>
      <c r="H24" s="287"/>
      <c r="I24" s="287"/>
      <c r="J24" s="287"/>
      <c r="K24" s="287"/>
    </row>
    <row r="27" spans="4:13" ht="20.25" customHeight="1">
      <c r="I27" s="1" t="s">
        <v>124</v>
      </c>
    </row>
    <row r="28" spans="4:13" ht="28.5" customHeight="1">
      <c r="I28" s="161" t="s">
        <v>179</v>
      </c>
      <c r="J28" s="162"/>
      <c r="K28" s="288"/>
      <c r="L28" s="289"/>
      <c r="M28" s="290"/>
    </row>
    <row r="29" spans="4:13" ht="28.5" customHeight="1">
      <c r="I29" s="161" t="s">
        <v>155</v>
      </c>
      <c r="J29" s="162"/>
      <c r="K29" s="288"/>
      <c r="L29" s="289"/>
      <c r="M29" s="290"/>
    </row>
    <row r="30" spans="4:13" ht="28.5" customHeight="1">
      <c r="I30" s="161" t="s">
        <v>157</v>
      </c>
      <c r="J30" s="162"/>
      <c r="K30" s="288"/>
      <c r="L30" s="289"/>
      <c r="M30" s="290"/>
    </row>
    <row r="31" spans="4:13" ht="28.5" customHeight="1">
      <c r="I31" s="161" t="s">
        <v>156</v>
      </c>
      <c r="J31" s="162"/>
      <c r="K31" s="288"/>
      <c r="L31" s="289"/>
      <c r="M31" s="290"/>
    </row>
    <row r="32" spans="4:13" ht="28.5" customHeight="1">
      <c r="I32" s="161" t="s">
        <v>125</v>
      </c>
      <c r="J32" s="162"/>
      <c r="K32" s="288"/>
      <c r="L32" s="289"/>
      <c r="M32" s="290"/>
    </row>
  </sheetData>
  <mergeCells count="36">
    <mergeCell ref="H13:I13"/>
    <mergeCell ref="J13:K13"/>
    <mergeCell ref="H10:I10"/>
    <mergeCell ref="J10:N10"/>
    <mergeCell ref="H11:I11"/>
    <mergeCell ref="J11:K11"/>
    <mergeCell ref="L11:N11"/>
    <mergeCell ref="B3:N3"/>
    <mergeCell ref="B7:C7"/>
    <mergeCell ref="D7:F7"/>
    <mergeCell ref="H9:I9"/>
    <mergeCell ref="J9:N9"/>
    <mergeCell ref="H17:I17"/>
    <mergeCell ref="D19:E19"/>
    <mergeCell ref="F19:K19"/>
    <mergeCell ref="D20:E21"/>
    <mergeCell ref="F20:G20"/>
    <mergeCell ref="H20:K20"/>
    <mergeCell ref="F21:G21"/>
    <mergeCell ref="H21:K21"/>
    <mergeCell ref="I32:J32"/>
    <mergeCell ref="K32:M32"/>
    <mergeCell ref="B14:N14"/>
    <mergeCell ref="D22:E22"/>
    <mergeCell ref="F22:K22"/>
    <mergeCell ref="D23:E24"/>
    <mergeCell ref="F23:K24"/>
    <mergeCell ref="I28:J28"/>
    <mergeCell ref="K28:M28"/>
    <mergeCell ref="I29:J29"/>
    <mergeCell ref="K29:M29"/>
    <mergeCell ref="I31:J31"/>
    <mergeCell ref="K30:M30"/>
    <mergeCell ref="I30:J30"/>
    <mergeCell ref="K31:M31"/>
    <mergeCell ref="D17:F17"/>
  </mergeCells>
  <phoneticPr fontId="2"/>
  <conditionalFormatting sqref="I5 K5 M5 C13 E13 G13 J13:K13 F19:K19 H20:K21 F22:K24">
    <cfRule type="containsBlanks" dxfId="2" priority="2">
      <formula>LEN(TRIM(C5))=0</formula>
    </cfRule>
  </conditionalFormatting>
  <conditionalFormatting sqref="K28:M32">
    <cfRule type="containsBlanks" dxfId="1" priority="1">
      <formula>LEN(TRIM(K28))=0</formula>
    </cfRule>
  </conditionalFormatting>
  <pageMargins left="0.70866141732283472" right="0.70866141732283472" top="0.74803149606299213" bottom="0.74803149606299213" header="0.31496062992125984" footer="0.31496062992125984"/>
  <pageSetup paperSize="9" scale="88" orientation="portrait" blackAndWhite="1" r:id="rId1"/>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2E859-22DD-49C2-92FB-84794DB9B03F}">
  <sheetPr>
    <tabColor theme="9" tint="0.59999389629810485"/>
    <pageSetUpPr fitToPage="1"/>
  </sheetPr>
  <dimension ref="B1:Q35"/>
  <sheetViews>
    <sheetView workbookViewId="0">
      <selection activeCell="B17" sqref="B17:P17"/>
    </sheetView>
  </sheetViews>
  <sheetFormatPr defaultColWidth="9" defaultRowHeight="18.75" customHeight="1"/>
  <cols>
    <col min="1" max="1" width="1.5" style="1" customWidth="1"/>
    <col min="2" max="2" width="5.5" style="1" customWidth="1"/>
    <col min="3" max="3" width="8.375" style="1" customWidth="1"/>
    <col min="4" max="4" width="3.25" style="1" customWidth="1"/>
    <col min="5" max="5" width="6.75" style="1" customWidth="1"/>
    <col min="6" max="6" width="3.25" style="1" customWidth="1"/>
    <col min="7" max="7" width="6" style="1" customWidth="1"/>
    <col min="8" max="8" width="5.875" style="1" customWidth="1"/>
    <col min="9" max="9" width="5.25" style="1" customWidth="1"/>
    <col min="10" max="11" width="7.5" style="1" bestFit="1" customWidth="1"/>
    <col min="12" max="12" width="5.5" style="1" bestFit="1" customWidth="1"/>
    <col min="13" max="13" width="5.625" style="1" customWidth="1"/>
    <col min="14" max="14" width="6.25" style="1" customWidth="1"/>
    <col min="15" max="15" width="5.875" style="1" customWidth="1"/>
    <col min="16" max="16" width="5.375" style="1" customWidth="1"/>
    <col min="17" max="17" width="4" style="1" customWidth="1"/>
    <col min="18" max="16384" width="9" style="1"/>
  </cols>
  <sheetData>
    <row r="1" spans="2:17" ht="18.75" customHeight="1">
      <c r="B1" s="1" t="s">
        <v>333</v>
      </c>
    </row>
    <row r="3" spans="2:17" ht="18.75" customHeight="1">
      <c r="J3" s="9"/>
      <c r="K3" s="9"/>
      <c r="L3" s="9" t="s">
        <v>29</v>
      </c>
      <c r="M3" s="9"/>
      <c r="N3" s="9" t="s">
        <v>30</v>
      </c>
      <c r="O3" s="9"/>
      <c r="P3" s="9" t="s">
        <v>38</v>
      </c>
    </row>
    <row r="5" spans="2:17" ht="18.75" customHeight="1">
      <c r="B5" s="180" t="s">
        <v>27</v>
      </c>
      <c r="C5" s="180"/>
      <c r="D5" s="179">
        <f>'1'!D5</f>
        <v>0</v>
      </c>
      <c r="E5" s="179"/>
      <c r="F5" s="179"/>
      <c r="G5" s="179"/>
      <c r="H5" s="1" t="s">
        <v>24</v>
      </c>
    </row>
    <row r="7" spans="2:17" ht="18.75" customHeight="1">
      <c r="H7" s="180" t="s">
        <v>32</v>
      </c>
      <c r="I7" s="180"/>
      <c r="J7" s="180"/>
      <c r="K7" s="231">
        <f>'1'!J6</f>
        <v>0</v>
      </c>
      <c r="L7" s="231"/>
      <c r="M7" s="231"/>
      <c r="N7" s="231"/>
      <c r="O7" s="231"/>
      <c r="P7" s="231"/>
    </row>
    <row r="8" spans="2:17" ht="18.75" customHeight="1">
      <c r="H8" s="180" t="s">
        <v>33</v>
      </c>
      <c r="I8" s="180"/>
      <c r="J8" s="180"/>
      <c r="K8" s="231">
        <f>'1'!J7</f>
        <v>0</v>
      </c>
      <c r="L8" s="231"/>
      <c r="M8" s="231"/>
      <c r="N8" s="231"/>
      <c r="O8" s="231"/>
      <c r="P8" s="231"/>
    </row>
    <row r="9" spans="2:17" ht="18.75" customHeight="1">
      <c r="H9" s="180" t="s">
        <v>31</v>
      </c>
      <c r="I9" s="180"/>
      <c r="J9" s="180"/>
      <c r="K9" s="179">
        <f>'1'!J8</f>
        <v>0</v>
      </c>
      <c r="L9" s="179"/>
      <c r="M9" s="247">
        <f>'1'!L8</f>
        <v>0</v>
      </c>
      <c r="N9" s="247"/>
      <c r="O9" s="247"/>
      <c r="P9" s="247"/>
    </row>
    <row r="10" spans="2:17" ht="18.75" customHeight="1">
      <c r="H10" s="9"/>
      <c r="I10" s="9"/>
      <c r="J10" s="9"/>
      <c r="K10" s="9"/>
      <c r="L10" s="9"/>
      <c r="M10" s="12"/>
      <c r="N10" s="12"/>
      <c r="O10" s="12"/>
      <c r="P10" s="12"/>
      <c r="Q10" s="12"/>
    </row>
    <row r="12" spans="2:17" ht="18.75" customHeight="1">
      <c r="E12" s="182" t="s">
        <v>183</v>
      </c>
      <c r="F12" s="182"/>
      <c r="G12" s="182"/>
      <c r="H12" s="182"/>
      <c r="I12" s="182"/>
      <c r="J12" s="182"/>
      <c r="K12" s="182"/>
      <c r="L12" s="182"/>
      <c r="M12" s="182"/>
      <c r="N12" s="182"/>
    </row>
    <row r="13" spans="2:17" ht="18.75" customHeight="1">
      <c r="E13" s="182" t="s">
        <v>144</v>
      </c>
      <c r="F13" s="182"/>
      <c r="G13" s="182"/>
      <c r="H13" s="182"/>
      <c r="I13" s="182"/>
      <c r="J13" s="182"/>
      <c r="K13" s="182"/>
      <c r="L13" s="182"/>
      <c r="M13" s="182"/>
      <c r="N13" s="182"/>
    </row>
    <row r="14" spans="2:17" ht="18.75" customHeight="1">
      <c r="E14" s="11"/>
      <c r="F14" s="11"/>
      <c r="G14" s="11"/>
      <c r="H14" s="11"/>
      <c r="I14" s="11"/>
      <c r="J14" s="11"/>
      <c r="K14" s="11"/>
      <c r="L14" s="11"/>
      <c r="M14" s="11"/>
      <c r="N14" s="11"/>
    </row>
    <row r="16" spans="2:17" ht="18.75" customHeight="1">
      <c r="C16" s="9"/>
      <c r="D16" s="1" t="s">
        <v>29</v>
      </c>
      <c r="E16" s="9"/>
      <c r="F16" s="9" t="s">
        <v>30</v>
      </c>
      <c r="G16" s="9"/>
      <c r="H16" s="182" t="s">
        <v>117</v>
      </c>
      <c r="I16" s="182"/>
      <c r="J16" s="182"/>
      <c r="K16" s="182"/>
      <c r="L16" s="180"/>
      <c r="M16" s="180"/>
      <c r="N16" s="1" t="s">
        <v>195</v>
      </c>
    </row>
    <row r="17" spans="2:16" ht="18.75" customHeight="1">
      <c r="B17" s="182" t="s">
        <v>184</v>
      </c>
      <c r="C17" s="182"/>
      <c r="D17" s="182"/>
      <c r="E17" s="182"/>
      <c r="F17" s="182"/>
      <c r="G17" s="182"/>
      <c r="H17" s="182"/>
      <c r="I17" s="182"/>
      <c r="J17" s="182"/>
      <c r="K17" s="182"/>
      <c r="L17" s="182"/>
      <c r="M17" s="182"/>
      <c r="N17" s="182"/>
      <c r="O17" s="182"/>
      <c r="P17" s="182"/>
    </row>
    <row r="18" spans="2:16" ht="18.75" customHeight="1">
      <c r="B18" s="1" t="s">
        <v>145</v>
      </c>
    </row>
    <row r="20" spans="2:16" ht="18.75" customHeight="1">
      <c r="I20" s="1" t="s">
        <v>165</v>
      </c>
    </row>
    <row r="22" spans="2:16" ht="18.75" customHeight="1">
      <c r="B22" s="1" t="s">
        <v>146</v>
      </c>
      <c r="J22" s="30" t="s">
        <v>34</v>
      </c>
      <c r="K22" s="219"/>
      <c r="L22" s="219"/>
      <c r="M22" s="219"/>
      <c r="N22" s="219"/>
      <c r="O22" s="30" t="s">
        <v>15</v>
      </c>
    </row>
    <row r="24" spans="2:16" ht="18.75" customHeight="1">
      <c r="B24" s="1" t="s">
        <v>147</v>
      </c>
    </row>
    <row r="26" spans="2:16" ht="18.75" customHeight="1">
      <c r="J26" s="30" t="s">
        <v>34</v>
      </c>
      <c r="K26" s="219"/>
      <c r="L26" s="219"/>
      <c r="M26" s="219"/>
      <c r="N26" s="219"/>
      <c r="O26" s="30" t="s">
        <v>15</v>
      </c>
    </row>
    <row r="29" spans="2:16" ht="18.75" customHeight="1">
      <c r="B29" s="1" t="s">
        <v>148</v>
      </c>
    </row>
    <row r="30" spans="2:16" ht="18.75" customHeight="1">
      <c r="B30" s="1" t="s">
        <v>158</v>
      </c>
    </row>
    <row r="35" spans="4:4" ht="18.75" customHeight="1">
      <c r="D35" s="12"/>
    </row>
  </sheetData>
  <mergeCells count="16">
    <mergeCell ref="H9:J9"/>
    <mergeCell ref="E12:N12"/>
    <mergeCell ref="B5:C5"/>
    <mergeCell ref="D5:G5"/>
    <mergeCell ref="H7:J7"/>
    <mergeCell ref="H8:J8"/>
    <mergeCell ref="K8:P8"/>
    <mergeCell ref="K7:P7"/>
    <mergeCell ref="K9:L9"/>
    <mergeCell ref="M9:P9"/>
    <mergeCell ref="K22:N22"/>
    <mergeCell ref="K26:N26"/>
    <mergeCell ref="E13:N13"/>
    <mergeCell ref="H16:K16"/>
    <mergeCell ref="L16:M16"/>
    <mergeCell ref="B17:P17"/>
  </mergeCells>
  <phoneticPr fontId="2"/>
  <conditionalFormatting sqref="K3 M3 O3 C16 E16 G16 L16:M16 K22:N22 K26:N26">
    <cfRule type="containsBlanks" dxfId="0" priority="1">
      <formula>LEN(TRIM(C3))=0</formula>
    </cfRule>
  </conditionalFormatting>
  <pageMargins left="0.70866141732283472" right="0.70866141732283472" top="0.74803149606299213" bottom="0.74803149606299213" header="0.31496062992125984" footer="0.31496062992125984"/>
  <pageSetup paperSize="9" scale="88"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3854-EA90-471C-92F5-4E033BAFE742}">
  <sheetPr>
    <tabColor rgb="FFFFCCCC"/>
    <pageSetUpPr fitToPage="1"/>
  </sheetPr>
  <dimension ref="B1:L34"/>
  <sheetViews>
    <sheetView workbookViewId="0">
      <selection activeCell="M16" sqref="M16"/>
    </sheetView>
  </sheetViews>
  <sheetFormatPr defaultColWidth="9" defaultRowHeight="19.5" customHeight="1"/>
  <cols>
    <col min="1" max="1" width="1.375" style="1" customWidth="1"/>
    <col min="2" max="2" width="9" style="1"/>
    <col min="3" max="3" width="6" style="1" customWidth="1"/>
    <col min="4" max="4" width="9" style="1"/>
    <col min="5" max="5" width="10.375" style="1" customWidth="1"/>
    <col min="6" max="6" width="7.125" style="1" customWidth="1"/>
    <col min="7" max="7" width="8.25" style="1" customWidth="1"/>
    <col min="8" max="8" width="5.625" style="1" customWidth="1"/>
    <col min="9" max="9" width="7.125" style="1" customWidth="1"/>
    <col min="10" max="10" width="5.625" style="1" customWidth="1"/>
    <col min="11" max="11" width="5.875" style="1" customWidth="1"/>
    <col min="12" max="12" width="7.25" style="1" customWidth="1"/>
    <col min="13" max="13" width="4.25" style="1" customWidth="1"/>
    <col min="14" max="16384" width="9" style="1"/>
  </cols>
  <sheetData>
    <row r="1" spans="2:12" ht="19.5" customHeight="1">
      <c r="B1" s="1" t="s">
        <v>149</v>
      </c>
    </row>
    <row r="2" spans="2:12" ht="19.5" customHeight="1">
      <c r="G2" s="9"/>
      <c r="H2" s="9"/>
      <c r="I2" s="9"/>
      <c r="J2" s="9"/>
      <c r="K2" s="9"/>
      <c r="L2" s="9"/>
    </row>
    <row r="3" spans="2:12" ht="19.5" customHeight="1">
      <c r="G3" s="9"/>
      <c r="H3" s="9" t="s">
        <v>29</v>
      </c>
      <c r="I3" s="9"/>
      <c r="J3" s="9" t="s">
        <v>30</v>
      </c>
      <c r="K3" s="9"/>
      <c r="L3" s="9" t="s">
        <v>38</v>
      </c>
    </row>
    <row r="4" spans="2:12" ht="19.5" customHeight="1">
      <c r="G4" s="9"/>
      <c r="H4" s="9"/>
      <c r="I4" s="9"/>
      <c r="J4" s="9"/>
      <c r="K4" s="9"/>
      <c r="L4" s="9"/>
    </row>
    <row r="5" spans="2:12" ht="19.5" customHeight="1">
      <c r="B5" s="180" t="s">
        <v>27</v>
      </c>
      <c r="C5" s="180"/>
      <c r="D5" s="180"/>
      <c r="E5" s="180"/>
      <c r="F5" s="1" t="s">
        <v>24</v>
      </c>
    </row>
    <row r="7" spans="2:12" ht="19.5" customHeight="1">
      <c r="E7" s="180" t="s">
        <v>32</v>
      </c>
      <c r="F7" s="180"/>
      <c r="G7" s="183"/>
      <c r="H7" s="183"/>
      <c r="I7" s="183"/>
      <c r="J7" s="183"/>
      <c r="K7" s="183"/>
      <c r="L7" s="183"/>
    </row>
    <row r="8" spans="2:12" ht="19.5" customHeight="1">
      <c r="E8" s="180" t="s">
        <v>33</v>
      </c>
      <c r="F8" s="180"/>
      <c r="G8" s="183"/>
      <c r="H8" s="183"/>
      <c r="I8" s="183"/>
      <c r="J8" s="183"/>
      <c r="K8" s="183"/>
      <c r="L8" s="183"/>
    </row>
    <row r="9" spans="2:12" ht="19.5" customHeight="1">
      <c r="E9" s="180" t="s">
        <v>31</v>
      </c>
      <c r="F9" s="180"/>
      <c r="G9" s="180"/>
      <c r="H9" s="180"/>
      <c r="I9" s="184"/>
      <c r="J9" s="184"/>
      <c r="K9" s="184"/>
      <c r="L9" s="184"/>
    </row>
    <row r="12" spans="2:12" ht="19.5" customHeight="1">
      <c r="C12" s="180" t="s">
        <v>163</v>
      </c>
      <c r="D12" s="180"/>
      <c r="E12" s="180"/>
      <c r="F12" s="180"/>
      <c r="G12" s="180"/>
      <c r="H12" s="180"/>
      <c r="I12" s="180"/>
      <c r="J12" s="180"/>
      <c r="K12" s="180"/>
    </row>
    <row r="14" spans="2:12" ht="19.5" customHeight="1">
      <c r="C14" s="181" t="s">
        <v>164</v>
      </c>
      <c r="D14" s="181"/>
      <c r="E14" s="181"/>
      <c r="F14" s="181"/>
      <c r="G14" s="181"/>
      <c r="H14" s="181"/>
      <c r="I14" s="181"/>
      <c r="J14" s="181"/>
      <c r="K14" s="181"/>
      <c r="L14" s="181"/>
    </row>
    <row r="15" spans="2:12" ht="19.5" customHeight="1">
      <c r="B15" s="182" t="s">
        <v>185</v>
      </c>
      <c r="C15" s="182"/>
      <c r="D15" s="182"/>
      <c r="E15" s="182"/>
      <c r="F15" s="182"/>
      <c r="G15" s="182"/>
      <c r="H15" s="182"/>
      <c r="I15" s="182"/>
      <c r="J15" s="182"/>
      <c r="K15" s="182"/>
      <c r="L15" s="182"/>
    </row>
    <row r="16" spans="2:12" ht="19.5" customHeight="1">
      <c r="B16" s="1" t="s">
        <v>25</v>
      </c>
    </row>
    <row r="18" spans="2:12" ht="19.5" customHeight="1">
      <c r="F18" s="9" t="s">
        <v>165</v>
      </c>
    </row>
    <row r="19" spans="2:12" ht="19.5" customHeight="1">
      <c r="F19" s="9"/>
    </row>
    <row r="20" spans="2:12" ht="19.5" customHeight="1">
      <c r="B20" s="1" t="s">
        <v>48</v>
      </c>
      <c r="D20" s="185"/>
      <c r="E20" s="185"/>
      <c r="F20" s="185"/>
      <c r="G20" s="185"/>
      <c r="H20" s="185"/>
      <c r="I20" s="185"/>
      <c r="J20" s="185"/>
      <c r="K20" s="185"/>
      <c r="L20" s="185"/>
    </row>
    <row r="21" spans="2:12" ht="19.5" customHeight="1">
      <c r="B21" s="1" t="s">
        <v>186</v>
      </c>
      <c r="E21" s="9" t="s">
        <v>34</v>
      </c>
      <c r="F21" s="179">
        <f>'1-1'!H9</f>
        <v>0</v>
      </c>
      <c r="G21" s="179"/>
      <c r="H21" s="9" t="s">
        <v>15</v>
      </c>
    </row>
    <row r="22" spans="2:12" ht="19.5" customHeight="1">
      <c r="B22" s="1" t="s">
        <v>187</v>
      </c>
    </row>
    <row r="23" spans="2:12" ht="19.5" customHeight="1">
      <c r="B23" s="1" t="s">
        <v>188</v>
      </c>
      <c r="K23" s="9"/>
      <c r="L23" s="1" t="s">
        <v>168</v>
      </c>
    </row>
    <row r="24" spans="2:12" ht="19.5" customHeight="1">
      <c r="B24" s="182" t="s">
        <v>189</v>
      </c>
      <c r="C24" s="182"/>
      <c r="D24" s="182"/>
      <c r="E24" s="182"/>
      <c r="F24" s="182"/>
      <c r="G24" s="182"/>
      <c r="H24" s="182"/>
      <c r="I24" s="182"/>
      <c r="J24" s="182"/>
      <c r="K24" s="9"/>
      <c r="L24" s="1" t="s">
        <v>168</v>
      </c>
    </row>
    <row r="25" spans="2:12" ht="19.5" customHeight="1">
      <c r="B25" s="1" t="s">
        <v>190</v>
      </c>
    </row>
    <row r="26" spans="2:12" ht="19.5" customHeight="1">
      <c r="B26" s="1" t="s">
        <v>191</v>
      </c>
    </row>
    <row r="27" spans="2:12" ht="19.5" customHeight="1">
      <c r="B27" s="1" t="s">
        <v>55</v>
      </c>
    </row>
    <row r="28" spans="2:12" ht="19.5" customHeight="1">
      <c r="B28" s="1" t="s">
        <v>192</v>
      </c>
    </row>
    <row r="30" spans="2:12" ht="19.5" customHeight="1">
      <c r="B30" s="1" t="s">
        <v>193</v>
      </c>
    </row>
    <row r="31" spans="2:12" ht="19.5" customHeight="1">
      <c r="B31" s="1" t="s">
        <v>194</v>
      </c>
    </row>
    <row r="32" spans="2:12" ht="19.5" customHeight="1">
      <c r="B32" s="1" t="s">
        <v>166</v>
      </c>
    </row>
    <row r="33" spans="2:2" ht="19.5" customHeight="1">
      <c r="B33" s="1" t="s">
        <v>167</v>
      </c>
    </row>
    <row r="34" spans="2:2" ht="19.5" customHeight="1">
      <c r="B34" s="1" t="s">
        <v>159</v>
      </c>
    </row>
  </sheetData>
  <mergeCells count="15">
    <mergeCell ref="F21:G21"/>
    <mergeCell ref="C12:K12"/>
    <mergeCell ref="C14:L14"/>
    <mergeCell ref="B24:J24"/>
    <mergeCell ref="D5:E5"/>
    <mergeCell ref="B5:C5"/>
    <mergeCell ref="E9:F9"/>
    <mergeCell ref="E8:F8"/>
    <mergeCell ref="E7:F7"/>
    <mergeCell ref="G7:L7"/>
    <mergeCell ref="G8:L8"/>
    <mergeCell ref="G9:H9"/>
    <mergeCell ref="I9:L9"/>
    <mergeCell ref="B15:L15"/>
    <mergeCell ref="D20:L20"/>
  </mergeCells>
  <phoneticPr fontId="2"/>
  <conditionalFormatting sqref="B14">
    <cfRule type="containsBlanks" dxfId="38" priority="5">
      <formula>LEN(TRIM(B14))=0</formula>
    </cfRule>
  </conditionalFormatting>
  <conditionalFormatting sqref="D5:E5">
    <cfRule type="containsBlanks" dxfId="37" priority="1">
      <formula>LEN(TRIM(D5))=0</formula>
    </cfRule>
  </conditionalFormatting>
  <conditionalFormatting sqref="D20:L20">
    <cfRule type="containsBlanks" dxfId="36" priority="3">
      <formula>LEN(TRIM(D20))=0</formula>
    </cfRule>
  </conditionalFormatting>
  <conditionalFormatting sqref="G3 I3 K3 G7:L9">
    <cfRule type="containsBlanks" dxfId="35" priority="8">
      <formula>LEN(TRIM(G3))=0</formula>
    </cfRule>
  </conditionalFormatting>
  <conditionalFormatting sqref="K23:K24">
    <cfRule type="containsBlanks" dxfId="34" priority="2">
      <formula>LEN(TRIM(K23))=0</formula>
    </cfRule>
  </conditionalFormatting>
  <dataValidations count="4">
    <dataValidation type="list" allowBlank="1" showInputMessage="1" showErrorMessage="1" sqref="D20:L20" xr:uid="{8750708A-83A5-4EFA-A8EE-46DF08F02806}">
      <formula1>"介護人材就業促進事業,就業促進のための研修支援事業,潜在有資格者等再就業促進事業,介護人材マッチング機能強化事業,介護人材バンク事業,介護人材キャリアアップ研修支援事業,喀痰吸引等研修受講費用助成事業（キャリアアップ研修）,アセッサー講習受講支援事業,介護事業所内保育施設運営支援事業,介護福祉士実務者研修に係る代替職員の確保事業"</formula1>
    </dataValidation>
    <dataValidation type="list" allowBlank="1" showInputMessage="1" showErrorMessage="1" sqref="K23" xr:uid="{E1EA6819-B635-475D-A0E4-3F05E928E1F7}">
      <formula1>"１,２"</formula1>
    </dataValidation>
    <dataValidation type="list" allowBlank="1" showInputMessage="1" showErrorMessage="1" sqref="K24" xr:uid="{8590CDC9-CD59-48FB-A45D-D8A1D408759B}">
      <formula1>"１,２,３"</formula1>
    </dataValidation>
    <dataValidation type="list" allowBlank="1" showInputMessage="1" showErrorMessage="1" sqref="D5:E5" xr:uid="{FB8C50A3-06C2-420B-82A5-F439EF955081}">
      <formula1>"熊谷　俊人"</formula1>
    </dataValidation>
  </dataValidations>
  <printOptions horizontalCentered="1"/>
  <pageMargins left="0.70866141732283472" right="0.70866141732283472" top="0.74803149606299213" bottom="0.74803149606299213" header="0.31496062992125984" footer="0.31496062992125984"/>
  <pageSetup paperSize="9" scale="96"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7DE1-1926-450D-A2E0-FB3F05445AF0}">
  <sheetPr>
    <tabColor rgb="FFFFCCCC"/>
    <pageSetUpPr fitToPage="1"/>
  </sheetPr>
  <dimension ref="B1:J20"/>
  <sheetViews>
    <sheetView workbookViewId="0">
      <selection activeCell="M14" sqref="M14"/>
    </sheetView>
  </sheetViews>
  <sheetFormatPr defaultColWidth="9" defaultRowHeight="14.25"/>
  <cols>
    <col min="1" max="1" width="1.5" style="1" customWidth="1"/>
    <col min="2" max="2" width="18.25" style="1" customWidth="1"/>
    <col min="3" max="7" width="13.375" style="1" customWidth="1"/>
    <col min="8" max="8" width="15" style="1" bestFit="1" customWidth="1"/>
    <col min="9" max="9" width="13.375" style="1" customWidth="1"/>
    <col min="10" max="10" width="7.125" style="1" customWidth="1"/>
    <col min="11" max="16384" width="9" style="1"/>
  </cols>
  <sheetData>
    <row r="1" spans="2:10" ht="18.75" customHeight="1">
      <c r="B1" s="1" t="s">
        <v>0</v>
      </c>
    </row>
    <row r="2" spans="2:10" ht="18.75" customHeight="1">
      <c r="B2" s="41"/>
    </row>
    <row r="3" spans="2:10" ht="18.75" customHeight="1">
      <c r="B3" s="180" t="s">
        <v>1</v>
      </c>
      <c r="C3" s="180"/>
      <c r="D3" s="180"/>
      <c r="E3" s="180"/>
      <c r="F3" s="180"/>
      <c r="G3" s="180"/>
      <c r="H3" s="180"/>
      <c r="I3" s="180"/>
      <c r="J3" s="41"/>
    </row>
    <row r="4" spans="2:10" ht="18.75" customHeight="1"/>
    <row r="5" spans="2:10" ht="18.75" customHeight="1">
      <c r="I5" s="10" t="s">
        <v>11</v>
      </c>
    </row>
    <row r="6" spans="2:10" ht="33" customHeight="1">
      <c r="B6" s="188" t="s">
        <v>2</v>
      </c>
      <c r="C6" s="186" t="s">
        <v>212</v>
      </c>
      <c r="D6" s="39" t="s">
        <v>5</v>
      </c>
      <c r="E6" s="186" t="s">
        <v>315</v>
      </c>
      <c r="F6" s="188" t="s">
        <v>8</v>
      </c>
      <c r="G6" s="188" t="s">
        <v>9</v>
      </c>
      <c r="H6" s="186" t="s">
        <v>316</v>
      </c>
      <c r="I6" s="186" t="s">
        <v>10</v>
      </c>
    </row>
    <row r="7" spans="2:10" ht="20.25" customHeight="1">
      <c r="B7" s="189"/>
      <c r="C7" s="187"/>
      <c r="D7" s="40" t="s">
        <v>6</v>
      </c>
      <c r="E7" s="187"/>
      <c r="F7" s="189"/>
      <c r="G7" s="189"/>
      <c r="H7" s="187"/>
      <c r="I7" s="187"/>
    </row>
    <row r="8" spans="2:10" ht="18.75" customHeight="1">
      <c r="B8" s="34" t="s">
        <v>3</v>
      </c>
      <c r="C8" s="34" t="s">
        <v>4</v>
      </c>
      <c r="D8" s="34" t="s">
        <v>7</v>
      </c>
      <c r="E8" s="34" t="s">
        <v>18</v>
      </c>
      <c r="F8" s="34" t="s">
        <v>19</v>
      </c>
      <c r="G8" s="34" t="s">
        <v>20</v>
      </c>
      <c r="H8" s="34" t="s">
        <v>21</v>
      </c>
      <c r="I8" s="34" t="s">
        <v>22</v>
      </c>
    </row>
    <row r="9" spans="2:10" ht="56.25" customHeight="1">
      <c r="B9" s="137"/>
      <c r="C9" s="107">
        <f>予算書!C9+予算書!C11</f>
        <v>0</v>
      </c>
      <c r="D9" s="107">
        <f>B9-C9</f>
        <v>0</v>
      </c>
      <c r="E9" s="4"/>
      <c r="F9" s="4"/>
      <c r="G9" s="107">
        <f>MIN(D9:F9)</f>
        <v>0</v>
      </c>
      <c r="H9" s="107">
        <f>ROUNDDOWN(G9*10/10,-3)</f>
        <v>0</v>
      </c>
      <c r="I9" s="121"/>
    </row>
    <row r="10" spans="2:10" ht="18.75" customHeight="1"/>
    <row r="11" spans="2:10" ht="18.75" customHeight="1"/>
    <row r="12" spans="2:10" ht="18.75" customHeight="1">
      <c r="B12" s="1" t="s">
        <v>213</v>
      </c>
    </row>
    <row r="13" spans="2:10" ht="18.75" customHeight="1">
      <c r="B13" s="1" t="s">
        <v>214</v>
      </c>
    </row>
    <row r="14" spans="2:10" ht="18.75" customHeight="1">
      <c r="B14" s="1" t="s">
        <v>317</v>
      </c>
    </row>
    <row r="15" spans="2:10" ht="18.75" customHeight="1">
      <c r="B15" s="1" t="s">
        <v>334</v>
      </c>
    </row>
    <row r="16" spans="2:10" ht="18.75" customHeight="1"/>
    <row r="17" ht="18.75" customHeight="1"/>
    <row r="18" ht="18.75" customHeight="1"/>
    <row r="19" ht="18.75" customHeight="1"/>
    <row r="20" ht="18.75" customHeight="1"/>
  </sheetData>
  <mergeCells count="8">
    <mergeCell ref="B3:I3"/>
    <mergeCell ref="I6:I7"/>
    <mergeCell ref="H6:H7"/>
    <mergeCell ref="B6:B7"/>
    <mergeCell ref="C6:C7"/>
    <mergeCell ref="E6:E7"/>
    <mergeCell ref="F6:F7"/>
    <mergeCell ref="G6:G7"/>
  </mergeCells>
  <phoneticPr fontId="2"/>
  <conditionalFormatting sqref="B9 E9:F9 I9">
    <cfRule type="containsBlanks" dxfId="33" priority="2">
      <formula>LEN(TRIM(B9))=0</formula>
    </cfRule>
  </conditionalFormatting>
  <printOptions horizontalCentered="1"/>
  <pageMargins left="0.70866141732283472" right="0.70866141732283472" top="0.74803149606299213" bottom="0.74803149606299213" header="0.31496062992125984" footer="0.31496062992125984"/>
  <pageSetup paperSize="9" scale="98" orientation="landscape"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9291-47B3-4C7E-B843-94D4FB921C31}">
  <sheetPr>
    <tabColor rgb="FFFFCCCC"/>
    <pageSetUpPr fitToPage="1"/>
  </sheetPr>
  <dimension ref="B1:L24"/>
  <sheetViews>
    <sheetView workbookViewId="0">
      <selection activeCell="L29" sqref="L29"/>
    </sheetView>
  </sheetViews>
  <sheetFormatPr defaultColWidth="9" defaultRowHeight="18.75" customHeight="1"/>
  <cols>
    <col min="1" max="1" width="1.375" style="1" customWidth="1"/>
    <col min="2" max="2" width="17.5" style="1" customWidth="1"/>
    <col min="3" max="6" width="7.875" style="1" customWidth="1"/>
    <col min="7" max="8" width="9" style="1"/>
    <col min="9" max="9" width="2.75" style="1" customWidth="1"/>
    <col min="10" max="10" width="18.375" style="1" bestFit="1" customWidth="1"/>
    <col min="11" max="16384" width="9" style="1"/>
  </cols>
  <sheetData>
    <row r="1" spans="2:12" ht="18.75" customHeight="1">
      <c r="B1" s="1" t="s">
        <v>56</v>
      </c>
    </row>
    <row r="3" spans="2:12" ht="18.75" customHeight="1">
      <c r="B3" s="180" t="s">
        <v>12</v>
      </c>
      <c r="C3" s="180"/>
      <c r="D3" s="180"/>
      <c r="E3" s="180"/>
      <c r="F3" s="180"/>
      <c r="G3" s="180"/>
      <c r="H3" s="180"/>
      <c r="I3" s="180"/>
      <c r="J3" s="180"/>
    </row>
    <row r="6" spans="2:12" ht="24" customHeight="1">
      <c r="B6" s="2" t="s">
        <v>13</v>
      </c>
      <c r="C6" s="163" t="s">
        <v>14</v>
      </c>
      <c r="D6" s="163"/>
      <c r="E6" s="163"/>
      <c r="F6" s="163" t="s">
        <v>169</v>
      </c>
      <c r="G6" s="163"/>
      <c r="H6" s="163"/>
      <c r="I6" s="163"/>
      <c r="J6" s="2" t="s">
        <v>318</v>
      </c>
      <c r="L6" s="1" t="s">
        <v>17</v>
      </c>
    </row>
    <row r="7" spans="2:12" ht="31.5" customHeight="1">
      <c r="B7" s="140"/>
      <c r="C7" s="172"/>
      <c r="D7" s="172"/>
      <c r="E7" s="172"/>
      <c r="F7" s="172"/>
      <c r="G7" s="172"/>
      <c r="H7" s="172"/>
      <c r="I7" s="172"/>
      <c r="J7" s="137"/>
    </row>
    <row r="8" spans="2:12" ht="31.5" customHeight="1">
      <c r="B8" s="140"/>
      <c r="C8" s="172"/>
      <c r="D8" s="172"/>
      <c r="E8" s="172"/>
      <c r="F8" s="172"/>
      <c r="G8" s="172"/>
      <c r="H8" s="172"/>
      <c r="I8" s="172"/>
      <c r="J8" s="137"/>
    </row>
    <row r="9" spans="2:12" ht="31.5" customHeight="1">
      <c r="B9" s="140"/>
      <c r="C9" s="172"/>
      <c r="D9" s="172"/>
      <c r="E9" s="172"/>
      <c r="F9" s="172"/>
      <c r="G9" s="172"/>
      <c r="H9" s="172"/>
      <c r="I9" s="172"/>
      <c r="J9" s="137"/>
    </row>
    <row r="10" spans="2:12" ht="31.5" customHeight="1">
      <c r="B10" s="140"/>
      <c r="C10" s="172"/>
      <c r="D10" s="172"/>
      <c r="E10" s="172"/>
      <c r="F10" s="172"/>
      <c r="G10" s="172"/>
      <c r="H10" s="172"/>
      <c r="I10" s="172"/>
      <c r="J10" s="137"/>
    </row>
    <row r="11" spans="2:12" ht="31.5" customHeight="1">
      <c r="B11" s="140"/>
      <c r="C11" s="172"/>
      <c r="D11" s="172"/>
      <c r="E11" s="172"/>
      <c r="F11" s="172"/>
      <c r="G11" s="172"/>
      <c r="H11" s="172"/>
      <c r="I11" s="172"/>
      <c r="J11" s="137"/>
    </row>
    <row r="12" spans="2:12" ht="31.5" customHeight="1">
      <c r="B12" s="140"/>
      <c r="C12" s="172"/>
      <c r="D12" s="172"/>
      <c r="E12" s="172"/>
      <c r="F12" s="172"/>
      <c r="G12" s="172"/>
      <c r="H12" s="172"/>
      <c r="I12" s="172"/>
      <c r="J12" s="137"/>
    </row>
    <row r="13" spans="2:12" ht="31.5" customHeight="1">
      <c r="B13" s="140"/>
      <c r="C13" s="172"/>
      <c r="D13" s="172"/>
      <c r="E13" s="172"/>
      <c r="F13" s="172"/>
      <c r="G13" s="172"/>
      <c r="H13" s="172"/>
      <c r="I13" s="172"/>
      <c r="J13" s="137"/>
    </row>
    <row r="14" spans="2:12" ht="31.5" customHeight="1">
      <c r="B14" s="140"/>
      <c r="C14" s="172"/>
      <c r="D14" s="172"/>
      <c r="E14" s="172"/>
      <c r="F14" s="190"/>
      <c r="G14" s="172"/>
      <c r="H14" s="172"/>
      <c r="I14" s="172"/>
      <c r="J14" s="137"/>
    </row>
    <row r="15" spans="2:12" ht="31.5" customHeight="1">
      <c r="B15" s="140"/>
      <c r="C15" s="172"/>
      <c r="D15" s="172"/>
      <c r="E15" s="172"/>
      <c r="F15" s="172"/>
      <c r="G15" s="172"/>
      <c r="H15" s="172"/>
      <c r="I15" s="172"/>
      <c r="J15" s="137"/>
    </row>
    <row r="16" spans="2:12" ht="31.5" customHeight="1">
      <c r="B16" s="140"/>
      <c r="C16" s="172"/>
      <c r="D16" s="172"/>
      <c r="E16" s="172"/>
      <c r="F16" s="172"/>
      <c r="G16" s="172"/>
      <c r="H16" s="172"/>
      <c r="I16" s="172"/>
      <c r="J16" s="137"/>
    </row>
    <row r="17" spans="2:10" ht="31.5" customHeight="1">
      <c r="B17" s="140"/>
      <c r="C17" s="172"/>
      <c r="D17" s="172"/>
      <c r="E17" s="172"/>
      <c r="F17" s="172"/>
      <c r="G17" s="172"/>
      <c r="H17" s="172"/>
      <c r="I17" s="172"/>
      <c r="J17" s="137"/>
    </row>
    <row r="18" spans="2:10" ht="31.5" customHeight="1">
      <c r="B18" s="140"/>
      <c r="C18" s="172"/>
      <c r="D18" s="172"/>
      <c r="E18" s="172"/>
      <c r="F18" s="172"/>
      <c r="G18" s="172"/>
      <c r="H18" s="172"/>
      <c r="I18" s="172"/>
      <c r="J18" s="137"/>
    </row>
    <row r="19" spans="2:10" ht="31.5" customHeight="1">
      <c r="B19" s="140"/>
      <c r="C19" s="172"/>
      <c r="D19" s="172"/>
      <c r="E19" s="172"/>
      <c r="F19" s="172"/>
      <c r="G19" s="172"/>
      <c r="H19" s="172"/>
      <c r="I19" s="172"/>
      <c r="J19" s="137"/>
    </row>
    <row r="20" spans="2:10" ht="31.5" customHeight="1">
      <c r="B20" s="140"/>
      <c r="C20" s="172"/>
      <c r="D20" s="172"/>
      <c r="E20" s="172"/>
      <c r="F20" s="172"/>
      <c r="G20" s="172"/>
      <c r="H20" s="172"/>
      <c r="I20" s="172"/>
      <c r="J20" s="137"/>
    </row>
    <row r="21" spans="2:10" ht="31.5" customHeight="1">
      <c r="B21" s="140"/>
      <c r="C21" s="172"/>
      <c r="D21" s="172"/>
      <c r="E21" s="172"/>
      <c r="F21" s="172"/>
      <c r="G21" s="172"/>
      <c r="H21" s="172"/>
      <c r="I21" s="172"/>
      <c r="J21" s="137"/>
    </row>
    <row r="22" spans="2:10" ht="31.5" customHeight="1" thickBot="1">
      <c r="B22" s="140"/>
      <c r="C22" s="172"/>
      <c r="D22" s="172"/>
      <c r="E22" s="172"/>
      <c r="F22" s="172"/>
      <c r="G22" s="172"/>
      <c r="H22" s="172"/>
      <c r="I22" s="172"/>
      <c r="J22" s="141"/>
    </row>
    <row r="23" spans="2:10" ht="31.5" customHeight="1" thickBot="1">
      <c r="B23" s="163" t="s">
        <v>16</v>
      </c>
      <c r="C23" s="163"/>
      <c r="D23" s="163"/>
      <c r="E23" s="163"/>
      <c r="F23" s="163"/>
      <c r="G23" s="163"/>
      <c r="H23" s="163"/>
      <c r="I23" s="163"/>
      <c r="J23" s="142">
        <f>SUM(J7:J22)</f>
        <v>0</v>
      </c>
    </row>
    <row r="24" spans="2:10" ht="18.75" customHeight="1">
      <c r="J24" s="10"/>
    </row>
  </sheetData>
  <mergeCells count="36">
    <mergeCell ref="B23:I23"/>
    <mergeCell ref="F17:I17"/>
    <mergeCell ref="F16:I16"/>
    <mergeCell ref="F14:I14"/>
    <mergeCell ref="F12:I12"/>
    <mergeCell ref="C18:E18"/>
    <mergeCell ref="F18:I18"/>
    <mergeCell ref="C19:E19"/>
    <mergeCell ref="F19:I19"/>
    <mergeCell ref="C20:E20"/>
    <mergeCell ref="F20:I20"/>
    <mergeCell ref="C21:E21"/>
    <mergeCell ref="F21:I21"/>
    <mergeCell ref="C22:E22"/>
    <mergeCell ref="F22:I22"/>
    <mergeCell ref="C8:E8"/>
    <mergeCell ref="F8:I8"/>
    <mergeCell ref="C13:E13"/>
    <mergeCell ref="F13:I13"/>
    <mergeCell ref="C17:E17"/>
    <mergeCell ref="C16:E16"/>
    <mergeCell ref="C14:E14"/>
    <mergeCell ref="C12:E12"/>
    <mergeCell ref="C15:E15"/>
    <mergeCell ref="F15:I15"/>
    <mergeCell ref="F10:I10"/>
    <mergeCell ref="F9:I9"/>
    <mergeCell ref="F11:I11"/>
    <mergeCell ref="C11:E11"/>
    <mergeCell ref="C10:E10"/>
    <mergeCell ref="C9:E9"/>
    <mergeCell ref="B3:J3"/>
    <mergeCell ref="C6:E6"/>
    <mergeCell ref="F6:I6"/>
    <mergeCell ref="C7:E7"/>
    <mergeCell ref="F7:I7"/>
  </mergeCells>
  <phoneticPr fontId="2"/>
  <conditionalFormatting sqref="B7:B22">
    <cfRule type="containsBlanks" dxfId="32" priority="1">
      <formula>LEN(TRIM(B7))=0</formula>
    </cfRule>
  </conditionalFormatting>
  <conditionalFormatting sqref="C7:J22">
    <cfRule type="containsBlanks" dxfId="31" priority="2">
      <formula>LEN(TRIM(C7))=0</formula>
    </cfRule>
  </conditionalFormatting>
  <dataValidations count="1">
    <dataValidation type="list" allowBlank="1" showInputMessage="1" showErrorMessage="1" sqref="B7:B22" xr:uid="{3568136B-4826-4F95-A574-CA558F66EE7F}">
      <formula1>"報酬,賃金,報償費,旅費,食糧費,消耗品費,燃料費,印刷製本費,通信運搬費,損害保険料,手数料,委託料,使用料及び賃借料,負担金及び補助金,備品購入費,給与,通勤手当,健康保険料,介護保険料,厚生年金保険料,子ども・子育て拠出金,雇用保険料,労災保険料"</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70F8F-1F6B-4CC3-A2D3-DFBB899B6E6D}">
  <sheetPr>
    <tabColor rgb="FFFFCCCC"/>
    <pageSetUpPr fitToPage="1"/>
  </sheetPr>
  <dimension ref="B1:K19"/>
  <sheetViews>
    <sheetView zoomScaleNormal="100" workbookViewId="0">
      <selection activeCell="N14" sqref="N14"/>
    </sheetView>
  </sheetViews>
  <sheetFormatPr defaultColWidth="9" defaultRowHeight="24" customHeight="1"/>
  <cols>
    <col min="1" max="1" width="1" style="47" customWidth="1"/>
    <col min="2" max="2" width="4.625" style="47" customWidth="1"/>
    <col min="3" max="3" width="16.125" style="47" bestFit="1" customWidth="1"/>
    <col min="4" max="4" width="11.875" style="48" bestFit="1" customWidth="1"/>
    <col min="5" max="5" width="16.375" style="48" bestFit="1" customWidth="1"/>
    <col min="6" max="6" width="14.125" style="47" customWidth="1"/>
    <col min="7" max="8" width="12.125" style="47" customWidth="1"/>
    <col min="9" max="9" width="13.625" style="47" customWidth="1"/>
    <col min="10" max="11" width="15.625" style="47" customWidth="1"/>
    <col min="12" max="16384" width="9" style="47"/>
  </cols>
  <sheetData>
    <row r="1" spans="2:11" ht="24" customHeight="1">
      <c r="B1" s="1" t="s">
        <v>73</v>
      </c>
      <c r="C1" s="1"/>
      <c r="D1" s="1"/>
      <c r="E1" s="1"/>
      <c r="F1" s="1"/>
      <c r="G1" s="1"/>
      <c r="H1" s="1"/>
      <c r="I1" s="1"/>
      <c r="J1" s="1"/>
      <c r="K1" s="1"/>
    </row>
    <row r="2" spans="2:11" ht="24" customHeight="1">
      <c r="B2" s="1"/>
      <c r="C2" s="1"/>
      <c r="D2" s="1"/>
      <c r="E2" s="1"/>
      <c r="F2" s="1"/>
      <c r="G2" s="1"/>
      <c r="H2" s="1"/>
      <c r="I2" s="1"/>
      <c r="J2" s="1"/>
      <c r="K2" s="1"/>
    </row>
    <row r="3" spans="2:11" ht="24" customHeight="1">
      <c r="B3" s="180" t="s">
        <v>12</v>
      </c>
      <c r="C3" s="180"/>
      <c r="D3" s="180"/>
      <c r="E3" s="180"/>
      <c r="F3" s="180"/>
      <c r="G3" s="180"/>
      <c r="H3" s="180"/>
      <c r="I3" s="180"/>
      <c r="J3" s="41"/>
      <c r="K3" s="41"/>
    </row>
    <row r="4" spans="2:11" ht="24" customHeight="1">
      <c r="B4" s="180" t="s">
        <v>74</v>
      </c>
      <c r="C4" s="180"/>
      <c r="D4" s="180"/>
      <c r="E4" s="180"/>
      <c r="F4" s="180"/>
      <c r="G4" s="180"/>
      <c r="H4" s="180"/>
      <c r="I4" s="180"/>
      <c r="J4" s="41"/>
      <c r="K4" s="41"/>
    </row>
    <row r="5" spans="2:11" ht="24" customHeight="1">
      <c r="H5" s="47" t="s">
        <v>49</v>
      </c>
      <c r="K5" s="47" t="s">
        <v>170</v>
      </c>
    </row>
    <row r="6" spans="2:11" ht="24" customHeight="1">
      <c r="B6" s="47" t="s">
        <v>49</v>
      </c>
      <c r="I6" s="49" t="s">
        <v>11</v>
      </c>
    </row>
    <row r="7" spans="2:11" ht="28.5">
      <c r="B7" s="191"/>
      <c r="C7" s="191" t="s">
        <v>75</v>
      </c>
      <c r="D7" s="51" t="s">
        <v>76</v>
      </c>
      <c r="E7" s="51" t="s">
        <v>77</v>
      </c>
      <c r="F7" s="50" t="s">
        <v>78</v>
      </c>
      <c r="G7" s="50" t="s">
        <v>79</v>
      </c>
      <c r="H7" s="50" t="s">
        <v>80</v>
      </c>
      <c r="I7" s="50" t="s">
        <v>81</v>
      </c>
      <c r="J7" s="52"/>
    </row>
    <row r="8" spans="2:11" ht="14.25">
      <c r="B8" s="192"/>
      <c r="C8" s="192"/>
      <c r="D8" s="54" t="s">
        <v>3</v>
      </c>
      <c r="E8" s="54" t="s">
        <v>4</v>
      </c>
      <c r="F8" s="53" t="s">
        <v>18</v>
      </c>
      <c r="G8" s="53" t="s">
        <v>19</v>
      </c>
      <c r="H8" s="53" t="s">
        <v>20</v>
      </c>
      <c r="I8" s="53" t="s">
        <v>21</v>
      </c>
      <c r="J8" s="52"/>
    </row>
    <row r="9" spans="2:11" ht="24.75" customHeight="1">
      <c r="B9" s="55">
        <v>1</v>
      </c>
      <c r="C9" s="59"/>
      <c r="D9" s="60"/>
      <c r="E9" s="135"/>
      <c r="F9" s="107">
        <f>D9-E9</f>
        <v>0</v>
      </c>
      <c r="G9" s="61"/>
      <c r="H9" s="109">
        <f>MIN(F9:G9)</f>
        <v>0</v>
      </c>
      <c r="I9" s="109">
        <f>ROUNDDOWN(H9/2,-3)</f>
        <v>0</v>
      </c>
    </row>
    <row r="10" spans="2:11" ht="24.75" customHeight="1">
      <c r="B10" s="55">
        <v>2</v>
      </c>
      <c r="C10" s="59"/>
      <c r="D10" s="60"/>
      <c r="E10" s="135"/>
      <c r="F10" s="107">
        <f t="shared" ref="F10:F18" si="0">D10-E10</f>
        <v>0</v>
      </c>
      <c r="G10" s="61"/>
      <c r="H10" s="109">
        <f t="shared" ref="H10:H18" si="1">MIN(F10:G10)</f>
        <v>0</v>
      </c>
      <c r="I10" s="109">
        <f t="shared" ref="I10:I18" si="2">ROUNDDOWN(H10/2,-3)</f>
        <v>0</v>
      </c>
    </row>
    <row r="11" spans="2:11" ht="24.75" customHeight="1">
      <c r="B11" s="55">
        <v>3</v>
      </c>
      <c r="C11" s="59"/>
      <c r="D11" s="60"/>
      <c r="E11" s="135"/>
      <c r="F11" s="107">
        <f t="shared" si="0"/>
        <v>0</v>
      </c>
      <c r="G11" s="61"/>
      <c r="H11" s="109">
        <f t="shared" si="1"/>
        <v>0</v>
      </c>
      <c r="I11" s="109">
        <f t="shared" si="2"/>
        <v>0</v>
      </c>
    </row>
    <row r="12" spans="2:11" ht="24.75" customHeight="1">
      <c r="B12" s="55">
        <v>4</v>
      </c>
      <c r="C12" s="59"/>
      <c r="D12" s="60"/>
      <c r="E12" s="135"/>
      <c r="F12" s="107">
        <f t="shared" si="0"/>
        <v>0</v>
      </c>
      <c r="G12" s="61"/>
      <c r="H12" s="109">
        <f t="shared" si="1"/>
        <v>0</v>
      </c>
      <c r="I12" s="109">
        <f t="shared" si="2"/>
        <v>0</v>
      </c>
    </row>
    <row r="13" spans="2:11" ht="24.75" customHeight="1">
      <c r="B13" s="55">
        <v>5</v>
      </c>
      <c r="C13" s="59"/>
      <c r="D13" s="60"/>
      <c r="E13" s="135"/>
      <c r="F13" s="107">
        <f t="shared" si="0"/>
        <v>0</v>
      </c>
      <c r="G13" s="61"/>
      <c r="H13" s="109">
        <f t="shared" si="1"/>
        <v>0</v>
      </c>
      <c r="I13" s="109">
        <f t="shared" si="2"/>
        <v>0</v>
      </c>
    </row>
    <row r="14" spans="2:11" ht="24.75" customHeight="1">
      <c r="B14" s="55">
        <v>6</v>
      </c>
      <c r="C14" s="59"/>
      <c r="D14" s="60"/>
      <c r="E14" s="135"/>
      <c r="F14" s="107">
        <f t="shared" si="0"/>
        <v>0</v>
      </c>
      <c r="G14" s="61"/>
      <c r="H14" s="109">
        <f t="shared" si="1"/>
        <v>0</v>
      </c>
      <c r="I14" s="109">
        <f t="shared" si="2"/>
        <v>0</v>
      </c>
    </row>
    <row r="15" spans="2:11" ht="24.75" customHeight="1">
      <c r="B15" s="55">
        <v>7</v>
      </c>
      <c r="C15" s="59"/>
      <c r="D15" s="60"/>
      <c r="E15" s="135"/>
      <c r="F15" s="107">
        <f t="shared" si="0"/>
        <v>0</v>
      </c>
      <c r="G15" s="61"/>
      <c r="H15" s="109">
        <f t="shared" si="1"/>
        <v>0</v>
      </c>
      <c r="I15" s="109">
        <f t="shared" si="2"/>
        <v>0</v>
      </c>
    </row>
    <row r="16" spans="2:11" ht="24.75" customHeight="1">
      <c r="B16" s="55">
        <v>8</v>
      </c>
      <c r="C16" s="59"/>
      <c r="D16" s="60"/>
      <c r="E16" s="135"/>
      <c r="F16" s="107">
        <f t="shared" si="0"/>
        <v>0</v>
      </c>
      <c r="G16" s="61"/>
      <c r="H16" s="109">
        <f t="shared" si="1"/>
        <v>0</v>
      </c>
      <c r="I16" s="109">
        <f t="shared" si="2"/>
        <v>0</v>
      </c>
    </row>
    <row r="17" spans="2:9" ht="24.75" customHeight="1">
      <c r="B17" s="55">
        <v>9</v>
      </c>
      <c r="C17" s="59"/>
      <c r="D17" s="60"/>
      <c r="E17" s="135"/>
      <c r="F17" s="107">
        <f t="shared" si="0"/>
        <v>0</v>
      </c>
      <c r="G17" s="61"/>
      <c r="H17" s="109">
        <f t="shared" si="1"/>
        <v>0</v>
      </c>
      <c r="I17" s="109">
        <f t="shared" si="2"/>
        <v>0</v>
      </c>
    </row>
    <row r="18" spans="2:9" ht="24.75" customHeight="1" thickBot="1">
      <c r="B18" s="64">
        <v>10</v>
      </c>
      <c r="C18" s="65"/>
      <c r="D18" s="60"/>
      <c r="E18" s="136"/>
      <c r="F18" s="107">
        <f t="shared" si="0"/>
        <v>0</v>
      </c>
      <c r="G18" s="61"/>
      <c r="H18" s="109">
        <f t="shared" si="1"/>
        <v>0</v>
      </c>
      <c r="I18" s="109">
        <f t="shared" si="2"/>
        <v>0</v>
      </c>
    </row>
    <row r="19" spans="2:9" ht="24.75" customHeight="1" thickBot="1">
      <c r="B19" s="66" t="s">
        <v>39</v>
      </c>
      <c r="C19" s="67"/>
      <c r="D19" s="108">
        <f>SUM(D9:D18)</f>
        <v>0</v>
      </c>
      <c r="E19" s="108">
        <f t="shared" ref="E19:H19" si="3">SUM(E9:E18)</f>
        <v>0</v>
      </c>
      <c r="F19" s="108">
        <f t="shared" si="3"/>
        <v>0</v>
      </c>
      <c r="G19" s="108">
        <f t="shared" si="3"/>
        <v>0</v>
      </c>
      <c r="H19" s="108">
        <f t="shared" si="3"/>
        <v>0</v>
      </c>
      <c r="I19" s="108">
        <f>SUM(I9:I18)</f>
        <v>0</v>
      </c>
    </row>
  </sheetData>
  <sheetProtection selectLockedCells="1"/>
  <mergeCells count="4">
    <mergeCell ref="B3:I3"/>
    <mergeCell ref="B4:I4"/>
    <mergeCell ref="B7:B8"/>
    <mergeCell ref="C7:C8"/>
  </mergeCells>
  <phoneticPr fontId="2"/>
  <conditionalFormatting sqref="C9:C18 E9:E18">
    <cfRule type="containsBlanks" dxfId="30" priority="3">
      <formula>LEN(TRIM(C9))=0</formula>
    </cfRule>
  </conditionalFormatting>
  <conditionalFormatting sqref="D9:D18">
    <cfRule type="containsBlanks" dxfId="29" priority="5">
      <formula>LEN(TRIM(D9))=0</formula>
    </cfRule>
  </conditionalFormatting>
  <conditionalFormatting sqref="G9:G18">
    <cfRule type="containsBlanks" dxfId="28" priority="4">
      <formula>LEN(TRIM(G9))=0</formula>
    </cfRule>
  </conditionalFormatting>
  <dataValidations count="1">
    <dataValidation type="list" allowBlank="1" showInputMessage="1" showErrorMessage="1" sqref="G9:G18 D9:D18" xr:uid="{53DC32D3-DE5A-4D8B-942A-601EC8B69834}">
      <formula1>"23650"</formula1>
    </dataValidation>
  </dataValidations>
  <printOptions horizontalCentered="1"/>
  <pageMargins left="0.70866141732283472" right="0.70866141732283472" top="0.74803149606299213" bottom="0.74803149606299213" header="0.31496062992125984" footer="0.31496062992125984"/>
  <pageSetup paperSize="9" scale="7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6CE9-B3F9-4162-A60B-97FD80A7C1A4}">
  <sheetPr>
    <tabColor rgb="FFFFCCCC"/>
    <pageSetUpPr fitToPage="1"/>
  </sheetPr>
  <dimension ref="B1:N23"/>
  <sheetViews>
    <sheetView workbookViewId="0">
      <selection activeCell="B3" sqref="B3:N4"/>
    </sheetView>
  </sheetViews>
  <sheetFormatPr defaultColWidth="9" defaultRowHeight="18" customHeight="1"/>
  <cols>
    <col min="1" max="1" width="1.375" style="1" customWidth="1"/>
    <col min="2" max="5" width="9" style="1"/>
    <col min="6" max="6" width="2.5" style="1" customWidth="1"/>
    <col min="7" max="7" width="8.75" style="1" customWidth="1"/>
    <col min="8" max="8" width="4" style="1" customWidth="1"/>
    <col min="9" max="9" width="8.875" style="1" customWidth="1"/>
    <col min="10" max="10" width="4.25" style="1" customWidth="1"/>
    <col min="11" max="11" width="8.75" style="1" customWidth="1"/>
    <col min="12" max="12" width="4.25" style="1" customWidth="1"/>
    <col min="13" max="13" width="8.625" style="1" customWidth="1"/>
    <col min="14" max="14" width="5.25" style="1" customWidth="1"/>
    <col min="15" max="16384" width="9" style="1"/>
  </cols>
  <sheetData>
    <row r="1" spans="2:14" ht="18" customHeight="1">
      <c r="B1" s="1" t="s">
        <v>82</v>
      </c>
    </row>
    <row r="3" spans="2:14" ht="18" customHeight="1">
      <c r="B3" s="180" t="s">
        <v>328</v>
      </c>
      <c r="C3" s="180"/>
      <c r="D3" s="180"/>
      <c r="E3" s="180"/>
      <c r="F3" s="180"/>
      <c r="G3" s="180"/>
      <c r="H3" s="180"/>
      <c r="I3" s="180"/>
      <c r="J3" s="180"/>
      <c r="K3" s="180"/>
      <c r="L3" s="180"/>
      <c r="M3" s="180"/>
      <c r="N3" s="180"/>
    </row>
    <row r="4" spans="2:14" ht="18" customHeight="1">
      <c r="B4" s="180" t="s">
        <v>329</v>
      </c>
      <c r="C4" s="180"/>
      <c r="D4" s="180"/>
      <c r="E4" s="180"/>
      <c r="F4" s="180"/>
      <c r="G4" s="180"/>
      <c r="H4" s="180"/>
      <c r="I4" s="180"/>
      <c r="J4" s="180"/>
      <c r="K4" s="180"/>
      <c r="L4" s="180"/>
      <c r="M4" s="180"/>
      <c r="N4" s="180"/>
    </row>
    <row r="6" spans="2:14" ht="37.5" customHeight="1">
      <c r="B6" s="166" t="s">
        <v>83</v>
      </c>
      <c r="C6" s="166"/>
      <c r="D6" s="166"/>
      <c r="E6" s="164"/>
      <c r="F6" s="193"/>
      <c r="G6" s="194"/>
      <c r="H6" s="194"/>
      <c r="I6" s="194"/>
      <c r="J6" s="8" t="s">
        <v>54</v>
      </c>
    </row>
    <row r="7" spans="2:14" ht="37.5" customHeight="1">
      <c r="B7" s="195" t="s">
        <v>84</v>
      </c>
      <c r="C7" s="195"/>
      <c r="D7" s="195"/>
      <c r="E7" s="196"/>
      <c r="F7" s="197">
        <f>'1-2-2'!D19</f>
        <v>0</v>
      </c>
      <c r="G7" s="198"/>
      <c r="H7" s="198"/>
      <c r="I7" s="198"/>
      <c r="J7" s="8" t="s">
        <v>15</v>
      </c>
    </row>
    <row r="8" spans="2:14" ht="37.5" customHeight="1"/>
    <row r="9" spans="2:14" ht="37.5" customHeight="1">
      <c r="B9" s="1" t="s">
        <v>50</v>
      </c>
    </row>
    <row r="10" spans="2:14" ht="37.5" customHeight="1">
      <c r="B10" s="166" t="s">
        <v>51</v>
      </c>
      <c r="C10" s="166"/>
      <c r="D10" s="166"/>
      <c r="E10" s="166"/>
      <c r="F10" s="166"/>
      <c r="G10" s="166"/>
      <c r="H10" s="166"/>
      <c r="I10" s="166"/>
      <c r="J10" s="166"/>
      <c r="K10" s="166"/>
      <c r="L10" s="166"/>
      <c r="M10" s="166"/>
      <c r="N10" s="166"/>
    </row>
    <row r="11" spans="2:14" ht="37.5" customHeight="1">
      <c r="B11" s="166" t="s">
        <v>52</v>
      </c>
      <c r="C11" s="166"/>
      <c r="D11" s="166"/>
      <c r="E11" s="166"/>
      <c r="F11" s="166"/>
      <c r="G11" s="166"/>
      <c r="H11" s="166"/>
      <c r="I11" s="166"/>
      <c r="J11" s="166"/>
      <c r="K11" s="166"/>
      <c r="L11" s="166"/>
      <c r="M11" s="166"/>
      <c r="N11" s="166"/>
    </row>
    <row r="12" spans="2:14" ht="37.5" customHeight="1">
      <c r="B12" s="166" t="s">
        <v>53</v>
      </c>
      <c r="C12" s="166"/>
      <c r="D12" s="166"/>
      <c r="E12" s="166"/>
      <c r="F12" s="166"/>
      <c r="G12" s="166"/>
      <c r="H12" s="166"/>
      <c r="I12" s="166"/>
      <c r="J12" s="166"/>
      <c r="K12" s="166"/>
      <c r="L12" s="166"/>
      <c r="M12" s="166"/>
      <c r="N12" s="166"/>
    </row>
    <row r="13" spans="2:14" ht="37.5" customHeight="1">
      <c r="B13" s="199" t="s">
        <v>85</v>
      </c>
      <c r="C13" s="199"/>
      <c r="D13" s="199"/>
      <c r="E13" s="199"/>
      <c r="F13" s="26"/>
      <c r="G13" s="27"/>
      <c r="H13" s="28" t="s">
        <v>29</v>
      </c>
      <c r="I13" s="28"/>
      <c r="J13" s="28" t="s">
        <v>30</v>
      </c>
      <c r="K13" s="27"/>
      <c r="L13" s="27"/>
      <c r="M13" s="27"/>
      <c r="N13" s="24"/>
    </row>
    <row r="14" spans="2:14" ht="37.5" customHeight="1">
      <c r="B14" s="200" t="s">
        <v>86</v>
      </c>
      <c r="C14" s="200"/>
      <c r="D14" s="200"/>
      <c r="E14" s="200"/>
      <c r="F14" s="5" t="s">
        <v>87</v>
      </c>
      <c r="G14" s="6"/>
      <c r="H14" s="6"/>
      <c r="I14" s="6"/>
      <c r="J14" s="29"/>
      <c r="K14" s="29"/>
      <c r="L14" s="30" t="s">
        <v>29</v>
      </c>
      <c r="M14" s="29"/>
      <c r="N14" s="31" t="s">
        <v>88</v>
      </c>
    </row>
    <row r="15" spans="2:14" ht="37.5" customHeight="1">
      <c r="B15" s="166" t="s">
        <v>89</v>
      </c>
      <c r="C15" s="166"/>
      <c r="D15" s="166"/>
      <c r="E15" s="166"/>
      <c r="F15" s="195"/>
      <c r="G15" s="195"/>
      <c r="H15" s="195"/>
      <c r="I15" s="195"/>
      <c r="J15" s="195"/>
      <c r="K15" s="195"/>
      <c r="L15" s="195"/>
      <c r="M15" s="195"/>
      <c r="N15" s="195"/>
    </row>
    <row r="16" spans="2:14" ht="37.5" customHeight="1">
      <c r="B16" s="166" t="s">
        <v>90</v>
      </c>
      <c r="C16" s="166"/>
      <c r="D16" s="166"/>
      <c r="E16" s="166"/>
      <c r="F16" s="195"/>
      <c r="G16" s="195"/>
      <c r="H16" s="195"/>
      <c r="I16" s="195"/>
      <c r="J16" s="195"/>
      <c r="K16" s="195"/>
      <c r="L16" s="195"/>
      <c r="M16" s="195"/>
      <c r="N16" s="195"/>
    </row>
    <row r="17" spans="2:14" ht="37.5" customHeight="1">
      <c r="B17" s="166" t="s">
        <v>298</v>
      </c>
      <c r="C17" s="166"/>
      <c r="D17" s="166"/>
      <c r="E17" s="166"/>
      <c r="F17" s="25"/>
      <c r="G17" s="32"/>
      <c r="H17" s="32" t="s">
        <v>29</v>
      </c>
      <c r="I17" s="32"/>
      <c r="J17" s="32" t="s">
        <v>30</v>
      </c>
      <c r="K17" s="32"/>
      <c r="L17" s="32" t="s">
        <v>38</v>
      </c>
      <c r="M17" s="32"/>
      <c r="N17" s="23"/>
    </row>
    <row r="18" spans="2:14" ht="37.5" customHeight="1">
      <c r="B18" s="201" t="s">
        <v>91</v>
      </c>
      <c r="C18" s="185"/>
      <c r="D18" s="185"/>
      <c r="E18" s="202"/>
      <c r="F18" s="203"/>
      <c r="G18" s="204"/>
      <c r="H18" s="204"/>
      <c r="I18" s="204"/>
      <c r="J18" s="204"/>
      <c r="K18" s="204"/>
      <c r="L18" s="204"/>
      <c r="M18" s="204"/>
      <c r="N18" s="8" t="s">
        <v>15</v>
      </c>
    </row>
    <row r="19" spans="2:14" ht="37.5" customHeight="1">
      <c r="B19" s="33" t="s">
        <v>49</v>
      </c>
      <c r="C19" s="164" t="s">
        <v>92</v>
      </c>
      <c r="D19" s="205"/>
      <c r="E19" s="165"/>
      <c r="F19" s="203"/>
      <c r="G19" s="204"/>
      <c r="H19" s="204"/>
      <c r="I19" s="204"/>
      <c r="J19" s="204"/>
      <c r="K19" s="204"/>
      <c r="L19" s="204"/>
      <c r="M19" s="204"/>
      <c r="N19" s="8" t="s">
        <v>15</v>
      </c>
    </row>
    <row r="23" spans="2:14" ht="18" customHeight="1">
      <c r="B23" s="1" t="s">
        <v>200</v>
      </c>
    </row>
  </sheetData>
  <mergeCells count="23">
    <mergeCell ref="B17:E17"/>
    <mergeCell ref="B18:E18"/>
    <mergeCell ref="F18:M18"/>
    <mergeCell ref="C19:E19"/>
    <mergeCell ref="F19:M19"/>
    <mergeCell ref="B13:E13"/>
    <mergeCell ref="B14:E14"/>
    <mergeCell ref="B15:E15"/>
    <mergeCell ref="F15:N15"/>
    <mergeCell ref="B16:E16"/>
    <mergeCell ref="F16:N16"/>
    <mergeCell ref="B10:E10"/>
    <mergeCell ref="F10:N10"/>
    <mergeCell ref="B11:E11"/>
    <mergeCell ref="F11:N11"/>
    <mergeCell ref="B12:E12"/>
    <mergeCell ref="F12:N12"/>
    <mergeCell ref="B3:N3"/>
    <mergeCell ref="B4:N4"/>
    <mergeCell ref="B6:E6"/>
    <mergeCell ref="F6:I6"/>
    <mergeCell ref="B7:E7"/>
    <mergeCell ref="F7:I7"/>
  </mergeCells>
  <phoneticPr fontId="2"/>
  <conditionalFormatting sqref="F6:I6 F10:N12 G13 I13 K14 M14 F15:N16 G17 I17 K17 F19:M19">
    <cfRule type="containsBlanks" dxfId="27" priority="2">
      <formula>LEN(TRIM(F6))=0</formula>
    </cfRule>
  </conditionalFormatting>
  <conditionalFormatting sqref="F18:M18">
    <cfRule type="containsBlanks" dxfId="26" priority="1">
      <formula>LEN(TRIM(F18))=0</formula>
    </cfRule>
  </conditionalFormatting>
  <dataValidations count="1">
    <dataValidation type="list" allowBlank="1" showInputMessage="1" showErrorMessage="1" sqref="F18:M18" xr:uid="{BF12E8B6-CAA8-46E1-ABE3-4E795BF69600}">
      <formula1>"23650"</formula1>
    </dataValidation>
  </dataValidations>
  <printOptions horizontalCentered="1"/>
  <pageMargins left="0.70866141732283472" right="0.70866141732283472" top="0.74803149606299213" bottom="0.74803149606299213" header="0.31496062992125984" footer="0.31496062992125984"/>
  <pageSetup paperSize="9" scale="86"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894AC-B7B1-485A-B1FF-E6487DD83D33}">
  <sheetPr>
    <tabColor rgb="FFFFCCCC"/>
    <pageSetUpPr fitToPage="1"/>
  </sheetPr>
  <dimension ref="B1:W23"/>
  <sheetViews>
    <sheetView workbookViewId="0">
      <selection activeCell="K19" sqref="K19"/>
    </sheetView>
  </sheetViews>
  <sheetFormatPr defaultColWidth="9" defaultRowHeight="18.75" customHeight="1"/>
  <cols>
    <col min="1" max="1" width="1.375" style="1" customWidth="1"/>
    <col min="2" max="2" width="17.5" style="1" customWidth="1"/>
    <col min="3" max="3" width="7.5" style="9" customWidth="1"/>
    <col min="4" max="4" width="3.125" style="9" customWidth="1"/>
    <col min="5" max="5" width="7.5" style="9" customWidth="1"/>
    <col min="6" max="6" width="6.75" style="9" customWidth="1"/>
    <col min="7" max="7" width="7.5" style="9" customWidth="1"/>
    <col min="8" max="8" width="3.125" style="9" customWidth="1"/>
    <col min="9" max="9" width="7.5" style="9" customWidth="1"/>
    <col min="10" max="10" width="3.125" style="9" customWidth="1"/>
    <col min="11" max="11" width="3.375" style="1" customWidth="1"/>
    <col min="12" max="12" width="8.625" style="1" customWidth="1"/>
    <col min="13" max="13" width="5.5" style="1" bestFit="1" customWidth="1"/>
    <col min="14" max="14" width="18" style="1" customWidth="1"/>
    <col min="15" max="15" width="5.875" style="1" customWidth="1"/>
    <col min="16" max="16" width="9" style="1"/>
    <col min="17" max="17" width="4.625" style="1" customWidth="1"/>
    <col min="18" max="18" width="11.25" style="1" customWidth="1"/>
    <col min="19" max="19" width="6.25" style="1" customWidth="1"/>
    <col min="20" max="20" width="11.25" style="1" customWidth="1"/>
    <col min="21" max="21" width="6.125" style="1" customWidth="1"/>
    <col min="22" max="16384" width="9" style="1"/>
  </cols>
  <sheetData>
    <row r="1" spans="2:23" ht="18.75" customHeight="1">
      <c r="B1" s="1" t="s">
        <v>93</v>
      </c>
    </row>
    <row r="3" spans="2:23" ht="18.75" customHeight="1">
      <c r="B3" s="180" t="s">
        <v>330</v>
      </c>
      <c r="C3" s="180"/>
      <c r="D3" s="180"/>
      <c r="E3" s="180"/>
      <c r="F3" s="180"/>
      <c r="G3" s="180"/>
      <c r="H3" s="180"/>
      <c r="I3" s="180"/>
      <c r="J3" s="180"/>
      <c r="K3" s="180"/>
      <c r="L3" s="180"/>
      <c r="M3" s="180"/>
      <c r="N3" s="180"/>
      <c r="O3" s="180"/>
      <c r="P3" s="180"/>
      <c r="Q3" s="180"/>
      <c r="R3" s="180"/>
      <c r="S3" s="180"/>
      <c r="T3" s="180"/>
      <c r="U3" s="180"/>
    </row>
    <row r="4" spans="2:23" ht="18.75" customHeight="1">
      <c r="B4" s="180" t="s">
        <v>331</v>
      </c>
      <c r="C4" s="180"/>
      <c r="D4" s="180"/>
      <c r="E4" s="180"/>
      <c r="F4" s="180"/>
      <c r="G4" s="180"/>
      <c r="H4" s="180"/>
      <c r="I4" s="180"/>
      <c r="J4" s="180"/>
      <c r="K4" s="180"/>
      <c r="L4" s="180"/>
      <c r="M4" s="180"/>
      <c r="N4" s="180"/>
      <c r="O4" s="180"/>
      <c r="P4" s="180"/>
      <c r="Q4" s="180"/>
      <c r="R4" s="180"/>
      <c r="S4" s="180"/>
      <c r="T4" s="180"/>
      <c r="U4" s="180"/>
    </row>
    <row r="7" spans="2:23" ht="18.75" customHeight="1">
      <c r="B7" s="188" t="s">
        <v>94</v>
      </c>
      <c r="C7" s="206" t="s">
        <v>171</v>
      </c>
      <c r="D7" s="207"/>
      <c r="E7" s="207"/>
      <c r="F7" s="207"/>
      <c r="G7" s="207"/>
      <c r="H7" s="207"/>
      <c r="I7" s="207"/>
      <c r="J7" s="208"/>
      <c r="K7" s="186" t="s">
        <v>36</v>
      </c>
      <c r="L7" s="186"/>
      <c r="M7" s="186"/>
      <c r="N7" s="186" t="s">
        <v>95</v>
      </c>
      <c r="O7" s="186" t="s">
        <v>37</v>
      </c>
      <c r="P7" s="186"/>
      <c r="Q7" s="186"/>
      <c r="R7" s="186" t="s">
        <v>41</v>
      </c>
      <c r="S7" s="186"/>
      <c r="T7" s="188" t="s">
        <v>141</v>
      </c>
      <c r="U7" s="188"/>
    </row>
    <row r="8" spans="2:23" ht="18.75" customHeight="1">
      <c r="B8" s="189"/>
      <c r="C8" s="209"/>
      <c r="D8" s="210"/>
      <c r="E8" s="210"/>
      <c r="F8" s="210"/>
      <c r="G8" s="210"/>
      <c r="H8" s="210"/>
      <c r="I8" s="210"/>
      <c r="J8" s="211"/>
      <c r="K8" s="187"/>
      <c r="L8" s="187"/>
      <c r="M8" s="187"/>
      <c r="N8" s="189"/>
      <c r="O8" s="187"/>
      <c r="P8" s="187"/>
      <c r="Q8" s="187"/>
      <c r="R8" s="187"/>
      <c r="S8" s="187"/>
      <c r="T8" s="189"/>
      <c r="U8" s="189"/>
    </row>
    <row r="9" spans="2:23" s="9" customFormat="1" ht="18.75" customHeight="1">
      <c r="B9" s="34" t="s">
        <v>3</v>
      </c>
      <c r="C9" s="214" t="s">
        <v>4</v>
      </c>
      <c r="D9" s="219"/>
      <c r="E9" s="219"/>
      <c r="F9" s="219"/>
      <c r="G9" s="219"/>
      <c r="H9" s="219"/>
      <c r="I9" s="219"/>
      <c r="J9" s="220"/>
      <c r="K9" s="212" t="s">
        <v>7</v>
      </c>
      <c r="L9" s="212"/>
      <c r="M9" s="212"/>
      <c r="N9" s="34" t="s">
        <v>18</v>
      </c>
      <c r="O9" s="212" t="s">
        <v>19</v>
      </c>
      <c r="P9" s="212"/>
      <c r="Q9" s="212"/>
      <c r="R9" s="212" t="s">
        <v>20</v>
      </c>
      <c r="S9" s="212"/>
      <c r="T9" s="212" t="s">
        <v>21</v>
      </c>
      <c r="U9" s="212"/>
    </row>
    <row r="10" spans="2:23" ht="18.75" customHeight="1">
      <c r="B10" s="163"/>
      <c r="C10" s="35"/>
      <c r="D10" s="28" t="s">
        <v>29</v>
      </c>
      <c r="E10" s="28"/>
      <c r="F10" s="28" t="s">
        <v>42</v>
      </c>
      <c r="G10" s="28"/>
      <c r="H10" s="28" t="s">
        <v>29</v>
      </c>
      <c r="I10" s="28"/>
      <c r="J10" s="36" t="s">
        <v>30</v>
      </c>
      <c r="K10" s="213" t="s">
        <v>39</v>
      </c>
      <c r="L10" s="28"/>
      <c r="M10" s="36" t="s">
        <v>44</v>
      </c>
      <c r="N10" s="213"/>
      <c r="O10" s="213" t="s">
        <v>26</v>
      </c>
      <c r="P10" s="215"/>
      <c r="Q10" s="221" t="s">
        <v>15</v>
      </c>
      <c r="R10" s="222">
        <f>L11*P10</f>
        <v>0</v>
      </c>
      <c r="S10" s="221" t="s">
        <v>15</v>
      </c>
      <c r="T10" s="224"/>
      <c r="U10" s="221" t="s">
        <v>15</v>
      </c>
      <c r="W10" s="47" t="s">
        <v>170</v>
      </c>
    </row>
    <row r="11" spans="2:23" ht="18.75" customHeight="1">
      <c r="B11" s="163"/>
      <c r="C11" s="217" t="s">
        <v>43</v>
      </c>
      <c r="D11" s="218"/>
      <c r="E11" s="30"/>
      <c r="F11" s="30" t="s">
        <v>44</v>
      </c>
      <c r="G11" s="6" t="s">
        <v>28</v>
      </c>
      <c r="H11" s="30"/>
      <c r="I11" s="30"/>
      <c r="J11" s="31"/>
      <c r="K11" s="214"/>
      <c r="L11" s="30"/>
      <c r="M11" s="31" t="s">
        <v>154</v>
      </c>
      <c r="N11" s="214"/>
      <c r="O11" s="214"/>
      <c r="P11" s="216"/>
      <c r="Q11" s="220"/>
      <c r="R11" s="223"/>
      <c r="S11" s="220"/>
      <c r="T11" s="225"/>
      <c r="U11" s="220"/>
    </row>
    <row r="12" spans="2:23" ht="18.75" customHeight="1">
      <c r="B12" s="163"/>
      <c r="C12" s="35"/>
      <c r="D12" s="28" t="s">
        <v>29</v>
      </c>
      <c r="E12" s="28"/>
      <c r="F12" s="28" t="s">
        <v>42</v>
      </c>
      <c r="G12" s="28"/>
      <c r="H12" s="28" t="s">
        <v>29</v>
      </c>
      <c r="I12" s="28"/>
      <c r="J12" s="36" t="s">
        <v>30</v>
      </c>
      <c r="K12" s="213" t="s">
        <v>39</v>
      </c>
      <c r="L12" s="28"/>
      <c r="M12" s="36" t="s">
        <v>44</v>
      </c>
      <c r="N12" s="213"/>
      <c r="O12" s="213" t="s">
        <v>26</v>
      </c>
      <c r="P12" s="215"/>
      <c r="Q12" s="221" t="s">
        <v>15</v>
      </c>
      <c r="R12" s="222">
        <f t="shared" ref="R12" si="0">L13*P12</f>
        <v>0</v>
      </c>
      <c r="S12" s="221" t="s">
        <v>15</v>
      </c>
      <c r="T12" s="224"/>
      <c r="U12" s="221" t="s">
        <v>15</v>
      </c>
    </row>
    <row r="13" spans="2:23" ht="18.75" customHeight="1">
      <c r="B13" s="163"/>
      <c r="C13" s="217" t="s">
        <v>43</v>
      </c>
      <c r="D13" s="218"/>
      <c r="E13" s="30"/>
      <c r="F13" s="30" t="s">
        <v>44</v>
      </c>
      <c r="G13" s="6" t="s">
        <v>28</v>
      </c>
      <c r="H13" s="30"/>
      <c r="I13" s="30"/>
      <c r="J13" s="31"/>
      <c r="K13" s="214"/>
      <c r="L13" s="30"/>
      <c r="M13" s="31" t="s">
        <v>154</v>
      </c>
      <c r="N13" s="214"/>
      <c r="O13" s="214"/>
      <c r="P13" s="216"/>
      <c r="Q13" s="220"/>
      <c r="R13" s="223"/>
      <c r="S13" s="220"/>
      <c r="T13" s="225"/>
      <c r="U13" s="220"/>
    </row>
    <row r="14" spans="2:23" ht="18.75" customHeight="1">
      <c r="B14" s="163"/>
      <c r="C14" s="35"/>
      <c r="D14" s="28" t="s">
        <v>29</v>
      </c>
      <c r="E14" s="28"/>
      <c r="F14" s="28" t="s">
        <v>42</v>
      </c>
      <c r="G14" s="28"/>
      <c r="H14" s="28" t="s">
        <v>29</v>
      </c>
      <c r="I14" s="28"/>
      <c r="J14" s="36" t="s">
        <v>30</v>
      </c>
      <c r="K14" s="213" t="s">
        <v>39</v>
      </c>
      <c r="L14" s="28"/>
      <c r="M14" s="36" t="s">
        <v>44</v>
      </c>
      <c r="N14" s="213"/>
      <c r="O14" s="213" t="s">
        <v>26</v>
      </c>
      <c r="P14" s="215"/>
      <c r="Q14" s="221" t="s">
        <v>15</v>
      </c>
      <c r="R14" s="222">
        <f t="shared" ref="R14" si="1">L15*P14</f>
        <v>0</v>
      </c>
      <c r="S14" s="221" t="s">
        <v>15</v>
      </c>
      <c r="T14" s="224"/>
      <c r="U14" s="221" t="s">
        <v>15</v>
      </c>
    </row>
    <row r="15" spans="2:23" ht="18.75" customHeight="1">
      <c r="B15" s="163"/>
      <c r="C15" s="217" t="s">
        <v>43</v>
      </c>
      <c r="D15" s="218"/>
      <c r="E15" s="30"/>
      <c r="F15" s="30" t="s">
        <v>44</v>
      </c>
      <c r="G15" s="6" t="s">
        <v>28</v>
      </c>
      <c r="H15" s="30"/>
      <c r="I15" s="30"/>
      <c r="J15" s="31"/>
      <c r="K15" s="214"/>
      <c r="L15" s="30"/>
      <c r="M15" s="31" t="s">
        <v>154</v>
      </c>
      <c r="N15" s="214"/>
      <c r="O15" s="214"/>
      <c r="P15" s="216"/>
      <c r="Q15" s="220"/>
      <c r="R15" s="223"/>
      <c r="S15" s="220"/>
      <c r="T15" s="225"/>
      <c r="U15" s="220"/>
    </row>
    <row r="16" spans="2:23" ht="18.75" customHeight="1">
      <c r="B16" s="163"/>
      <c r="C16" s="35"/>
      <c r="D16" s="28" t="s">
        <v>29</v>
      </c>
      <c r="E16" s="28"/>
      <c r="F16" s="28" t="s">
        <v>42</v>
      </c>
      <c r="G16" s="28"/>
      <c r="H16" s="28" t="s">
        <v>29</v>
      </c>
      <c r="I16" s="28"/>
      <c r="J16" s="36" t="s">
        <v>30</v>
      </c>
      <c r="K16" s="213" t="s">
        <v>39</v>
      </c>
      <c r="L16" s="28"/>
      <c r="M16" s="36" t="s">
        <v>44</v>
      </c>
      <c r="N16" s="213"/>
      <c r="O16" s="213" t="s">
        <v>26</v>
      </c>
      <c r="P16" s="215"/>
      <c r="Q16" s="221" t="s">
        <v>15</v>
      </c>
      <c r="R16" s="222">
        <f t="shared" ref="R16" si="2">L17*P16</f>
        <v>0</v>
      </c>
      <c r="S16" s="221" t="s">
        <v>15</v>
      </c>
      <c r="T16" s="224"/>
      <c r="U16" s="221" t="s">
        <v>15</v>
      </c>
    </row>
    <row r="17" spans="2:21" ht="18.75" customHeight="1">
      <c r="B17" s="163"/>
      <c r="C17" s="217" t="s">
        <v>43</v>
      </c>
      <c r="D17" s="218"/>
      <c r="E17" s="30"/>
      <c r="F17" s="30" t="s">
        <v>44</v>
      </c>
      <c r="G17" s="6" t="s">
        <v>28</v>
      </c>
      <c r="H17" s="30"/>
      <c r="I17" s="30"/>
      <c r="J17" s="31"/>
      <c r="K17" s="214"/>
      <c r="L17" s="30"/>
      <c r="M17" s="31" t="s">
        <v>154</v>
      </c>
      <c r="N17" s="214"/>
      <c r="O17" s="214"/>
      <c r="P17" s="216"/>
      <c r="Q17" s="220"/>
      <c r="R17" s="223"/>
      <c r="S17" s="220"/>
      <c r="T17" s="225"/>
      <c r="U17" s="220"/>
    </row>
    <row r="18" spans="2:21" ht="18.75" customHeight="1">
      <c r="B18" s="27"/>
      <c r="C18" s="27"/>
      <c r="D18" s="27"/>
      <c r="E18" s="27"/>
      <c r="F18" s="27"/>
      <c r="G18" s="27"/>
      <c r="H18" s="27"/>
      <c r="I18" s="27"/>
      <c r="J18" s="27"/>
      <c r="K18" s="27"/>
      <c r="L18" s="27"/>
      <c r="M18" s="27"/>
      <c r="N18" s="24"/>
      <c r="O18" s="161" t="s">
        <v>16</v>
      </c>
      <c r="P18" s="226"/>
      <c r="Q18" s="162"/>
      <c r="R18" s="111">
        <f>SUM(R10:R17)</f>
        <v>0</v>
      </c>
      <c r="S18" s="8" t="s">
        <v>15</v>
      </c>
      <c r="T18" s="111">
        <f>SUM(T10:T17)</f>
        <v>0</v>
      </c>
      <c r="U18" s="8" t="s">
        <v>15</v>
      </c>
    </row>
    <row r="20" spans="2:21" ht="18.75" customHeight="1">
      <c r="B20" s="10" t="s">
        <v>45</v>
      </c>
      <c r="C20" s="1" t="s">
        <v>208</v>
      </c>
    </row>
    <row r="21" spans="2:21" ht="18.75" customHeight="1">
      <c r="C21" s="12" t="s">
        <v>209</v>
      </c>
    </row>
    <row r="22" spans="2:21" ht="18.75" customHeight="1">
      <c r="C22" s="12" t="s">
        <v>210</v>
      </c>
    </row>
    <row r="23" spans="2:21" ht="18.75" customHeight="1">
      <c r="C23" s="12" t="s">
        <v>211</v>
      </c>
    </row>
  </sheetData>
  <mergeCells count="59">
    <mergeCell ref="R16:R17"/>
    <mergeCell ref="S16:S17"/>
    <mergeCell ref="T16:T17"/>
    <mergeCell ref="U16:U17"/>
    <mergeCell ref="C17:D17"/>
    <mergeCell ref="O18:Q18"/>
    <mergeCell ref="B16:B17"/>
    <mergeCell ref="K16:K17"/>
    <mergeCell ref="N16:N17"/>
    <mergeCell ref="O16:O17"/>
    <mergeCell ref="P16:P17"/>
    <mergeCell ref="Q16:Q17"/>
    <mergeCell ref="Q14:Q15"/>
    <mergeCell ref="R14:R15"/>
    <mergeCell ref="S14:S15"/>
    <mergeCell ref="T14:T15"/>
    <mergeCell ref="U14:U15"/>
    <mergeCell ref="R12:R13"/>
    <mergeCell ref="S12:S13"/>
    <mergeCell ref="T12:T13"/>
    <mergeCell ref="U12:U13"/>
    <mergeCell ref="C13:D13"/>
    <mergeCell ref="Q12:Q13"/>
    <mergeCell ref="B14:B15"/>
    <mergeCell ref="K14:K15"/>
    <mergeCell ref="N14:N15"/>
    <mergeCell ref="O14:O15"/>
    <mergeCell ref="P14:P15"/>
    <mergeCell ref="C15:D15"/>
    <mergeCell ref="B12:B13"/>
    <mergeCell ref="K12:K13"/>
    <mergeCell ref="N12:N13"/>
    <mergeCell ref="O12:O13"/>
    <mergeCell ref="P12:P13"/>
    <mergeCell ref="T9:U9"/>
    <mergeCell ref="B10:B11"/>
    <mergeCell ref="K10:K11"/>
    <mergeCell ref="N10:N11"/>
    <mergeCell ref="O10:O11"/>
    <mergeCell ref="P10:P11"/>
    <mergeCell ref="C11:D11"/>
    <mergeCell ref="C9:J9"/>
    <mergeCell ref="K9:M9"/>
    <mergeCell ref="O9:Q9"/>
    <mergeCell ref="R9:S9"/>
    <mergeCell ref="Q10:Q11"/>
    <mergeCell ref="R10:R11"/>
    <mergeCell ref="S10:S11"/>
    <mergeCell ref="T10:T11"/>
    <mergeCell ref="U10:U11"/>
    <mergeCell ref="B3:U3"/>
    <mergeCell ref="B4:U4"/>
    <mergeCell ref="B7:B8"/>
    <mergeCell ref="C7:J8"/>
    <mergeCell ref="K7:M8"/>
    <mergeCell ref="N7:N8"/>
    <mergeCell ref="O7:Q8"/>
    <mergeCell ref="R7:S8"/>
    <mergeCell ref="T7:U8"/>
  </mergeCells>
  <phoneticPr fontId="2"/>
  <conditionalFormatting sqref="C10 E10 G10 I10 B10:B17 L10:L17 N10:N17 P10:P17 T10:T17 C12 G12 I12 E12:E17 C14 G14 I14 G16 I16">
    <cfRule type="containsBlanks" dxfId="25" priority="1">
      <formula>LEN(TRIM(B10))=0</formula>
    </cfRule>
  </conditionalFormatting>
  <printOptions horizontalCentered="1"/>
  <pageMargins left="0.70866141732283472" right="0.70866141732283472" top="0.74803149606299213" bottom="0.74803149606299213" header="0.31496062992125984" footer="0.31496062992125984"/>
  <pageSetup paperSize="9" scale="77"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C673A-2727-4C64-8087-C0346FA8A52D}">
  <sheetPr>
    <tabColor rgb="FFFFCCCC"/>
    <pageSetUpPr fitToPage="1"/>
  </sheetPr>
  <dimension ref="B1:M24"/>
  <sheetViews>
    <sheetView showZeros="0" zoomScaleNormal="100" zoomScaleSheetLayoutView="100" workbookViewId="0">
      <selection activeCell="P19" sqref="P19"/>
    </sheetView>
  </sheetViews>
  <sheetFormatPr defaultColWidth="9" defaultRowHeight="24.75" customHeight="1"/>
  <cols>
    <col min="1" max="1" width="1.25" style="1" customWidth="1"/>
    <col min="2" max="2" width="13" style="1" customWidth="1"/>
    <col min="3" max="3" width="8.875" style="1" customWidth="1"/>
    <col min="4" max="4" width="5.25" style="1" customWidth="1"/>
    <col min="5" max="5" width="10.25" style="1" customWidth="1"/>
    <col min="6" max="6" width="2.5" style="1" customWidth="1"/>
    <col min="7" max="7" width="7.625" style="1" customWidth="1"/>
    <col min="8" max="8" width="8.5" style="1" customWidth="1"/>
    <col min="9" max="9" width="4.375" style="1" customWidth="1"/>
    <col min="10" max="10" width="6.25" style="1" customWidth="1"/>
    <col min="11" max="11" width="4.625" style="1" customWidth="1"/>
    <col min="12" max="13" width="6.75" style="1" customWidth="1"/>
    <col min="14" max="16384" width="9" style="1"/>
  </cols>
  <sheetData>
    <row r="1" spans="2:13" ht="21" customHeight="1">
      <c r="B1" s="1" t="s">
        <v>47</v>
      </c>
    </row>
    <row r="2" spans="2:13" ht="21" customHeight="1"/>
    <row r="3" spans="2:13" ht="21" customHeight="1">
      <c r="B3" s="180" t="s">
        <v>46</v>
      </c>
      <c r="C3" s="180"/>
      <c r="D3" s="180"/>
      <c r="E3" s="180"/>
      <c r="F3" s="180"/>
      <c r="G3" s="180"/>
      <c r="H3" s="180"/>
      <c r="I3" s="180"/>
      <c r="J3" s="180"/>
      <c r="K3" s="180"/>
      <c r="L3" s="180"/>
      <c r="M3" s="180"/>
    </row>
    <row r="4" spans="2:13" ht="21" customHeight="1">
      <c r="G4" s="9"/>
      <c r="H4" s="110">
        <f>'1'!G3</f>
        <v>0</v>
      </c>
      <c r="I4" s="9" t="s">
        <v>29</v>
      </c>
      <c r="J4" s="110">
        <f>'1'!I3</f>
        <v>0</v>
      </c>
      <c r="K4" s="9" t="s">
        <v>30</v>
      </c>
      <c r="L4" s="110">
        <f>'1'!K3</f>
        <v>0</v>
      </c>
      <c r="M4" s="9" t="s">
        <v>38</v>
      </c>
    </row>
    <row r="5" spans="2:13" ht="21" customHeight="1">
      <c r="G5" s="9"/>
      <c r="H5" s="9"/>
      <c r="I5" s="9"/>
      <c r="J5" s="9"/>
      <c r="K5" s="9"/>
      <c r="L5" s="9"/>
    </row>
    <row r="6" spans="2:13" ht="21" customHeight="1">
      <c r="B6" s="180" t="s">
        <v>27</v>
      </c>
      <c r="C6" s="180"/>
      <c r="D6" s="229">
        <f>'1'!D5</f>
        <v>0</v>
      </c>
      <c r="E6" s="229"/>
      <c r="F6" s="1" t="s">
        <v>24</v>
      </c>
    </row>
    <row r="7" spans="2:13" ht="21" customHeight="1"/>
    <row r="8" spans="2:13" ht="21" customHeight="1">
      <c r="E8" s="180" t="s">
        <v>32</v>
      </c>
      <c r="F8" s="180"/>
      <c r="G8" s="180"/>
      <c r="H8" s="230">
        <f>'1'!G7</f>
        <v>0</v>
      </c>
      <c r="I8" s="230"/>
      <c r="J8" s="230"/>
      <c r="K8" s="230"/>
      <c r="L8" s="230"/>
      <c r="M8" s="230"/>
    </row>
    <row r="9" spans="2:13" ht="21" customHeight="1">
      <c r="E9" s="180" t="s">
        <v>33</v>
      </c>
      <c r="F9" s="180"/>
      <c r="G9" s="180"/>
      <c r="H9" s="231">
        <f>'1'!G8</f>
        <v>0</v>
      </c>
      <c r="I9" s="231"/>
      <c r="J9" s="231"/>
      <c r="K9" s="231"/>
      <c r="L9" s="231"/>
      <c r="M9" s="231"/>
    </row>
    <row r="10" spans="2:13" ht="21" customHeight="1">
      <c r="E10" s="180" t="s">
        <v>31</v>
      </c>
      <c r="F10" s="180"/>
      <c r="G10" s="180"/>
      <c r="H10" s="229">
        <f>'1'!G9</f>
        <v>0</v>
      </c>
      <c r="I10" s="229"/>
      <c r="J10" s="232">
        <f>'1'!I9</f>
        <v>0</v>
      </c>
      <c r="K10" s="232"/>
      <c r="L10" s="232"/>
      <c r="M10" s="232"/>
    </row>
    <row r="11" spans="2:13" ht="21" customHeight="1">
      <c r="D11" s="182"/>
      <c r="E11" s="182"/>
      <c r="F11" s="11"/>
      <c r="G11" s="185">
        <v>0</v>
      </c>
      <c r="H11" s="185"/>
      <c r="I11" s="14"/>
    </row>
    <row r="12" spans="2:13" ht="21" customHeight="1"/>
    <row r="13" spans="2:13" ht="21" customHeight="1"/>
    <row r="14" spans="2:13" ht="231" customHeight="1">
      <c r="B14" s="228" t="s">
        <v>207</v>
      </c>
      <c r="C14" s="228"/>
      <c r="D14" s="228"/>
      <c r="E14" s="228"/>
      <c r="F14" s="228"/>
      <c r="G14" s="228"/>
      <c r="H14" s="228"/>
      <c r="I14" s="228"/>
      <c r="J14" s="228"/>
      <c r="K14" s="228"/>
      <c r="L14" s="228"/>
      <c r="M14" s="228"/>
    </row>
    <row r="15" spans="2:13" ht="21" customHeight="1">
      <c r="B15" s="228"/>
      <c r="C15" s="228"/>
      <c r="D15" s="228"/>
      <c r="E15" s="228"/>
      <c r="F15" s="228"/>
      <c r="G15" s="228"/>
      <c r="H15" s="228"/>
    </row>
    <row r="16" spans="2:13" ht="21" customHeight="1">
      <c r="B16" s="15"/>
      <c r="C16" s="15"/>
      <c r="D16" s="15"/>
      <c r="E16" s="15"/>
      <c r="F16" s="15"/>
      <c r="G16" s="15"/>
      <c r="H16" s="15"/>
    </row>
    <row r="17" spans="2:13" ht="21" customHeight="1">
      <c r="B17" s="15"/>
      <c r="C17" s="15"/>
      <c r="D17" s="15"/>
      <c r="E17" s="15"/>
      <c r="F17" s="15"/>
      <c r="G17" s="15"/>
      <c r="H17" s="15"/>
    </row>
    <row r="18" spans="2:13" ht="21" customHeight="1">
      <c r="B18" s="15"/>
      <c r="C18" s="15"/>
      <c r="D18" s="15"/>
      <c r="E18" s="15"/>
      <c r="F18" s="15"/>
      <c r="G18" s="15"/>
      <c r="H18" s="15"/>
    </row>
    <row r="19" spans="2:13" ht="20.25" customHeight="1">
      <c r="C19" s="15"/>
      <c r="D19" s="15"/>
      <c r="E19" s="15"/>
      <c r="F19" s="15"/>
      <c r="G19" s="15"/>
      <c r="H19" s="15"/>
    </row>
    <row r="20" spans="2:13" ht="20.25" customHeight="1">
      <c r="B20" s="185" t="s">
        <v>335</v>
      </c>
      <c r="C20" s="185"/>
      <c r="D20" s="185"/>
      <c r="E20" s="185"/>
      <c r="F20" s="185"/>
      <c r="G20" s="185"/>
      <c r="H20" s="185"/>
      <c r="I20" s="185"/>
      <c r="J20" s="185"/>
      <c r="K20" s="185"/>
      <c r="L20" s="185"/>
      <c r="M20" s="185"/>
    </row>
    <row r="21" spans="2:13" ht="20.25" customHeight="1">
      <c r="B21" s="227" t="s">
        <v>339</v>
      </c>
      <c r="C21" s="185"/>
      <c r="D21" s="185"/>
      <c r="E21" s="185"/>
      <c r="F21" s="185"/>
      <c r="G21" s="185"/>
      <c r="H21" s="185"/>
      <c r="I21" s="185"/>
      <c r="J21" s="185"/>
      <c r="K21" s="185"/>
      <c r="L21" s="185"/>
      <c r="M21" s="185"/>
    </row>
    <row r="22" spans="2:13" ht="20.25" customHeight="1">
      <c r="B22" s="185" t="s">
        <v>336</v>
      </c>
      <c r="C22" s="185"/>
      <c r="D22" s="185"/>
      <c r="E22" s="185"/>
      <c r="F22" s="185"/>
      <c r="G22" s="185"/>
      <c r="H22" s="185"/>
      <c r="I22" s="185"/>
      <c r="J22" s="185"/>
      <c r="K22" s="185"/>
      <c r="L22" s="185"/>
      <c r="M22" s="185"/>
    </row>
    <row r="23" spans="2:13" ht="20.25" customHeight="1">
      <c r="B23" s="185" t="s">
        <v>338</v>
      </c>
      <c r="C23" s="185"/>
      <c r="D23" s="185"/>
      <c r="E23" s="185"/>
      <c r="F23" s="185"/>
      <c r="G23" s="185"/>
      <c r="H23" s="185"/>
      <c r="I23" s="185"/>
      <c r="J23" s="185"/>
      <c r="K23" s="185"/>
      <c r="L23" s="185"/>
      <c r="M23" s="185"/>
    </row>
    <row r="24" spans="2:13" ht="24.75" customHeight="1">
      <c r="B24" s="12" t="s">
        <v>337</v>
      </c>
    </row>
  </sheetData>
  <mergeCells count="18">
    <mergeCell ref="J10:M10"/>
    <mergeCell ref="B20:M20"/>
    <mergeCell ref="B21:M21"/>
    <mergeCell ref="B22:M22"/>
    <mergeCell ref="B23:M23"/>
    <mergeCell ref="B3:M3"/>
    <mergeCell ref="B15:H15"/>
    <mergeCell ref="B6:C6"/>
    <mergeCell ref="D6:E6"/>
    <mergeCell ref="D11:E11"/>
    <mergeCell ref="G11:H11"/>
    <mergeCell ref="B14:M14"/>
    <mergeCell ref="E8:G8"/>
    <mergeCell ref="E9:G9"/>
    <mergeCell ref="E10:G10"/>
    <mergeCell ref="H8:M8"/>
    <mergeCell ref="H9:M9"/>
    <mergeCell ref="H10:I10"/>
  </mergeCells>
  <phoneticPr fontId="2"/>
  <printOptions horizontalCentered="1"/>
  <pageMargins left="0.70866141732283472" right="0.70866141732283472" top="0.74803149606299213" bottom="0.74803149606299213"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交付申請チェックリスト</vt:lpstr>
      <vt:lpstr>消費税</vt:lpstr>
      <vt:lpstr>1</vt:lpstr>
      <vt:lpstr>1-1</vt:lpstr>
      <vt:lpstr>1-2-1</vt:lpstr>
      <vt:lpstr>1-2-2</vt:lpstr>
      <vt:lpstr>1-3-2</vt:lpstr>
      <vt:lpstr>1-3-3</vt:lpstr>
      <vt:lpstr>1-4</vt:lpstr>
      <vt:lpstr>1-5</vt:lpstr>
      <vt:lpstr>予算書</vt:lpstr>
      <vt:lpstr>2</vt:lpstr>
      <vt:lpstr>実績報告チェックリスト</vt:lpstr>
      <vt:lpstr>3</vt:lpstr>
      <vt:lpstr>3-1</vt:lpstr>
      <vt:lpstr>3-2-1</vt:lpstr>
      <vt:lpstr>3-2-2</vt:lpstr>
      <vt:lpstr>3-3-2</vt:lpstr>
      <vt:lpstr>3-3-3</vt:lpstr>
      <vt:lpstr>決算書</vt:lpstr>
      <vt:lpstr>支払明細書（賃金） </vt:lpstr>
      <vt:lpstr>支払明細書（旅費）</vt:lpstr>
      <vt:lpstr>4</vt:lpstr>
      <vt:lpstr>5</vt:lpstr>
      <vt:lpstr>6</vt:lpstr>
      <vt:lpstr>'1'!Print_Area</vt:lpstr>
      <vt:lpstr>'1-1'!Print_Area</vt:lpstr>
      <vt:lpstr>'1-2-1'!Print_Area</vt:lpstr>
      <vt:lpstr>'1-2-2'!Print_Area</vt:lpstr>
      <vt:lpstr>'1-3-2'!Print_Area</vt:lpstr>
      <vt:lpstr>'1-3-3'!Print_Area</vt:lpstr>
      <vt:lpstr>'1-4'!Print_Area</vt:lpstr>
      <vt:lpstr>'1-5'!Print_Area</vt:lpstr>
      <vt:lpstr>'2'!Print_Area</vt:lpstr>
      <vt:lpstr>'3'!Print_Area</vt:lpstr>
      <vt:lpstr>'3-1'!Print_Area</vt:lpstr>
      <vt:lpstr>'3-2-1'!Print_Area</vt:lpstr>
      <vt:lpstr>'3-2-2'!Print_Area</vt:lpstr>
      <vt:lpstr>'3-3-2'!Print_Area</vt:lpstr>
      <vt:lpstr>'3-3-3'!Print_Area</vt:lpstr>
      <vt:lpstr>'4'!Print_Area</vt:lpstr>
      <vt:lpstr>'6'!Print_Area</vt:lpstr>
      <vt:lpstr>決算書!Print_Area</vt:lpstr>
      <vt:lpstr>交付申請チェックリスト!Print_Area</vt:lpstr>
      <vt:lpstr>'支払明細書（賃金） '!Print_Area</vt:lpstr>
      <vt:lpstr>'支払明細書（旅費）'!Print_Area</vt:lpstr>
      <vt:lpstr>実績報告チェックリスト!Print_Area</vt:lpstr>
      <vt:lpstr>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2025-03-24T10:19:31Z</cp:lastPrinted>
  <dcterms:created xsi:type="dcterms:W3CDTF">2025-02-18T06:17:00Z</dcterms:created>
  <dcterms:modified xsi:type="dcterms:W3CDTF">2025-05-30T01:36:30Z</dcterms:modified>
</cp:coreProperties>
</file>