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095F5C83-42F9-42E7-8788-1F681EB2C07E}" xr6:coauthVersionLast="47" xr6:coauthVersionMax="47" xr10:uidLastSave="{00000000-0000-0000-0000-000000000000}"/>
  <bookViews>
    <workbookView xWindow="28680" yWindow="-120" windowWidth="29040" windowHeight="15720" xr2:uid="{00000000-000D-0000-FFFF-FFFF00000000}"/>
  </bookViews>
  <sheets>
    <sheet name="【様式１】医療機関の基本的情報" sheetId="1" r:id="rId1"/>
    <sheet name="【様式２】病床の運用状況" sheetId="11" r:id="rId2"/>
    <sheet name="【様式３】機能転換状況" sheetId="12" r:id="rId3"/>
    <sheet name="【様式４】再編等の状況" sheetId="13" r:id="rId4"/>
    <sheet name="Sheet1" sheetId="14" state="hidden" r:id="rId5"/>
    <sheet name="様式 (1.21修正前)" sheetId="5" state="hidden" r:id="rId6"/>
    <sheet name="都道府県リスト" sheetId="6" state="hidden" r:id="rId7"/>
    <sheet name="病床稼働率毎の単価" sheetId="2" state="hidden" r:id="rId8"/>
  </sheets>
  <definedNames>
    <definedName name="_xlnm._FilterDatabase" localSheetId="0" hidden="1">【様式１】医療機関の基本的情報!$A$7:$Z$7</definedName>
    <definedName name="_xlnm._FilterDatabase" localSheetId="1" hidden="1">【様式２】病床の運用状況!$A$6:$N$6</definedName>
    <definedName name="_xlnm._FilterDatabase" localSheetId="2" hidden="1">【様式３】機能転換状況!$A$6:$K$6</definedName>
    <definedName name="_xlnm._FilterDatabase" localSheetId="3" hidden="1">【様式４】再編等の状況!$A$6:$H$6</definedName>
    <definedName name="_xlnm._FilterDatabase" localSheetId="5" hidden="1">'様式 (1.21修正前)'!$A$7:$AP$7</definedName>
    <definedName name="_xlnm.Print_Area" localSheetId="0">【様式１】医療機関の基本的情報!$A$1:$AD$19</definedName>
    <definedName name="_xlnm.Print_Area" localSheetId="2">【様式３】機能転換状況!$B$1:$K$18</definedName>
    <definedName name="_xlnm.Print_Area" localSheetId="3">【様式４】再編等の状況!$A$1:$H$18</definedName>
    <definedName name="病床確保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4" l="1"/>
  <c r="F28" i="14"/>
  <c r="F27" i="14"/>
  <c r="F26" i="14"/>
  <c r="F25" i="14"/>
  <c r="F24" i="14"/>
  <c r="F23" i="14"/>
  <c r="F22" i="14"/>
  <c r="F21" i="14"/>
  <c r="F20" i="14"/>
  <c r="F19" i="14"/>
  <c r="F18" i="14"/>
  <c r="F17" i="14"/>
  <c r="F16" i="14"/>
  <c r="F15" i="14"/>
  <c r="F14" i="14"/>
  <c r="F13" i="14"/>
  <c r="F12" i="14"/>
  <c r="F11" i="14"/>
  <c r="F10" i="14"/>
  <c r="F9" i="14"/>
  <c r="F8" i="14"/>
  <c r="F7" i="14"/>
  <c r="F6" i="14"/>
  <c r="F5" i="14"/>
  <c r="F4" i="14"/>
  <c r="F3" i="14"/>
  <c r="V18" i="1"/>
  <c r="U18" i="1"/>
  <c r="AC18" i="1"/>
  <c r="AB18" i="1"/>
  <c r="AA18" i="1"/>
  <c r="AD17" i="1"/>
  <c r="AD16" i="1"/>
  <c r="AD15" i="1"/>
  <c r="AD14" i="1"/>
  <c r="AD13" i="1"/>
  <c r="AD12" i="1"/>
  <c r="AD11" i="1"/>
  <c r="AD10" i="1"/>
  <c r="AD9" i="1"/>
  <c r="AD8" i="1"/>
  <c r="Z17" i="1"/>
  <c r="Z16" i="1"/>
  <c r="Z15" i="1"/>
  <c r="Z14" i="1"/>
  <c r="Z13" i="1"/>
  <c r="Z12" i="1"/>
  <c r="Z11" i="1"/>
  <c r="Z10" i="1"/>
  <c r="Z9" i="1"/>
  <c r="Z8" i="1"/>
  <c r="AD18" i="1" l="1"/>
  <c r="X18" i="1" l="1"/>
  <c r="O8" i="5" l="1"/>
  <c r="O38" i="5" s="1"/>
  <c r="S8" i="5"/>
  <c r="T8" i="5"/>
  <c r="U8" i="5"/>
  <c r="V8" i="5"/>
  <c r="AA8" i="5"/>
  <c r="AJ8" i="5"/>
  <c r="O9" i="5"/>
  <c r="S9" i="5"/>
  <c r="T9" i="5"/>
  <c r="U9" i="5"/>
  <c r="V9" i="5"/>
  <c r="AA9" i="5"/>
  <c r="AJ9" i="5"/>
  <c r="O10" i="5"/>
  <c r="S10" i="5"/>
  <c r="T10" i="5"/>
  <c r="W10" i="5" s="1"/>
  <c r="AK10" i="5" s="1"/>
  <c r="AN10" i="5" s="1"/>
  <c r="AP10" i="5" s="1"/>
  <c r="U10" i="5"/>
  <c r="V10" i="5"/>
  <c r="AA10" i="5"/>
  <c r="AJ10" i="5"/>
  <c r="O11" i="5"/>
  <c r="S11" i="5"/>
  <c r="T11" i="5"/>
  <c r="W11" i="5" s="1"/>
  <c r="AK11" i="5" s="1"/>
  <c r="AN11" i="5" s="1"/>
  <c r="AP11" i="5" s="1"/>
  <c r="U11" i="5"/>
  <c r="V11" i="5"/>
  <c r="AA11" i="5"/>
  <c r="AJ11" i="5"/>
  <c r="O12" i="5"/>
  <c r="S12" i="5"/>
  <c r="T12" i="5"/>
  <c r="U12" i="5"/>
  <c r="V12" i="5"/>
  <c r="AA12" i="5"/>
  <c r="AJ12" i="5"/>
  <c r="O13" i="5"/>
  <c r="S13" i="5"/>
  <c r="T13" i="5"/>
  <c r="U13" i="5"/>
  <c r="V13" i="5"/>
  <c r="AA13" i="5"/>
  <c r="AJ13" i="5"/>
  <c r="O14" i="5"/>
  <c r="S14" i="5"/>
  <c r="T14" i="5"/>
  <c r="U14" i="5"/>
  <c r="V14" i="5"/>
  <c r="AA14" i="5"/>
  <c r="AJ14" i="5"/>
  <c r="O15" i="5"/>
  <c r="S15" i="5"/>
  <c r="T15" i="5"/>
  <c r="U15" i="5"/>
  <c r="V15" i="5"/>
  <c r="AA15" i="5"/>
  <c r="AJ15" i="5"/>
  <c r="O16" i="5"/>
  <c r="S16" i="5"/>
  <c r="T16" i="5"/>
  <c r="U16" i="5"/>
  <c r="V16" i="5"/>
  <c r="W16" i="5"/>
  <c r="AA16" i="5"/>
  <c r="AJ16" i="5"/>
  <c r="O17" i="5"/>
  <c r="S17" i="5"/>
  <c r="T17" i="5"/>
  <c r="U17" i="5"/>
  <c r="V17" i="5"/>
  <c r="AA17" i="5"/>
  <c r="AJ17" i="5"/>
  <c r="O18" i="5"/>
  <c r="S18" i="5"/>
  <c r="T18" i="5"/>
  <c r="U18" i="5"/>
  <c r="V18" i="5"/>
  <c r="W18" i="5"/>
  <c r="AK18" i="5" s="1"/>
  <c r="AN18" i="5" s="1"/>
  <c r="AP18" i="5" s="1"/>
  <c r="AA18" i="5"/>
  <c r="AJ18" i="5"/>
  <c r="O19" i="5"/>
  <c r="S19" i="5"/>
  <c r="T19" i="5"/>
  <c r="U19" i="5"/>
  <c r="V19" i="5"/>
  <c r="AA19" i="5"/>
  <c r="AJ19" i="5"/>
  <c r="O20" i="5"/>
  <c r="S20" i="5"/>
  <c r="T20" i="5"/>
  <c r="U20" i="5"/>
  <c r="V20" i="5"/>
  <c r="AA20" i="5"/>
  <c r="AJ20" i="5"/>
  <c r="O21" i="5"/>
  <c r="S21" i="5"/>
  <c r="T21" i="5"/>
  <c r="W21" i="5" s="1"/>
  <c r="AK21" i="5" s="1"/>
  <c r="AN21" i="5" s="1"/>
  <c r="AP21" i="5" s="1"/>
  <c r="U21" i="5"/>
  <c r="V21" i="5"/>
  <c r="AA21" i="5"/>
  <c r="AJ21" i="5"/>
  <c r="O22" i="5"/>
  <c r="S22" i="5"/>
  <c r="T22" i="5"/>
  <c r="W22" i="5" s="1"/>
  <c r="AK22" i="5" s="1"/>
  <c r="AN22" i="5" s="1"/>
  <c r="AP22" i="5" s="1"/>
  <c r="U22" i="5"/>
  <c r="V22" i="5"/>
  <c r="AA22" i="5"/>
  <c r="AJ22" i="5"/>
  <c r="O23" i="5"/>
  <c r="S23" i="5"/>
  <c r="T23" i="5"/>
  <c r="U23" i="5"/>
  <c r="V23" i="5"/>
  <c r="AA23" i="5"/>
  <c r="AJ23" i="5"/>
  <c r="O24" i="5"/>
  <c r="S24" i="5"/>
  <c r="T24" i="5"/>
  <c r="W24" i="5" s="1"/>
  <c r="AK24" i="5" s="1"/>
  <c r="AN24" i="5" s="1"/>
  <c r="AP24" i="5" s="1"/>
  <c r="U24" i="5"/>
  <c r="V24" i="5"/>
  <c r="AA24" i="5"/>
  <c r="AJ24" i="5"/>
  <c r="O25" i="5"/>
  <c r="S25" i="5"/>
  <c r="T25" i="5"/>
  <c r="U25" i="5"/>
  <c r="V25" i="5"/>
  <c r="AA25" i="5"/>
  <c r="AJ25" i="5"/>
  <c r="O26" i="5"/>
  <c r="S26" i="5"/>
  <c r="T26" i="5"/>
  <c r="U26" i="5"/>
  <c r="V26" i="5"/>
  <c r="W26" i="5"/>
  <c r="AK26" i="5" s="1"/>
  <c r="AN26" i="5" s="1"/>
  <c r="AP26" i="5" s="1"/>
  <c r="AA26" i="5"/>
  <c r="AJ26" i="5"/>
  <c r="O27" i="5"/>
  <c r="S27" i="5"/>
  <c r="T27" i="5"/>
  <c r="U27" i="5"/>
  <c r="V27" i="5"/>
  <c r="AA27" i="5"/>
  <c r="AJ27" i="5"/>
  <c r="O28" i="5"/>
  <c r="S28" i="5"/>
  <c r="T28" i="5"/>
  <c r="U28" i="5"/>
  <c r="V28" i="5"/>
  <c r="AA28" i="5"/>
  <c r="AJ28" i="5"/>
  <c r="O29" i="5"/>
  <c r="S29" i="5"/>
  <c r="T29" i="5"/>
  <c r="U29" i="5"/>
  <c r="V29" i="5"/>
  <c r="W29" i="5"/>
  <c r="AA29" i="5"/>
  <c r="AJ29" i="5"/>
  <c r="O30" i="5"/>
  <c r="S30" i="5"/>
  <c r="T30" i="5"/>
  <c r="U30" i="5"/>
  <c r="V30" i="5"/>
  <c r="AA30" i="5"/>
  <c r="AJ30" i="5"/>
  <c r="O31" i="5"/>
  <c r="S31" i="5"/>
  <c r="T31" i="5"/>
  <c r="U31" i="5"/>
  <c r="V31" i="5"/>
  <c r="AA31" i="5"/>
  <c r="AJ31" i="5"/>
  <c r="O32" i="5"/>
  <c r="S32" i="5"/>
  <c r="T32" i="5"/>
  <c r="U32" i="5"/>
  <c r="V32" i="5"/>
  <c r="W32" i="5"/>
  <c r="AA32" i="5"/>
  <c r="AJ32" i="5"/>
  <c r="O33" i="5"/>
  <c r="S33" i="5"/>
  <c r="T33" i="5"/>
  <c r="U33" i="5"/>
  <c r="V33" i="5"/>
  <c r="AA33" i="5"/>
  <c r="AJ33" i="5"/>
  <c r="O34" i="5"/>
  <c r="S34" i="5"/>
  <c r="T34" i="5"/>
  <c r="W34" i="5" s="1"/>
  <c r="AK34" i="5" s="1"/>
  <c r="AN34" i="5" s="1"/>
  <c r="AP34" i="5" s="1"/>
  <c r="U34" i="5"/>
  <c r="V34" i="5"/>
  <c r="AA34" i="5"/>
  <c r="AJ34" i="5"/>
  <c r="O35" i="5"/>
  <c r="S35" i="5"/>
  <c r="T35" i="5"/>
  <c r="W35" i="5" s="1"/>
  <c r="AK35" i="5" s="1"/>
  <c r="AN35" i="5" s="1"/>
  <c r="AP35" i="5" s="1"/>
  <c r="U35" i="5"/>
  <c r="V35" i="5"/>
  <c r="AA35" i="5"/>
  <c r="AJ35" i="5"/>
  <c r="O36" i="5"/>
  <c r="S36" i="5"/>
  <c r="T36" i="5"/>
  <c r="U36" i="5"/>
  <c r="V36" i="5"/>
  <c r="AA36" i="5"/>
  <c r="AJ36" i="5"/>
  <c r="O37" i="5"/>
  <c r="S37" i="5"/>
  <c r="T37" i="5"/>
  <c r="W37" i="5" s="1"/>
  <c r="AK37" i="5" s="1"/>
  <c r="AN37" i="5" s="1"/>
  <c r="AP37" i="5" s="1"/>
  <c r="U37" i="5"/>
  <c r="V37" i="5"/>
  <c r="AA37" i="5"/>
  <c r="AJ37" i="5"/>
  <c r="L38" i="5"/>
  <c r="M38" i="5"/>
  <c r="N38" i="5"/>
  <c r="P38" i="5"/>
  <c r="Q38" i="5"/>
  <c r="R38" i="5"/>
  <c r="X38" i="5"/>
  <c r="Y38" i="5"/>
  <c r="Z38" i="5"/>
  <c r="AB38" i="5"/>
  <c r="AC38" i="5"/>
  <c r="AD38" i="5"/>
  <c r="AE38" i="5"/>
  <c r="AF38" i="5"/>
  <c r="AG38" i="5"/>
  <c r="AH38" i="5"/>
  <c r="AI38" i="5"/>
  <c r="AO38" i="5"/>
  <c r="AK29" i="5" l="1"/>
  <c r="AN29" i="5" s="1"/>
  <c r="AP29" i="5" s="1"/>
  <c r="AK16" i="5"/>
  <c r="AN16" i="5" s="1"/>
  <c r="AP16" i="5" s="1"/>
  <c r="W27" i="5"/>
  <c r="AK27" i="5" s="1"/>
  <c r="AN27" i="5" s="1"/>
  <c r="AP27" i="5" s="1"/>
  <c r="W14" i="5"/>
  <c r="AK14" i="5" s="1"/>
  <c r="AN14" i="5" s="1"/>
  <c r="AP14" i="5" s="1"/>
  <c r="AJ38" i="5"/>
  <c r="AK32" i="5"/>
  <c r="AN32" i="5" s="1"/>
  <c r="AP32" i="5" s="1"/>
  <c r="W28" i="5"/>
  <c r="AK28" i="5" s="1"/>
  <c r="AN28" i="5" s="1"/>
  <c r="AP28" i="5" s="1"/>
  <c r="V38" i="5"/>
  <c r="W15" i="5"/>
  <c r="AK15" i="5" s="1"/>
  <c r="AN15" i="5" s="1"/>
  <c r="AP15" i="5" s="1"/>
  <c r="W30" i="5"/>
  <c r="AK30" i="5" s="1"/>
  <c r="AN30" i="5" s="1"/>
  <c r="AP30" i="5" s="1"/>
  <c r="W17" i="5"/>
  <c r="AK17" i="5" s="1"/>
  <c r="AN17" i="5" s="1"/>
  <c r="AP17" i="5" s="1"/>
  <c r="U38" i="5"/>
  <c r="S38" i="5"/>
  <c r="W31" i="5"/>
  <c r="AK31" i="5" s="1"/>
  <c r="AN31" i="5" s="1"/>
  <c r="AP31" i="5" s="1"/>
  <c r="W19" i="5"/>
  <c r="AK19" i="5" s="1"/>
  <c r="AN19" i="5" s="1"/>
  <c r="AP19" i="5" s="1"/>
  <c r="W25" i="5"/>
  <c r="AK25" i="5" s="1"/>
  <c r="AN25" i="5" s="1"/>
  <c r="AP25" i="5" s="1"/>
  <c r="W33" i="5"/>
  <c r="AK33" i="5" s="1"/>
  <c r="AN33" i="5" s="1"/>
  <c r="AP33" i="5" s="1"/>
  <c r="W20" i="5"/>
  <c r="AK20" i="5" s="1"/>
  <c r="AN20" i="5" s="1"/>
  <c r="AP20" i="5" s="1"/>
  <c r="AA38" i="5"/>
  <c r="W9" i="5"/>
  <c r="AK9" i="5" s="1"/>
  <c r="AN9" i="5" s="1"/>
  <c r="AP9" i="5" s="1"/>
  <c r="W13" i="5"/>
  <c r="AK13" i="5" s="1"/>
  <c r="AN13" i="5" s="1"/>
  <c r="AP13" i="5" s="1"/>
  <c r="W36" i="5"/>
  <c r="AK36" i="5" s="1"/>
  <c r="AN36" i="5" s="1"/>
  <c r="AP36" i="5" s="1"/>
  <c r="W23" i="5"/>
  <c r="AK23" i="5" s="1"/>
  <c r="AN23" i="5" s="1"/>
  <c r="AP23" i="5" s="1"/>
  <c r="W12" i="5"/>
  <c r="AK12" i="5" s="1"/>
  <c r="AN12" i="5" s="1"/>
  <c r="AP12" i="5" s="1"/>
  <c r="W8" i="5"/>
  <c r="T38" i="5"/>
  <c r="AK8" i="5" l="1"/>
  <c r="W38" i="5"/>
  <c r="Y18" i="1"/>
  <c r="W18" i="1"/>
  <c r="B7" i="2"/>
  <c r="B6" i="2"/>
  <c r="B5" i="2"/>
  <c r="B4" i="2"/>
  <c r="B3" i="2"/>
  <c r="AN8" i="5" l="1"/>
  <c r="AK38" i="5"/>
  <c r="Z18" i="1"/>
  <c r="AP8" i="5" l="1"/>
  <c r="AP38" i="5" s="1"/>
  <c r="AN3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47A01F5E-15F3-4566-AEFD-7E862E1FD999}">
      <text>
        <r>
          <rPr>
            <b/>
            <sz val="9"/>
            <color indexed="81"/>
            <rFont val="MS P ゴシック"/>
            <family val="3"/>
            <charset val="128"/>
          </rPr>
          <t xml:space="preserve">千葉県補足：
</t>
        </r>
        <r>
          <rPr>
            <sz val="9"/>
            <color indexed="81"/>
            <rFont val="MS P ゴシック"/>
            <family val="3"/>
            <charset val="128"/>
          </rPr>
          <t>令和４年度～６年度の赤字については、病床数適正化支援事業の調査票に記載した数字が誤っていた場合、正しい数字に修正しても差し支えありません。（QA問１参照）</t>
        </r>
      </text>
    </comment>
    <comment ref="K3" authorId="0" shapeId="0" xr:uid="{48981EB2-4F78-4025-B45C-231077A23019}">
      <text>
        <r>
          <rPr>
            <b/>
            <sz val="9"/>
            <color indexed="81"/>
            <rFont val="MS P ゴシック"/>
            <family val="3"/>
            <charset val="128"/>
          </rPr>
          <t xml:space="preserve">千葉県補足:
</t>
        </r>
        <r>
          <rPr>
            <sz val="9"/>
            <color indexed="81"/>
            <rFont val="MS P ゴシック"/>
            <family val="3"/>
            <charset val="128"/>
          </rPr>
          <t>申請病床数は内示された病床数ではなく、事業計画に記載した病床数を記載（記載要領2p、QA問6参照）</t>
        </r>
      </text>
    </comment>
    <comment ref="Q3" authorId="0" shapeId="0" xr:uid="{EB80F8D1-9939-47C2-8D50-83784997E925}">
      <text>
        <r>
          <rPr>
            <b/>
            <sz val="9"/>
            <color indexed="81"/>
            <rFont val="MS P ゴシック"/>
            <family val="3"/>
            <charset val="128"/>
          </rPr>
          <t>千葉県補足:</t>
        </r>
        <r>
          <rPr>
            <sz val="9"/>
            <color indexed="81"/>
            <rFont val="MS P ゴシック"/>
            <family val="3"/>
            <charset val="128"/>
          </rPr>
          <t xml:space="preserve">
病床削減の結果無床診療所となる場合のほか、削減後に残る病床が全て休床になる場合も「無」で回答（記載要領3p、QA問2､9､10参照）</t>
        </r>
      </text>
    </comment>
    <comment ref="W3" authorId="0" shapeId="0" xr:uid="{3D939069-E40E-4C2C-BAC5-8E7EFA6D7942}">
      <text>
        <r>
          <rPr>
            <b/>
            <sz val="9"/>
            <color indexed="81"/>
            <rFont val="MS P ゴシック"/>
            <family val="3"/>
            <charset val="128"/>
          </rPr>
          <t>千葉県補足:</t>
        </r>
        <r>
          <rPr>
            <sz val="9"/>
            <color indexed="81"/>
            <rFont val="MS P ゴシック"/>
            <family val="3"/>
            <charset val="128"/>
          </rPr>
          <t xml:space="preserve">
令和７年８月１日時点の許可病床数を記載（記載要領4p参照）</t>
        </r>
      </text>
    </comment>
    <comment ref="AA3" authorId="0" shapeId="0" xr:uid="{9E4DFBDD-167C-4162-90D0-393B81CFCAEB}">
      <text>
        <r>
          <rPr>
            <b/>
            <sz val="9"/>
            <color indexed="81"/>
            <rFont val="MS P ゴシック"/>
            <family val="3"/>
            <charset val="128"/>
          </rPr>
          <t>千葉県補足:</t>
        </r>
        <r>
          <rPr>
            <sz val="9"/>
            <color indexed="81"/>
            <rFont val="MS P ゴシック"/>
            <family val="3"/>
            <charset val="128"/>
          </rPr>
          <t xml:space="preserve">
令和７年８月１日から令和９年３月末までに削減予定の病床数を記載（記載要領4p、問11参照）
また、提出時点で確定していないが上記期間中に削減を実施する予定として調整・検討しているものも記載（QA問4参照）</t>
        </r>
      </text>
    </comment>
    <comment ref="Y5" authorId="0" shapeId="0" xr:uid="{5C2E204D-83C2-4FAA-AD50-F3F52F98C618}">
      <text>
        <r>
          <rPr>
            <b/>
            <sz val="9"/>
            <color indexed="81"/>
            <rFont val="MS P ゴシック"/>
            <family val="3"/>
            <charset val="128"/>
          </rPr>
          <t>千葉県補足:</t>
        </r>
        <r>
          <rPr>
            <sz val="9"/>
            <color indexed="81"/>
            <rFont val="MS P ゴシック"/>
            <family val="3"/>
            <charset val="128"/>
          </rPr>
          <t xml:space="preserve">
精神病床に係る削減等の調査様式は障害者福祉推進課に提出すること。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 authorId="0" shapeId="0" xr:uid="{72F74E2D-1761-4605-B068-2FDB1B56E84A}">
      <text>
        <r>
          <rPr>
            <b/>
            <sz val="9"/>
            <color indexed="81"/>
            <rFont val="MS P ゴシック"/>
            <family val="3"/>
            <charset val="128"/>
          </rPr>
          <t>千葉県補足:</t>
        </r>
        <r>
          <rPr>
            <sz val="9"/>
            <color indexed="81"/>
            <rFont val="MS P ゴシック"/>
            <family val="3"/>
            <charset val="128"/>
          </rPr>
          <t xml:space="preserve">
削減を予定している病床の算定する入院料について記載（記載要領4p、QA問8参照）</t>
        </r>
      </text>
    </comment>
    <comment ref="I3" authorId="0" shapeId="0" xr:uid="{72B8ECFF-E05D-4A1A-97F9-52B1DBE279EC}">
      <text>
        <r>
          <rPr>
            <b/>
            <sz val="9"/>
            <color indexed="81"/>
            <rFont val="MS P ゴシック"/>
            <family val="3"/>
            <charset val="128"/>
          </rPr>
          <t>千葉県補足:</t>
        </r>
        <r>
          <rPr>
            <sz val="9"/>
            <color indexed="81"/>
            <rFont val="MS P ゴシック"/>
            <family val="3"/>
            <charset val="128"/>
          </rPr>
          <t xml:space="preserve">
E列に記載した入院料ごとに、8/1時点で届出している病床数を記載（記載要領5p）</t>
        </r>
      </text>
    </comment>
    <comment ref="M4" authorId="0" shapeId="0" xr:uid="{B518E4A0-D020-4428-B3E5-63F2B83E5674}">
      <text>
        <r>
          <rPr>
            <b/>
            <sz val="9"/>
            <color indexed="81"/>
            <rFont val="MS P ゴシック"/>
            <family val="3"/>
            <charset val="128"/>
          </rPr>
          <t>千葉県補足:</t>
        </r>
        <r>
          <rPr>
            <sz val="9"/>
            <color indexed="81"/>
            <rFont val="MS P ゴシック"/>
            <family val="3"/>
            <charset val="128"/>
          </rPr>
          <t xml:space="preserve">
病床削減に伴い入院医療を中止する診療科がある場合は記載（選択肢以外の診療科を中止する場合はN列に記載）
診療を中止する診療科が無い場合は空欄（記載要領5p参照）</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 authorId="0" shapeId="0" xr:uid="{E5B55E03-56D5-402F-8711-667EBDF5183B}">
      <text>
        <r>
          <rPr>
            <b/>
            <sz val="9"/>
            <color indexed="81"/>
            <rFont val="MS P ゴシック"/>
            <family val="3"/>
            <charset val="128"/>
          </rPr>
          <t>千葉県補足:</t>
        </r>
        <r>
          <rPr>
            <sz val="9"/>
            <color indexed="81"/>
            <rFont val="MS P ゴシック"/>
            <family val="3"/>
            <charset val="128"/>
          </rPr>
          <t xml:space="preserve">
令和９年３月末までに病棟全体で看護配置の変更を伴う転換を予定している場合、病棟ごとに届出している入院料を選択（記載要領6p参照）</t>
        </r>
      </text>
    </comment>
    <comment ref="I4" authorId="0" shapeId="0" xr:uid="{416AA31F-1BAE-4661-BD84-A8625CF7520B}">
      <text>
        <r>
          <rPr>
            <b/>
            <sz val="9"/>
            <color indexed="81"/>
            <rFont val="MS P ゴシック"/>
            <family val="3"/>
            <charset val="128"/>
          </rPr>
          <t>千葉県:</t>
        </r>
        <r>
          <rPr>
            <sz val="9"/>
            <color indexed="81"/>
            <rFont val="MS P ゴシック"/>
            <family val="3"/>
            <charset val="128"/>
          </rPr>
          <t xml:space="preserve">
2026/3/1　というような形で記載</t>
        </r>
      </text>
    </comment>
    <comment ref="J5" authorId="0" shapeId="0" xr:uid="{0A63476E-9F97-4FD1-B328-0097D58EFE84}">
      <text>
        <r>
          <rPr>
            <b/>
            <sz val="9"/>
            <color indexed="81"/>
            <rFont val="MS P ゴシック"/>
            <family val="3"/>
            <charset val="128"/>
          </rPr>
          <t>千葉県補足:</t>
        </r>
        <r>
          <rPr>
            <sz val="9"/>
            <color indexed="81"/>
            <rFont val="MS P ゴシック"/>
            <family val="3"/>
            <charset val="128"/>
          </rPr>
          <t xml:space="preserve">
令和９年３月末までに病棟全体で看護配置の変更を伴う転換を予定している場合、該当する診療科を選択。選択肢外の診療科を中止する場合はK列に自由記載する。
中止する診療科が無い場合は空欄とする。（記載要領7p参照）</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4D4E99C1-83C0-4E82-A352-A4594758EDBE}">
      <text>
        <r>
          <rPr>
            <b/>
            <sz val="9"/>
            <color indexed="81"/>
            <rFont val="MS P ゴシック"/>
            <family val="3"/>
            <charset val="128"/>
          </rPr>
          <t>千葉県補足:</t>
        </r>
        <r>
          <rPr>
            <sz val="9"/>
            <color indexed="81"/>
            <rFont val="MS P ゴシック"/>
            <family val="3"/>
            <charset val="128"/>
          </rPr>
          <t xml:space="preserve">
令和９年３月末までに他医療機関との再編の予定がある場合、
2026/3/1　というような形で記載（記載要領7p参照）</t>
        </r>
      </text>
    </comment>
    <comment ref="G5" authorId="0" shapeId="0" xr:uid="{14E416F0-705E-4F4D-879F-81CA0DF2C2CC}">
      <text>
        <r>
          <rPr>
            <b/>
            <sz val="9"/>
            <color indexed="81"/>
            <rFont val="MS P ゴシック"/>
            <family val="3"/>
            <charset val="128"/>
          </rPr>
          <t>千葉県補足:</t>
        </r>
        <r>
          <rPr>
            <sz val="9"/>
            <color indexed="81"/>
            <rFont val="MS P ゴシック"/>
            <family val="3"/>
            <charset val="128"/>
          </rPr>
          <t xml:space="preserve">
再編に伴い入院医療を中止する診療科を選択肢から選択。選択肢以外の診療科を中止する場合はH列に自由記載する。
診療を中止する診療科が無い場合は空欄とする。（記載要領8p参照）</t>
        </r>
      </text>
    </comment>
  </commentList>
</comments>
</file>

<file path=xl/sharedStrings.xml><?xml version="1.0" encoding="utf-8"?>
<sst xmlns="http://schemas.openxmlformats.org/spreadsheetml/2006/main" count="440" uniqueCount="326">
  <si>
    <t>【様式１（病院・診療所票）】病床数適正化 調査様式</t>
    <rPh sb="1" eb="3">
      <t>ヨウシキ</t>
    </rPh>
    <rPh sb="8" eb="11">
      <t>シンリョウジョ</t>
    </rPh>
    <rPh sb="14" eb="16">
      <t>ビョウショウ</t>
    </rPh>
    <rPh sb="16" eb="17">
      <t>スウ</t>
    </rPh>
    <rPh sb="17" eb="20">
      <t>テキセイカ</t>
    </rPh>
    <rPh sb="21" eb="23">
      <t>チョウサ</t>
    </rPh>
    <rPh sb="23" eb="25">
      <t>ヨウシキ</t>
    </rPh>
    <phoneticPr fontId="2"/>
  </si>
  <si>
    <t>都道府県</t>
    <rPh sb="0" eb="4">
      <t>トドウフケン</t>
    </rPh>
    <phoneticPr fontId="2"/>
  </si>
  <si>
    <t>No</t>
    <phoneticPr fontId="2"/>
  </si>
  <si>
    <t>医療機関の名称</t>
    <rPh sb="0" eb="2">
      <t>イリョウ</t>
    </rPh>
    <rPh sb="2" eb="4">
      <t>キカン</t>
    </rPh>
    <rPh sb="5" eb="7">
      <t>メイショウ</t>
    </rPh>
    <phoneticPr fontId="2"/>
  </si>
  <si>
    <t>令和6年度病床機能報告における病床・外来管理番号（※１）</t>
    <phoneticPr fontId="2"/>
  </si>
  <si>
    <t>病院・診療所の別</t>
    <rPh sb="0" eb="2">
      <t>ビョウイン</t>
    </rPh>
    <rPh sb="3" eb="5">
      <t>シンリョウ</t>
    </rPh>
    <rPh sb="5" eb="6">
      <t>ジョ</t>
    </rPh>
    <rPh sb="7" eb="8">
      <t>ベツ</t>
    </rPh>
    <phoneticPr fontId="2"/>
  </si>
  <si>
    <t>設置主体</t>
    <rPh sb="0" eb="2">
      <t>セッチ</t>
    </rPh>
    <rPh sb="2" eb="4">
      <t>シュタイ</t>
    </rPh>
    <phoneticPr fontId="2"/>
  </si>
  <si>
    <t>構想区域名（※２）</t>
    <rPh sb="0" eb="2">
      <t>コウソウ</t>
    </rPh>
    <rPh sb="2" eb="4">
      <t>クイキ</t>
    </rPh>
    <rPh sb="4" eb="5">
      <t>メイ</t>
    </rPh>
    <phoneticPr fontId="2"/>
  </si>
  <si>
    <t>令和４年度赤字額（千円）
（※３）</t>
    <phoneticPr fontId="2"/>
  </si>
  <si>
    <t>令和５年度赤字額（千円）
（※３）</t>
    <phoneticPr fontId="2"/>
  </si>
  <si>
    <t>令和６年度赤字額（千円）
（※３）</t>
    <phoneticPr fontId="2"/>
  </si>
  <si>
    <t>病床数適正化支援事業の申請等の状況</t>
    <rPh sb="0" eb="2">
      <t>ビョウショウ</t>
    </rPh>
    <rPh sb="2" eb="3">
      <t>スウ</t>
    </rPh>
    <rPh sb="3" eb="6">
      <t>テキセイカ</t>
    </rPh>
    <rPh sb="6" eb="8">
      <t>シエン</t>
    </rPh>
    <rPh sb="8" eb="10">
      <t>ジギョウ</t>
    </rPh>
    <rPh sb="11" eb="13">
      <t>シンセイ</t>
    </rPh>
    <rPh sb="13" eb="14">
      <t>トウ</t>
    </rPh>
    <rPh sb="15" eb="17">
      <t>ジョウキョウ</t>
    </rPh>
    <phoneticPr fontId="2"/>
  </si>
  <si>
    <r>
      <rPr>
        <sz val="11"/>
        <rFont val="メイリオ"/>
        <family val="3"/>
        <charset val="128"/>
      </rPr>
      <t>令和７年度における</t>
    </r>
    <r>
      <rPr>
        <sz val="11"/>
        <rFont val="メイリオ"/>
        <family val="3"/>
      </rPr>
      <t>病床機能再編支援事業（確保基金Ⅰ-2）の申請等の状況</t>
    </r>
    <rPh sb="0" eb="2">
      <t>レイワ</t>
    </rPh>
    <rPh sb="3" eb="5">
      <t>ネンド</t>
    </rPh>
    <rPh sb="9" eb="11">
      <t>ビョウショウ</t>
    </rPh>
    <rPh sb="11" eb="13">
      <t>キノウ</t>
    </rPh>
    <rPh sb="13" eb="15">
      <t>サイヘン</t>
    </rPh>
    <rPh sb="15" eb="17">
      <t>シエン</t>
    </rPh>
    <rPh sb="17" eb="19">
      <t>ジギョウ</t>
    </rPh>
    <rPh sb="20" eb="22">
      <t>カクホ</t>
    </rPh>
    <rPh sb="22" eb="24">
      <t>キキン</t>
    </rPh>
    <rPh sb="29" eb="31">
      <t>シンセイ</t>
    </rPh>
    <rPh sb="31" eb="32">
      <t>トウ</t>
    </rPh>
    <rPh sb="33" eb="35">
      <t>ジョウキョウ</t>
    </rPh>
    <phoneticPr fontId="2"/>
  </si>
  <si>
    <r>
      <t>在宅医療</t>
    </r>
    <r>
      <rPr>
        <sz val="11"/>
        <rFont val="メイリオ"/>
        <family val="3"/>
        <charset val="128"/>
      </rPr>
      <t>（※４）</t>
    </r>
    <r>
      <rPr>
        <sz val="11"/>
        <rFont val="メイリオ"/>
        <family val="3"/>
      </rPr>
      <t>の
提供状況</t>
    </r>
    <rPh sb="0" eb="2">
      <t>ザイタク</t>
    </rPh>
    <rPh sb="2" eb="4">
      <t>イリョウ</t>
    </rPh>
    <rPh sb="10" eb="12">
      <t>テイキョウ</t>
    </rPh>
    <rPh sb="12" eb="14">
      <t>ジョウキョウ</t>
    </rPh>
    <phoneticPr fontId="2"/>
  </si>
  <si>
    <r>
      <t>在宅医療</t>
    </r>
    <r>
      <rPr>
        <sz val="11"/>
        <rFont val="メイリオ"/>
        <family val="3"/>
        <charset val="128"/>
      </rPr>
      <t>（※５）</t>
    </r>
    <r>
      <rPr>
        <sz val="11"/>
        <rFont val="メイリオ"/>
        <family val="3"/>
      </rPr>
      <t>の
提供予定</t>
    </r>
    <rPh sb="0" eb="2">
      <t>ザイタク</t>
    </rPh>
    <rPh sb="2" eb="4">
      <t>イリョウ</t>
    </rPh>
    <rPh sb="10" eb="12">
      <t>テイキョウ</t>
    </rPh>
    <rPh sb="12" eb="14">
      <t>ヨテイ</t>
    </rPh>
    <phoneticPr fontId="2"/>
  </si>
  <si>
    <t>入院医療の継続の有無</t>
    <rPh sb="0" eb="2">
      <t>ニュウイン</t>
    </rPh>
    <rPh sb="2" eb="4">
      <t>イリョウ</t>
    </rPh>
    <rPh sb="5" eb="7">
      <t>ケイゾク</t>
    </rPh>
    <rPh sb="8" eb="10">
      <t>ウム</t>
    </rPh>
    <phoneticPr fontId="2"/>
  </si>
  <si>
    <t>病床削減に伴い入院医療を中止する診療科</t>
    <rPh sb="0" eb="2">
      <t>ビョウショウ</t>
    </rPh>
    <rPh sb="2" eb="4">
      <t>サクゲン</t>
    </rPh>
    <rPh sb="5" eb="6">
      <t>トモナ</t>
    </rPh>
    <rPh sb="7" eb="9">
      <t>ニュウイン</t>
    </rPh>
    <rPh sb="9" eb="11">
      <t>イリョウ</t>
    </rPh>
    <rPh sb="12" eb="14">
      <t>チュウシ</t>
    </rPh>
    <rPh sb="16" eb="19">
      <t>シンリョウカ</t>
    </rPh>
    <phoneticPr fontId="2"/>
  </si>
  <si>
    <r>
      <t>病床稼働率</t>
    </r>
    <r>
      <rPr>
        <sz val="11"/>
        <rFont val="メイリオ"/>
        <family val="3"/>
        <charset val="128"/>
      </rPr>
      <t>（※６）</t>
    </r>
    <rPh sb="0" eb="2">
      <t>ビョウショウ</t>
    </rPh>
    <rPh sb="2" eb="4">
      <t>カドウ</t>
    </rPh>
    <rPh sb="4" eb="5">
      <t>リツ</t>
    </rPh>
    <phoneticPr fontId="2"/>
  </si>
  <si>
    <t>感染症協定締結の確保病床数</t>
    <rPh sb="8" eb="10">
      <t>カクホ</t>
    </rPh>
    <rPh sb="10" eb="12">
      <t>ビョウショウ</t>
    </rPh>
    <rPh sb="12" eb="13">
      <t>スウ</t>
    </rPh>
    <phoneticPr fontId="2"/>
  </si>
  <si>
    <t>許可病床数</t>
    <phoneticPr fontId="2"/>
  </si>
  <si>
    <t>削減予定病床数</t>
    <rPh sb="0" eb="2">
      <t>サクゲン</t>
    </rPh>
    <rPh sb="2" eb="4">
      <t>ヨテイ</t>
    </rPh>
    <phoneticPr fontId="2"/>
  </si>
  <si>
    <t>確保病床の有無</t>
    <rPh sb="0" eb="2">
      <t>カクホ</t>
    </rPh>
    <rPh sb="2" eb="4">
      <t>ビョウショウ</t>
    </rPh>
    <rPh sb="5" eb="7">
      <t>ウム</t>
    </rPh>
    <phoneticPr fontId="2"/>
  </si>
  <si>
    <t>確保病床数</t>
    <rPh sb="0" eb="2">
      <t>カクホ</t>
    </rPh>
    <rPh sb="2" eb="5">
      <t>ビョウショウスウ</t>
    </rPh>
    <phoneticPr fontId="2"/>
  </si>
  <si>
    <t>一般病床</t>
    <rPh sb="2" eb="4">
      <t>ビョウショウ</t>
    </rPh>
    <phoneticPr fontId="2"/>
  </si>
  <si>
    <t>療養病床</t>
    <rPh sb="2" eb="4">
      <t>ビョウショウ</t>
    </rPh>
    <phoneticPr fontId="2"/>
  </si>
  <si>
    <t>精神病床</t>
    <rPh sb="0" eb="2">
      <t>セイシン</t>
    </rPh>
    <rPh sb="2" eb="4">
      <t>ビョウショウ</t>
    </rPh>
    <phoneticPr fontId="2"/>
  </si>
  <si>
    <t>合計</t>
    <rPh sb="0" eb="2">
      <t>ゴウケイ</t>
    </rPh>
    <phoneticPr fontId="2"/>
  </si>
  <si>
    <t>申請の有無</t>
    <rPh sb="0" eb="2">
      <t>シンセイ</t>
    </rPh>
    <rPh sb="3" eb="5">
      <t>ウム</t>
    </rPh>
    <phoneticPr fontId="2"/>
  </si>
  <si>
    <t>申請病床数</t>
    <rPh sb="0" eb="2">
      <t>シンセイ</t>
    </rPh>
    <rPh sb="2" eb="5">
      <t>ビョウショウスウ</t>
    </rPh>
    <phoneticPr fontId="2"/>
  </si>
  <si>
    <t>診療科名</t>
    <rPh sb="0" eb="3">
      <t>シンリョウカ</t>
    </rPh>
    <rPh sb="3" eb="4">
      <t>メイ</t>
    </rPh>
    <phoneticPr fontId="2"/>
  </si>
  <si>
    <t>左記以外にある場合はこちらに記載すること</t>
    <rPh sb="0" eb="2">
      <t>サキ</t>
    </rPh>
    <rPh sb="2" eb="4">
      <t>イガイ</t>
    </rPh>
    <rPh sb="7" eb="9">
      <t>バアイ</t>
    </rPh>
    <rPh sb="14" eb="16">
      <t>キサイ</t>
    </rPh>
    <phoneticPr fontId="2"/>
  </si>
  <si>
    <t>厚生労働省</t>
    <rPh sb="0" eb="2">
      <t>コウセイ</t>
    </rPh>
    <rPh sb="2" eb="5">
      <t>ロウドウショウ</t>
    </rPh>
    <phoneticPr fontId="2"/>
  </si>
  <si>
    <t>独立行政法人国立病院機構</t>
    <rPh sb="0" eb="2">
      <t>ドクリツ</t>
    </rPh>
    <rPh sb="2" eb="4">
      <t>ギョウセイ</t>
    </rPh>
    <rPh sb="4" eb="6">
      <t>ホウジン</t>
    </rPh>
    <rPh sb="6" eb="8">
      <t>コクリツ</t>
    </rPh>
    <rPh sb="8" eb="10">
      <t>ビョウイン</t>
    </rPh>
    <rPh sb="10" eb="12">
      <t>キコウ</t>
    </rPh>
    <phoneticPr fontId="2"/>
  </si>
  <si>
    <t>国立大学法人</t>
    <rPh sb="0" eb="2">
      <t>コクリツ</t>
    </rPh>
    <rPh sb="2" eb="4">
      <t>ダイガク</t>
    </rPh>
    <rPh sb="4" eb="6">
      <t>ホウジン</t>
    </rPh>
    <phoneticPr fontId="2"/>
  </si>
  <si>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
  </si>
  <si>
    <t>国立高度専門医療研究センター</t>
    <rPh sb="0" eb="2">
      <t>コクリツ</t>
    </rPh>
    <rPh sb="2" eb="4">
      <t>コウド</t>
    </rPh>
    <rPh sb="4" eb="6">
      <t>センモン</t>
    </rPh>
    <rPh sb="6" eb="8">
      <t>イリョウ</t>
    </rPh>
    <rPh sb="8" eb="10">
      <t>ケンキュウ</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</si>
  <si>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</si>
  <si>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その他（国）</t>
    <rPh sb="2" eb="3">
      <t>タ</t>
    </rPh>
    <rPh sb="4" eb="5">
      <t>クニ</t>
    </rPh>
    <phoneticPr fontId="2"/>
  </si>
  <si>
    <t>市町村</t>
    <rPh sb="0" eb="3">
      <t>シチョウソン</t>
    </rPh>
    <phoneticPr fontId="2"/>
  </si>
  <si>
    <t>地方独立行政法人</t>
    <rPh sb="0" eb="2">
      <t>チホウ</t>
    </rPh>
    <rPh sb="2" eb="4">
      <t>ドクリツ</t>
    </rPh>
    <rPh sb="4" eb="6">
      <t>ギョウセイ</t>
    </rPh>
    <rPh sb="6" eb="8">
      <t>ホウジン</t>
    </rPh>
    <phoneticPr fontId="2"/>
  </si>
  <si>
    <t>日赤</t>
    <rPh sb="0" eb="2">
      <t>ニッセキ</t>
    </rPh>
    <phoneticPr fontId="2"/>
  </si>
  <si>
    <t>済生会</t>
    <rPh sb="0" eb="3">
      <t>サイセイカイ</t>
    </rPh>
    <phoneticPr fontId="2"/>
  </si>
  <si>
    <t>北海道社会事業協会</t>
    <rPh sb="0" eb="3">
      <t>ホッカイドウ</t>
    </rPh>
    <rPh sb="3" eb="5">
      <t>シャカイ</t>
    </rPh>
    <rPh sb="5" eb="7">
      <t>ジギョウ</t>
    </rPh>
    <rPh sb="7" eb="9">
      <t>キョウカイ</t>
    </rPh>
    <phoneticPr fontId="2"/>
  </si>
  <si>
    <t>厚生連</t>
    <rPh sb="0" eb="3">
      <t>コウセイレン</t>
    </rPh>
    <phoneticPr fontId="2"/>
  </si>
  <si>
    <t>国民健康保険団体連合会</t>
    <rPh sb="0" eb="2">
      <t>コクミン</t>
    </rPh>
    <rPh sb="2" eb="4">
      <t>ケンコウ</t>
    </rPh>
    <rPh sb="4" eb="6">
      <t>ホケン</t>
    </rPh>
    <rPh sb="6" eb="8">
      <t>ダンタイ</t>
    </rPh>
    <rPh sb="8" eb="11">
      <t>レンゴウカイ</t>
    </rPh>
    <phoneticPr fontId="2"/>
  </si>
  <si>
    <t>健康保険組合及びその連合会</t>
    <rPh sb="0" eb="2">
      <t>ケンコウ</t>
    </rPh>
    <rPh sb="2" eb="4">
      <t>ホケン</t>
    </rPh>
    <rPh sb="4" eb="6">
      <t>クミアイ</t>
    </rPh>
    <rPh sb="6" eb="7">
      <t>オヨ</t>
    </rPh>
    <rPh sb="10" eb="13">
      <t>レンゴウカイ</t>
    </rPh>
    <phoneticPr fontId="2"/>
  </si>
  <si>
    <t>共済組合及びその連合会</t>
    <rPh sb="0" eb="2">
      <t>キョウサイ</t>
    </rPh>
    <rPh sb="2" eb="4">
      <t>クミア</t>
    </rPh>
    <rPh sb="4" eb="5">
      <t>オヨ</t>
    </rPh>
    <rPh sb="8" eb="11">
      <t>レンゴウカイ</t>
    </rPh>
    <phoneticPr fontId="2"/>
  </si>
  <si>
    <t>国民健康保険組合</t>
    <rPh sb="0" eb="2">
      <t>コクミン</t>
    </rPh>
    <rPh sb="2" eb="4">
      <t>ケンコウ</t>
    </rPh>
    <rPh sb="4" eb="6">
      <t>ホケン</t>
    </rPh>
    <rPh sb="6" eb="8">
      <t>クミアイ</t>
    </rPh>
    <phoneticPr fontId="2"/>
  </si>
  <si>
    <t>公益法人</t>
    <rPh sb="0" eb="2">
      <t>コウエキ</t>
    </rPh>
    <rPh sb="2" eb="4">
      <t>ホウジン</t>
    </rPh>
    <phoneticPr fontId="2"/>
  </si>
  <si>
    <t>私立学校法人</t>
    <rPh sb="0" eb="2">
      <t>シリツ</t>
    </rPh>
    <rPh sb="2" eb="4">
      <t>ガッコウ</t>
    </rPh>
    <rPh sb="4" eb="6">
      <t>ホウジン</t>
    </rPh>
    <phoneticPr fontId="2"/>
  </si>
  <si>
    <t>社会福祉法人</t>
    <rPh sb="0" eb="2">
      <t>シャカイ</t>
    </rPh>
    <rPh sb="2" eb="4">
      <t>フクシ</t>
    </rPh>
    <rPh sb="4" eb="6">
      <t>ホウジン</t>
    </rPh>
    <phoneticPr fontId="2"/>
  </si>
  <si>
    <t>医療生協</t>
    <rPh sb="0" eb="2">
      <t>イリョウ</t>
    </rPh>
    <rPh sb="2" eb="4">
      <t>セイキョウ</t>
    </rPh>
    <phoneticPr fontId="2"/>
  </si>
  <si>
    <t>会社</t>
    <rPh sb="0" eb="2">
      <t>カイシャ</t>
    </rPh>
    <phoneticPr fontId="2"/>
  </si>
  <si>
    <t>その他の法人</t>
    <rPh sb="2" eb="3">
      <t>タ</t>
    </rPh>
    <rPh sb="4" eb="6">
      <t>ホウジン</t>
    </rPh>
    <phoneticPr fontId="2"/>
  </si>
  <si>
    <t>個人</t>
    <rPh sb="0" eb="2">
      <t>コジン</t>
    </rPh>
    <phoneticPr fontId="2"/>
  </si>
  <si>
    <t>【様式２（病床票）】病床数適正化 調査様式</t>
    <rPh sb="1" eb="3">
      <t>ヨウシキ</t>
    </rPh>
    <rPh sb="10" eb="12">
      <t>ビョウショウ</t>
    </rPh>
    <rPh sb="12" eb="13">
      <t>スウ</t>
    </rPh>
    <rPh sb="13" eb="16">
      <t>テキセイカ</t>
    </rPh>
    <rPh sb="17" eb="19">
      <t>チョウサ</t>
    </rPh>
    <rPh sb="19" eb="21">
      <t>ヨウシキ</t>
    </rPh>
    <phoneticPr fontId="2"/>
  </si>
  <si>
    <t>令和6年度病床機能報告における病床・外来管理番号</t>
  </si>
  <si>
    <t>削減する病床</t>
    <phoneticPr fontId="2"/>
  </si>
  <si>
    <t>病床数</t>
    <rPh sb="0" eb="3">
      <t>ビョウショウスウ</t>
    </rPh>
    <phoneticPr fontId="2"/>
  </si>
  <si>
    <t>令和７年度中の削減病床数</t>
    <rPh sb="0" eb="2">
      <t>レイワ</t>
    </rPh>
    <rPh sb="3" eb="4">
      <t>ネン</t>
    </rPh>
    <rPh sb="4" eb="5">
      <t>ド</t>
    </rPh>
    <rPh sb="5" eb="6">
      <t>ナカ</t>
    </rPh>
    <rPh sb="7" eb="9">
      <t>サクゲン</t>
    </rPh>
    <rPh sb="9" eb="11">
      <t>ビョウショウ</t>
    </rPh>
    <rPh sb="11" eb="12">
      <t>スウ</t>
    </rPh>
    <phoneticPr fontId="2"/>
  </si>
  <si>
    <t>令和８年度中に削減する場合は削減予定時期</t>
    <rPh sb="0" eb="2">
      <t>レイワ</t>
    </rPh>
    <rPh sb="3" eb="5">
      <t>ネンド</t>
    </rPh>
    <rPh sb="5" eb="6">
      <t>ナカ</t>
    </rPh>
    <rPh sb="7" eb="9">
      <t>サクゲン</t>
    </rPh>
    <rPh sb="11" eb="13">
      <t>バアイ</t>
    </rPh>
    <rPh sb="14" eb="16">
      <t>サクゲン</t>
    </rPh>
    <rPh sb="16" eb="18">
      <t>ヨテイ</t>
    </rPh>
    <rPh sb="18" eb="20">
      <t>ジキ</t>
    </rPh>
    <phoneticPr fontId="2"/>
  </si>
  <si>
    <t>左記以外にある場合はこちらに記載すること</t>
    <phoneticPr fontId="2"/>
  </si>
  <si>
    <t>令和6年度病床機能報告における病床・外来管理番号</t>
    <phoneticPr fontId="2"/>
  </si>
  <si>
    <t>算定する入院料</t>
    <rPh sb="0" eb="2">
      <t>サンテイ</t>
    </rPh>
    <rPh sb="4" eb="7">
      <t>ニュウインリョウ</t>
    </rPh>
    <phoneticPr fontId="2"/>
  </si>
  <si>
    <t>（※）入院基本料に加えて特定入院料を届け出ている場合（例：ある病棟について、急性期一般入院料１と地域包括ケア病棟入院料１を届け出ている場合）は分けて記載すること。なお、その場合、入院基本料の病床数に当該特定入院料の病床数は含まないこと
（※）１つの病棟において、管理料を届け出ている場合であって当該管理料以外の入院料を算定する病床がある場合、それぞれ行を分けて記載すること</t>
    <rPh sb="43" eb="45">
      <t>ニュウイン</t>
    </rPh>
    <rPh sb="45" eb="46">
      <t>リョウ</t>
    </rPh>
    <rPh sb="56" eb="59">
      <t>ニュウインリョウ</t>
    </rPh>
    <rPh sb="71" eb="72">
      <t>ワ</t>
    </rPh>
    <rPh sb="175" eb="176">
      <t>ギョウ</t>
    </rPh>
    <rPh sb="177" eb="178">
      <t>ワ</t>
    </rPh>
    <phoneticPr fontId="2"/>
  </si>
  <si>
    <t>他医療機関との再編等の状況</t>
    <rPh sb="0" eb="1">
      <t>タ</t>
    </rPh>
    <rPh sb="1" eb="3">
      <t>イリョウ</t>
    </rPh>
    <rPh sb="3" eb="5">
      <t>キカン</t>
    </rPh>
    <rPh sb="7" eb="9">
      <t>サイヘン</t>
    </rPh>
    <rPh sb="9" eb="10">
      <t>トウ</t>
    </rPh>
    <rPh sb="11" eb="13">
      <t>ジョウキョウ</t>
    </rPh>
    <phoneticPr fontId="2"/>
  </si>
  <si>
    <t>入院料</t>
    <rPh sb="0" eb="3">
      <t>ニュウインリョウ</t>
    </rPh>
    <phoneticPr fontId="2"/>
  </si>
  <si>
    <t>A100</t>
    <phoneticPr fontId="2"/>
  </si>
  <si>
    <t>急性期一般入院料１</t>
    <rPh sb="0" eb="3">
      <t>キュウセイキ</t>
    </rPh>
    <rPh sb="3" eb="5">
      <t>イッパン</t>
    </rPh>
    <rPh sb="5" eb="8">
      <t>ニュウインリョウ</t>
    </rPh>
    <phoneticPr fontId="2"/>
  </si>
  <si>
    <t>急性期一般入院料２</t>
    <rPh sb="0" eb="3">
      <t>キュウセイキ</t>
    </rPh>
    <rPh sb="3" eb="5">
      <t>イッパン</t>
    </rPh>
    <rPh sb="5" eb="8">
      <t>ニュウインリョウ</t>
    </rPh>
    <phoneticPr fontId="2"/>
  </si>
  <si>
    <t>急性期一般入院料３</t>
    <rPh sb="0" eb="3">
      <t>キュウセイキ</t>
    </rPh>
    <rPh sb="3" eb="5">
      <t>イッパン</t>
    </rPh>
    <rPh sb="5" eb="8">
      <t>ニュウインリョウ</t>
    </rPh>
    <phoneticPr fontId="2"/>
  </si>
  <si>
    <t>急性期一般入院料４</t>
    <rPh sb="0" eb="3">
      <t>キュウセイキ</t>
    </rPh>
    <rPh sb="3" eb="5">
      <t>イッパン</t>
    </rPh>
    <rPh sb="5" eb="8">
      <t>ニュウインリョウ</t>
    </rPh>
    <phoneticPr fontId="2"/>
  </si>
  <si>
    <t>急性期一般入院料５</t>
    <rPh sb="0" eb="3">
      <t>キュウセイキ</t>
    </rPh>
    <rPh sb="3" eb="5">
      <t>イッパン</t>
    </rPh>
    <rPh sb="5" eb="8">
      <t>ニュウインリョウ</t>
    </rPh>
    <phoneticPr fontId="2"/>
  </si>
  <si>
    <t>急性期一般入院料６</t>
    <rPh sb="0" eb="3">
      <t>キュウセイキ</t>
    </rPh>
    <rPh sb="3" eb="5">
      <t>イッパン</t>
    </rPh>
    <rPh sb="5" eb="8">
      <t>ニュウインリョウ</t>
    </rPh>
    <phoneticPr fontId="2"/>
  </si>
  <si>
    <t>地域一般入院料１</t>
    <rPh sb="0" eb="2">
      <t>チイキ</t>
    </rPh>
    <rPh sb="2" eb="4">
      <t>イッパン</t>
    </rPh>
    <rPh sb="4" eb="7">
      <t>ニュウインリョウ</t>
    </rPh>
    <phoneticPr fontId="2"/>
  </si>
  <si>
    <t>地域一般入院料２</t>
    <rPh sb="0" eb="2">
      <t>チイキ</t>
    </rPh>
    <rPh sb="2" eb="4">
      <t>イッパン</t>
    </rPh>
    <rPh sb="4" eb="7">
      <t>ニュウインリョウ</t>
    </rPh>
    <phoneticPr fontId="2"/>
  </si>
  <si>
    <t>地域一般入院料３</t>
    <rPh sb="0" eb="2">
      <t>チイキ</t>
    </rPh>
    <rPh sb="2" eb="4">
      <t>イッパン</t>
    </rPh>
    <rPh sb="4" eb="7">
      <t>ニュウインリョウ</t>
    </rPh>
    <phoneticPr fontId="2"/>
  </si>
  <si>
    <t>A101</t>
    <phoneticPr fontId="2"/>
  </si>
  <si>
    <t>療養病料入院料１</t>
    <rPh sb="0" eb="2">
      <t>リョウヨウ</t>
    </rPh>
    <rPh sb="2" eb="3">
      <t>ビョウ</t>
    </rPh>
    <rPh sb="3" eb="4">
      <t>リョウ</t>
    </rPh>
    <rPh sb="4" eb="7">
      <t>ニュウインリョウ</t>
    </rPh>
    <phoneticPr fontId="2"/>
  </si>
  <si>
    <t>療養病料入院料２</t>
    <rPh sb="0" eb="2">
      <t>リョウヨウ</t>
    </rPh>
    <rPh sb="2" eb="3">
      <t>ビョウ</t>
    </rPh>
    <rPh sb="3" eb="4">
      <t>リョウ</t>
    </rPh>
    <rPh sb="4" eb="7">
      <t>ニュウインリョウ</t>
    </rPh>
    <phoneticPr fontId="2"/>
  </si>
  <si>
    <t>A102</t>
    <phoneticPr fontId="2"/>
  </si>
  <si>
    <t>結核病棟入院基本料（7:1）</t>
    <rPh sb="0" eb="2">
      <t>ケッカク</t>
    </rPh>
    <rPh sb="2" eb="4">
      <t>ビョウトウ</t>
    </rPh>
    <rPh sb="4" eb="6">
      <t>ニュウイン</t>
    </rPh>
    <rPh sb="6" eb="9">
      <t>キホンリョウ</t>
    </rPh>
    <phoneticPr fontId="2"/>
  </si>
  <si>
    <t>結核病棟入院基本料（10:1）</t>
    <rPh sb="0" eb="2">
      <t>ケッカク</t>
    </rPh>
    <rPh sb="2" eb="4">
      <t>ビョウトウ</t>
    </rPh>
    <rPh sb="4" eb="6">
      <t>ニュウイン</t>
    </rPh>
    <rPh sb="6" eb="9">
      <t>キホンリョウ</t>
    </rPh>
    <phoneticPr fontId="2"/>
  </si>
  <si>
    <t>結核病棟入院基本料（13:1）</t>
    <rPh sb="0" eb="2">
      <t>ケッカク</t>
    </rPh>
    <rPh sb="2" eb="4">
      <t>ビョウトウ</t>
    </rPh>
    <rPh sb="4" eb="6">
      <t>ニュウイン</t>
    </rPh>
    <rPh sb="6" eb="9">
      <t>キホンリョウ</t>
    </rPh>
    <phoneticPr fontId="2"/>
  </si>
  <si>
    <t>結核病棟入院基本料（15:1）</t>
    <rPh sb="0" eb="2">
      <t>ケッカク</t>
    </rPh>
    <rPh sb="2" eb="4">
      <t>ビョウトウ</t>
    </rPh>
    <rPh sb="4" eb="6">
      <t>ニュウイン</t>
    </rPh>
    <rPh sb="6" eb="9">
      <t>キホンリョウ</t>
    </rPh>
    <phoneticPr fontId="2"/>
  </si>
  <si>
    <t>結核病棟入院基本料（18:1）</t>
    <rPh sb="0" eb="2">
      <t>ケッカク</t>
    </rPh>
    <rPh sb="2" eb="4">
      <t>ビョウトウ</t>
    </rPh>
    <rPh sb="4" eb="6">
      <t>ニュウイン</t>
    </rPh>
    <rPh sb="6" eb="9">
      <t>キホンリョウ</t>
    </rPh>
    <phoneticPr fontId="2"/>
  </si>
  <si>
    <t>結核病棟入院基本料（20:1）</t>
    <rPh sb="0" eb="2">
      <t>ケッカク</t>
    </rPh>
    <rPh sb="2" eb="4">
      <t>ビョウトウ</t>
    </rPh>
    <rPh sb="4" eb="6">
      <t>ニュウイン</t>
    </rPh>
    <rPh sb="6" eb="9">
      <t>キホンリョウ</t>
    </rPh>
    <phoneticPr fontId="2"/>
  </si>
  <si>
    <t>A103</t>
    <phoneticPr fontId="2"/>
  </si>
  <si>
    <t>精神病棟入院基本料（10:1）</t>
    <rPh sb="0" eb="2">
      <t>セイシン</t>
    </rPh>
    <rPh sb="2" eb="4">
      <t>ビョウトウ</t>
    </rPh>
    <rPh sb="4" eb="6">
      <t>ニュウイン</t>
    </rPh>
    <rPh sb="6" eb="9">
      <t>キホンリョウ</t>
    </rPh>
    <phoneticPr fontId="2"/>
  </si>
  <si>
    <t>精神病棟入院基本料（13:1）</t>
    <rPh sb="0" eb="2">
      <t>セイシン</t>
    </rPh>
    <rPh sb="2" eb="4">
      <t>ビョウトウ</t>
    </rPh>
    <rPh sb="4" eb="6">
      <t>ニュウイン</t>
    </rPh>
    <rPh sb="6" eb="9">
      <t>キホンリョウ</t>
    </rPh>
    <phoneticPr fontId="2"/>
  </si>
  <si>
    <t>精神病棟入院基本料（15:1）</t>
    <rPh sb="0" eb="2">
      <t>セイシン</t>
    </rPh>
    <rPh sb="2" eb="4">
      <t>ビョウトウ</t>
    </rPh>
    <rPh sb="4" eb="6">
      <t>ニュウイン</t>
    </rPh>
    <rPh sb="6" eb="9">
      <t>キホンリョウ</t>
    </rPh>
    <phoneticPr fontId="2"/>
  </si>
  <si>
    <t>精神病棟入院基本料（18:1）</t>
    <rPh sb="0" eb="2">
      <t>セイシン</t>
    </rPh>
    <rPh sb="2" eb="4">
      <t>ビョウトウ</t>
    </rPh>
    <rPh sb="4" eb="6">
      <t>ニュウイン</t>
    </rPh>
    <rPh sb="6" eb="9">
      <t>キホンリョウ</t>
    </rPh>
    <phoneticPr fontId="2"/>
  </si>
  <si>
    <t>精神病棟入院基本料（20:1）</t>
    <rPh sb="0" eb="2">
      <t>セイシン</t>
    </rPh>
    <rPh sb="2" eb="4">
      <t>ビョウトウ</t>
    </rPh>
    <rPh sb="4" eb="6">
      <t>ニュウイン</t>
    </rPh>
    <rPh sb="6" eb="9">
      <t>キホンリョウ</t>
    </rPh>
    <phoneticPr fontId="2"/>
  </si>
  <si>
    <t>A104</t>
    <phoneticPr fontId="2"/>
  </si>
  <si>
    <t>特定機能病院入院基本料（一般7:1）</t>
    <rPh sb="0" eb="2">
      <t>トクテイ</t>
    </rPh>
    <rPh sb="2" eb="4">
      <t>キノウ</t>
    </rPh>
    <rPh sb="4" eb="6">
      <t>ビョウイン</t>
    </rPh>
    <rPh sb="6" eb="8">
      <t>ニュウイン</t>
    </rPh>
    <rPh sb="8" eb="11">
      <t>キホンリョウ</t>
    </rPh>
    <rPh sb="12" eb="14">
      <t>イッパン</t>
    </rPh>
    <phoneticPr fontId="2"/>
  </si>
  <si>
    <t>特定機能病院入院基本料（一般10:1）</t>
    <rPh sb="0" eb="2">
      <t>トクテイ</t>
    </rPh>
    <rPh sb="2" eb="4">
      <t>キノウ</t>
    </rPh>
    <rPh sb="4" eb="6">
      <t>ビョウイン</t>
    </rPh>
    <rPh sb="6" eb="8">
      <t>ニュウイン</t>
    </rPh>
    <rPh sb="8" eb="11">
      <t>キホンリョウ</t>
    </rPh>
    <rPh sb="12" eb="14">
      <t>イッパン</t>
    </rPh>
    <phoneticPr fontId="2"/>
  </si>
  <si>
    <t>特定機能病院入院基本料（結核7:1）</t>
    <rPh sb="0" eb="2">
      <t>トクテイ</t>
    </rPh>
    <rPh sb="2" eb="4">
      <t>キノウ</t>
    </rPh>
    <rPh sb="4" eb="6">
      <t>ビョウイン</t>
    </rPh>
    <rPh sb="6" eb="8">
      <t>ニュウイン</t>
    </rPh>
    <rPh sb="8" eb="11">
      <t>キホンリョウ</t>
    </rPh>
    <rPh sb="12" eb="14">
      <t>ケッカク</t>
    </rPh>
    <phoneticPr fontId="2"/>
  </si>
  <si>
    <t>特定機能病院入院基本料（結核10:1）</t>
    <rPh sb="0" eb="2">
      <t>トクテイ</t>
    </rPh>
    <rPh sb="2" eb="4">
      <t>キノウ</t>
    </rPh>
    <rPh sb="4" eb="6">
      <t>ビョウイン</t>
    </rPh>
    <rPh sb="6" eb="8">
      <t>ニュウイン</t>
    </rPh>
    <rPh sb="8" eb="11">
      <t>キホンリョウ</t>
    </rPh>
    <rPh sb="12" eb="14">
      <t>ケッカク</t>
    </rPh>
    <phoneticPr fontId="2"/>
  </si>
  <si>
    <t>特定機能病院入院基本料（結核13:1）</t>
    <rPh sb="0" eb="2">
      <t>トクテイ</t>
    </rPh>
    <rPh sb="2" eb="4">
      <t>キノウ</t>
    </rPh>
    <rPh sb="4" eb="6">
      <t>ビョウイン</t>
    </rPh>
    <rPh sb="6" eb="8">
      <t>ニュウイン</t>
    </rPh>
    <rPh sb="8" eb="11">
      <t>キホンリョウ</t>
    </rPh>
    <rPh sb="12" eb="14">
      <t>ケッカク</t>
    </rPh>
    <phoneticPr fontId="2"/>
  </si>
  <si>
    <t>特定機能病院入院基本料（結核15:1）</t>
    <rPh sb="0" eb="2">
      <t>トクテイ</t>
    </rPh>
    <rPh sb="2" eb="4">
      <t>キノウ</t>
    </rPh>
    <rPh sb="4" eb="6">
      <t>ビョウイン</t>
    </rPh>
    <rPh sb="6" eb="8">
      <t>ニュウイン</t>
    </rPh>
    <rPh sb="8" eb="11">
      <t>キホンリョウ</t>
    </rPh>
    <rPh sb="12" eb="14">
      <t>ケッカク</t>
    </rPh>
    <phoneticPr fontId="2"/>
  </si>
  <si>
    <t>特定機能病院入院基本料（精神7:1）</t>
    <rPh sb="0" eb="2">
      <t>トクテイ</t>
    </rPh>
    <rPh sb="2" eb="4">
      <t>キノウ</t>
    </rPh>
    <rPh sb="4" eb="6">
      <t>ビョウイン</t>
    </rPh>
    <rPh sb="6" eb="8">
      <t>ニュウイン</t>
    </rPh>
    <rPh sb="8" eb="11">
      <t>キホンリョウ</t>
    </rPh>
    <rPh sb="12" eb="14">
      <t>セイシン</t>
    </rPh>
    <phoneticPr fontId="2"/>
  </si>
  <si>
    <t>特定機能病院入院基本料（精神10:1）</t>
    <rPh sb="0" eb="2">
      <t>トクテイ</t>
    </rPh>
    <rPh sb="2" eb="4">
      <t>キノウ</t>
    </rPh>
    <rPh sb="4" eb="6">
      <t>ビョウイン</t>
    </rPh>
    <rPh sb="6" eb="8">
      <t>ニュウイン</t>
    </rPh>
    <rPh sb="8" eb="11">
      <t>キホンリョウ</t>
    </rPh>
    <rPh sb="12" eb="14">
      <t>セイシン</t>
    </rPh>
    <phoneticPr fontId="2"/>
  </si>
  <si>
    <t>特定機能病院入院基本料（精神13:1）</t>
    <rPh sb="0" eb="2">
      <t>トクテイ</t>
    </rPh>
    <rPh sb="2" eb="4">
      <t>キノウ</t>
    </rPh>
    <rPh sb="4" eb="6">
      <t>ビョウイン</t>
    </rPh>
    <rPh sb="6" eb="8">
      <t>ニュウイン</t>
    </rPh>
    <rPh sb="8" eb="11">
      <t>キホンリョウ</t>
    </rPh>
    <rPh sb="12" eb="14">
      <t>セイシン</t>
    </rPh>
    <phoneticPr fontId="2"/>
  </si>
  <si>
    <t>特定機能病院入院基本料（精神15:1）</t>
    <rPh sb="0" eb="2">
      <t>トクテイ</t>
    </rPh>
    <rPh sb="2" eb="4">
      <t>キノウ</t>
    </rPh>
    <rPh sb="4" eb="6">
      <t>ビョウイン</t>
    </rPh>
    <rPh sb="6" eb="8">
      <t>ニュウイン</t>
    </rPh>
    <rPh sb="8" eb="11">
      <t>キホンリョウ</t>
    </rPh>
    <rPh sb="12" eb="14">
      <t>セイシン</t>
    </rPh>
    <phoneticPr fontId="2"/>
  </si>
  <si>
    <t>A105</t>
    <phoneticPr fontId="2"/>
  </si>
  <si>
    <t>専門病院入院基本料（7:1)</t>
    <rPh sb="0" eb="2">
      <t>センモン</t>
    </rPh>
    <rPh sb="2" eb="4">
      <t>ビョウイン</t>
    </rPh>
    <rPh sb="4" eb="6">
      <t>ニュウイン</t>
    </rPh>
    <rPh sb="6" eb="9">
      <t>キホンリョウ</t>
    </rPh>
    <phoneticPr fontId="2"/>
  </si>
  <si>
    <t>専門病院入院基本料（10:1)</t>
    <rPh sb="0" eb="2">
      <t>センモン</t>
    </rPh>
    <rPh sb="2" eb="4">
      <t>ビョウイン</t>
    </rPh>
    <rPh sb="4" eb="6">
      <t>ニュウイン</t>
    </rPh>
    <rPh sb="6" eb="9">
      <t>キホンリョウ</t>
    </rPh>
    <phoneticPr fontId="2"/>
  </si>
  <si>
    <t>専門病院入院基本料（13:1)</t>
    <rPh sb="0" eb="2">
      <t>センモン</t>
    </rPh>
    <rPh sb="2" eb="4">
      <t>ビョウイン</t>
    </rPh>
    <rPh sb="4" eb="6">
      <t>ニュウイン</t>
    </rPh>
    <rPh sb="6" eb="9">
      <t>キホンリョウ</t>
    </rPh>
    <phoneticPr fontId="2"/>
  </si>
  <si>
    <t>A106</t>
    <phoneticPr fontId="2"/>
  </si>
  <si>
    <t>障害者施設等入院基本料（7:1）</t>
    <rPh sb="0" eb="3">
      <t>ショウガイシャ</t>
    </rPh>
    <rPh sb="3" eb="5">
      <t>シセツ</t>
    </rPh>
    <rPh sb="5" eb="6">
      <t>トウ</t>
    </rPh>
    <rPh sb="6" eb="8">
      <t>ニュウイン</t>
    </rPh>
    <rPh sb="8" eb="11">
      <t>キホンリョウ</t>
    </rPh>
    <phoneticPr fontId="2"/>
  </si>
  <si>
    <t>障害者施設等入院基本料（10:1）</t>
    <rPh sb="0" eb="3">
      <t>ショウガイシャ</t>
    </rPh>
    <rPh sb="3" eb="5">
      <t>シセツ</t>
    </rPh>
    <rPh sb="5" eb="6">
      <t>トウ</t>
    </rPh>
    <rPh sb="6" eb="8">
      <t>ニュウイン</t>
    </rPh>
    <rPh sb="8" eb="11">
      <t>キホンリョウ</t>
    </rPh>
    <phoneticPr fontId="2"/>
  </si>
  <si>
    <t>障害者施設等入院基本料（13:1）</t>
    <rPh sb="0" eb="3">
      <t>ショウガイシャ</t>
    </rPh>
    <rPh sb="3" eb="5">
      <t>シセツ</t>
    </rPh>
    <rPh sb="5" eb="6">
      <t>トウ</t>
    </rPh>
    <rPh sb="6" eb="8">
      <t>ニュウイン</t>
    </rPh>
    <rPh sb="8" eb="11">
      <t>キホンリョウ</t>
    </rPh>
    <phoneticPr fontId="2"/>
  </si>
  <si>
    <t>障害者施設等入院基本料（15:1）</t>
    <rPh sb="0" eb="3">
      <t>ショウガイシャ</t>
    </rPh>
    <rPh sb="3" eb="5">
      <t>シセツ</t>
    </rPh>
    <rPh sb="5" eb="6">
      <t>トウ</t>
    </rPh>
    <rPh sb="6" eb="8">
      <t>ニュウイン</t>
    </rPh>
    <rPh sb="8" eb="11">
      <t>キホンリョウ</t>
    </rPh>
    <phoneticPr fontId="2"/>
  </si>
  <si>
    <t>A108</t>
    <phoneticPr fontId="2"/>
  </si>
  <si>
    <t>有床診療所入院基本料１</t>
    <rPh sb="0" eb="2">
      <t>ユウショウ</t>
    </rPh>
    <rPh sb="2" eb="5">
      <t>シンリョウジョ</t>
    </rPh>
    <rPh sb="5" eb="7">
      <t>ニュウイン</t>
    </rPh>
    <rPh sb="7" eb="10">
      <t>キホンリョウ</t>
    </rPh>
    <phoneticPr fontId="2"/>
  </si>
  <si>
    <t>有床診療所入院基本料２</t>
    <rPh sb="0" eb="2">
      <t>ユウショウ</t>
    </rPh>
    <rPh sb="2" eb="5">
      <t>シンリョウジョ</t>
    </rPh>
    <rPh sb="5" eb="7">
      <t>ニュウイン</t>
    </rPh>
    <rPh sb="7" eb="10">
      <t>キホンリョウ</t>
    </rPh>
    <phoneticPr fontId="2"/>
  </si>
  <si>
    <t>有床診療所入院基本料３</t>
    <rPh sb="0" eb="2">
      <t>ユウショウ</t>
    </rPh>
    <rPh sb="2" eb="5">
      <t>シンリョウジョ</t>
    </rPh>
    <rPh sb="5" eb="7">
      <t>ニュウイン</t>
    </rPh>
    <rPh sb="7" eb="10">
      <t>キホンリョウ</t>
    </rPh>
    <phoneticPr fontId="2"/>
  </si>
  <si>
    <t>有床診療所入院基本料４</t>
    <rPh sb="0" eb="2">
      <t>ユウショウ</t>
    </rPh>
    <rPh sb="2" eb="5">
      <t>シンリョウジョ</t>
    </rPh>
    <rPh sb="5" eb="7">
      <t>ニュウイン</t>
    </rPh>
    <rPh sb="7" eb="10">
      <t>キホンリョウ</t>
    </rPh>
    <phoneticPr fontId="2"/>
  </si>
  <si>
    <t>有床診療所入院基本料５</t>
    <rPh sb="0" eb="2">
      <t>ユウショウ</t>
    </rPh>
    <rPh sb="2" eb="5">
      <t>シンリョウジョ</t>
    </rPh>
    <rPh sb="5" eb="7">
      <t>ニュウイン</t>
    </rPh>
    <rPh sb="7" eb="10">
      <t>キホンリョウ</t>
    </rPh>
    <phoneticPr fontId="2"/>
  </si>
  <si>
    <t>有床診療所入院基本料６</t>
    <rPh sb="0" eb="2">
      <t>ユウショウ</t>
    </rPh>
    <rPh sb="2" eb="5">
      <t>シンリョウジョ</t>
    </rPh>
    <rPh sb="5" eb="7">
      <t>ニュウイン</t>
    </rPh>
    <rPh sb="7" eb="10">
      <t>キホンリョウ</t>
    </rPh>
    <phoneticPr fontId="2"/>
  </si>
  <si>
    <t>有床診療所療養病床入院基本料</t>
    <phoneticPr fontId="2"/>
  </si>
  <si>
    <t>A300</t>
    <phoneticPr fontId="2"/>
  </si>
  <si>
    <t>救命救急入院料１</t>
    <rPh sb="0" eb="2">
      <t>キュウメイ</t>
    </rPh>
    <rPh sb="2" eb="4">
      <t>キュウキュウ</t>
    </rPh>
    <rPh sb="4" eb="7">
      <t>ニュウインリョウ</t>
    </rPh>
    <phoneticPr fontId="2"/>
  </si>
  <si>
    <t>救命救急入院料２</t>
    <rPh sb="0" eb="2">
      <t>キュウメイ</t>
    </rPh>
    <rPh sb="2" eb="4">
      <t>キュウキュウ</t>
    </rPh>
    <rPh sb="4" eb="7">
      <t>ニュウインリョウ</t>
    </rPh>
    <phoneticPr fontId="2"/>
  </si>
  <si>
    <t>救命救急入院料３</t>
    <rPh sb="0" eb="2">
      <t>キュウメイ</t>
    </rPh>
    <rPh sb="2" eb="4">
      <t>キュウキュウ</t>
    </rPh>
    <rPh sb="4" eb="7">
      <t>ニュウインリョウ</t>
    </rPh>
    <phoneticPr fontId="2"/>
  </si>
  <si>
    <t>救命救急入院料４</t>
    <rPh sb="0" eb="2">
      <t>キュウメイ</t>
    </rPh>
    <rPh sb="2" eb="4">
      <t>キュウキュウ</t>
    </rPh>
    <rPh sb="4" eb="7">
      <t>ニュウインリョウ</t>
    </rPh>
    <phoneticPr fontId="2"/>
  </si>
  <si>
    <t>A301</t>
    <phoneticPr fontId="2"/>
  </si>
  <si>
    <t>特定集中治療室管理料１</t>
    <phoneticPr fontId="2"/>
  </si>
  <si>
    <t>特定集中治療室管理料２</t>
  </si>
  <si>
    <t>特定集中治療室管理料３</t>
  </si>
  <si>
    <t>特定集中治療室管理料４</t>
  </si>
  <si>
    <t>特定集中治療室管理料５</t>
  </si>
  <si>
    <t>特定集中治療室管理料６</t>
  </si>
  <si>
    <t>A301-2</t>
    <phoneticPr fontId="2"/>
  </si>
  <si>
    <t>ハイケアユニット入院医療管理料１</t>
    <rPh sb="8" eb="10">
      <t>ニュウイン</t>
    </rPh>
    <rPh sb="10" eb="12">
      <t>イリョウ</t>
    </rPh>
    <rPh sb="12" eb="14">
      <t>カンリ</t>
    </rPh>
    <rPh sb="14" eb="15">
      <t>リョウ</t>
    </rPh>
    <phoneticPr fontId="2"/>
  </si>
  <si>
    <t>ハイケアユニット入院医療管理料２</t>
    <rPh sb="8" eb="10">
      <t>ニュウイン</t>
    </rPh>
    <rPh sb="10" eb="12">
      <t>イリョウ</t>
    </rPh>
    <rPh sb="12" eb="14">
      <t>カンリ</t>
    </rPh>
    <rPh sb="14" eb="15">
      <t>リョウ</t>
    </rPh>
    <phoneticPr fontId="2"/>
  </si>
  <si>
    <t>A301-3</t>
    <phoneticPr fontId="2"/>
  </si>
  <si>
    <t>脳卒中ケアユニット入院医療管理料</t>
    <phoneticPr fontId="2"/>
  </si>
  <si>
    <t>A301-4</t>
    <phoneticPr fontId="2"/>
  </si>
  <si>
    <t>小児特定集中治療室管理料</t>
    <phoneticPr fontId="2"/>
  </si>
  <si>
    <t>A302</t>
    <phoneticPr fontId="2"/>
  </si>
  <si>
    <t>新生児特定集中治療室管理料</t>
    <phoneticPr fontId="2"/>
  </si>
  <si>
    <t>A302-2</t>
    <phoneticPr fontId="2"/>
  </si>
  <si>
    <t>新生児特定集中治療室重症児対応体制強化管理料</t>
    <phoneticPr fontId="2"/>
  </si>
  <si>
    <t>A303</t>
    <phoneticPr fontId="2"/>
  </si>
  <si>
    <t>総合周産期特定集中治療室管理料</t>
    <phoneticPr fontId="2"/>
  </si>
  <si>
    <t>A303-2</t>
    <phoneticPr fontId="2"/>
  </si>
  <si>
    <t>新生児治療回復室入院医療管理料</t>
    <phoneticPr fontId="2"/>
  </si>
  <si>
    <t>A304</t>
    <phoneticPr fontId="2"/>
  </si>
  <si>
    <t>地域包括医療病棟入院料</t>
    <phoneticPr fontId="2"/>
  </si>
  <si>
    <t>A305</t>
    <phoneticPr fontId="2"/>
  </si>
  <si>
    <t>一類感染症患者入院医療管理料</t>
    <phoneticPr fontId="2"/>
  </si>
  <si>
    <t>A306</t>
    <phoneticPr fontId="2"/>
  </si>
  <si>
    <t>特殊疾患入院医療管理料</t>
    <phoneticPr fontId="2"/>
  </si>
  <si>
    <t>A307</t>
    <phoneticPr fontId="2"/>
  </si>
  <si>
    <t>小児入院医療管理料１</t>
    <phoneticPr fontId="2"/>
  </si>
  <si>
    <t>小児入院医療管理料２</t>
  </si>
  <si>
    <t>小児入院医療管理料３</t>
  </si>
  <si>
    <t>小児入院医療管理料４</t>
  </si>
  <si>
    <t>小児入院医療管理料５</t>
  </si>
  <si>
    <t>A308</t>
    <phoneticPr fontId="2"/>
  </si>
  <si>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</si>
  <si>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</si>
  <si>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</si>
  <si>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</si>
  <si>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</si>
  <si>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回復期リハビリテーション入院医療管理料</t>
    <rPh sb="12" eb="14">
      <t>ニュウイン</t>
    </rPh>
    <rPh sb="14" eb="16">
      <t>イリョウ</t>
    </rPh>
    <rPh sb="16" eb="18">
      <t>カンリ</t>
    </rPh>
    <rPh sb="18" eb="19">
      <t>リョウ</t>
    </rPh>
    <phoneticPr fontId="2"/>
  </si>
  <si>
    <t>A308-3</t>
    <phoneticPr fontId="2"/>
  </si>
  <si>
    <t>地域包括ケア病棟入院料１</t>
    <rPh sb="0" eb="2">
      <t>チイキ</t>
    </rPh>
    <rPh sb="2" eb="4">
      <t>ホウカツ</t>
    </rPh>
    <rPh sb="6" eb="8">
      <t>ビョウトウ</t>
    </rPh>
    <rPh sb="8" eb="11">
      <t>ニュウインリョウ</t>
    </rPh>
    <phoneticPr fontId="2"/>
  </si>
  <si>
    <t>地域包括ケア病棟入院料２</t>
    <rPh sb="0" eb="2">
      <t>チイキ</t>
    </rPh>
    <rPh sb="2" eb="4">
      <t>ホウカツ</t>
    </rPh>
    <rPh sb="6" eb="8">
      <t>ビョウトウ</t>
    </rPh>
    <rPh sb="8" eb="11">
      <t>ニュウインリョウ</t>
    </rPh>
    <phoneticPr fontId="2"/>
  </si>
  <si>
    <t>地域包括ケア病棟入院料３</t>
    <rPh sb="0" eb="2">
      <t>チイキ</t>
    </rPh>
    <rPh sb="2" eb="4">
      <t>ホウカツ</t>
    </rPh>
    <rPh sb="6" eb="8">
      <t>ビョウトウ</t>
    </rPh>
    <rPh sb="8" eb="11">
      <t>ニュウインリョウ</t>
    </rPh>
    <phoneticPr fontId="2"/>
  </si>
  <si>
    <t>地域包括ケア病棟入院料４</t>
    <rPh sb="0" eb="2">
      <t>チイキ</t>
    </rPh>
    <rPh sb="2" eb="4">
      <t>ホウカツ</t>
    </rPh>
    <rPh sb="6" eb="8">
      <t>ビョウトウ</t>
    </rPh>
    <rPh sb="8" eb="11">
      <t>ニュウインリョウ</t>
    </rPh>
    <phoneticPr fontId="2"/>
  </si>
  <si>
    <t>地域包括ケア入院医療管理料１</t>
    <rPh sb="0" eb="2">
      <t>チイキ</t>
    </rPh>
    <rPh sb="2" eb="4">
      <t>ホウカツ</t>
    </rPh>
    <rPh sb="6" eb="8">
      <t>ニュウイン</t>
    </rPh>
    <rPh sb="8" eb="10">
      <t>イリョウ</t>
    </rPh>
    <rPh sb="10" eb="12">
      <t>カンリ</t>
    </rPh>
    <rPh sb="12" eb="13">
      <t>リョウ</t>
    </rPh>
    <phoneticPr fontId="2"/>
  </si>
  <si>
    <t>地域包括ケア入院医療管理料２</t>
    <rPh sb="0" eb="2">
      <t>チイキ</t>
    </rPh>
    <rPh sb="2" eb="4">
      <t>ホウカツ</t>
    </rPh>
    <rPh sb="6" eb="8">
      <t>ニュウイン</t>
    </rPh>
    <rPh sb="8" eb="10">
      <t>イリョウ</t>
    </rPh>
    <rPh sb="10" eb="12">
      <t>カンリ</t>
    </rPh>
    <rPh sb="12" eb="13">
      <t>リョウ</t>
    </rPh>
    <phoneticPr fontId="2"/>
  </si>
  <si>
    <t>地域包括ケア入院医療管理料３</t>
    <rPh sb="0" eb="2">
      <t>チイキ</t>
    </rPh>
    <rPh sb="2" eb="4">
      <t>ホウカツ</t>
    </rPh>
    <rPh sb="6" eb="8">
      <t>ニュウイン</t>
    </rPh>
    <rPh sb="8" eb="10">
      <t>イリョウ</t>
    </rPh>
    <rPh sb="10" eb="12">
      <t>カンリ</t>
    </rPh>
    <rPh sb="12" eb="13">
      <t>リョウ</t>
    </rPh>
    <phoneticPr fontId="2"/>
  </si>
  <si>
    <t>地域包括ケア入院医療管理料４</t>
    <rPh sb="0" eb="2">
      <t>チイキ</t>
    </rPh>
    <rPh sb="2" eb="4">
      <t>ホウカツ</t>
    </rPh>
    <rPh sb="6" eb="8">
      <t>ニュウイン</t>
    </rPh>
    <rPh sb="8" eb="10">
      <t>イリョウ</t>
    </rPh>
    <rPh sb="10" eb="12">
      <t>カンリ</t>
    </rPh>
    <rPh sb="12" eb="13">
      <t>リョウ</t>
    </rPh>
    <phoneticPr fontId="2"/>
  </si>
  <si>
    <t>A309</t>
    <phoneticPr fontId="2"/>
  </si>
  <si>
    <t>特殊疾患病棟入院料１</t>
    <phoneticPr fontId="2"/>
  </si>
  <si>
    <t>特殊疾患病棟入院料２</t>
  </si>
  <si>
    <t>A310</t>
    <phoneticPr fontId="2"/>
  </si>
  <si>
    <t>緩和ケア病棟入院料１</t>
    <phoneticPr fontId="2"/>
  </si>
  <si>
    <t>緩和ケア病棟入院料２</t>
  </si>
  <si>
    <t>A311</t>
    <phoneticPr fontId="2"/>
  </si>
  <si>
    <t>精神科救急急性期医療入院料</t>
    <phoneticPr fontId="2"/>
  </si>
  <si>
    <t>A311-2</t>
    <phoneticPr fontId="2"/>
  </si>
  <si>
    <t>精神科急性期治療病棟入院料１</t>
    <phoneticPr fontId="2"/>
  </si>
  <si>
    <t>精神科急性期治療病棟入院料２</t>
  </si>
  <si>
    <t>A311-3</t>
    <phoneticPr fontId="2"/>
  </si>
  <si>
    <t>精神科救急・合併症入院料</t>
    <phoneticPr fontId="2"/>
  </si>
  <si>
    <t>A311-4</t>
    <phoneticPr fontId="2"/>
  </si>
  <si>
    <t>児童・思春期精神科入院医療管理料</t>
    <phoneticPr fontId="2"/>
  </si>
  <si>
    <t>A312</t>
    <phoneticPr fontId="2"/>
  </si>
  <si>
    <t>精神療養病棟入院料</t>
    <phoneticPr fontId="2"/>
  </si>
  <si>
    <t>A314</t>
    <phoneticPr fontId="2"/>
  </si>
  <si>
    <t>認知症治療病棟入院料１</t>
    <phoneticPr fontId="2"/>
  </si>
  <si>
    <t>認知症治療病棟入院料２</t>
  </si>
  <si>
    <t>A315</t>
    <phoneticPr fontId="2"/>
  </si>
  <si>
    <t>精神科地域包括ケア病棟入院料</t>
    <phoneticPr fontId="2"/>
  </si>
  <si>
    <t>A317</t>
    <phoneticPr fontId="2"/>
  </si>
  <si>
    <t>特定一般病棟入院料１</t>
    <phoneticPr fontId="2"/>
  </si>
  <si>
    <t>特定一般病棟入院料２</t>
    <phoneticPr fontId="2"/>
  </si>
  <si>
    <t>A318</t>
    <phoneticPr fontId="2"/>
  </si>
  <si>
    <t>地域移行機能強化病棟入院料</t>
    <phoneticPr fontId="2"/>
  </si>
  <si>
    <t>A319</t>
    <phoneticPr fontId="2"/>
  </si>
  <si>
    <t>特定機能病院リハビリテーション病棟入院料</t>
    <phoneticPr fontId="2"/>
  </si>
  <si>
    <t>休床</t>
    <rPh sb="0" eb="1">
      <t>ヤス</t>
    </rPh>
    <rPh sb="1" eb="2">
      <t>トコ</t>
    </rPh>
    <phoneticPr fontId="2"/>
  </si>
  <si>
    <t>（様式）</t>
    <rPh sb="1" eb="3">
      <t>ヨウシキ</t>
    </rPh>
    <phoneticPr fontId="2"/>
  </si>
  <si>
    <t>●●県</t>
    <rPh sb="2" eb="3">
      <t>ケン</t>
    </rPh>
    <phoneticPr fontId="2"/>
  </si>
  <si>
    <t>優先順位</t>
  </si>
  <si>
    <t>優先順位の考え方</t>
    <rPh sb="0" eb="2">
      <t>ユウセン</t>
    </rPh>
    <rPh sb="2" eb="4">
      <t>ジュンイ</t>
    </rPh>
    <rPh sb="5" eb="6">
      <t>カンガ</t>
    </rPh>
    <rPh sb="7" eb="8">
      <t>カタ</t>
    </rPh>
    <phoneticPr fontId="2"/>
  </si>
  <si>
    <t>構想区域名</t>
    <rPh sb="0" eb="2">
      <t>コウソウ</t>
    </rPh>
    <rPh sb="2" eb="4">
      <t>クイキ</t>
    </rPh>
    <rPh sb="4" eb="5">
      <t>メイ</t>
    </rPh>
    <phoneticPr fontId="2"/>
  </si>
  <si>
    <t>削減前の許可病床数</t>
  </si>
  <si>
    <t>削減後の許可病床数</t>
  </si>
  <si>
    <t>減少病床数</t>
    <phoneticPr fontId="2"/>
  </si>
  <si>
    <t>減少病床数（うち稼働病床数）</t>
    <rPh sb="8" eb="10">
      <t>カドウ</t>
    </rPh>
    <rPh sb="10" eb="13">
      <t>ビョウショウスウ</t>
    </rPh>
    <phoneticPr fontId="2"/>
  </si>
  <si>
    <t>支給から除外する病床数</t>
    <rPh sb="0" eb="2">
      <t>シキュウ</t>
    </rPh>
    <rPh sb="4" eb="6">
      <t>ジョガイ</t>
    </rPh>
    <rPh sb="8" eb="11">
      <t>ビョウショウスウ</t>
    </rPh>
    <phoneticPr fontId="2"/>
  </si>
  <si>
    <t>支給対象病床数</t>
  </si>
  <si>
    <t>支給対象病床の稼働率（％）※６</t>
    <rPh sb="0" eb="2">
      <t>シキュウ</t>
    </rPh>
    <rPh sb="2" eb="4">
      <t>タイショウ</t>
    </rPh>
    <rPh sb="4" eb="6">
      <t>ビョウショウ</t>
    </rPh>
    <rPh sb="7" eb="9">
      <t>カドウ</t>
    </rPh>
    <rPh sb="9" eb="10">
      <t>リツ</t>
    </rPh>
    <phoneticPr fontId="2"/>
  </si>
  <si>
    <t>単価
（千円）</t>
  </si>
  <si>
    <t>小計
（千円）</t>
  </si>
  <si>
    <t>地域医療介護総合確保基金　単独支援給付金支給額</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</si>
  <si>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支給申請額
(千円）</t>
  </si>
  <si>
    <t>政策医療等の役割を担う医療機関※４</t>
  </si>
  <si>
    <t>R4､5赤字※１</t>
    <rPh sb="4" eb="6">
      <t>アカジ</t>
    </rPh>
    <phoneticPr fontId="2"/>
  </si>
  <si>
    <t>R5赤字※２</t>
    <rPh sb="2" eb="4">
      <t>アカジ</t>
    </rPh>
    <phoneticPr fontId="2"/>
  </si>
  <si>
    <t>地域医療構想※３</t>
    <rPh sb="0" eb="2">
      <t>チイキ</t>
    </rPh>
    <rPh sb="2" eb="4">
      <t>イリョウ</t>
    </rPh>
    <rPh sb="4" eb="6">
      <t>コウソウ</t>
    </rPh>
    <phoneticPr fontId="2"/>
  </si>
  <si>
    <t>その他※５</t>
  </si>
  <si>
    <t>一般</t>
  </si>
  <si>
    <t>療養</t>
  </si>
  <si>
    <t>精神</t>
  </si>
  <si>
    <t>一般</t>
    <rPh sb="0" eb="2">
      <t>イッパン</t>
    </rPh>
    <phoneticPr fontId="2"/>
  </si>
  <si>
    <t>療養</t>
    <rPh sb="0" eb="2">
      <t>リョウヨウ</t>
    </rPh>
    <phoneticPr fontId="2"/>
  </si>
  <si>
    <t>精神</t>
    <rPh sb="0" eb="2">
      <t>セイシン</t>
    </rPh>
    <phoneticPr fontId="2"/>
  </si>
  <si>
    <t>産科</t>
    <rPh sb="0" eb="2">
      <t>サンカ</t>
    </rPh>
    <phoneticPr fontId="2"/>
  </si>
  <si>
    <t>小児科</t>
    <rPh sb="0" eb="3">
      <t>ショウニカ</t>
    </rPh>
    <phoneticPr fontId="2"/>
  </si>
  <si>
    <t>同一開設者</t>
    <rPh sb="0" eb="2">
      <t>ドウイツ</t>
    </rPh>
    <rPh sb="2" eb="5">
      <t>カイセツシャ</t>
    </rPh>
    <phoneticPr fontId="2"/>
  </si>
  <si>
    <t>事業譲渡等</t>
    <rPh sb="0" eb="4">
      <t>ジギョウジョウト</t>
    </rPh>
    <rPh sb="4" eb="5">
      <t>トウ</t>
    </rPh>
    <phoneticPr fontId="2"/>
  </si>
  <si>
    <t>病床種別変更</t>
    <rPh sb="0" eb="2">
      <t>ビョウショウ</t>
    </rPh>
    <rPh sb="2" eb="4">
      <t>シュベツ</t>
    </rPh>
    <rPh sb="4" eb="6">
      <t>ヘンコウ</t>
    </rPh>
    <phoneticPr fontId="2"/>
  </si>
  <si>
    <t>特例病床➀</t>
    <rPh sb="0" eb="2">
      <t>トクレイ</t>
    </rPh>
    <rPh sb="2" eb="4">
      <t>ビョウショウ</t>
    </rPh>
    <phoneticPr fontId="2"/>
  </si>
  <si>
    <t>特例病床➁</t>
    <rPh sb="0" eb="2">
      <t>トクレイ</t>
    </rPh>
    <rPh sb="2" eb="4">
      <t>ビョウショウ</t>
    </rPh>
    <phoneticPr fontId="2"/>
  </si>
  <si>
    <t>その他</t>
    <rPh sb="2" eb="3">
      <t>タ</t>
    </rPh>
    <phoneticPr fontId="2"/>
  </si>
  <si>
    <t>※１　令和４年度及び令和５年度の経常収支が赤字の医療機関。</t>
    <rPh sb="3" eb="5">
      <t>レイワ</t>
    </rPh>
    <rPh sb="6" eb="8">
      <t>ネンド</t>
    </rPh>
    <rPh sb="8" eb="9">
      <t>オヨ</t>
    </rPh>
    <rPh sb="10" eb="12">
      <t>レイワ</t>
    </rPh>
    <rPh sb="13" eb="15">
      <t>ネンド</t>
    </rPh>
    <rPh sb="16" eb="18">
      <t>ケイジョウ</t>
    </rPh>
    <rPh sb="18" eb="20">
      <t>シュウシ</t>
    </rPh>
    <rPh sb="21" eb="23">
      <t>アカジ</t>
    </rPh>
    <rPh sb="24" eb="26">
      <t>イリョウ</t>
    </rPh>
    <rPh sb="26" eb="28">
      <t>キカン</t>
    </rPh>
    <phoneticPr fontId="2"/>
  </si>
  <si>
    <t>※２　令和４年度の経常収支は黒字だが、令和５年度の経常収支が赤字の医療機関。</t>
    <rPh sb="3" eb="5">
      <t>レイワ</t>
    </rPh>
    <rPh sb="6" eb="8">
      <t>ネンド</t>
    </rPh>
    <rPh sb="9" eb="11">
      <t>ケイジョウ</t>
    </rPh>
    <rPh sb="11" eb="13">
      <t>シュウシ</t>
    </rPh>
    <rPh sb="14" eb="16">
      <t>クロジ</t>
    </rPh>
    <rPh sb="19" eb="21">
      <t>レイワ</t>
    </rPh>
    <rPh sb="22" eb="24">
      <t>ネンド</t>
    </rPh>
    <rPh sb="25" eb="27">
      <t>ケイジョウ</t>
    </rPh>
    <rPh sb="27" eb="29">
      <t>シュウシ</t>
    </rPh>
    <rPh sb="30" eb="32">
      <t>アカジ</t>
    </rPh>
    <rPh sb="33" eb="35">
      <t>イリョウ</t>
    </rPh>
    <rPh sb="35" eb="37">
      <t>キカン</t>
    </rPh>
    <phoneticPr fontId="2"/>
  </si>
  <si>
    <t>※３　地域医療構想実現のため、すでに病床削減・再編等について地域医療調整会議で合意を得ている医療機関</t>
  </si>
  <si>
    <t>※４　５疾病（がん、精神疾患、脳卒中、急性心筋梗塞、糖尿病）６事業（救急医療、災害医療、へき地医療、周産期医療、小児医療、新興感染症対応）等</t>
    <rPh sb="10" eb="12">
      <t>セイシン</t>
    </rPh>
    <rPh sb="12" eb="14">
      <t>シッカン</t>
    </rPh>
    <rPh sb="15" eb="18">
      <t>ノウソッチュウ</t>
    </rPh>
    <rPh sb="19" eb="21">
      <t>キュウセイ</t>
    </rPh>
    <rPh sb="21" eb="23">
      <t>シンキン</t>
    </rPh>
    <rPh sb="23" eb="25">
      <t>コウソク</t>
    </rPh>
    <rPh sb="26" eb="29">
      <t>トウニョウビョウ</t>
    </rPh>
    <rPh sb="31" eb="33">
      <t>ジギョウ</t>
    </rPh>
    <rPh sb="34" eb="36">
      <t>キュウキュウ</t>
    </rPh>
    <rPh sb="36" eb="38">
      <t>イリョウ</t>
    </rPh>
    <rPh sb="39" eb="41">
      <t>サイガイ</t>
    </rPh>
    <rPh sb="41" eb="43">
      <t>イリョウ</t>
    </rPh>
    <rPh sb="46" eb="47">
      <t>チ</t>
    </rPh>
    <rPh sb="47" eb="49">
      <t>イリョウ</t>
    </rPh>
    <rPh sb="50" eb="53">
      <t>シュウサンキ</t>
    </rPh>
    <rPh sb="53" eb="55">
      <t>イリョウ</t>
    </rPh>
    <rPh sb="61" eb="63">
      <t>シンコウ</t>
    </rPh>
    <rPh sb="63" eb="66">
      <t>カンセンショウ</t>
    </rPh>
    <rPh sb="66" eb="68">
      <t>タイオウ</t>
    </rPh>
    <rPh sb="69" eb="70">
      <t>トウ</t>
    </rPh>
    <phoneticPr fontId="2"/>
  </si>
  <si>
    <t>※５　その他地域において必要な役割として都道府県が定めるもの</t>
  </si>
  <si>
    <t>※６　削減を行った病床における病棟の稼働率</t>
    <rPh sb="3" eb="5">
      <t>サクゲン</t>
    </rPh>
    <rPh sb="6" eb="7">
      <t>オコナ</t>
    </rPh>
    <rPh sb="9" eb="11">
      <t>ビョウショウ</t>
    </rPh>
    <rPh sb="15" eb="17">
      <t>ビョウトウ</t>
    </rPh>
    <rPh sb="18" eb="21">
      <t>カドウリツ</t>
    </rPh>
    <phoneticPr fontId="2"/>
  </si>
  <si>
    <t>※都道府県名を選択してください</t>
    <rPh sb="1" eb="5">
      <t>トドウフケン</t>
    </rPh>
    <rPh sb="5" eb="6">
      <t>メイ</t>
    </rPh>
    <rPh sb="7" eb="9">
      <t>センタク</t>
    </rPh>
    <phoneticPr fontId="2"/>
  </si>
  <si>
    <t>01北海道</t>
  </si>
  <si>
    <t>02青森県</t>
    <rPh sb="4" eb="5">
      <t>ケン</t>
    </rPh>
    <phoneticPr fontId="2"/>
  </si>
  <si>
    <t>03岩手県</t>
    <rPh sb="4" eb="5">
      <t>ケン</t>
    </rPh>
    <phoneticPr fontId="2"/>
  </si>
  <si>
    <t>04宮城県</t>
    <phoneticPr fontId="2"/>
  </si>
  <si>
    <t>05秋田県</t>
    <phoneticPr fontId="2"/>
  </si>
  <si>
    <t>06山形県</t>
    <phoneticPr fontId="2"/>
  </si>
  <si>
    <t>07福島県</t>
    <phoneticPr fontId="2"/>
  </si>
  <si>
    <t>08茨城県</t>
    <phoneticPr fontId="2"/>
  </si>
  <si>
    <t>09栃木県</t>
    <phoneticPr fontId="2"/>
  </si>
  <si>
    <t>10群馬県</t>
    <phoneticPr fontId="2"/>
  </si>
  <si>
    <t>11埼玉県</t>
    <phoneticPr fontId="2"/>
  </si>
  <si>
    <t>12千葉県</t>
    <phoneticPr fontId="2"/>
  </si>
  <si>
    <t>13東京都</t>
    <rPh sb="4" eb="5">
      <t>ト</t>
    </rPh>
    <phoneticPr fontId="2"/>
  </si>
  <si>
    <t>14神奈川県</t>
    <phoneticPr fontId="2"/>
  </si>
  <si>
    <t>15新潟県</t>
    <phoneticPr fontId="2"/>
  </si>
  <si>
    <t>16富山県</t>
    <phoneticPr fontId="2"/>
  </si>
  <si>
    <t>17石川県</t>
    <phoneticPr fontId="2"/>
  </si>
  <si>
    <t>18福井県</t>
    <phoneticPr fontId="2"/>
  </si>
  <si>
    <t>19山梨県</t>
    <phoneticPr fontId="2"/>
  </si>
  <si>
    <t>20長野県</t>
    <phoneticPr fontId="2"/>
  </si>
  <si>
    <t>21岐阜県</t>
    <phoneticPr fontId="2"/>
  </si>
  <si>
    <t>22静岡県</t>
    <phoneticPr fontId="2"/>
  </si>
  <si>
    <t>23愛知県</t>
    <phoneticPr fontId="2"/>
  </si>
  <si>
    <t>24三重県</t>
    <phoneticPr fontId="2"/>
  </si>
  <si>
    <t>25滋賀県</t>
    <phoneticPr fontId="2"/>
  </si>
  <si>
    <t>26京都府</t>
    <rPh sb="4" eb="5">
      <t>フ</t>
    </rPh>
    <phoneticPr fontId="2"/>
  </si>
  <si>
    <t>27大阪府</t>
    <rPh sb="4" eb="5">
      <t>フ</t>
    </rPh>
    <phoneticPr fontId="2"/>
  </si>
  <si>
    <t>28兵庫県</t>
    <phoneticPr fontId="2"/>
  </si>
  <si>
    <t>29奈良県</t>
    <phoneticPr fontId="2"/>
  </si>
  <si>
    <t>30和歌山県</t>
    <phoneticPr fontId="2"/>
  </si>
  <si>
    <t>31鳥取県</t>
    <phoneticPr fontId="2"/>
  </si>
  <si>
    <t>32島根県</t>
    <phoneticPr fontId="2"/>
  </si>
  <si>
    <t>33岡山県</t>
    <phoneticPr fontId="2"/>
  </si>
  <si>
    <t>34広島県</t>
    <phoneticPr fontId="2"/>
  </si>
  <si>
    <t>35山口県</t>
    <phoneticPr fontId="2"/>
  </si>
  <si>
    <t>36徳島県</t>
    <phoneticPr fontId="2"/>
  </si>
  <si>
    <t>37香川県</t>
    <phoneticPr fontId="2"/>
  </si>
  <si>
    <t>38愛媛県</t>
    <phoneticPr fontId="2"/>
  </si>
  <si>
    <t>39高知県</t>
    <phoneticPr fontId="2"/>
  </si>
  <si>
    <t>40福岡県</t>
    <phoneticPr fontId="2"/>
  </si>
  <si>
    <t>41佐賀県</t>
    <phoneticPr fontId="2"/>
  </si>
  <si>
    <t>42長崎県</t>
    <phoneticPr fontId="2"/>
  </si>
  <si>
    <t>43熊本県</t>
    <phoneticPr fontId="2"/>
  </si>
  <si>
    <t>44大分県</t>
    <phoneticPr fontId="2"/>
  </si>
  <si>
    <t>45宮崎県</t>
    <phoneticPr fontId="2"/>
  </si>
  <si>
    <t>46鹿児島県</t>
    <phoneticPr fontId="2"/>
  </si>
  <si>
    <t>47沖縄県</t>
    <phoneticPr fontId="2"/>
  </si>
  <si>
    <t>病床稼働率</t>
    <rPh sb="0" eb="2">
      <t>ビョウショウ</t>
    </rPh>
    <rPh sb="2" eb="5">
      <t>カドウリツ</t>
    </rPh>
    <phoneticPr fontId="2"/>
  </si>
  <si>
    <t>減少する場合の
１床当たりの単価</t>
    <rPh sb="0" eb="2">
      <t>ゲンショウ</t>
    </rPh>
    <rPh sb="4" eb="6">
      <t>バアイ</t>
    </rPh>
    <rPh sb="9" eb="10">
      <t>ショウ</t>
    </rPh>
    <rPh sb="10" eb="11">
      <t>ア</t>
    </rPh>
    <rPh sb="14" eb="16">
      <t>タンカ</t>
    </rPh>
    <phoneticPr fontId="2"/>
  </si>
  <si>
    <t>以上</t>
    <rPh sb="0" eb="2">
      <t>イジョウ</t>
    </rPh>
    <phoneticPr fontId="2"/>
  </si>
  <si>
    <t>未満</t>
    <rPh sb="0" eb="2">
      <t>ミマン</t>
    </rPh>
    <phoneticPr fontId="2"/>
  </si>
  <si>
    <t>（千円）</t>
    <phoneticPr fontId="2"/>
  </si>
  <si>
    <t>開設主体</t>
    <rPh sb="0" eb="2">
      <t>カイセツ</t>
    </rPh>
    <rPh sb="2" eb="4">
      <t>シュタイ</t>
    </rPh>
    <phoneticPr fontId="2"/>
  </si>
  <si>
    <t>医療法人（持ち分あり）</t>
    <rPh sb="0" eb="2">
      <t>イリョウ</t>
    </rPh>
    <rPh sb="2" eb="4">
      <t>ホウジン</t>
    </rPh>
    <rPh sb="5" eb="6">
      <t>モ</t>
    </rPh>
    <rPh sb="7" eb="8">
      <t>ブン</t>
    </rPh>
    <phoneticPr fontId="2"/>
  </si>
  <si>
    <t>医療法人（持ち分なし）</t>
    <rPh sb="0" eb="2">
      <t>イリョウ</t>
    </rPh>
    <rPh sb="2" eb="4">
      <t>ホウジン</t>
    </rPh>
    <rPh sb="5" eb="6">
      <t>モ</t>
    </rPh>
    <rPh sb="7" eb="8">
      <t>ブン</t>
    </rPh>
    <phoneticPr fontId="2"/>
  </si>
  <si>
    <t>休床の場合は休床前に算定していた入院料を記載すること</t>
    <rPh sb="0" eb="1">
      <t>キュウ</t>
    </rPh>
    <rPh sb="1" eb="2">
      <t>トコ</t>
    </rPh>
    <rPh sb="3" eb="5">
      <t>バアイ</t>
    </rPh>
    <rPh sb="6" eb="7">
      <t>キュウ</t>
    </rPh>
    <rPh sb="7" eb="8">
      <t>トコ</t>
    </rPh>
    <rPh sb="8" eb="9">
      <t>マエ</t>
    </rPh>
    <rPh sb="10" eb="12">
      <t>サンテイ</t>
    </rPh>
    <rPh sb="16" eb="19">
      <t>ニュウインリョウ</t>
    </rPh>
    <rPh sb="20" eb="22">
      <t>キサイ</t>
    </rPh>
    <phoneticPr fontId="2"/>
  </si>
  <si>
    <t>入院料
（※１～３）</t>
    <rPh sb="0" eb="3">
      <t>ニュウインリョウ</t>
    </rPh>
    <phoneticPr fontId="2"/>
  </si>
  <si>
    <r>
      <t>入院料ごとの病床稼働率
（※４</t>
    </r>
    <r>
      <rPr>
        <sz val="11"/>
        <rFont val="メイリオ"/>
        <family val="3"/>
        <charset val="128"/>
      </rPr>
      <t>）</t>
    </r>
    <rPh sb="0" eb="3">
      <t>ニュウインリョウ</t>
    </rPh>
    <rPh sb="6" eb="8">
      <t>ビョウショウ</t>
    </rPh>
    <rPh sb="8" eb="10">
      <t>カドウ</t>
    </rPh>
    <rPh sb="10" eb="11">
      <t>リツ</t>
    </rPh>
    <phoneticPr fontId="2"/>
  </si>
  <si>
    <t>休床について令和６年７月時点で再稼働の予定があったか否か</t>
    <phoneticPr fontId="2"/>
  </si>
  <si>
    <t>変更前</t>
    <rPh sb="0" eb="2">
      <t>ヘンコウ</t>
    </rPh>
    <rPh sb="2" eb="3">
      <t>マエ</t>
    </rPh>
    <phoneticPr fontId="2"/>
  </si>
  <si>
    <t>変更後</t>
    <rPh sb="0" eb="2">
      <t>ヘンコウ</t>
    </rPh>
    <rPh sb="2" eb="3">
      <t>ゴ</t>
    </rPh>
    <phoneticPr fontId="2"/>
  </si>
  <si>
    <t>変更時期</t>
    <rPh sb="0" eb="2">
      <t>ヘンコウ</t>
    </rPh>
    <rPh sb="2" eb="4">
      <t>ジキ</t>
    </rPh>
    <phoneticPr fontId="2"/>
  </si>
  <si>
    <t>入院医療を中止する診療科</t>
  </si>
  <si>
    <t>診療科名</t>
    <phoneticPr fontId="2"/>
  </si>
  <si>
    <t>再編の時期</t>
    <rPh sb="0" eb="2">
      <t>サイヘン</t>
    </rPh>
    <rPh sb="3" eb="5">
      <t>ジキ</t>
    </rPh>
    <phoneticPr fontId="2"/>
  </si>
  <si>
    <t>具体的な再編計画（※）</t>
    <rPh sb="0" eb="3">
      <t>グタイテキ</t>
    </rPh>
    <rPh sb="4" eb="6">
      <t>サイヘン</t>
    </rPh>
    <rPh sb="6" eb="8">
      <t>ケイカク</t>
    </rPh>
    <phoneticPr fontId="2"/>
  </si>
  <si>
    <t>（※）地域医療連携推進法人による再編等の場合はその旨を含めて記載すること</t>
    <rPh sb="3" eb="5">
      <t>チイキ</t>
    </rPh>
    <rPh sb="5" eb="7">
      <t>イリョウ</t>
    </rPh>
    <rPh sb="7" eb="9">
      <t>レンケイ</t>
    </rPh>
    <rPh sb="9" eb="11">
      <t>スイシン</t>
    </rPh>
    <rPh sb="11" eb="13">
      <t>ホウジン</t>
    </rPh>
    <rPh sb="16" eb="18">
      <t>サイヘン</t>
    </rPh>
    <rPh sb="18" eb="19">
      <t>トウ</t>
    </rPh>
    <rPh sb="20" eb="22">
      <t>バアイ</t>
    </rPh>
    <rPh sb="25" eb="26">
      <t>ムネ</t>
    </rPh>
    <rPh sb="27" eb="28">
      <t>フク</t>
    </rPh>
    <rPh sb="30" eb="32">
      <t>キサイ</t>
    </rPh>
    <phoneticPr fontId="2"/>
  </si>
  <si>
    <t>ア 在宅療養支援診療所、在宅療養支援病院、在宅療養後方支援病院、在宅時医学総合管理料の届出医療機関、施設入居時等医学総合管理料の届出医療機関のいずれか</t>
    <rPh sb="2" eb="4">
      <t>ザイタク</t>
    </rPh>
    <rPh sb="4" eb="6">
      <t>リョウヨウ</t>
    </rPh>
    <rPh sb="6" eb="8">
      <t>シエン</t>
    </rPh>
    <rPh sb="8" eb="11">
      <t>シンリョウジョ</t>
    </rPh>
    <phoneticPr fontId="2"/>
  </si>
  <si>
    <t>イ 精神科在宅患者支援管理料の届出医療機関</t>
    <rPh sb="2" eb="5">
      <t>セイシンカ</t>
    </rPh>
    <rPh sb="5" eb="7">
      <t>ザイタク</t>
    </rPh>
    <rPh sb="7" eb="9">
      <t>カンジャ</t>
    </rPh>
    <rPh sb="9" eb="11">
      <t>シエン</t>
    </rPh>
    <rPh sb="11" eb="13">
      <t>カンリ</t>
    </rPh>
    <rPh sb="13" eb="14">
      <t>リョウ</t>
    </rPh>
    <rPh sb="15" eb="17">
      <t>トドケデ</t>
    </rPh>
    <rPh sb="17" eb="19">
      <t>イリョウ</t>
    </rPh>
    <rPh sb="19" eb="21">
      <t>キカン</t>
    </rPh>
    <phoneticPr fontId="2"/>
  </si>
  <si>
    <t>エ ア～ウのいずれも該当なし</t>
    <rPh sb="10" eb="12">
      <t>ガイトウ</t>
    </rPh>
    <phoneticPr fontId="2"/>
  </si>
  <si>
    <t>ウ アとイのいずれも該当</t>
    <rPh sb="10" eb="12">
      <t>ガイトウ</t>
    </rPh>
    <phoneticPr fontId="2"/>
  </si>
  <si>
    <r>
      <t xml:space="preserve">（※１）精神病床のみを有する医療機関で病床・外来管理番号がない場合は「－」を記載すること
（※２）精神病床のみを有する医療機関は二次医療圏名を記載すること
（※３）各年度の経常収支が赤字の医療機関については金額を記載。（マイナスで記載）黒字の場合は記載しないこと。
</t>
    </r>
    <r>
      <rPr>
        <sz val="11"/>
        <rFont val="メイリオ"/>
        <family val="3"/>
        <charset val="128"/>
      </rPr>
      <t>（※４）在宅療養支援診療所／在宅療養支援病院又は在宅療養後方支援病院若しくは「在宅時医学総合管理料、施設入居時等医学総合管理料又は精神科在宅患者支援管理料を届出している医療機関」のいずれかに該当する場合
（※５）在宅療養支援診療所、在宅療養支援病院、在宅療養後方支援病院、在宅時医学総合管理料、施設入居時等医学総合管理料又は精神科在宅患者支援管理料のいずれかを届け出る予定がある場合、又は現在届出を行っており、今後さらに在宅医療の提供体制や機能の拡充などを行う予定がある場合
（※６）医療機関全体の病床稼働率を記載すること。算出にあたっては直近３か月間（令和７年４月～６月）の「（在院患者数＋退院患者数）／（病院または診療所全体の病床数×３か月の日数）」とすること。</t>
    </r>
    <rPh sb="71" eb="73">
      <t>キサイ</t>
    </rPh>
    <rPh sb="147" eb="149">
      <t>ザイタク</t>
    </rPh>
    <rPh sb="149" eb="151">
      <t>リョウヨウ</t>
    </rPh>
    <rPh sb="151" eb="153">
      <t>シエン</t>
    </rPh>
    <rPh sb="196" eb="197">
      <t>マタ</t>
    </rPh>
    <rPh sb="198" eb="201">
      <t>セイシンカ</t>
    </rPh>
    <rPh sb="201" eb="203">
      <t>ザイタク</t>
    </rPh>
    <rPh sb="203" eb="205">
      <t>カンジャ</t>
    </rPh>
    <rPh sb="205" eb="207">
      <t>シエン</t>
    </rPh>
    <rPh sb="207" eb="210">
      <t>カンリリョウ</t>
    </rPh>
    <rPh sb="232" eb="234">
      <t>バアイ</t>
    </rPh>
    <rPh sb="293" eb="294">
      <t>マタ</t>
    </rPh>
    <rPh sb="295" eb="298">
      <t>セイシンカ</t>
    </rPh>
    <rPh sb="298" eb="300">
      <t>ザイタク</t>
    </rPh>
    <rPh sb="300" eb="302">
      <t>カンジャ</t>
    </rPh>
    <rPh sb="302" eb="304">
      <t>シエン</t>
    </rPh>
    <rPh sb="304" eb="307">
      <t>カンリリョウ</t>
    </rPh>
    <rPh sb="313" eb="314">
      <t>トド</t>
    </rPh>
    <rPh sb="315" eb="316">
      <t>デ</t>
    </rPh>
    <rPh sb="317" eb="319">
      <t>ヨテイ</t>
    </rPh>
    <rPh sb="322" eb="324">
      <t>バアイ</t>
    </rPh>
    <rPh sb="325" eb="326">
      <t>マタ</t>
    </rPh>
    <rPh sb="327" eb="329">
      <t>ゲンザイ</t>
    </rPh>
    <rPh sb="329" eb="331">
      <t>トドケデ</t>
    </rPh>
    <rPh sb="332" eb="333">
      <t>オコナ</t>
    </rPh>
    <rPh sb="338" eb="340">
      <t>コンゴ</t>
    </rPh>
    <rPh sb="343" eb="345">
      <t>ザイタク</t>
    </rPh>
    <rPh sb="345" eb="347">
      <t>イリョウ</t>
    </rPh>
    <rPh sb="348" eb="350">
      <t>テイキョウ</t>
    </rPh>
    <rPh sb="350" eb="352">
      <t>タイセイ</t>
    </rPh>
    <rPh sb="353" eb="355">
      <t>キノウ</t>
    </rPh>
    <rPh sb="356" eb="358">
      <t>カクジュウ</t>
    </rPh>
    <rPh sb="361" eb="362">
      <t>オコナ</t>
    </rPh>
    <rPh sb="363" eb="365">
      <t>ヨテイ</t>
    </rPh>
    <rPh sb="368" eb="370">
      <t>バアイ</t>
    </rPh>
    <rPh sb="375" eb="377">
      <t>イリョウ</t>
    </rPh>
    <rPh sb="377" eb="379">
      <t>キカン</t>
    </rPh>
    <rPh sb="379" eb="381">
      <t>ゼンタイ</t>
    </rPh>
    <rPh sb="382" eb="384">
      <t>ビョウショウ</t>
    </rPh>
    <rPh sb="384" eb="386">
      <t>カドウ</t>
    </rPh>
    <rPh sb="386" eb="387">
      <t>リツ</t>
    </rPh>
    <rPh sb="388" eb="390">
      <t>キサイ</t>
    </rPh>
    <rPh sb="395" eb="397">
      <t>サンシュツ</t>
    </rPh>
    <rPh sb="410" eb="412">
      <t>レイワ</t>
    </rPh>
    <rPh sb="413" eb="414">
      <t>ネン</t>
    </rPh>
    <rPh sb="415" eb="416">
      <t>ガツ</t>
    </rPh>
    <rPh sb="418" eb="419">
      <t>ガツ</t>
    </rPh>
    <phoneticPr fontId="2"/>
  </si>
  <si>
    <t>当該医療機関が有する病床数
（※５）</t>
    <rPh sb="0" eb="2">
      <t>トウガイ</t>
    </rPh>
    <rPh sb="2" eb="4">
      <t>イリョウ</t>
    </rPh>
    <rPh sb="4" eb="6">
      <t>キカン</t>
    </rPh>
    <rPh sb="7" eb="8">
      <t>ユウ</t>
    </rPh>
    <rPh sb="10" eb="13">
      <t>ビョウショウスウ</t>
    </rPh>
    <phoneticPr fontId="2"/>
  </si>
  <si>
    <t>【様式３（機能転換）】病床適正化 調査様式</t>
    <rPh sb="1" eb="3">
      <t>ヨウシキ</t>
    </rPh>
    <rPh sb="11" eb="13">
      <t>ビョウショウ</t>
    </rPh>
    <rPh sb="13" eb="16">
      <t>テキセイカ</t>
    </rPh>
    <rPh sb="17" eb="19">
      <t>チョウサ</t>
    </rPh>
    <rPh sb="19" eb="21">
      <t>ヨウシキ</t>
    </rPh>
    <phoneticPr fontId="2"/>
  </si>
  <si>
    <t>【様式４（再編等の状況）】病床適正化 調査様式</t>
    <rPh sb="1" eb="3">
      <t>ヨウシキ</t>
    </rPh>
    <rPh sb="13" eb="15">
      <t>ビョウショウ</t>
    </rPh>
    <rPh sb="15" eb="18">
      <t>テキセイカ</t>
    </rPh>
    <rPh sb="19" eb="21">
      <t>チョウサ</t>
    </rPh>
    <rPh sb="21" eb="23">
      <t>ヨウシキ</t>
    </rPh>
    <phoneticPr fontId="2"/>
  </si>
  <si>
    <t>病棟全体で看護配置の変更を伴う転換</t>
  </si>
  <si>
    <r>
      <t>（※１）休床の場合は「休床」と記載すること
（※２）入院基本料に加えて特定入院料を届け出ている場合（例：ある病棟について、急性期一般入院料１と地域包括ケア病棟入院料１を届け出ている場合）は分けて記載すること。
（※３）１つの病棟において、管理料を届け出ている場合であって当該管理料以外の入院料を算定する病床がある場合は分けて記載すること
（※４）直近３か月（令和７年４月～６月）の「（在</t>
    </r>
    <r>
      <rPr>
        <sz val="11"/>
        <color rgb="FFFF0000"/>
        <rFont val="メイリオ"/>
        <family val="3"/>
        <charset val="128"/>
      </rPr>
      <t>院</t>
    </r>
    <r>
      <rPr>
        <sz val="11"/>
        <rFont val="メイリオ"/>
        <family val="3"/>
        <charset val="128"/>
      </rPr>
      <t>患者数＋退院患者数）／（</t>
    </r>
    <r>
      <rPr>
        <sz val="11"/>
        <color rgb="FFFF0000"/>
        <rFont val="メイリオ"/>
        <family val="3"/>
        <charset val="128"/>
      </rPr>
      <t>入院料ごと</t>
    </r>
    <r>
      <rPr>
        <sz val="11"/>
        <rFont val="メイリオ"/>
        <family val="3"/>
        <charset val="128"/>
      </rPr>
      <t>の病床数×３か月の日数）」
（※５）例えば、「急性期一般入院料１」を算定する病棟が複数ある場合は、当該入院料を算定する合計病床数を記載すること</t>
    </r>
    <rPh sb="66" eb="68">
      <t>ニュウイン</t>
    </rPh>
    <rPh sb="68" eb="69">
      <t>リョウ</t>
    </rPh>
    <rPh sb="79" eb="82">
      <t>ニュウインリョウ</t>
    </rPh>
    <rPh sb="94" eb="95">
      <t>ワ</t>
    </rPh>
    <rPh sb="159" eb="160">
      <t>ワ</t>
    </rPh>
    <rPh sb="173" eb="175">
      <t>チョッキン</t>
    </rPh>
    <rPh sb="177" eb="178">
      <t>ゲツ</t>
    </rPh>
    <rPh sb="179" eb="181">
      <t>レイワ</t>
    </rPh>
    <rPh sb="182" eb="183">
      <t>ネン</t>
    </rPh>
    <rPh sb="184" eb="185">
      <t>ガツ</t>
    </rPh>
    <rPh sb="187" eb="188">
      <t>ガツ</t>
    </rPh>
    <rPh sb="193" eb="194">
      <t>イン</t>
    </rPh>
    <rPh sb="194" eb="196">
      <t>カンジャ</t>
    </rPh>
    <rPh sb="196" eb="197">
      <t>カズ</t>
    </rPh>
    <rPh sb="198" eb="200">
      <t>タイイン</t>
    </rPh>
    <rPh sb="200" eb="202">
      <t>カンジャ</t>
    </rPh>
    <rPh sb="202" eb="203">
      <t>スウ</t>
    </rPh>
    <rPh sb="206" eb="209">
      <t>ニュウインリョウ</t>
    </rPh>
    <rPh sb="212" eb="214">
      <t>ビョウショウ</t>
    </rPh>
    <rPh sb="214" eb="215">
      <t>スウ</t>
    </rPh>
    <rPh sb="218" eb="219">
      <t>ツキ</t>
    </rPh>
    <rPh sb="220" eb="222">
      <t>ニッスウ</t>
    </rPh>
    <rPh sb="229" eb="230">
      <t>タト</t>
    </rPh>
    <rPh sb="234" eb="237">
      <t>キュウセイキ</t>
    </rPh>
    <rPh sb="237" eb="239">
      <t>イッパン</t>
    </rPh>
    <rPh sb="239" eb="242">
      <t>ニュウインリョウ</t>
    </rPh>
    <rPh sb="245" eb="247">
      <t>サンテイ</t>
    </rPh>
    <rPh sb="249" eb="251">
      <t>ビョウトウ</t>
    </rPh>
    <rPh sb="252" eb="254">
      <t>フクスウ</t>
    </rPh>
    <rPh sb="256" eb="258">
      <t>バアイ</t>
    </rPh>
    <rPh sb="260" eb="262">
      <t>トウガイ</t>
    </rPh>
    <rPh sb="262" eb="265">
      <t>ニュウインリョウ</t>
    </rPh>
    <rPh sb="266" eb="268">
      <t>サンテイ</t>
    </rPh>
    <rPh sb="270" eb="272">
      <t>ゴウケイ</t>
    </rPh>
    <rPh sb="272" eb="275">
      <t>ビョウショウスウ</t>
    </rPh>
    <rPh sb="276" eb="278">
      <t>キサイ</t>
    </rPh>
    <phoneticPr fontId="2"/>
  </si>
  <si>
    <t>算定する入院料（※）</t>
    <rPh sb="0" eb="2">
      <t>サンテイ</t>
    </rPh>
    <rPh sb="4" eb="7">
      <t>ニュウインリョウ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</si>
</sst>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
    <numFmt numFmtId="178" formatCode="#,###&quot;床&quot;"/>
    <numFmt numFmtId="179" formatCode="0_ "/>
    <numFmt numFmtId="180" formatCode="#,##0&quot;床&quot;"/>
  </numFmts>
  <fonts count="2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sz val="16"/>
      <name val="メイリオ"/>
      <family val="3"/>
      <charset val="128"/>
    </font>
    <font>
      <sz val="10"/>
      <color theme="1"/>
      <name val="メイリオ"/>
      <family val="3"/>
    </font>
    <font>
      <sz val="11"/>
      <color theme="1"/>
      <name val="メイリオ"/>
      <family val="3"/>
    </font>
    <font>
      <sz val="14"/>
      <color theme="1"/>
      <name val="メイリオ"/>
      <family val="3"/>
    </font>
    <font>
      <sz val="16"/>
      <name val="メイリオ"/>
      <family val="3"/>
    </font>
    <font>
      <sz val="16"/>
      <color theme="1"/>
      <name val="メイリオ"/>
      <family val="3"/>
    </font>
    <font>
      <sz val="11"/>
      <color theme="1" tint="0.499984740745262"/>
      <name val="メイリオ"/>
      <family val="3"/>
    </font>
    <font>
      <b/>
      <sz val="11"/>
      <color theme="1"/>
      <name val="メイリオ"/>
      <family val="3"/>
    </font>
    <font>
      <sz val="11"/>
      <name val="游ゴシック"/>
      <family val="3"/>
      <charset val="128"/>
      <scheme val="minor"/>
    </font>
    <font>
      <sz val="11"/>
      <name val="メイリオ"/>
      <family val="3"/>
      <charset val="128"/>
    </font>
    <font>
      <sz val="11"/>
      <name val="メイリオ"/>
      <family val="3"/>
    </font>
    <font>
      <sz val="26"/>
      <name val="メイリオ"/>
      <family val="3"/>
      <charset val="128"/>
    </font>
    <font>
      <sz val="10"/>
      <name val="メイリオ"/>
      <family val="3"/>
    </font>
    <font>
      <sz val="10"/>
      <name val="メイリオ"/>
      <family val="3"/>
      <charset val="128"/>
    </font>
    <font>
      <sz val="11"/>
      <color rgb="FFFF0000"/>
      <name val="メイリオ"/>
      <family val="3"/>
      <charset val="128"/>
    </font>
    <font>
      <sz val="11"/>
      <name val="游ゴシック"/>
      <family val="2"/>
      <charset val="128"/>
      <scheme val="minor"/>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s>
  <borders count="15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style="medium">
        <color auto="1"/>
      </top>
      <bottom style="hair">
        <color auto="1"/>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hair">
        <color auto="1"/>
      </left>
      <right style="medium">
        <color auto="1"/>
      </right>
      <top/>
      <bottom/>
      <diagonal/>
    </border>
    <border>
      <left style="medium">
        <color auto="1"/>
      </left>
      <right style="hair">
        <color auto="1"/>
      </right>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
      <left style="thin">
        <color auto="1"/>
      </left>
      <right style="hair">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hair">
        <color auto="1"/>
      </right>
      <top style="double">
        <color auto="1"/>
      </top>
      <bottom style="medium">
        <color auto="1"/>
      </bottom>
      <diagonal/>
    </border>
    <border diagonalUp="1">
      <left style="medium">
        <color auto="1"/>
      </left>
      <right style="medium">
        <color auto="1"/>
      </right>
      <top style="double">
        <color auto="1"/>
      </top>
      <bottom style="medium">
        <color auto="1"/>
      </bottom>
      <diagonal style="thin">
        <color auto="1"/>
      </diagonal>
    </border>
    <border>
      <left style="medium">
        <color auto="1"/>
      </left>
      <right/>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thin">
        <color auto="1"/>
      </left>
      <right/>
      <top style="thin">
        <color auto="1"/>
      </top>
      <bottom style="double">
        <color auto="1"/>
      </bottom>
      <diagonal/>
    </border>
    <border>
      <left style="medium">
        <color auto="1"/>
      </left>
      <right/>
      <top style="thin">
        <color auto="1"/>
      </top>
      <bottom style="double">
        <color auto="1"/>
      </bottom>
      <diagonal/>
    </border>
    <border>
      <left/>
      <right/>
      <top style="medium">
        <color auto="1"/>
      </top>
      <bottom/>
      <diagonal/>
    </border>
    <border>
      <left/>
      <right/>
      <top style="thin">
        <color auto="1"/>
      </top>
      <bottom style="thin">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diagonal/>
    </border>
    <border>
      <left/>
      <right/>
      <top style="hair">
        <color auto="1"/>
      </top>
      <bottom/>
      <diagonal/>
    </border>
    <border>
      <left style="thin">
        <color indexed="64"/>
      </left>
      <right style="thin">
        <color indexed="64"/>
      </right>
      <top style="hair">
        <color auto="1"/>
      </top>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right style="hair">
        <color auto="1"/>
      </right>
      <top/>
      <bottom/>
      <diagonal/>
    </border>
    <border>
      <left/>
      <right/>
      <top style="thin">
        <color auto="1"/>
      </top>
      <bottom/>
      <diagonal/>
    </border>
    <border>
      <left/>
      <right style="medium">
        <color auto="1"/>
      </right>
      <top style="thin">
        <color auto="1"/>
      </top>
      <bottom style="thin">
        <color auto="1"/>
      </bottom>
      <diagonal/>
    </border>
    <border>
      <left style="thin">
        <color auto="1"/>
      </left>
      <right style="medium">
        <color auto="1"/>
      </right>
      <top style="hair">
        <color auto="1"/>
      </top>
      <bottom/>
      <diagonal/>
    </border>
    <border>
      <left/>
      <right style="medium">
        <color auto="1"/>
      </right>
      <top style="thin">
        <color indexed="64"/>
      </top>
      <bottom style="hair">
        <color auto="1"/>
      </bottom>
      <diagonal/>
    </border>
    <border>
      <left/>
      <right style="medium">
        <color rgb="FF000000"/>
      </right>
      <top/>
      <bottom/>
      <diagonal/>
    </border>
    <border>
      <left/>
      <right style="medium">
        <color rgb="FF000000"/>
      </right>
      <top style="medium">
        <color auto="1"/>
      </top>
      <bottom/>
      <diagonal/>
    </border>
    <border>
      <left style="medium">
        <color auto="1"/>
      </left>
      <right style="medium">
        <color rgb="FF000000"/>
      </right>
      <top/>
      <bottom/>
      <diagonal/>
    </border>
    <border>
      <left/>
      <right style="medium">
        <color rgb="FF000000"/>
      </right>
      <top/>
      <bottom style="medium">
        <color auto="1"/>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thick">
        <color auto="1"/>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medium">
        <color auto="1"/>
      </right>
      <top style="double">
        <color auto="1"/>
      </top>
      <bottom style="medium">
        <color auto="1"/>
      </bottom>
      <diagonal style="thin">
        <color auto="1"/>
      </diagonal>
    </border>
    <border>
      <left style="thin">
        <color auto="1"/>
      </left>
      <right/>
      <top/>
      <bottom/>
      <diagonal/>
    </border>
    <border diagonalUp="1">
      <left style="thin">
        <color auto="1"/>
      </left>
      <right/>
      <top style="double">
        <color auto="1"/>
      </top>
      <bottom style="medium">
        <color auto="1"/>
      </bottom>
      <diagonal style="thin">
        <color auto="1"/>
      </diagonal>
    </border>
    <border>
      <left/>
      <right style="thin">
        <color auto="1"/>
      </right>
      <top style="thin">
        <color auto="1"/>
      </top>
      <bottom style="double">
        <color auto="1"/>
      </bottom>
      <diagonal/>
    </border>
    <border>
      <left/>
      <right/>
      <top style="medium">
        <color rgb="FF000000"/>
      </top>
      <bottom style="thin">
        <color auto="1"/>
      </bottom>
      <diagonal/>
    </border>
    <border>
      <left/>
      <right/>
      <top style="thin">
        <color auto="1"/>
      </top>
      <bottom style="thick">
        <color auto="1"/>
      </bottom>
      <diagonal/>
    </border>
    <border diagonalUp="1">
      <left/>
      <right style="hair">
        <color auto="1"/>
      </right>
      <top/>
      <bottom style="medium">
        <color auto="1"/>
      </bottom>
      <diagonal style="thin">
        <color auto="1"/>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thin">
        <color indexed="64"/>
      </left>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diagonal/>
    </border>
    <border>
      <left/>
      <right style="thin">
        <color auto="1"/>
      </right>
      <top/>
      <bottom/>
      <diagonal/>
    </border>
    <border diagonalUp="1">
      <left/>
      <right style="thin">
        <color auto="1"/>
      </right>
      <top style="double">
        <color auto="1"/>
      </top>
      <bottom style="medium">
        <color auto="1"/>
      </bottom>
      <diagonal style="thin">
        <color auto="1"/>
      </diagonal>
    </border>
    <border>
      <left style="thin">
        <color auto="1"/>
      </left>
      <right/>
      <top style="medium">
        <color auto="1"/>
      </top>
      <bottom/>
      <diagonal/>
    </border>
    <border>
      <left/>
      <right style="medium">
        <color indexed="64"/>
      </right>
      <top style="medium">
        <color auto="1"/>
      </top>
      <bottom style="medium">
        <color auto="1"/>
      </bottom>
      <diagonal/>
    </border>
    <border>
      <left style="thin">
        <color indexed="64"/>
      </left>
      <right style="medium">
        <color indexed="64"/>
      </right>
      <top/>
      <bottom style="thin">
        <color indexed="64"/>
      </bottom>
      <diagonal/>
    </border>
    <border>
      <left style="hair">
        <color auto="1"/>
      </left>
      <right style="hair">
        <color auto="1"/>
      </right>
      <top/>
      <bottom style="medium">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diagonalUp="1">
      <left/>
      <right/>
      <top style="double">
        <color auto="1"/>
      </top>
      <bottom style="medium">
        <color auto="1"/>
      </bottom>
      <diagonal style="thin">
        <color auto="1"/>
      </diagonal>
    </border>
    <border>
      <left style="thin">
        <color auto="1"/>
      </left>
      <right style="medium">
        <color auto="1"/>
      </right>
      <top style="dotted">
        <color auto="1"/>
      </top>
      <bottom/>
      <diagonal/>
    </border>
    <border>
      <left style="thin">
        <color auto="1"/>
      </left>
      <right style="hair">
        <color auto="1"/>
      </right>
      <top style="hair">
        <color auto="1"/>
      </top>
      <bottom style="medium">
        <color auto="1"/>
      </bottom>
      <diagonal/>
    </border>
    <border diagonalUp="1">
      <left style="thin">
        <color auto="1"/>
      </left>
      <right style="medium">
        <color auto="1"/>
      </right>
      <top style="double">
        <color auto="1"/>
      </top>
      <bottom style="double">
        <color auto="1"/>
      </bottom>
      <diagonal style="thin">
        <color auto="1"/>
      </diagonal>
    </border>
    <border>
      <left style="medium">
        <color indexed="64"/>
      </left>
      <right/>
      <top style="dotted">
        <color auto="1"/>
      </top>
      <bottom/>
      <diagonal/>
    </border>
    <border>
      <left/>
      <right/>
      <top/>
      <bottom style="thin">
        <color auto="1"/>
      </bottom>
      <diagonal/>
    </border>
    <border>
      <left style="thin">
        <color auto="1"/>
      </left>
      <right style="medium">
        <color auto="1"/>
      </right>
      <top style="hair">
        <color auto="1"/>
      </top>
      <bottom style="medium">
        <color auto="1"/>
      </bottom>
      <diagonal/>
    </border>
    <border>
      <left style="thin">
        <color auto="1"/>
      </left>
      <right/>
      <top style="hair">
        <color auto="1"/>
      </top>
      <bottom style="medium">
        <color auto="1"/>
      </bottom>
      <diagonal/>
    </border>
    <border diagonalUp="1">
      <left/>
      <right/>
      <top/>
      <bottom style="medium">
        <color auto="1"/>
      </bottom>
      <diagonal style="thin">
        <color auto="1"/>
      </diagonal>
    </border>
    <border>
      <left style="thin">
        <color auto="1"/>
      </left>
      <right style="thin">
        <color auto="1"/>
      </right>
      <top/>
      <bottom style="double">
        <color auto="1"/>
      </bottom>
      <diagonal/>
    </border>
    <border diagonalUp="1">
      <left style="thin">
        <color auto="1"/>
      </left>
      <right style="thin">
        <color auto="1"/>
      </right>
      <top/>
      <bottom style="medium">
        <color auto="1"/>
      </bottom>
      <diagonal style="thin">
        <color auto="1"/>
      </diagonal>
    </border>
    <border>
      <left/>
      <right style="medium">
        <color auto="1"/>
      </right>
      <top style="medium">
        <color auto="1"/>
      </top>
      <bottom style="thin">
        <color auto="1"/>
      </bottom>
      <diagonal/>
    </border>
    <border>
      <left style="thin">
        <color auto="1"/>
      </left>
      <right style="medium">
        <color auto="1"/>
      </right>
      <top/>
      <bottom style="double">
        <color auto="1"/>
      </bottom>
      <diagonal/>
    </border>
    <border>
      <left style="medium">
        <color auto="1"/>
      </left>
      <right style="thin">
        <color auto="1"/>
      </right>
      <top style="thin">
        <color auto="1"/>
      </top>
      <bottom style="double">
        <color auto="1"/>
      </bottom>
      <diagonal/>
    </border>
    <border>
      <left style="medium">
        <color auto="1"/>
      </left>
      <right/>
      <top style="medium">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indexed="64"/>
      </left>
      <right/>
      <top style="double">
        <color auto="1"/>
      </top>
      <bottom style="thin">
        <color auto="1"/>
      </bottom>
      <diagonal/>
    </border>
    <border>
      <left style="thin">
        <color auto="1"/>
      </left>
      <right/>
      <top/>
      <bottom style="double">
        <color auto="1"/>
      </bottom>
      <diagonal/>
    </border>
    <border diagonalUp="1">
      <left style="thin">
        <color auto="1"/>
      </left>
      <right/>
      <top/>
      <bottom style="medium">
        <color auto="1"/>
      </bottom>
      <diagonal style="thin">
        <color auto="1"/>
      </diagonal>
    </border>
    <border diagonalUp="1">
      <left/>
      <right style="medium">
        <color indexed="64"/>
      </right>
      <top style="double">
        <color auto="1"/>
      </top>
      <bottom style="medium">
        <color indexed="64"/>
      </bottom>
      <diagonal style="thin">
        <color auto="1"/>
      </diagonal>
    </border>
    <border>
      <left style="thin">
        <color auto="1"/>
      </left>
      <right/>
      <top style="thin">
        <color auto="1"/>
      </top>
      <bottom style="hair">
        <color auto="1"/>
      </bottom>
      <diagonal/>
    </border>
    <border>
      <left style="hair">
        <color auto="1"/>
      </left>
      <right/>
      <top style="thin">
        <color auto="1"/>
      </top>
      <bottom/>
      <diagonal/>
    </border>
    <border>
      <left style="hair">
        <color auto="1"/>
      </left>
      <right/>
      <top/>
      <bottom style="medium">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medium">
        <color auto="1"/>
      </right>
      <top/>
      <bottom style="thick">
        <color auto="1"/>
      </bottom>
      <diagonal/>
    </border>
    <border>
      <left/>
      <right style="thin">
        <color auto="1"/>
      </right>
      <top style="thin">
        <color auto="1"/>
      </top>
      <bottom/>
      <diagonal/>
    </border>
    <border diagonalUp="1">
      <left/>
      <right style="medium">
        <color auto="1"/>
      </right>
      <top/>
      <bottom style="medium">
        <color auto="1"/>
      </bottom>
      <diagonal style="thin">
        <color auto="1"/>
      </diagonal>
    </border>
    <border>
      <left style="hair">
        <color auto="1"/>
      </left>
      <right/>
      <top/>
      <bottom style="thick">
        <color auto="1"/>
      </bottom>
      <diagonal/>
    </border>
    <border>
      <left/>
      <right style="thin">
        <color auto="1"/>
      </right>
      <top style="thin">
        <color auto="1"/>
      </top>
      <bottom style="hair">
        <color auto="1"/>
      </bottom>
      <diagonal/>
    </border>
    <border diagonalUp="1">
      <left style="thin">
        <color auto="1"/>
      </left>
      <right style="thin">
        <color auto="1"/>
      </right>
      <top style="medium">
        <color auto="1"/>
      </top>
      <bottom style="thin">
        <color auto="1"/>
      </bottom>
      <diagonal style="thin">
        <color auto="1"/>
      </diagonal>
    </border>
    <border diagonalUp="1">
      <left style="thin">
        <color auto="1"/>
      </left>
      <right style="thin">
        <color auto="1"/>
      </right>
      <top/>
      <bottom style="thin">
        <color auto="1"/>
      </bottom>
      <diagonal style="thin">
        <color auto="1"/>
      </diagonal>
    </border>
    <border diagonalUp="1">
      <left style="thin">
        <color auto="1"/>
      </left>
      <right style="thin">
        <color auto="1"/>
      </right>
      <top/>
      <bottom style="double">
        <color auto="1"/>
      </bottom>
      <diagonal style="thin">
        <color auto="1"/>
      </diagonal>
    </border>
  </borders>
  <cellStyleXfs count="2">
    <xf numFmtId="0" fontId="0" fillId="0" borderId="0">
      <alignment vertical="center"/>
    </xf>
    <xf numFmtId="0" fontId="1" fillId="0" borderId="0">
      <alignment vertical="center"/>
    </xf>
  </cellStyleXfs>
  <cellXfs count="401">
    <xf numFmtId="0" fontId="0" fillId="0" borderId="0" xfId="0">
      <alignment vertical="center"/>
    </xf>
    <xf numFmtId="0" fontId="3" fillId="0" borderId="0" xfId="0" applyFont="1">
      <alignment vertical="center"/>
    </xf>
    <xf numFmtId="0" fontId="3" fillId="0" borderId="2" xfId="1" applyFont="1" applyBorder="1" applyAlignment="1">
      <alignment horizontal="center" vertical="center" wrapText="1"/>
    </xf>
    <xf numFmtId="0" fontId="3" fillId="0" borderId="38"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wrapText="1"/>
    </xf>
    <xf numFmtId="9" fontId="3" fillId="0" borderId="39" xfId="1" applyNumberFormat="1" applyFont="1" applyBorder="1">
      <alignment vertical="center"/>
    </xf>
    <xf numFmtId="9" fontId="3" fillId="0" borderId="40" xfId="1" applyNumberFormat="1" applyFont="1" applyBorder="1">
      <alignment vertical="center"/>
    </xf>
    <xf numFmtId="9" fontId="3" fillId="0" borderId="42" xfId="1" applyNumberFormat="1" applyFont="1" applyBorder="1">
      <alignment vertical="center"/>
    </xf>
    <xf numFmtId="9" fontId="3" fillId="0" borderId="5" xfId="1" applyNumberFormat="1" applyFont="1" applyBorder="1">
      <alignment vertical="center"/>
    </xf>
    <xf numFmtId="9" fontId="3" fillId="0" borderId="41" xfId="1" applyNumberFormat="1" applyFont="1" applyBorder="1" applyProtection="1">
      <alignment vertical="center"/>
      <protection locked="0"/>
    </xf>
    <xf numFmtId="9" fontId="3" fillId="0" borderId="38" xfId="1" applyNumberFormat="1" applyFont="1" applyBorder="1" applyProtection="1">
      <alignment vertical="center"/>
      <protection locked="0"/>
    </xf>
    <xf numFmtId="38" fontId="3" fillId="3" borderId="6" xfId="1" applyNumberFormat="1" applyFont="1" applyFill="1" applyBorder="1">
      <alignment vertical="center"/>
    </xf>
    <xf numFmtId="38" fontId="3" fillId="3" borderId="43" xfId="1" applyNumberFormat="1" applyFont="1" applyFill="1" applyBorder="1">
      <alignment vertical="center"/>
    </xf>
    <xf numFmtId="38" fontId="3" fillId="3" borderId="44" xfId="1" applyNumberFormat="1" applyFont="1" applyFill="1" applyBorder="1" applyProtection="1">
      <alignment vertical="center"/>
      <protection locked="0"/>
    </xf>
    <xf numFmtId="0" fontId="4" fillId="0" borderId="0" xfId="0" applyFont="1" applyAlignment="1" applyProtection="1">
      <alignment horizontal="center" vertical="center"/>
      <protection locked="0"/>
    </xf>
    <xf numFmtId="0" fontId="4" fillId="0" borderId="16" xfId="0" applyFont="1" applyBorder="1" applyProtection="1">
      <alignment vertical="center"/>
      <protection locked="0"/>
    </xf>
    <xf numFmtId="0" fontId="6" fillId="0" borderId="0" xfId="0" applyFont="1">
      <alignment vertical="center"/>
    </xf>
    <xf numFmtId="0" fontId="6" fillId="0" borderId="2" xfId="0" applyFont="1" applyBorder="1">
      <alignment vertical="center"/>
    </xf>
    <xf numFmtId="0" fontId="7" fillId="0" borderId="0" xfId="0" applyFont="1">
      <alignment vertical="center"/>
    </xf>
    <xf numFmtId="0" fontId="8" fillId="0" borderId="16" xfId="0" applyFont="1" applyBorder="1" applyProtection="1">
      <alignment vertical="center"/>
      <protection locked="0"/>
    </xf>
    <xf numFmtId="0" fontId="8" fillId="0" borderId="0" xfId="0" applyFont="1" applyAlignment="1" applyProtection="1">
      <alignment horizontal="center" vertical="center"/>
      <protection locked="0"/>
    </xf>
    <xf numFmtId="0" fontId="9" fillId="0" borderId="0" xfId="0" applyFont="1">
      <alignment vertical="center"/>
    </xf>
    <xf numFmtId="0" fontId="6" fillId="0" borderId="0" xfId="0" applyFont="1" applyAlignment="1">
      <alignment horizontal="right"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66" xfId="0" applyFont="1" applyBorder="1">
      <alignment vertical="center"/>
    </xf>
    <xf numFmtId="0" fontId="6" fillId="0" borderId="67" xfId="0" applyFont="1" applyBorder="1">
      <alignment vertical="center"/>
    </xf>
    <xf numFmtId="0" fontId="6" fillId="0" borderId="77" xfId="0" applyFont="1" applyBorder="1">
      <alignment vertical="center"/>
    </xf>
    <xf numFmtId="0" fontId="10" fillId="2" borderId="12"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0"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73"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xf>
    <xf numFmtId="0" fontId="6" fillId="0" borderId="30" xfId="0" applyFont="1" applyBorder="1" applyAlignment="1">
      <alignment horizontal="center" vertical="center"/>
    </xf>
    <xf numFmtId="0" fontId="6" fillId="3" borderId="29" xfId="0" applyFont="1" applyFill="1" applyBorder="1" applyAlignment="1">
      <alignment horizontal="center" vertical="center"/>
    </xf>
    <xf numFmtId="176" fontId="6" fillId="3" borderId="7" xfId="0" applyNumberFormat="1" applyFont="1" applyFill="1" applyBorder="1" applyAlignment="1">
      <alignment horizontal="center" vertical="center"/>
    </xf>
    <xf numFmtId="0" fontId="6" fillId="3" borderId="29" xfId="0" applyFont="1" applyFill="1" applyBorder="1" applyAlignment="1" applyProtection="1">
      <alignment horizontal="center" vertical="center" wrapText="1"/>
      <protection locked="0"/>
    </xf>
    <xf numFmtId="0" fontId="6" fillId="3" borderId="34" xfId="0" applyFont="1" applyFill="1" applyBorder="1" applyAlignment="1" applyProtection="1">
      <alignment horizontal="center" vertical="center" wrapText="1"/>
      <protection locked="0"/>
    </xf>
    <xf numFmtId="0" fontId="6" fillId="3" borderId="31" xfId="0" applyFont="1" applyFill="1" applyBorder="1" applyAlignment="1" applyProtection="1">
      <alignment vertical="center" wrapText="1"/>
      <protection locked="0"/>
    </xf>
    <xf numFmtId="176" fontId="6" fillId="3" borderId="18" xfId="0" applyNumberFormat="1" applyFont="1" applyFill="1" applyBorder="1">
      <alignment vertical="center"/>
    </xf>
    <xf numFmtId="176" fontId="6" fillId="3" borderId="7" xfId="0" applyNumberFormat="1" applyFont="1" applyFill="1" applyBorder="1">
      <alignment vertical="center"/>
    </xf>
    <xf numFmtId="176" fontId="6" fillId="0" borderId="34" xfId="0" applyNumberFormat="1" applyFont="1" applyBorder="1">
      <alignment vertical="center"/>
    </xf>
    <xf numFmtId="176" fontId="6" fillId="0" borderId="30" xfId="0" applyNumberFormat="1" applyFont="1" applyBorder="1">
      <alignment vertical="center"/>
    </xf>
    <xf numFmtId="176" fontId="6" fillId="0" borderId="29" xfId="0" applyNumberFormat="1" applyFont="1" applyBorder="1">
      <alignment vertical="center"/>
    </xf>
    <xf numFmtId="176" fontId="6" fillId="3" borderId="30" xfId="0" applyNumberFormat="1" applyFont="1" applyFill="1" applyBorder="1">
      <alignment vertical="center"/>
    </xf>
    <xf numFmtId="176" fontId="6" fillId="3" borderId="29" xfId="0" applyNumberFormat="1" applyFont="1" applyFill="1" applyBorder="1">
      <alignment vertical="center"/>
    </xf>
    <xf numFmtId="176" fontId="6" fillId="3" borderId="0" xfId="0" applyNumberFormat="1" applyFont="1" applyFill="1">
      <alignment vertical="center"/>
    </xf>
    <xf numFmtId="176" fontId="6" fillId="3" borderId="46" xfId="0" applyNumberFormat="1" applyFont="1" applyFill="1" applyBorder="1">
      <alignment vertical="center"/>
    </xf>
    <xf numFmtId="176" fontId="6" fillId="0" borderId="75" xfId="0" applyNumberFormat="1" applyFont="1" applyBorder="1">
      <alignment vertical="center"/>
    </xf>
    <xf numFmtId="176" fontId="6" fillId="0" borderId="63" xfId="0" applyNumberFormat="1" applyFont="1" applyBorder="1">
      <alignment vertical="center"/>
    </xf>
    <xf numFmtId="177" fontId="6" fillId="3" borderId="35" xfId="0" applyNumberFormat="1" applyFont="1" applyFill="1" applyBorder="1">
      <alignment vertical="center"/>
    </xf>
    <xf numFmtId="38" fontId="6" fillId="0" borderId="71" xfId="0" applyNumberFormat="1" applyFont="1" applyBorder="1">
      <alignment vertical="center"/>
    </xf>
    <xf numFmtId="38" fontId="6" fillId="0" borderId="23" xfId="0" applyNumberFormat="1" applyFont="1" applyBorder="1">
      <alignment vertical="center"/>
    </xf>
    <xf numFmtId="176" fontId="6" fillId="3" borderId="56" xfId="0" applyNumberFormat="1" applyFont="1" applyFill="1" applyBorder="1">
      <alignment vertical="center"/>
    </xf>
    <xf numFmtId="38" fontId="11" fillId="4" borderId="35" xfId="0" applyNumberFormat="1" applyFont="1" applyFill="1" applyBorder="1">
      <alignment vertical="center"/>
    </xf>
    <xf numFmtId="0" fontId="6" fillId="0" borderId="32" xfId="0" applyFont="1" applyBorder="1" applyAlignment="1">
      <alignment horizontal="center" vertical="center"/>
    </xf>
    <xf numFmtId="0" fontId="6" fillId="3" borderId="1" xfId="0" applyFont="1" applyFill="1" applyBorder="1" applyAlignment="1">
      <alignment horizontal="center" vertical="center"/>
    </xf>
    <xf numFmtId="176" fontId="6" fillId="3" borderId="1" xfId="0" applyNumberFormat="1" applyFont="1" applyFill="1" applyBorder="1" applyAlignment="1">
      <alignment horizontal="center" vertical="center"/>
    </xf>
    <xf numFmtId="0" fontId="6" fillId="3" borderId="1"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33" xfId="0" applyFont="1" applyFill="1" applyBorder="1" applyAlignment="1" applyProtection="1">
      <alignment vertical="center" wrapText="1"/>
      <protection locked="0"/>
    </xf>
    <xf numFmtId="176" fontId="6" fillId="3" borderId="1" xfId="0" applyNumberFormat="1" applyFont="1" applyFill="1" applyBorder="1">
      <alignment vertical="center"/>
    </xf>
    <xf numFmtId="176" fontId="6" fillId="0" borderId="23" xfId="0" applyNumberFormat="1" applyFont="1" applyBorder="1">
      <alignment vertical="center"/>
    </xf>
    <xf numFmtId="176" fontId="6" fillId="0" borderId="32" xfId="0" applyNumberFormat="1" applyFont="1" applyBorder="1">
      <alignment vertical="center"/>
    </xf>
    <xf numFmtId="176" fontId="6" fillId="0" borderId="1" xfId="0" applyNumberFormat="1" applyFont="1" applyBorder="1">
      <alignment vertical="center"/>
    </xf>
    <xf numFmtId="176" fontId="6" fillId="3" borderId="32" xfId="0" applyNumberFormat="1" applyFont="1" applyFill="1" applyBorder="1">
      <alignment vertical="center"/>
    </xf>
    <xf numFmtId="176" fontId="6" fillId="3" borderId="63" xfId="0" applyNumberFormat="1" applyFont="1" applyFill="1" applyBorder="1">
      <alignment vertical="center"/>
    </xf>
    <xf numFmtId="176" fontId="6" fillId="3" borderId="33" xfId="0" applyNumberFormat="1" applyFont="1" applyFill="1" applyBorder="1">
      <alignment vertical="center"/>
    </xf>
    <xf numFmtId="0" fontId="6" fillId="0" borderId="19" xfId="0" applyFont="1" applyBorder="1" applyAlignment="1">
      <alignment horizontal="center" vertical="center"/>
    </xf>
    <xf numFmtId="0" fontId="6" fillId="3" borderId="2" xfId="0" applyFont="1" applyFill="1" applyBorder="1" applyAlignment="1">
      <alignment horizontal="center" vertical="center"/>
    </xf>
    <xf numFmtId="176" fontId="6" fillId="3" borderId="2" xfId="0" applyNumberFormat="1" applyFont="1" applyFill="1" applyBorder="1" applyAlignment="1">
      <alignment horizontal="center" vertical="center"/>
    </xf>
    <xf numFmtId="176" fontId="6" fillId="3" borderId="58" xfId="0" applyNumberFormat="1" applyFont="1" applyFill="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48" xfId="0" applyFont="1" applyFill="1" applyBorder="1" applyAlignment="1" applyProtection="1">
      <alignment vertical="center" wrapText="1"/>
      <protection locked="0"/>
    </xf>
    <xf numFmtId="176" fontId="6" fillId="3" borderId="57" xfId="0" applyNumberFormat="1" applyFont="1" applyFill="1" applyBorder="1">
      <alignment vertical="center"/>
    </xf>
    <xf numFmtId="176" fontId="6" fillId="3" borderId="58" xfId="0" applyNumberFormat="1" applyFont="1" applyFill="1" applyBorder="1">
      <alignment vertical="center"/>
    </xf>
    <xf numFmtId="176" fontId="6" fillId="0" borderId="49" xfId="0" applyNumberFormat="1" applyFont="1" applyBorder="1">
      <alignment vertical="center"/>
    </xf>
    <xf numFmtId="176" fontId="6" fillId="0" borderId="19" xfId="0" applyNumberFormat="1" applyFont="1" applyBorder="1">
      <alignment vertical="center"/>
    </xf>
    <xf numFmtId="176" fontId="6" fillId="0" borderId="2" xfId="0" applyNumberFormat="1" applyFont="1" applyBorder="1">
      <alignment vertical="center"/>
    </xf>
    <xf numFmtId="176" fontId="6" fillId="0" borderId="4" xfId="0" applyNumberFormat="1" applyFont="1" applyBorder="1">
      <alignment vertical="center"/>
    </xf>
    <xf numFmtId="176" fontId="6" fillId="3" borderId="19" xfId="0" applyNumberFormat="1" applyFont="1" applyFill="1" applyBorder="1">
      <alignment vertical="center"/>
    </xf>
    <xf numFmtId="176" fontId="6" fillId="3" borderId="2" xfId="0" applyNumberFormat="1" applyFont="1" applyFill="1" applyBorder="1">
      <alignment vertical="center"/>
    </xf>
    <xf numFmtId="176" fontId="6" fillId="3" borderId="74" xfId="0" applyNumberFormat="1" applyFont="1" applyFill="1" applyBorder="1">
      <alignment vertical="center"/>
    </xf>
    <xf numFmtId="176" fontId="6" fillId="0" borderId="61" xfId="0" applyNumberFormat="1" applyFont="1" applyBorder="1">
      <alignment vertical="center"/>
    </xf>
    <xf numFmtId="177" fontId="6" fillId="3" borderId="59" xfId="0" applyNumberFormat="1" applyFont="1" applyFill="1" applyBorder="1">
      <alignment vertical="center"/>
    </xf>
    <xf numFmtId="38" fontId="6" fillId="0" borderId="92" xfId="0" applyNumberFormat="1" applyFont="1" applyBorder="1">
      <alignment vertical="center"/>
    </xf>
    <xf numFmtId="38" fontId="6" fillId="0" borderId="60" xfId="0" applyNumberFormat="1" applyFont="1" applyBorder="1">
      <alignment vertical="center"/>
    </xf>
    <xf numFmtId="176" fontId="6" fillId="3" borderId="61" xfId="0" applyNumberFormat="1" applyFont="1" applyFill="1" applyBorder="1">
      <alignment vertical="center"/>
    </xf>
    <xf numFmtId="38" fontId="11" fillId="4" borderId="59" xfId="0" applyNumberFormat="1" applyFont="1" applyFill="1" applyBorder="1">
      <alignment vertical="center"/>
    </xf>
    <xf numFmtId="0" fontId="6" fillId="0" borderId="54" xfId="0" applyFont="1" applyBorder="1" applyAlignment="1">
      <alignment horizontal="center" vertical="center"/>
    </xf>
    <xf numFmtId="0" fontId="6" fillId="0" borderId="50" xfId="0" applyFont="1" applyBorder="1" applyAlignment="1">
      <alignment horizontal="center" vertical="center"/>
    </xf>
    <xf numFmtId="0" fontId="6" fillId="0" borderId="88" xfId="0" applyFont="1" applyBorder="1" applyAlignment="1">
      <alignment horizontal="center" vertical="center"/>
    </xf>
    <xf numFmtId="176" fontId="6" fillId="0" borderId="88" xfId="0" applyNumberFormat="1" applyFont="1" applyBorder="1">
      <alignment vertical="center"/>
    </xf>
    <xf numFmtId="176" fontId="6" fillId="0" borderId="91" xfId="0" applyNumberFormat="1" applyFont="1" applyBorder="1">
      <alignment vertical="center"/>
    </xf>
    <xf numFmtId="176" fontId="6" fillId="0" borderId="89" xfId="0" applyNumberFormat="1" applyFont="1" applyBorder="1">
      <alignment vertical="center"/>
    </xf>
    <xf numFmtId="176" fontId="6" fillId="0" borderId="50" xfId="0" applyNumberFormat="1" applyFont="1" applyBorder="1">
      <alignment vertical="center"/>
    </xf>
    <xf numFmtId="176" fontId="6" fillId="0" borderId="51" xfId="0" applyNumberFormat="1" applyFont="1" applyBorder="1">
      <alignment vertical="center"/>
    </xf>
    <xf numFmtId="176" fontId="6" fillId="0" borderId="53" xfId="0" applyNumberFormat="1" applyFont="1" applyBorder="1">
      <alignment vertical="center"/>
    </xf>
    <xf numFmtId="176" fontId="6" fillId="0" borderId="65" xfId="0" applyNumberFormat="1" applyFont="1" applyBorder="1">
      <alignment vertical="center"/>
    </xf>
    <xf numFmtId="176" fontId="6" fillId="0" borderId="64" xfId="0" applyNumberFormat="1" applyFont="1" applyBorder="1">
      <alignment vertical="center"/>
    </xf>
    <xf numFmtId="176" fontId="6" fillId="0" borderId="52" xfId="0" applyNumberFormat="1" applyFont="1" applyBorder="1">
      <alignment vertical="center"/>
    </xf>
    <xf numFmtId="176" fontId="6" fillId="0" borderId="55" xfId="0" applyNumberFormat="1" applyFont="1" applyBorder="1">
      <alignment vertical="center"/>
    </xf>
    <xf numFmtId="176" fontId="6" fillId="0" borderId="54" xfId="0" applyNumberFormat="1" applyFont="1" applyBorder="1">
      <alignment vertical="center"/>
    </xf>
    <xf numFmtId="38" fontId="6" fillId="0" borderId="95" xfId="0" applyNumberFormat="1" applyFont="1" applyBorder="1">
      <alignment vertical="center"/>
    </xf>
    <xf numFmtId="38" fontId="6" fillId="0" borderId="28" xfId="0" applyNumberFormat="1" applyFont="1" applyBorder="1">
      <alignment vertical="center"/>
    </xf>
    <xf numFmtId="176" fontId="6" fillId="0" borderId="27" xfId="0" applyNumberFormat="1" applyFont="1" applyBorder="1">
      <alignment vertical="center"/>
    </xf>
    <xf numFmtId="38" fontId="11" fillId="4" borderId="21" xfId="0" applyNumberFormat="1" applyFont="1" applyFill="1" applyBorder="1">
      <alignment vertical="center"/>
    </xf>
    <xf numFmtId="0" fontId="13" fillId="0" borderId="0" xfId="0" applyFont="1" applyProtection="1">
      <alignment vertical="center"/>
      <protection locked="0"/>
    </xf>
    <xf numFmtId="0" fontId="12" fillId="3" borderId="99" xfId="0" applyFont="1" applyFill="1" applyBorder="1" applyAlignment="1" applyProtection="1">
      <alignment horizontal="center" vertical="center"/>
      <protection locked="0"/>
    </xf>
    <xf numFmtId="0" fontId="4" fillId="3" borderId="16"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textRotation="255"/>
      <protection locked="0"/>
    </xf>
    <xf numFmtId="0" fontId="13" fillId="0" borderId="0" xfId="0" applyFont="1">
      <alignmen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4" fillId="0" borderId="114" xfId="0" applyFont="1" applyBorder="1" applyAlignment="1">
      <alignment horizontal="center" vertical="center" textRotation="255" wrapText="1"/>
    </xf>
    <xf numFmtId="0" fontId="14" fillId="0" borderId="115" xfId="0" applyFont="1" applyBorder="1" applyAlignment="1">
      <alignment horizontal="center" vertical="center" textRotation="255" wrapText="1"/>
    </xf>
    <xf numFmtId="0" fontId="14" fillId="0" borderId="121" xfId="0" applyFont="1" applyBorder="1" applyAlignment="1">
      <alignment horizontal="center" vertical="center" textRotation="255" wrapText="1"/>
    </xf>
    <xf numFmtId="0" fontId="14" fillId="0" borderId="126" xfId="0" applyFont="1" applyBorder="1" applyAlignment="1">
      <alignment horizontal="center" vertical="center" textRotation="255" wrapText="1"/>
    </xf>
    <xf numFmtId="0" fontId="16" fillId="0" borderId="125" xfId="0" applyFont="1" applyBorder="1" applyAlignment="1">
      <alignment vertical="center" textRotation="255" wrapText="1"/>
    </xf>
    <xf numFmtId="0" fontId="13" fillId="2" borderId="18" xfId="0" applyFont="1" applyFill="1" applyBorder="1" applyAlignment="1">
      <alignment horizontal="center" vertical="center"/>
    </xf>
    <xf numFmtId="0" fontId="13" fillId="2" borderId="102"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03" xfId="0" applyFont="1" applyFill="1" applyBorder="1" applyAlignment="1">
      <alignment horizontal="center" vertical="center"/>
    </xf>
    <xf numFmtId="0" fontId="13" fillId="2" borderId="104" xfId="0" applyFont="1" applyFill="1" applyBorder="1" applyAlignment="1">
      <alignment horizontal="center" vertical="center"/>
    </xf>
    <xf numFmtId="0" fontId="13" fillId="2" borderId="103" xfId="0" applyFont="1" applyFill="1" applyBorder="1" applyAlignment="1">
      <alignment horizontal="center" vertical="center" textRotation="255"/>
    </xf>
    <xf numFmtId="0" fontId="13" fillId="2" borderId="96"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124" xfId="0" applyFont="1" applyFill="1" applyBorder="1" applyAlignment="1">
      <alignment horizontal="center" vertical="center"/>
    </xf>
    <xf numFmtId="176" fontId="13" fillId="3" borderId="101" xfId="0" applyNumberFormat="1" applyFont="1" applyFill="1" applyBorder="1">
      <alignment vertical="center"/>
    </xf>
    <xf numFmtId="0" fontId="13" fillId="2" borderId="97" xfId="0" applyFont="1" applyFill="1" applyBorder="1" applyAlignment="1">
      <alignment horizontal="center" vertical="center"/>
    </xf>
    <xf numFmtId="0" fontId="13" fillId="2" borderId="109" xfId="0" applyFont="1" applyFill="1" applyBorder="1" applyAlignment="1">
      <alignment horizontal="center" vertical="center"/>
    </xf>
    <xf numFmtId="0" fontId="13" fillId="0" borderId="30" xfId="0" applyFont="1" applyBorder="1" applyAlignment="1">
      <alignment horizontal="center" vertical="center"/>
    </xf>
    <xf numFmtId="0" fontId="13" fillId="0" borderId="100" xfId="0" applyFont="1" applyBorder="1" applyAlignment="1">
      <alignment horizontal="center" vertical="center"/>
    </xf>
    <xf numFmtId="0" fontId="13" fillId="3" borderId="3" xfId="0" applyFont="1" applyFill="1" applyBorder="1" applyAlignment="1" applyProtection="1">
      <alignment vertical="center" wrapText="1"/>
      <protection locked="0"/>
    </xf>
    <xf numFmtId="0" fontId="13" fillId="3" borderId="29"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176" fontId="13" fillId="3" borderId="71" xfId="0" applyNumberFormat="1" applyFont="1" applyFill="1" applyBorder="1" applyAlignment="1">
      <alignment horizontal="center" vertical="center"/>
    </xf>
    <xf numFmtId="178" fontId="13" fillId="3" borderId="101" xfId="0" applyNumberFormat="1" applyFont="1" applyFill="1" applyBorder="1" applyAlignment="1" applyProtection="1">
      <alignment horizontal="center" vertical="center" wrapText="1"/>
      <protection locked="0"/>
    </xf>
    <xf numFmtId="176" fontId="13" fillId="3" borderId="63" xfId="0" applyNumberFormat="1" applyFont="1" applyFill="1" applyBorder="1">
      <alignment vertical="center"/>
    </xf>
    <xf numFmtId="176" fontId="13" fillId="3" borderId="1" xfId="0" applyNumberFormat="1" applyFont="1" applyFill="1" applyBorder="1">
      <alignment vertical="center"/>
    </xf>
    <xf numFmtId="176" fontId="13" fillId="3" borderId="33" xfId="0" applyNumberFormat="1" applyFont="1" applyFill="1" applyBorder="1">
      <alignment vertical="center"/>
    </xf>
    <xf numFmtId="178" fontId="13" fillId="3" borderId="100" xfId="0" applyNumberFormat="1" applyFont="1" applyFill="1" applyBorder="1" applyAlignment="1" applyProtection="1">
      <alignment horizontal="center" vertical="center" wrapText="1"/>
      <protection locked="0"/>
    </xf>
    <xf numFmtId="178" fontId="13" fillId="0" borderId="110" xfId="0" applyNumberFormat="1" applyFont="1" applyBorder="1">
      <alignment vertical="center"/>
    </xf>
    <xf numFmtId="0" fontId="13" fillId="0" borderId="32" xfId="0" applyFont="1" applyBorder="1" applyAlignment="1">
      <alignment horizontal="center" vertical="center"/>
    </xf>
    <xf numFmtId="0" fontId="13" fillId="3" borderId="1" xfId="0" applyFont="1" applyFill="1" applyBorder="1" applyAlignment="1" applyProtection="1">
      <alignment vertical="center" wrapText="1"/>
      <protection locked="0"/>
    </xf>
    <xf numFmtId="0" fontId="13" fillId="3" borderId="1" xfId="0" applyFont="1" applyFill="1" applyBorder="1" applyAlignment="1" applyProtection="1">
      <alignment horizontal="center" vertical="center" wrapText="1"/>
      <protection locked="0"/>
    </xf>
    <xf numFmtId="178" fontId="13" fillId="0" borderId="33" xfId="0" applyNumberFormat="1" applyFont="1" applyBorder="1">
      <alignment vertical="center"/>
    </xf>
    <xf numFmtId="176" fontId="13" fillId="3" borderId="58" xfId="0" applyNumberFormat="1" applyFont="1" applyFill="1" applyBorder="1">
      <alignment vertical="center"/>
    </xf>
    <xf numFmtId="176" fontId="14" fillId="3" borderId="63" xfId="0" applyNumberFormat="1" applyFont="1" applyFill="1" applyBorder="1">
      <alignment vertical="center"/>
    </xf>
    <xf numFmtId="176" fontId="14" fillId="3" borderId="33" xfId="0" applyNumberFormat="1" applyFont="1" applyFill="1" applyBorder="1">
      <alignment vertical="center"/>
    </xf>
    <xf numFmtId="0" fontId="13" fillId="0" borderId="54" xfId="0" applyFont="1" applyBorder="1" applyAlignment="1">
      <alignment horizontal="center" vertical="center"/>
    </xf>
    <xf numFmtId="0" fontId="13" fillId="0" borderId="50" xfId="0" applyFont="1" applyBorder="1" applyAlignment="1">
      <alignment horizontal="center" vertical="center"/>
    </xf>
    <xf numFmtId="176" fontId="13" fillId="0" borderId="88" xfId="0" applyNumberFormat="1" applyFont="1" applyBorder="1">
      <alignment vertical="center"/>
    </xf>
    <xf numFmtId="176" fontId="13" fillId="0" borderId="91" xfId="0" applyNumberFormat="1" applyFont="1" applyBorder="1">
      <alignment vertical="center"/>
    </xf>
    <xf numFmtId="176" fontId="14" fillId="0" borderId="88" xfId="0" applyNumberFormat="1" applyFont="1" applyBorder="1">
      <alignment vertical="center"/>
    </xf>
    <xf numFmtId="176" fontId="13" fillId="0" borderId="107" xfId="0" applyNumberFormat="1" applyFont="1" applyBorder="1">
      <alignment vertical="center"/>
    </xf>
    <xf numFmtId="176" fontId="13" fillId="0" borderId="91" xfId="0" applyNumberFormat="1" applyFont="1" applyBorder="1" applyAlignment="1">
      <alignment vertical="center" textRotation="255"/>
    </xf>
    <xf numFmtId="176" fontId="13" fillId="0" borderId="127" xfId="0" applyNumberFormat="1" applyFont="1" applyBorder="1">
      <alignment vertical="center"/>
    </xf>
    <xf numFmtId="176" fontId="14" fillId="0" borderId="122" xfId="0" applyNumberFormat="1" applyFont="1" applyBorder="1">
      <alignment vertical="center"/>
    </xf>
    <xf numFmtId="176" fontId="13" fillId="0" borderId="122" xfId="0" applyNumberFormat="1" applyFont="1" applyBorder="1">
      <alignment vertical="center"/>
    </xf>
    <xf numFmtId="176" fontId="13" fillId="0" borderId="119" xfId="0" applyNumberFormat="1" applyFont="1" applyBorder="1">
      <alignment vertical="center"/>
    </xf>
    <xf numFmtId="176" fontId="13" fillId="0" borderId="50" xfId="0" applyNumberFormat="1" applyFont="1" applyBorder="1">
      <alignment vertical="center"/>
    </xf>
    <xf numFmtId="176" fontId="13" fillId="0" borderId="51" xfId="0" applyNumberFormat="1" applyFont="1" applyBorder="1">
      <alignment vertical="center"/>
    </xf>
    <xf numFmtId="176" fontId="13" fillId="0" borderId="52" xfId="0" applyNumberFormat="1" applyFont="1" applyBorder="1">
      <alignment vertical="center"/>
    </xf>
    <xf numFmtId="0" fontId="13" fillId="0" borderId="0" xfId="0" applyFont="1" applyAlignment="1">
      <alignment horizontal="center" vertical="center"/>
    </xf>
    <xf numFmtId="0" fontId="13" fillId="0" borderId="0" xfId="0" applyFont="1" applyAlignment="1">
      <alignment vertical="center" textRotation="255"/>
    </xf>
    <xf numFmtId="0" fontId="13" fillId="2" borderId="10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1" xfId="0" applyFont="1" applyFill="1" applyBorder="1" applyAlignment="1">
      <alignment horizontal="center" vertical="center"/>
    </xf>
    <xf numFmtId="0" fontId="13" fillId="3" borderId="29" xfId="0" applyFont="1" applyFill="1" applyBorder="1" applyAlignment="1">
      <alignment horizontal="center" vertical="center"/>
    </xf>
    <xf numFmtId="14" fontId="13" fillId="3" borderId="23" xfId="0" applyNumberFormat="1" applyFont="1" applyFill="1" applyBorder="1">
      <alignment vertical="center"/>
    </xf>
    <xf numFmtId="176" fontId="13" fillId="3" borderId="23" xfId="0" applyNumberFormat="1" applyFont="1" applyFill="1" applyBorder="1">
      <alignment vertical="center"/>
    </xf>
    <xf numFmtId="0" fontId="13" fillId="3" borderId="33" xfId="0" applyFont="1" applyFill="1" applyBorder="1" applyAlignment="1" applyProtection="1">
      <alignment horizontal="center" vertical="center" wrapText="1"/>
      <protection locked="0"/>
    </xf>
    <xf numFmtId="0" fontId="13" fillId="3" borderId="110" xfId="0" applyFont="1" applyFill="1" applyBorder="1" applyAlignment="1" applyProtection="1">
      <alignment horizontal="center" vertical="center" wrapText="1"/>
      <protection locked="0"/>
    </xf>
    <xf numFmtId="176" fontId="13" fillId="3" borderId="60" xfId="0" applyNumberFormat="1" applyFont="1" applyFill="1" applyBorder="1">
      <alignment vertical="center"/>
    </xf>
    <xf numFmtId="0" fontId="13" fillId="3" borderId="131" xfId="0" applyFont="1" applyFill="1" applyBorder="1" applyAlignment="1" applyProtection="1">
      <alignment horizontal="center" vertical="center" wrapText="1"/>
      <protection locked="0"/>
    </xf>
    <xf numFmtId="0" fontId="13" fillId="0" borderId="0" xfId="0" applyFont="1" applyAlignment="1">
      <alignment horizontal="left" vertical="center"/>
    </xf>
    <xf numFmtId="0" fontId="13" fillId="0" borderId="0" xfId="0" applyFont="1" applyAlignment="1">
      <alignment vertical="center" wrapText="1"/>
    </xf>
    <xf numFmtId="0" fontId="13" fillId="2" borderId="12"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3" fillId="2" borderId="106" xfId="0" applyFont="1" applyFill="1" applyBorder="1" applyAlignment="1">
      <alignment horizontal="center" vertical="center"/>
    </xf>
    <xf numFmtId="0" fontId="13" fillId="2" borderId="0" xfId="0" applyFont="1" applyFill="1" applyAlignment="1">
      <alignment horizontal="center" vertical="center"/>
    </xf>
    <xf numFmtId="0" fontId="13" fillId="0" borderId="133" xfId="0" applyFont="1" applyBorder="1" applyAlignment="1">
      <alignment horizontal="center" vertical="center"/>
    </xf>
    <xf numFmtId="0" fontId="13" fillId="0" borderId="134" xfId="0" applyFont="1" applyBorder="1" applyAlignment="1">
      <alignment horizontal="center" vertical="center"/>
    </xf>
    <xf numFmtId="0" fontId="13" fillId="3" borderId="135" xfId="0" applyFont="1" applyFill="1" applyBorder="1" applyAlignment="1">
      <alignment horizontal="center" vertical="center"/>
    </xf>
    <xf numFmtId="0" fontId="13" fillId="3" borderId="23" xfId="0" applyFont="1" applyFill="1" applyBorder="1" applyAlignment="1" applyProtection="1">
      <alignment vertical="center" wrapText="1"/>
      <protection locked="0"/>
    </xf>
    <xf numFmtId="0" fontId="13" fillId="0" borderId="56" xfId="0" applyFont="1" applyBorder="1" applyAlignment="1">
      <alignment horizontal="center" vertical="center"/>
    </xf>
    <xf numFmtId="0" fontId="13" fillId="0" borderId="132" xfId="0" applyFont="1" applyBorder="1" applyAlignment="1">
      <alignment horizontal="center" vertical="center"/>
    </xf>
    <xf numFmtId="0" fontId="13" fillId="3" borderId="60" xfId="0" applyFont="1" applyFill="1" applyBorder="1" applyAlignment="1" applyProtection="1">
      <alignment vertical="center" wrapText="1"/>
      <protection locked="0"/>
    </xf>
    <xf numFmtId="0" fontId="13" fillId="3" borderId="58" xfId="0" applyFont="1" applyFill="1" applyBorder="1" applyAlignment="1" applyProtection="1">
      <alignment vertical="center" wrapText="1"/>
      <protection locked="0"/>
    </xf>
    <xf numFmtId="176" fontId="13" fillId="0" borderId="129" xfId="0" applyNumberFormat="1" applyFont="1" applyBorder="1">
      <alignment vertical="center"/>
    </xf>
    <xf numFmtId="0" fontId="13" fillId="3" borderId="136" xfId="0" applyFont="1" applyFill="1" applyBorder="1" applyAlignment="1" applyProtection="1">
      <alignment vertical="center" wrapText="1"/>
      <protection locked="0"/>
    </xf>
    <xf numFmtId="176" fontId="13" fillId="0" borderId="138" xfId="0" applyNumberFormat="1" applyFont="1" applyBorder="1">
      <alignment vertical="center"/>
    </xf>
    <xf numFmtId="0" fontId="13" fillId="2" borderId="13" xfId="0" applyFont="1" applyFill="1" applyBorder="1" applyAlignment="1">
      <alignment horizontal="center" vertical="center"/>
    </xf>
    <xf numFmtId="176" fontId="13" fillId="0" borderId="139" xfId="0" applyNumberFormat="1" applyFont="1" applyBorder="1">
      <alignment vertical="center"/>
    </xf>
    <xf numFmtId="0" fontId="18" fillId="5" borderId="0" xfId="0" applyFont="1" applyFill="1" applyProtection="1">
      <alignment vertical="center"/>
      <protection locked="0"/>
    </xf>
    <xf numFmtId="0" fontId="18" fillId="0" borderId="0" xfId="0" applyFont="1">
      <alignment vertical="center"/>
    </xf>
    <xf numFmtId="176" fontId="13" fillId="3" borderId="29" xfId="0" applyNumberFormat="1" applyFont="1" applyFill="1" applyBorder="1" applyAlignment="1" applyProtection="1">
      <alignment horizontal="center" vertical="center" wrapText="1"/>
      <protection locked="0"/>
    </xf>
    <xf numFmtId="0" fontId="13" fillId="3" borderId="101" xfId="0" applyFont="1" applyFill="1" applyBorder="1" applyAlignment="1" applyProtection="1">
      <alignment vertical="center" wrapText="1"/>
      <protection locked="0"/>
    </xf>
    <xf numFmtId="0" fontId="13" fillId="3" borderId="29" xfId="0" applyFont="1" applyFill="1" applyBorder="1" applyAlignment="1" applyProtection="1">
      <alignment vertical="center" wrapText="1"/>
      <protection locked="0"/>
    </xf>
    <xf numFmtId="0" fontId="13" fillId="0" borderId="112" xfId="0" applyFont="1" applyBorder="1" applyAlignment="1">
      <alignment horizontal="center" vertical="center" textRotation="255" wrapText="1"/>
    </xf>
    <xf numFmtId="0" fontId="13" fillId="0" borderId="47" xfId="0" applyFont="1" applyBorder="1" applyAlignment="1">
      <alignment vertical="center" textRotation="255" wrapText="1"/>
    </xf>
    <xf numFmtId="179" fontId="13" fillId="0" borderId="144" xfId="0" applyNumberFormat="1" applyFont="1" applyBorder="1" applyAlignment="1">
      <alignment horizontal="center" vertical="center" textRotation="255" wrapText="1"/>
    </xf>
    <xf numFmtId="179" fontId="13" fillId="0" borderId="145" xfId="0" applyNumberFormat="1" applyFont="1" applyBorder="1" applyAlignment="1">
      <alignment vertical="center" textRotation="255" wrapText="1"/>
    </xf>
    <xf numFmtId="177" fontId="13" fillId="3" borderId="29" xfId="0" applyNumberFormat="1" applyFont="1" applyFill="1" applyBorder="1" applyAlignment="1" applyProtection="1">
      <alignment vertical="center" wrapText="1"/>
      <protection locked="0"/>
    </xf>
    <xf numFmtId="177" fontId="13" fillId="3" borderId="101" xfId="0" applyNumberFormat="1" applyFont="1" applyFill="1" applyBorder="1" applyAlignment="1" applyProtection="1">
      <alignment vertical="center" wrapText="1"/>
      <protection locked="0"/>
    </xf>
    <xf numFmtId="0" fontId="13" fillId="0" borderId="0" xfId="0" applyFont="1" applyAlignment="1">
      <alignment vertical="top"/>
    </xf>
    <xf numFmtId="14" fontId="13" fillId="3" borderId="135" xfId="0" applyNumberFormat="1" applyFont="1" applyFill="1" applyBorder="1">
      <alignment vertical="center"/>
    </xf>
    <xf numFmtId="14" fontId="13" fillId="3" borderId="3" xfId="0" applyNumberFormat="1" applyFont="1" applyFill="1" applyBorder="1">
      <alignment vertical="center"/>
    </xf>
    <xf numFmtId="176" fontId="13" fillId="3" borderId="146" xfId="0" applyNumberFormat="1" applyFont="1" applyFill="1" applyBorder="1" applyAlignment="1">
      <alignment horizontal="center" vertical="center"/>
    </xf>
    <xf numFmtId="176" fontId="13" fillId="3" borderId="4" xfId="0" applyNumberFormat="1" applyFont="1" applyFill="1" applyBorder="1">
      <alignment vertical="center"/>
    </xf>
    <xf numFmtId="176" fontId="13" fillId="0" borderId="147" xfId="0" applyNumberFormat="1" applyFont="1" applyBorder="1">
      <alignment vertical="center"/>
    </xf>
    <xf numFmtId="0" fontId="19" fillId="0" borderId="0" xfId="0" applyFont="1" applyAlignment="1">
      <alignment horizontal="center" vertical="center" textRotation="255"/>
    </xf>
    <xf numFmtId="180" fontId="13" fillId="3" borderId="100" xfId="0" applyNumberFormat="1" applyFont="1" applyFill="1" applyBorder="1" applyAlignment="1" applyProtection="1">
      <alignment horizontal="center" vertical="center" wrapText="1"/>
      <protection locked="0"/>
    </xf>
    <xf numFmtId="180" fontId="13" fillId="3" borderId="101" xfId="0" applyNumberFormat="1" applyFont="1" applyFill="1" applyBorder="1" applyAlignment="1" applyProtection="1">
      <alignment horizontal="center" vertical="center" wrapText="1"/>
      <protection locked="0"/>
    </xf>
    <xf numFmtId="180" fontId="13" fillId="3" borderId="29" xfId="0" applyNumberFormat="1" applyFont="1" applyFill="1" applyBorder="1" applyAlignment="1" applyProtection="1">
      <alignment horizontal="center" vertical="center" wrapText="1"/>
      <protection locked="0"/>
    </xf>
    <xf numFmtId="0" fontId="13" fillId="3" borderId="29" xfId="0" applyFont="1" applyFill="1" applyBorder="1">
      <alignment vertical="center"/>
    </xf>
    <xf numFmtId="0" fontId="13" fillId="3" borderId="3" xfId="0" applyFont="1" applyFill="1" applyBorder="1">
      <alignment vertical="center"/>
    </xf>
    <xf numFmtId="177" fontId="13" fillId="3" borderId="100" xfId="0" applyNumberFormat="1" applyFont="1" applyFill="1" applyBorder="1" applyAlignment="1" applyProtection="1">
      <alignment horizontal="center" vertical="center" wrapText="1"/>
      <protection locked="0"/>
    </xf>
    <xf numFmtId="176" fontId="13" fillId="3" borderId="71" xfId="0" applyNumberFormat="1" applyFont="1" applyFill="1" applyBorder="1" applyAlignment="1">
      <alignment vertical="center" wrapText="1"/>
    </xf>
    <xf numFmtId="176" fontId="13" fillId="0" borderId="89" xfId="0" applyNumberFormat="1" applyFont="1" applyBorder="1">
      <alignment vertical="center"/>
    </xf>
    <xf numFmtId="179" fontId="13" fillId="0" borderId="144" xfId="0" applyNumberFormat="1" applyFont="1" applyBorder="1" applyAlignment="1">
      <alignment vertical="center" textRotation="255" wrapText="1"/>
    </xf>
    <xf numFmtId="179" fontId="13" fillId="0" borderId="148" xfId="0" applyNumberFormat="1" applyFont="1" applyBorder="1" applyAlignment="1">
      <alignment horizontal="center" vertical="center" textRotation="255" wrapText="1"/>
    </xf>
    <xf numFmtId="179" fontId="13" fillId="0" borderId="6" xfId="0" applyNumberFormat="1" applyFont="1" applyBorder="1" applyAlignment="1">
      <alignment horizontal="center" vertical="center"/>
    </xf>
    <xf numFmtId="180" fontId="13" fillId="3" borderId="3" xfId="0" applyNumberFormat="1" applyFont="1" applyFill="1" applyBorder="1" applyAlignment="1" applyProtection="1">
      <alignment horizontal="center" vertical="center" wrapText="1"/>
      <protection locked="0"/>
    </xf>
    <xf numFmtId="0" fontId="13" fillId="0" borderId="0" xfId="0" applyFont="1" applyAlignment="1">
      <alignment horizontal="left" vertical="center" wrapText="1"/>
    </xf>
    <xf numFmtId="0" fontId="14" fillId="0" borderId="108" xfId="0" applyFont="1" applyBorder="1" applyAlignment="1">
      <alignment horizontal="center" vertical="center" wrapText="1"/>
    </xf>
    <xf numFmtId="0" fontId="14" fillId="0" borderId="105" xfId="0" applyFont="1" applyBorder="1" applyAlignment="1">
      <alignment horizontal="center" vertical="center" wrapText="1"/>
    </xf>
    <xf numFmtId="0" fontId="14" fillId="0" borderId="90" xfId="0" applyFont="1" applyBorder="1" applyAlignment="1">
      <alignment horizontal="center" vertical="center" wrapText="1"/>
    </xf>
    <xf numFmtId="0" fontId="14" fillId="0" borderId="106" xfId="0" applyFont="1" applyBorder="1" applyAlignment="1">
      <alignment horizontal="center" vertical="center" wrapText="1"/>
    </xf>
    <xf numFmtId="0" fontId="14" fillId="0" borderId="116"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0" xfId="0" applyFont="1" applyAlignment="1">
      <alignment horizontal="center" vertical="center" wrapText="1"/>
    </xf>
    <xf numFmtId="0" fontId="14" fillId="0" borderId="117" xfId="0" applyFont="1" applyBorder="1" applyAlignment="1">
      <alignment horizontal="center" vertical="center" wrapText="1"/>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15" xfId="0" applyFont="1" applyBorder="1" applyAlignment="1">
      <alignment horizontal="center" vertical="center"/>
    </xf>
    <xf numFmtId="0" fontId="13" fillId="0" borderId="9"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15" xfId="0" applyFont="1" applyBorder="1" applyAlignment="1">
      <alignment horizontal="center" vertical="center" textRotation="255" wrapText="1"/>
    </xf>
    <xf numFmtId="0" fontId="14" fillId="0" borderId="9" xfId="0" applyFont="1" applyBorder="1" applyAlignment="1">
      <alignment horizontal="center" vertical="center" textRotation="255" wrapText="1"/>
    </xf>
    <xf numFmtId="0" fontId="14" fillId="0" borderId="7" xfId="0" applyFont="1" applyBorder="1" applyAlignment="1">
      <alignment horizontal="center" vertical="center" textRotation="255" wrapText="1"/>
    </xf>
    <xf numFmtId="0" fontId="14" fillId="0" borderId="15" xfId="0" applyFont="1" applyBorder="1" applyAlignment="1">
      <alignment horizontal="center" vertical="center" textRotation="255"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0" xfId="0" applyFont="1" applyAlignment="1">
      <alignment horizontal="left" vertical="center" wrapText="1"/>
    </xf>
    <xf numFmtId="0" fontId="13" fillId="0" borderId="24" xfId="0" applyFont="1" applyBorder="1" applyAlignment="1">
      <alignment horizontal="center" vertical="center" textRotation="255"/>
    </xf>
    <xf numFmtId="0" fontId="13" fillId="0" borderId="25" xfId="0" applyFont="1" applyBorder="1" applyAlignment="1">
      <alignment horizontal="center" vertical="center" textRotation="255"/>
    </xf>
    <xf numFmtId="0" fontId="13" fillId="0" borderId="21"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62" xfId="0" applyFont="1" applyBorder="1" applyAlignment="1">
      <alignment horizontal="left" vertical="center" wrapText="1"/>
    </xf>
    <xf numFmtId="0" fontId="14" fillId="0" borderId="24" xfId="0" applyFont="1" applyBorder="1" applyAlignment="1">
      <alignment horizontal="center" vertical="center" textRotation="255" wrapText="1"/>
    </xf>
    <xf numFmtId="0" fontId="14" fillId="0" borderId="25" xfId="0" applyFont="1" applyBorder="1" applyAlignment="1">
      <alignment horizontal="center" vertical="center" textRotation="255" wrapText="1"/>
    </xf>
    <xf numFmtId="0" fontId="0" fillId="0" borderId="25" xfId="0" applyBorder="1" applyAlignment="1">
      <alignment horizontal="center" vertical="center" textRotation="255"/>
    </xf>
    <xf numFmtId="0" fontId="0" fillId="0" borderId="21" xfId="0" applyBorder="1" applyAlignment="1">
      <alignment horizontal="center" vertical="center" textRotation="255"/>
    </xf>
    <xf numFmtId="0" fontId="15" fillId="0" borderId="0" xfId="0" applyFont="1" applyAlignment="1">
      <alignment horizontal="center" vertical="center"/>
    </xf>
    <xf numFmtId="0" fontId="13" fillId="0" borderId="13" xfId="0" applyFont="1" applyBorder="1" applyAlignment="1">
      <alignment horizontal="center" vertical="center" textRotation="255"/>
    </xf>
    <xf numFmtId="0" fontId="13" fillId="0" borderId="20" xfId="0" applyFont="1" applyBorder="1" applyAlignment="1">
      <alignment horizontal="center" vertical="center" textRotation="255"/>
    </xf>
    <xf numFmtId="0" fontId="14" fillId="0" borderId="112" xfId="0" applyFont="1" applyBorder="1" applyAlignment="1">
      <alignment horizontal="center" vertical="center" textRotation="255" wrapText="1"/>
    </xf>
    <xf numFmtId="0" fontId="13" fillId="0" borderId="46" xfId="0" applyFont="1" applyBorder="1" applyAlignment="1">
      <alignment horizontal="center" vertical="center" textRotation="255"/>
    </xf>
    <xf numFmtId="0" fontId="13" fillId="0" borderId="47"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14" xfId="0" applyFont="1" applyBorder="1" applyAlignment="1">
      <alignment horizontal="center" vertical="center" textRotation="255"/>
    </xf>
    <xf numFmtId="0" fontId="13" fillId="0" borderId="22" xfId="0" applyFont="1" applyBorder="1" applyAlignment="1">
      <alignment horizontal="center" vertical="center"/>
    </xf>
    <xf numFmtId="0" fontId="13" fillId="0" borderId="62" xfId="0" applyFont="1" applyBorder="1" applyAlignment="1">
      <alignment horizontal="center" vertical="center"/>
    </xf>
    <xf numFmtId="0" fontId="13" fillId="0" borderId="26"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4" fillId="0" borderId="2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123"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120" xfId="0" applyFont="1" applyBorder="1" applyAlignment="1">
      <alignment horizontal="center" vertical="center" wrapText="1"/>
    </xf>
    <xf numFmtId="0" fontId="13" fillId="0" borderId="47" xfId="0" applyFont="1" applyBorder="1" applyAlignment="1">
      <alignment horizontal="center" vertical="center" wrapText="1"/>
    </xf>
    <xf numFmtId="0" fontId="16" fillId="0" borderId="108"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90" xfId="0" applyFont="1" applyBorder="1" applyAlignment="1">
      <alignment horizontal="center" vertical="center" wrapText="1"/>
    </xf>
    <xf numFmtId="0" fontId="16" fillId="0" borderId="1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130" xfId="0" applyFont="1" applyBorder="1" applyAlignment="1">
      <alignment horizontal="center" vertical="center" wrapText="1"/>
    </xf>
    <xf numFmtId="0" fontId="17" fillId="0" borderId="46" xfId="0" applyFont="1" applyBorder="1" applyAlignment="1">
      <alignment horizontal="center" vertical="center" textRotation="255" wrapText="1"/>
    </xf>
    <xf numFmtId="0" fontId="17" fillId="0" borderId="47" xfId="0" applyFont="1" applyBorder="1" applyAlignment="1">
      <alignment horizontal="center" vertical="center" textRotation="255" wrapText="1"/>
    </xf>
    <xf numFmtId="0" fontId="13" fillId="0" borderId="29"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4" xfId="0" applyFont="1" applyBorder="1" applyAlignment="1">
      <alignment horizontal="center" vertical="center" textRotation="255" wrapText="1"/>
    </xf>
    <xf numFmtId="0" fontId="13" fillId="0" borderId="112" xfId="0" applyFont="1" applyBorder="1" applyAlignment="1">
      <alignment horizontal="center" vertical="center" textRotation="255" wrapText="1"/>
    </xf>
    <xf numFmtId="0" fontId="13" fillId="0" borderId="113" xfId="0" applyFont="1" applyBorder="1" applyAlignment="1">
      <alignment horizontal="center" vertical="center" textRotation="255" wrapText="1"/>
    </xf>
    <xf numFmtId="0" fontId="13" fillId="0" borderId="111" xfId="0" applyFont="1" applyBorder="1" applyAlignment="1">
      <alignment horizontal="center" vertical="center" textRotation="255" wrapText="1"/>
    </xf>
    <xf numFmtId="0" fontId="17" fillId="0" borderId="74" xfId="0" applyFont="1" applyBorder="1" applyAlignment="1">
      <alignment horizontal="center" vertical="center" textRotation="255" wrapText="1"/>
    </xf>
    <xf numFmtId="0" fontId="17" fillId="0" borderId="16" xfId="0" applyFont="1" applyBorder="1" applyAlignment="1">
      <alignment horizontal="center" vertical="center" textRotation="255" wrapText="1"/>
    </xf>
    <xf numFmtId="0" fontId="14" fillId="0" borderId="105" xfId="0" applyFont="1" applyBorder="1" applyAlignment="1">
      <alignment horizontal="center" vertical="center" textRotation="255" wrapText="1"/>
    </xf>
    <xf numFmtId="0" fontId="19" fillId="0" borderId="106" xfId="0" applyFont="1" applyBorder="1">
      <alignmen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3" fillId="0" borderId="97"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112" xfId="0" applyFont="1" applyBorder="1" applyAlignment="1">
      <alignment horizontal="center" vertical="center" wrapText="1"/>
    </xf>
    <xf numFmtId="0" fontId="19" fillId="0" borderId="7" xfId="0" applyFont="1" applyBorder="1" applyAlignment="1">
      <alignment horizontal="center" vertical="center" textRotation="255"/>
    </xf>
    <xf numFmtId="0" fontId="19" fillId="0" borderId="15" xfId="0" applyFont="1" applyBorder="1" applyAlignment="1">
      <alignment horizontal="center" vertical="center" textRotation="255"/>
    </xf>
    <xf numFmtId="0" fontId="13" fillId="0" borderId="108" xfId="0" applyFont="1" applyBorder="1" applyAlignment="1">
      <alignment horizontal="center" vertical="center"/>
    </xf>
    <xf numFmtId="0" fontId="13" fillId="0" borderId="90" xfId="0" applyFont="1" applyBorder="1" applyAlignment="1">
      <alignment horizontal="center" vertical="center"/>
    </xf>
    <xf numFmtId="0" fontId="13" fillId="0" borderId="137" xfId="0" applyFont="1" applyBorder="1" applyAlignment="1">
      <alignment horizontal="center" vertical="center"/>
    </xf>
    <xf numFmtId="0" fontId="13" fillId="0" borderId="128" xfId="0" applyFont="1" applyBorder="1" applyAlignment="1">
      <alignment horizontal="center" vertical="center" wrapText="1"/>
    </xf>
    <xf numFmtId="179" fontId="13" fillId="0" borderId="140" xfId="0" applyNumberFormat="1" applyFont="1" applyBorder="1" applyAlignment="1">
      <alignment horizontal="center" vertical="center"/>
    </xf>
    <xf numFmtId="179" fontId="13" fillId="0" borderId="149" xfId="0" applyNumberFormat="1" applyFont="1" applyBorder="1" applyAlignment="1">
      <alignment horizontal="center" vertical="center"/>
    </xf>
    <xf numFmtId="179" fontId="13" fillId="0" borderId="2" xfId="0" applyNumberFormat="1" applyFont="1" applyBorder="1" applyAlignment="1">
      <alignment horizontal="center" vertical="center" textRotation="255" wrapText="1"/>
    </xf>
    <xf numFmtId="179" fontId="13" fillId="0" borderId="143" xfId="0" applyNumberFormat="1" applyFont="1" applyBorder="1" applyAlignment="1">
      <alignment horizontal="center" vertical="center" textRotation="255" wrapText="1"/>
    </xf>
    <xf numFmtId="179" fontId="13" fillId="0" borderId="140" xfId="0" applyNumberFormat="1" applyFont="1" applyBorder="1" applyAlignment="1">
      <alignment horizontal="center" vertical="center" wrapText="1"/>
    </xf>
    <xf numFmtId="179" fontId="13" fillId="0" borderId="77" xfId="0" applyNumberFormat="1" applyFont="1" applyBorder="1" applyAlignment="1">
      <alignment horizontal="center" vertical="center" wrapText="1"/>
    </xf>
    <xf numFmtId="0" fontId="13" fillId="0" borderId="130" xfId="0" applyFont="1" applyBorder="1" applyAlignment="1">
      <alignment horizontal="center" vertical="center" wrapText="1"/>
    </xf>
    <xf numFmtId="0" fontId="13" fillId="0" borderId="141" xfId="0" applyFont="1" applyBorder="1" applyAlignment="1">
      <alignment horizontal="center" vertical="center" wrapText="1"/>
    </xf>
    <xf numFmtId="0" fontId="13" fillId="0" borderId="142" xfId="0" applyFont="1" applyBorder="1" applyAlignment="1">
      <alignment horizontal="center" vertical="center" wrapText="1"/>
    </xf>
    <xf numFmtId="0" fontId="13" fillId="0" borderId="140"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62" xfId="0" applyFont="1" applyBorder="1" applyAlignment="1">
      <alignment horizontal="left" vertical="top" wrapText="1"/>
    </xf>
    <xf numFmtId="0" fontId="13" fillId="0" borderId="0" xfId="0" applyFont="1" applyAlignment="1">
      <alignment horizontal="left" vertical="top" wrapText="1"/>
    </xf>
    <xf numFmtId="0" fontId="13" fillId="0" borderId="108" xfId="0" applyFont="1" applyBorder="1" applyAlignment="1">
      <alignment horizontal="center" vertical="center" wrapText="1"/>
    </xf>
    <xf numFmtId="0" fontId="6" fillId="0" borderId="19"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0" xfId="0" applyFont="1" applyAlignment="1">
      <alignment horizontal="center" vertical="center" textRotation="255"/>
    </xf>
    <xf numFmtId="0" fontId="6" fillId="0" borderId="16" xfId="0" applyFont="1" applyBorder="1" applyAlignment="1">
      <alignment horizontal="center" vertical="center" textRotation="255"/>
    </xf>
    <xf numFmtId="0" fontId="6" fillId="0" borderId="68" xfId="0" applyFont="1" applyBorder="1" applyAlignment="1">
      <alignment horizontal="center" vertical="center" textRotation="255"/>
    </xf>
    <xf numFmtId="0" fontId="6" fillId="0" borderId="55" xfId="0" applyFont="1" applyBorder="1" applyAlignment="1">
      <alignment horizontal="center" vertical="center" textRotation="255"/>
    </xf>
    <xf numFmtId="0" fontId="6" fillId="0" borderId="70"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2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6"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80" xfId="0" applyFont="1" applyBorder="1" applyAlignment="1">
      <alignment horizontal="center" vertical="center"/>
    </xf>
    <xf numFmtId="0" fontId="6" fillId="0" borderId="78" xfId="0" applyFont="1" applyBorder="1" applyAlignment="1">
      <alignment horizontal="center" vertical="center"/>
    </xf>
    <xf numFmtId="0" fontId="6" fillId="0" borderId="81"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69" xfId="0" applyFont="1" applyBorder="1" applyAlignment="1">
      <alignment horizontal="center" vertical="center" textRotation="255"/>
    </xf>
    <xf numFmtId="0" fontId="6" fillId="0" borderId="82" xfId="0" applyFont="1" applyBorder="1" applyAlignment="1">
      <alignment horizontal="center" vertical="center" wrapText="1"/>
    </xf>
    <xf numFmtId="0" fontId="6" fillId="0" borderId="83" xfId="0" applyFont="1" applyBorder="1" applyAlignment="1">
      <alignment horizontal="center" vertical="center"/>
    </xf>
    <xf numFmtId="0" fontId="6" fillId="0" borderId="93"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94" xfId="0" applyFont="1" applyBorder="1" applyAlignment="1">
      <alignment horizontal="center" vertical="center" textRotation="255"/>
    </xf>
    <xf numFmtId="0" fontId="6" fillId="0" borderId="24" xfId="0" applyFont="1" applyBorder="1" applyAlignment="1">
      <alignment horizontal="center" vertical="center" textRotation="255" wrapText="1"/>
    </xf>
    <xf numFmtId="0" fontId="6" fillId="0" borderId="25"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86" xfId="0" applyFont="1" applyBorder="1" applyAlignment="1">
      <alignment horizontal="center" vertical="center" wrapText="1"/>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87"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9"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8" fillId="3" borderId="16" xfId="0" applyFont="1" applyFill="1" applyBorder="1" applyAlignment="1" applyProtection="1">
      <alignment horizontal="right" vertical="center"/>
      <protection locked="0"/>
    </xf>
    <xf numFmtId="0" fontId="6" fillId="0" borderId="24" xfId="0" applyFont="1" applyBorder="1" applyAlignment="1">
      <alignment horizontal="center" vertical="center" textRotation="255"/>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34"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6" xfId="0" applyFont="1" applyBorder="1" applyAlignment="1">
      <alignment horizontal="center" vertical="center" wrapText="1"/>
    </xf>
    <xf numFmtId="0" fontId="5" fillId="0" borderId="7"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3" fillId="0" borderId="2" xfId="1" applyFont="1" applyBorder="1" applyAlignment="1">
      <alignment horizontal="center" vertical="center"/>
    </xf>
    <xf numFmtId="0" fontId="13" fillId="3" borderId="150" xfId="0" applyNumberFormat="1" applyFont="1" applyFill="1" applyBorder="1" applyAlignment="1" applyProtection="1">
      <alignment horizontal="center" vertical="center" wrapText="1"/>
      <protection locked="0"/>
    </xf>
    <xf numFmtId="0" fontId="13" fillId="3" borderId="151" xfId="0" applyNumberFormat="1" applyFont="1" applyFill="1" applyBorder="1" applyAlignment="1" applyProtection="1">
      <alignment horizontal="center" vertical="center" wrapText="1"/>
      <protection locked="0"/>
    </xf>
    <xf numFmtId="0" fontId="13" fillId="3" borderId="152" xfId="0" applyNumberFormat="1" applyFont="1" applyFill="1" applyBorder="1" applyAlignment="1" applyProtection="1">
      <alignment horizontal="center" vertical="center" wrapText="1"/>
      <protection locked="0"/>
    </xf>
    <xf numFmtId="180" fontId="13" fillId="3" borderId="150" xfId="0" applyNumberFormat="1" applyFont="1" applyFill="1" applyBorder="1" applyAlignment="1" applyProtection="1">
      <alignment horizontal="center" vertical="center" wrapText="1"/>
      <protection locked="0"/>
    </xf>
    <xf numFmtId="180" fontId="13" fillId="3" borderId="151" xfId="0" applyNumberFormat="1" applyFont="1" applyFill="1" applyBorder="1" applyAlignment="1" applyProtection="1">
      <alignment horizontal="center" vertical="center" wrapText="1"/>
      <protection locked="0"/>
    </xf>
    <xf numFmtId="180" fontId="13" fillId="3" borderId="152" xfId="0" applyNumberFormat="1" applyFont="1" applyFill="1" applyBorder="1" applyAlignment="1" applyProtection="1">
      <alignment horizontal="center" vertical="center" wrapText="1"/>
      <protection locked="0"/>
    </xf>
  </cellXfs>
  <cellStyles count="2">
    <cellStyle name="標準" xfId="0" builtinId="0"/>
    <cellStyle name="標準 2" xfId="1" xr:uid="{00000000-0005-0000-0000-000001000000}"/>
  </cellStyles>
  <dxfs count="3">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119453</xdr:rowOff>
    </xdr:from>
    <xdr:to>
      <xdr:col>6</xdr:col>
      <xdr:colOff>162598</xdr:colOff>
      <xdr:row>0</xdr:row>
      <xdr:rowOff>506170</xdr:rowOff>
    </xdr:to>
    <xdr:sp macro="" textlink="">
      <xdr:nvSpPr>
        <xdr:cNvPr id="2" name="正方形/長方形 1">
          <a:extLst>
            <a:ext uri="{FF2B5EF4-FFF2-40B4-BE49-F238E27FC236}">
              <a16:creationId xmlns:a16="http://schemas.microsoft.com/office/drawing/2014/main" id="{78F5D8BC-5075-CA9A-EEE2-211AA763C982}"/>
            </a:ext>
          </a:extLst>
        </xdr:cNvPr>
        <xdr:cNvSpPr/>
      </xdr:nvSpPr>
      <xdr:spPr>
        <a:xfrm>
          <a:off x="0" y="119453"/>
          <a:ext cx="5070774" cy="38671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twoCellAnchor>
    <xdr:from>
      <xdr:col>19</xdr:col>
      <xdr:colOff>537882</xdr:colOff>
      <xdr:row>0</xdr:row>
      <xdr:rowOff>67235</xdr:rowOff>
    </xdr:from>
    <xdr:to>
      <xdr:col>29</xdr:col>
      <xdr:colOff>33618</xdr:colOff>
      <xdr:row>1</xdr:row>
      <xdr:rowOff>179295</xdr:rowOff>
    </xdr:to>
    <xdr:sp macro="" textlink="">
      <xdr:nvSpPr>
        <xdr:cNvPr id="4" name="テキスト ボックス 3">
          <a:extLst>
            <a:ext uri="{FF2B5EF4-FFF2-40B4-BE49-F238E27FC236}">
              <a16:creationId xmlns:a16="http://schemas.microsoft.com/office/drawing/2014/main" id="{FEE6F237-E0A2-022E-66F8-CE7946D33B6C}"/>
            </a:ext>
          </a:extLst>
        </xdr:cNvPr>
        <xdr:cNvSpPr txBox="1"/>
      </xdr:nvSpPr>
      <xdr:spPr>
        <a:xfrm>
          <a:off x="15721853" y="67235"/>
          <a:ext cx="6297706" cy="63873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令和７年８月１日時点の状況を記載願います。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272302</xdr:rowOff>
    </xdr:from>
    <xdr:to>
      <xdr:col>3</xdr:col>
      <xdr:colOff>16921</xdr:colOff>
      <xdr:row>1</xdr:row>
      <xdr:rowOff>129204</xdr:rowOff>
    </xdr:to>
    <xdr:sp macro="" textlink="">
      <xdr:nvSpPr>
        <xdr:cNvPr id="2" name="正方形/長方形 1">
          <a:extLst>
            <a:ext uri="{FF2B5EF4-FFF2-40B4-BE49-F238E27FC236}">
              <a16:creationId xmlns:a16="http://schemas.microsoft.com/office/drawing/2014/main" id="{ED568213-2D46-4A30-816B-C2FD3BEBE359}"/>
            </a:ext>
          </a:extLst>
        </xdr:cNvPr>
        <xdr:cNvSpPr/>
      </xdr:nvSpPr>
      <xdr:spPr>
        <a:xfrm>
          <a:off x="0" y="272302"/>
          <a:ext cx="2369596" cy="38077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twoCellAnchor>
    <xdr:from>
      <xdr:col>9</xdr:col>
      <xdr:colOff>246529</xdr:colOff>
      <xdr:row>0</xdr:row>
      <xdr:rowOff>56029</xdr:rowOff>
    </xdr:from>
    <xdr:to>
      <xdr:col>17</xdr:col>
      <xdr:colOff>646131</xdr:colOff>
      <xdr:row>1</xdr:row>
      <xdr:rowOff>168089</xdr:rowOff>
    </xdr:to>
    <xdr:sp macro="" textlink="">
      <xdr:nvSpPr>
        <xdr:cNvPr id="3" name="テキスト ボックス 2">
          <a:extLst>
            <a:ext uri="{FF2B5EF4-FFF2-40B4-BE49-F238E27FC236}">
              <a16:creationId xmlns:a16="http://schemas.microsoft.com/office/drawing/2014/main" id="{CEEFD19C-459A-4FDE-A8A9-65B8CDB53A3B}"/>
            </a:ext>
          </a:extLst>
        </xdr:cNvPr>
        <xdr:cNvSpPr txBox="1"/>
      </xdr:nvSpPr>
      <xdr:spPr>
        <a:xfrm>
          <a:off x="10477500" y="56029"/>
          <a:ext cx="6293896" cy="63873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令和７年８月１日時点の状況を記載願います。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3" name="正方形/長方形 2">
          <a:extLst>
            <a:ext uri="{FF2B5EF4-FFF2-40B4-BE49-F238E27FC236}">
              <a16:creationId xmlns:a16="http://schemas.microsoft.com/office/drawing/2014/main" id="{A15558E8-C27B-4C33-8E3D-FF351481CFA9}"/>
            </a:ext>
          </a:extLst>
        </xdr:cNvPr>
        <xdr:cNvSpPr/>
      </xdr:nvSpPr>
      <xdr:spPr>
        <a:xfrm>
          <a:off x="0" y="97266"/>
          <a:ext cx="2330824"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twoCellAnchor>
    <xdr:from>
      <xdr:col>8</xdr:col>
      <xdr:colOff>560295</xdr:colOff>
      <xdr:row>0</xdr:row>
      <xdr:rowOff>67235</xdr:rowOff>
    </xdr:from>
    <xdr:to>
      <xdr:col>16</xdr:col>
      <xdr:colOff>175485</xdr:colOff>
      <xdr:row>1</xdr:row>
      <xdr:rowOff>179295</xdr:rowOff>
    </xdr:to>
    <xdr:sp macro="" textlink="">
      <xdr:nvSpPr>
        <xdr:cNvPr id="2" name="テキスト ボックス 1">
          <a:extLst>
            <a:ext uri="{FF2B5EF4-FFF2-40B4-BE49-F238E27FC236}">
              <a16:creationId xmlns:a16="http://schemas.microsoft.com/office/drawing/2014/main" id="{45E34777-9B26-4952-80CE-76B27C640667}"/>
            </a:ext>
          </a:extLst>
        </xdr:cNvPr>
        <xdr:cNvSpPr txBox="1"/>
      </xdr:nvSpPr>
      <xdr:spPr>
        <a:xfrm>
          <a:off x="9502589" y="67235"/>
          <a:ext cx="6293896" cy="63873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令和７年８月１日時点の状況を記載願います。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2" name="正方形/長方形 1">
          <a:extLst>
            <a:ext uri="{FF2B5EF4-FFF2-40B4-BE49-F238E27FC236}">
              <a16:creationId xmlns:a16="http://schemas.microsoft.com/office/drawing/2014/main" id="{432D721C-F3F7-49FE-BB70-2391FC60E00A}"/>
            </a:ext>
          </a:extLst>
        </xdr:cNvPr>
        <xdr:cNvSpPr/>
      </xdr:nvSpPr>
      <xdr:spPr>
        <a:xfrm>
          <a:off x="0" y="97266"/>
          <a:ext cx="2327462"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twoCellAnchor>
    <xdr:from>
      <xdr:col>5</xdr:col>
      <xdr:colOff>4493558</xdr:colOff>
      <xdr:row>0</xdr:row>
      <xdr:rowOff>112059</xdr:rowOff>
    </xdr:from>
    <xdr:to>
      <xdr:col>13</xdr:col>
      <xdr:colOff>541468</xdr:colOff>
      <xdr:row>1</xdr:row>
      <xdr:rowOff>220309</xdr:rowOff>
    </xdr:to>
    <xdr:sp macro="" textlink="">
      <xdr:nvSpPr>
        <xdr:cNvPr id="3" name="テキスト ボックス 2">
          <a:extLst>
            <a:ext uri="{FF2B5EF4-FFF2-40B4-BE49-F238E27FC236}">
              <a16:creationId xmlns:a16="http://schemas.microsoft.com/office/drawing/2014/main" id="{233BF424-A788-40A6-9573-413F8A7911B8}"/>
            </a:ext>
          </a:extLst>
        </xdr:cNvPr>
        <xdr:cNvSpPr txBox="1"/>
      </xdr:nvSpPr>
      <xdr:spPr>
        <a:xfrm>
          <a:off x="9962029" y="112059"/>
          <a:ext cx="6290086" cy="6349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令和７年８月１日時点の状況を記載願います。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externalLinkPath" Target="https://mhlwlan.sharepoint.com/sites/10802000/WorkingDocLib/&#21307;&#24107;&#30906;&#20445;&#31561;&#22320;&#22495;&#21307;&#30274;&#23550;&#31574;&#23460;/&#35336;&#30011;&#27083;&#24819;&#12521;&#12452;&#12531;/10%20&#30149;&#24202;&#36969;&#27491;&#21270;&#25903;&#25588;&#20107;&#26989;/20250825_&#35352;&#36617;&#35201;&#38936;&#12289;QA&#30330;&#20986;/&#20462;&#27491;_&#12304;&#27096;&#24335;&#12305;&#22320;&#22495;&#21307;&#30274;&#27083;&#24819;&#12398;&#21462;&#32068;&#12398;&#25512;&#36914;&#12395;&#21521;&#12369;&#12383;&#35519;&#26619;.xls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5"/>
  <sheetViews>
    <sheetView showGridLines="0" tabSelected="1" view="pageBreakPreview" zoomScale="85" zoomScaleNormal="85" zoomScaleSheetLayoutView="85" workbookViewId="0">
      <pane xSplit="2" ySplit="7" topLeftCell="C8" activePane="bottomRight" state="frozen"/>
      <selection activeCell="W8" sqref="W8"/>
      <selection pane="topRight" activeCell="W8" sqref="W8"/>
      <selection pane="bottomLeft" activeCell="W8" sqref="W8"/>
      <selection pane="bottomRight" activeCell="AG6" sqref="AG6"/>
    </sheetView>
  </sheetViews>
  <sheetFormatPr defaultColWidth="9" defaultRowHeight="18.75" customHeight="1"/>
  <cols>
    <col min="1" max="1" width="18.8984375" style="121" hidden="1" customWidth="1"/>
    <col min="2" max="2" width="5.19921875" style="121" customWidth="1"/>
    <col min="3" max="3" width="25.59765625" style="121" customWidth="1"/>
    <col min="4" max="4" width="15.59765625" style="121" customWidth="1"/>
    <col min="5" max="6" width="9" style="121" customWidth="1"/>
    <col min="7" max="7" width="15.59765625" style="121" customWidth="1"/>
    <col min="8" max="10" width="12.59765625" style="176" customWidth="1"/>
    <col min="11" max="11" width="5.3984375" style="121" customWidth="1"/>
    <col min="12" max="12" width="7" style="121" customWidth="1"/>
    <col min="13" max="13" width="5.3984375" style="121" customWidth="1"/>
    <col min="14" max="14" width="7" style="121" customWidth="1"/>
    <col min="15" max="15" width="10.59765625" style="121" customWidth="1"/>
    <col min="16" max="16" width="13" style="121" customWidth="1"/>
    <col min="17" max="18" width="10.59765625" style="121" customWidth="1"/>
    <col min="19" max="19" width="11.59765625" style="121" customWidth="1"/>
    <col min="20" max="20" width="10.59765625" style="121" customWidth="1"/>
    <col min="21" max="22" width="9" style="121"/>
    <col min="23" max="30" width="8.59765625" style="121" customWidth="1"/>
    <col min="31" max="16384" width="9" style="121"/>
  </cols>
  <sheetData>
    <row r="1" spans="1:30" ht="41.4">
      <c r="B1" s="270" t="s">
        <v>0</v>
      </c>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row>
    <row r="2" spans="1:30" ht="27" thickBot="1">
      <c r="B2" s="117"/>
      <c r="C2" s="16"/>
      <c r="D2" s="16"/>
      <c r="E2" s="16"/>
      <c r="F2" s="16"/>
      <c r="G2" s="16"/>
      <c r="H2" s="120"/>
      <c r="I2" s="120"/>
      <c r="J2" s="120"/>
      <c r="K2" s="118"/>
      <c r="L2" s="118"/>
      <c r="M2" s="118"/>
      <c r="N2" s="118"/>
      <c r="O2" s="118"/>
      <c r="P2" s="118"/>
      <c r="Q2" s="118"/>
      <c r="R2" s="118"/>
      <c r="S2" s="118"/>
      <c r="T2" s="118"/>
    </row>
    <row r="3" spans="1:30" ht="42" customHeight="1">
      <c r="A3" s="260" t="s">
        <v>1</v>
      </c>
      <c r="B3" s="122" t="s">
        <v>2</v>
      </c>
      <c r="C3" s="247" t="s">
        <v>3</v>
      </c>
      <c r="D3" s="256" t="s">
        <v>4</v>
      </c>
      <c r="E3" s="253" t="s">
        <v>5</v>
      </c>
      <c r="F3" s="253" t="s">
        <v>6</v>
      </c>
      <c r="G3" s="250" t="s">
        <v>7</v>
      </c>
      <c r="H3" s="250" t="s">
        <v>8</v>
      </c>
      <c r="I3" s="250" t="s">
        <v>9</v>
      </c>
      <c r="J3" s="250" t="s">
        <v>10</v>
      </c>
      <c r="K3" s="238" t="s">
        <v>11</v>
      </c>
      <c r="L3" s="239"/>
      <c r="M3" s="238" t="s">
        <v>12</v>
      </c>
      <c r="N3" s="244"/>
      <c r="O3" s="253" t="s">
        <v>13</v>
      </c>
      <c r="P3" s="253" t="s">
        <v>14</v>
      </c>
      <c r="Q3" s="253" t="s">
        <v>15</v>
      </c>
      <c r="R3" s="292" t="s">
        <v>16</v>
      </c>
      <c r="S3" s="293"/>
      <c r="T3" s="266" t="s">
        <v>17</v>
      </c>
      <c r="U3" s="284" t="s">
        <v>18</v>
      </c>
      <c r="V3" s="285"/>
      <c r="W3" s="278" t="s">
        <v>19</v>
      </c>
      <c r="X3" s="279"/>
      <c r="Y3" s="279"/>
      <c r="Z3" s="280"/>
      <c r="AA3" s="278" t="s">
        <v>20</v>
      </c>
      <c r="AB3" s="279"/>
      <c r="AC3" s="279"/>
      <c r="AD3" s="280"/>
    </row>
    <row r="4" spans="1:30" ht="42" customHeight="1">
      <c r="A4" s="261"/>
      <c r="B4" s="123"/>
      <c r="C4" s="248"/>
      <c r="D4" s="257"/>
      <c r="E4" s="254"/>
      <c r="F4" s="254"/>
      <c r="G4" s="251"/>
      <c r="H4" s="251"/>
      <c r="I4" s="251"/>
      <c r="J4" s="251"/>
      <c r="K4" s="240"/>
      <c r="L4" s="241"/>
      <c r="M4" s="240"/>
      <c r="N4" s="245"/>
      <c r="O4" s="254"/>
      <c r="P4" s="254"/>
      <c r="Q4" s="254"/>
      <c r="R4" s="294"/>
      <c r="S4" s="295"/>
      <c r="T4" s="267"/>
      <c r="U4" s="286"/>
      <c r="V4" s="287"/>
      <c r="W4" s="281"/>
      <c r="X4" s="282"/>
      <c r="Y4" s="282"/>
      <c r="Z4" s="283"/>
      <c r="AA4" s="281"/>
      <c r="AB4" s="282"/>
      <c r="AC4" s="282"/>
      <c r="AD4" s="283"/>
    </row>
    <row r="5" spans="1:30" ht="42" customHeight="1">
      <c r="A5" s="261"/>
      <c r="B5" s="123"/>
      <c r="C5" s="248"/>
      <c r="D5" s="257"/>
      <c r="E5" s="254"/>
      <c r="F5" s="254"/>
      <c r="G5" s="251"/>
      <c r="H5" s="251"/>
      <c r="I5" s="251"/>
      <c r="J5" s="251"/>
      <c r="K5" s="242"/>
      <c r="L5" s="243"/>
      <c r="M5" s="242"/>
      <c r="N5" s="246"/>
      <c r="O5" s="254"/>
      <c r="P5" s="254"/>
      <c r="Q5" s="254"/>
      <c r="R5" s="294"/>
      <c r="S5" s="295"/>
      <c r="T5" s="268"/>
      <c r="U5" s="288" t="s">
        <v>21</v>
      </c>
      <c r="V5" s="290" t="s">
        <v>22</v>
      </c>
      <c r="W5" s="276" t="s">
        <v>23</v>
      </c>
      <c r="X5" s="263" t="s">
        <v>24</v>
      </c>
      <c r="Y5" s="263" t="s">
        <v>25</v>
      </c>
      <c r="Z5" s="274" t="s">
        <v>26</v>
      </c>
      <c r="AA5" s="276" t="s">
        <v>23</v>
      </c>
      <c r="AB5" s="263" t="s">
        <v>24</v>
      </c>
      <c r="AC5" s="263" t="s">
        <v>25</v>
      </c>
      <c r="AD5" s="271" t="s">
        <v>26</v>
      </c>
    </row>
    <row r="6" spans="1:30" ht="115.2" thickBot="1">
      <c r="A6" s="262"/>
      <c r="B6" s="124"/>
      <c r="C6" s="249"/>
      <c r="D6" s="258"/>
      <c r="E6" s="255"/>
      <c r="F6" s="255"/>
      <c r="G6" s="252"/>
      <c r="H6" s="252"/>
      <c r="I6" s="252"/>
      <c r="J6" s="252"/>
      <c r="K6" s="125" t="s">
        <v>27</v>
      </c>
      <c r="L6" s="126" t="s">
        <v>28</v>
      </c>
      <c r="M6" s="127" t="s">
        <v>27</v>
      </c>
      <c r="N6" s="126" t="s">
        <v>28</v>
      </c>
      <c r="O6" s="255"/>
      <c r="P6" s="255"/>
      <c r="Q6" s="273"/>
      <c r="R6" s="128" t="s">
        <v>29</v>
      </c>
      <c r="S6" s="129" t="s">
        <v>30</v>
      </c>
      <c r="T6" s="269"/>
      <c r="U6" s="289"/>
      <c r="V6" s="291"/>
      <c r="W6" s="277"/>
      <c r="X6" s="264"/>
      <c r="Y6" s="264"/>
      <c r="Z6" s="275"/>
      <c r="AA6" s="277"/>
      <c r="AB6" s="264"/>
      <c r="AC6" s="264"/>
      <c r="AD6" s="272"/>
    </row>
    <row r="7" spans="1:30" ht="8.4" hidden="1" customHeight="1">
      <c r="A7" s="130">
        <v>0</v>
      </c>
      <c r="B7" s="131">
        <v>1</v>
      </c>
      <c r="C7" s="132">
        <v>3</v>
      </c>
      <c r="D7" s="133"/>
      <c r="E7" s="134"/>
      <c r="F7" s="134"/>
      <c r="G7" s="132">
        <v>2</v>
      </c>
      <c r="H7" s="135"/>
      <c r="I7" s="135"/>
      <c r="J7" s="135"/>
      <c r="K7" s="136"/>
      <c r="L7" s="136"/>
      <c r="M7" s="136"/>
      <c r="N7" s="136"/>
      <c r="O7" s="136"/>
      <c r="P7" s="136"/>
      <c r="Q7" s="137"/>
      <c r="R7" s="138"/>
      <c r="S7" s="139"/>
      <c r="T7" s="140"/>
      <c r="W7" s="131">
        <v>4</v>
      </c>
      <c r="X7" s="132">
        <v>5</v>
      </c>
      <c r="Y7" s="132">
        <v>5</v>
      </c>
      <c r="Z7" s="141">
        <v>9</v>
      </c>
      <c r="AA7" s="131">
        <v>4</v>
      </c>
      <c r="AB7" s="132">
        <v>5</v>
      </c>
      <c r="AC7" s="132">
        <v>5</v>
      </c>
      <c r="AD7" s="141">
        <v>9</v>
      </c>
    </row>
    <row r="8" spans="1:30" ht="39.9" customHeight="1">
      <c r="A8" s="142"/>
      <c r="B8" s="143">
        <v>1</v>
      </c>
      <c r="C8" s="144"/>
      <c r="D8" s="145"/>
      <c r="E8" s="116"/>
      <c r="F8" s="116"/>
      <c r="G8" s="146"/>
      <c r="H8" s="209"/>
      <c r="I8" s="209"/>
      <c r="J8" s="209"/>
      <c r="K8" s="147"/>
      <c r="L8" s="148"/>
      <c r="M8" s="147"/>
      <c r="N8" s="148"/>
      <c r="O8" s="231"/>
      <c r="P8" s="149"/>
      <c r="Q8" s="150"/>
      <c r="R8" s="149"/>
      <c r="S8" s="151"/>
      <c r="T8" s="230"/>
      <c r="U8" s="152"/>
      <c r="V8" s="226"/>
      <c r="W8" s="225"/>
      <c r="X8" s="226"/>
      <c r="Y8" s="395"/>
      <c r="Z8" s="153">
        <f t="shared" ref="Z8:Z17" si="0">SUM(W8:Y8)</f>
        <v>0</v>
      </c>
      <c r="AA8" s="225"/>
      <c r="AB8" s="226"/>
      <c r="AC8" s="398"/>
      <c r="AD8" s="153">
        <f t="shared" ref="AD8:AD17" si="1">SUM(AA8:AC8)</f>
        <v>0</v>
      </c>
    </row>
    <row r="9" spans="1:30" ht="39.9" customHeight="1">
      <c r="A9" s="154"/>
      <c r="B9" s="154">
        <v>2</v>
      </c>
      <c r="C9" s="155"/>
      <c r="D9" s="156"/>
      <c r="E9" s="116"/>
      <c r="F9" s="116"/>
      <c r="G9" s="156"/>
      <c r="H9" s="156"/>
      <c r="I9" s="156"/>
      <c r="J9" s="156"/>
      <c r="K9" s="147"/>
      <c r="L9" s="148"/>
      <c r="M9" s="147"/>
      <c r="N9" s="148"/>
      <c r="O9" s="231"/>
      <c r="P9" s="149"/>
      <c r="Q9" s="150"/>
      <c r="R9" s="149"/>
      <c r="S9" s="151"/>
      <c r="T9" s="230"/>
      <c r="U9" s="152"/>
      <c r="V9" s="226"/>
      <c r="W9" s="225"/>
      <c r="X9" s="226"/>
      <c r="Y9" s="396"/>
      <c r="Z9" s="157">
        <f t="shared" si="0"/>
        <v>0</v>
      </c>
      <c r="AA9" s="225"/>
      <c r="AB9" s="226"/>
      <c r="AC9" s="399"/>
      <c r="AD9" s="157">
        <f t="shared" si="1"/>
        <v>0</v>
      </c>
    </row>
    <row r="10" spans="1:30" ht="39.9" customHeight="1">
      <c r="A10" s="154"/>
      <c r="B10" s="154">
        <v>3</v>
      </c>
      <c r="C10" s="155"/>
      <c r="D10" s="156"/>
      <c r="E10" s="116"/>
      <c r="F10" s="116"/>
      <c r="G10" s="156"/>
      <c r="H10" s="156"/>
      <c r="I10" s="156"/>
      <c r="J10" s="156"/>
      <c r="K10" s="147"/>
      <c r="L10" s="148"/>
      <c r="M10" s="147"/>
      <c r="N10" s="148"/>
      <c r="O10" s="231"/>
      <c r="P10" s="149"/>
      <c r="Q10" s="150"/>
      <c r="R10" s="149"/>
      <c r="S10" s="151"/>
      <c r="T10" s="230"/>
      <c r="U10" s="152"/>
      <c r="V10" s="226"/>
      <c r="W10" s="225"/>
      <c r="X10" s="226"/>
      <c r="Y10" s="396"/>
      <c r="Z10" s="157">
        <f t="shared" si="0"/>
        <v>0</v>
      </c>
      <c r="AA10" s="225"/>
      <c r="AB10" s="226"/>
      <c r="AC10" s="399"/>
      <c r="AD10" s="157">
        <f t="shared" si="1"/>
        <v>0</v>
      </c>
    </row>
    <row r="11" spans="1:30" ht="39.9" customHeight="1">
      <c r="A11" s="154"/>
      <c r="B11" s="154">
        <v>4</v>
      </c>
      <c r="C11" s="155"/>
      <c r="D11" s="156"/>
      <c r="E11" s="116"/>
      <c r="F11" s="116"/>
      <c r="G11" s="156"/>
      <c r="H11" s="156"/>
      <c r="I11" s="156"/>
      <c r="J11" s="156"/>
      <c r="K11" s="147"/>
      <c r="L11" s="148"/>
      <c r="M11" s="147"/>
      <c r="N11" s="148"/>
      <c r="O11" s="231"/>
      <c r="P11" s="149"/>
      <c r="Q11" s="150"/>
      <c r="R11" s="149"/>
      <c r="S11" s="151"/>
      <c r="T11" s="230"/>
      <c r="U11" s="152"/>
      <c r="V11" s="226"/>
      <c r="W11" s="225"/>
      <c r="X11" s="226"/>
      <c r="Y11" s="396"/>
      <c r="Z11" s="157">
        <f t="shared" si="0"/>
        <v>0</v>
      </c>
      <c r="AA11" s="225"/>
      <c r="AB11" s="226"/>
      <c r="AC11" s="399"/>
      <c r="AD11" s="157">
        <f t="shared" si="1"/>
        <v>0</v>
      </c>
    </row>
    <row r="12" spans="1:30" ht="39.9" customHeight="1">
      <c r="A12" s="154"/>
      <c r="B12" s="154">
        <v>5</v>
      </c>
      <c r="C12" s="155"/>
      <c r="D12" s="156"/>
      <c r="E12" s="116"/>
      <c r="F12" s="116"/>
      <c r="G12" s="156"/>
      <c r="H12" s="156"/>
      <c r="I12" s="156"/>
      <c r="J12" s="156"/>
      <c r="K12" s="147"/>
      <c r="L12" s="148"/>
      <c r="M12" s="147"/>
      <c r="N12" s="148"/>
      <c r="O12" s="231"/>
      <c r="P12" s="149"/>
      <c r="Q12" s="150"/>
      <c r="R12" s="149"/>
      <c r="S12" s="151"/>
      <c r="T12" s="230"/>
      <c r="U12" s="152"/>
      <c r="V12" s="226"/>
      <c r="W12" s="225"/>
      <c r="X12" s="226"/>
      <c r="Y12" s="396"/>
      <c r="Z12" s="157">
        <f t="shared" si="0"/>
        <v>0</v>
      </c>
      <c r="AA12" s="225"/>
      <c r="AB12" s="226"/>
      <c r="AC12" s="399"/>
      <c r="AD12" s="157">
        <f t="shared" si="1"/>
        <v>0</v>
      </c>
    </row>
    <row r="13" spans="1:30" ht="39.9" customHeight="1">
      <c r="A13" s="154"/>
      <c r="B13" s="154">
        <v>6</v>
      </c>
      <c r="C13" s="155"/>
      <c r="D13" s="156"/>
      <c r="E13" s="116"/>
      <c r="F13" s="116"/>
      <c r="G13" s="156"/>
      <c r="H13" s="156"/>
      <c r="I13" s="156"/>
      <c r="J13" s="156"/>
      <c r="K13" s="147"/>
      <c r="L13" s="148"/>
      <c r="M13" s="147"/>
      <c r="N13" s="148"/>
      <c r="O13" s="231"/>
      <c r="P13" s="149"/>
      <c r="Q13" s="150"/>
      <c r="R13" s="149"/>
      <c r="S13" s="151"/>
      <c r="T13" s="230"/>
      <c r="U13" s="152"/>
      <c r="V13" s="226"/>
      <c r="W13" s="225"/>
      <c r="X13" s="226"/>
      <c r="Y13" s="396"/>
      <c r="Z13" s="157">
        <f t="shared" si="0"/>
        <v>0</v>
      </c>
      <c r="AA13" s="225"/>
      <c r="AB13" s="226"/>
      <c r="AC13" s="399"/>
      <c r="AD13" s="157">
        <f t="shared" si="1"/>
        <v>0</v>
      </c>
    </row>
    <row r="14" spans="1:30" ht="39.9" customHeight="1">
      <c r="A14" s="154"/>
      <c r="B14" s="154">
        <v>7</v>
      </c>
      <c r="C14" s="155"/>
      <c r="D14" s="156"/>
      <c r="E14" s="116"/>
      <c r="F14" s="116"/>
      <c r="G14" s="156"/>
      <c r="H14" s="156"/>
      <c r="I14" s="156"/>
      <c r="J14" s="156"/>
      <c r="K14" s="147"/>
      <c r="L14" s="148"/>
      <c r="M14" s="147"/>
      <c r="N14" s="148"/>
      <c r="O14" s="231"/>
      <c r="P14" s="149"/>
      <c r="Q14" s="150"/>
      <c r="R14" s="149"/>
      <c r="S14" s="151"/>
      <c r="T14" s="230"/>
      <c r="U14" s="152"/>
      <c r="V14" s="226"/>
      <c r="W14" s="225"/>
      <c r="X14" s="226"/>
      <c r="Y14" s="396"/>
      <c r="Z14" s="157">
        <f t="shared" si="0"/>
        <v>0</v>
      </c>
      <c r="AA14" s="225"/>
      <c r="AB14" s="226"/>
      <c r="AC14" s="399"/>
      <c r="AD14" s="157">
        <f t="shared" si="1"/>
        <v>0</v>
      </c>
    </row>
    <row r="15" spans="1:30" ht="39.9" customHeight="1">
      <c r="A15" s="154"/>
      <c r="B15" s="154">
        <v>8</v>
      </c>
      <c r="C15" s="155"/>
      <c r="D15" s="156"/>
      <c r="E15" s="116"/>
      <c r="F15" s="116"/>
      <c r="G15" s="156"/>
      <c r="H15" s="156"/>
      <c r="I15" s="156"/>
      <c r="J15" s="156"/>
      <c r="K15" s="147"/>
      <c r="L15" s="148"/>
      <c r="M15" s="147"/>
      <c r="N15" s="148"/>
      <c r="O15" s="231"/>
      <c r="P15" s="149"/>
      <c r="Q15" s="150"/>
      <c r="R15" s="149"/>
      <c r="S15" s="151"/>
      <c r="T15" s="230"/>
      <c r="U15" s="152"/>
      <c r="V15" s="226"/>
      <c r="W15" s="225"/>
      <c r="X15" s="226"/>
      <c r="Y15" s="396"/>
      <c r="Z15" s="157">
        <f t="shared" si="0"/>
        <v>0</v>
      </c>
      <c r="AA15" s="225"/>
      <c r="AB15" s="226"/>
      <c r="AC15" s="399"/>
      <c r="AD15" s="157">
        <f t="shared" si="1"/>
        <v>0</v>
      </c>
    </row>
    <row r="16" spans="1:30" ht="39.9" customHeight="1">
      <c r="A16" s="154"/>
      <c r="B16" s="154">
        <v>9</v>
      </c>
      <c r="C16" s="155"/>
      <c r="D16" s="156"/>
      <c r="E16" s="116"/>
      <c r="F16" s="116"/>
      <c r="G16" s="156"/>
      <c r="H16" s="156"/>
      <c r="I16" s="156"/>
      <c r="J16" s="156"/>
      <c r="K16" s="147"/>
      <c r="L16" s="148"/>
      <c r="M16" s="147"/>
      <c r="N16" s="148"/>
      <c r="O16" s="231"/>
      <c r="P16" s="149"/>
      <c r="Q16" s="150"/>
      <c r="R16" s="149"/>
      <c r="S16" s="151"/>
      <c r="T16" s="230"/>
      <c r="U16" s="152"/>
      <c r="V16" s="226"/>
      <c r="W16" s="225"/>
      <c r="X16" s="226"/>
      <c r="Y16" s="396"/>
      <c r="Z16" s="157">
        <f t="shared" si="0"/>
        <v>0</v>
      </c>
      <c r="AA16" s="225"/>
      <c r="AB16" s="226"/>
      <c r="AC16" s="399"/>
      <c r="AD16" s="157">
        <f t="shared" si="1"/>
        <v>0</v>
      </c>
    </row>
    <row r="17" spans="1:32" ht="39.9" customHeight="1" thickBot="1">
      <c r="A17" s="154"/>
      <c r="B17" s="154">
        <v>10</v>
      </c>
      <c r="C17" s="155"/>
      <c r="D17" s="156"/>
      <c r="E17" s="116"/>
      <c r="F17" s="116"/>
      <c r="G17" s="156"/>
      <c r="H17" s="156"/>
      <c r="I17" s="156"/>
      <c r="J17" s="156"/>
      <c r="K17" s="221"/>
      <c r="L17" s="148"/>
      <c r="M17" s="147"/>
      <c r="N17" s="148"/>
      <c r="O17" s="231"/>
      <c r="P17" s="149"/>
      <c r="Q17" s="158"/>
      <c r="R17" s="159"/>
      <c r="S17" s="160"/>
      <c r="T17" s="230"/>
      <c r="U17" s="152"/>
      <c r="V17" s="226"/>
      <c r="W17" s="225"/>
      <c r="X17" s="226"/>
      <c r="Y17" s="397"/>
      <c r="Z17" s="157">
        <f t="shared" si="0"/>
        <v>0</v>
      </c>
      <c r="AA17" s="225"/>
      <c r="AB17" s="226"/>
      <c r="AC17" s="400"/>
      <c r="AD17" s="157">
        <f t="shared" si="1"/>
        <v>0</v>
      </c>
    </row>
    <row r="18" spans="1:32" ht="39.9" customHeight="1" thickTop="1" thickBot="1">
      <c r="A18" s="161"/>
      <c r="B18" s="162" t="s">
        <v>26</v>
      </c>
      <c r="C18" s="163"/>
      <c r="D18" s="164"/>
      <c r="E18" s="165"/>
      <c r="F18" s="165"/>
      <c r="G18" s="166"/>
      <c r="H18" s="167"/>
      <c r="I18" s="167"/>
      <c r="J18" s="167"/>
      <c r="K18" s="163"/>
      <c r="L18" s="166"/>
      <c r="M18" s="166"/>
      <c r="N18" s="166"/>
      <c r="O18" s="166"/>
      <c r="P18" s="166"/>
      <c r="Q18" s="168"/>
      <c r="R18" s="169"/>
      <c r="S18" s="170"/>
      <c r="T18" s="171"/>
      <c r="U18" s="172">
        <f t="shared" ref="U18:AD18" si="2">SUBTOTAL(9,U8:U17)</f>
        <v>0</v>
      </c>
      <c r="V18" s="173">
        <f t="shared" si="2"/>
        <v>0</v>
      </c>
      <c r="W18" s="172">
        <f t="shared" si="2"/>
        <v>0</v>
      </c>
      <c r="X18" s="173">
        <f t="shared" si="2"/>
        <v>0</v>
      </c>
      <c r="Y18" s="173">
        <f t="shared" si="2"/>
        <v>0</v>
      </c>
      <c r="Z18" s="174">
        <f t="shared" si="2"/>
        <v>0</v>
      </c>
      <c r="AA18" s="172">
        <f t="shared" si="2"/>
        <v>0</v>
      </c>
      <c r="AB18" s="173">
        <f t="shared" si="2"/>
        <v>0</v>
      </c>
      <c r="AC18" s="173">
        <f t="shared" si="2"/>
        <v>0</v>
      </c>
      <c r="AD18" s="174">
        <f t="shared" si="2"/>
        <v>0</v>
      </c>
    </row>
    <row r="19" spans="1:32" ht="111.75" customHeight="1" thickBot="1">
      <c r="A19" s="175"/>
      <c r="B19" s="259" t="s">
        <v>319</v>
      </c>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row>
    <row r="20" spans="1:32" ht="36" customHeight="1">
      <c r="G20" s="115"/>
      <c r="K20" s="265"/>
      <c r="L20" s="265"/>
      <c r="M20" s="265"/>
      <c r="N20" s="265"/>
      <c r="O20" s="265"/>
      <c r="P20" s="265"/>
      <c r="Q20" s="265"/>
      <c r="R20" s="265"/>
      <c r="S20" s="265"/>
      <c r="T20" s="265"/>
    </row>
    <row r="21" spans="1:32" ht="35.25" customHeight="1">
      <c r="G21" s="115"/>
      <c r="K21" s="237"/>
      <c r="L21" s="237"/>
      <c r="M21" s="237"/>
      <c r="N21" s="237"/>
      <c r="O21" s="237"/>
      <c r="P21" s="237"/>
      <c r="Q21" s="237"/>
      <c r="R21" s="237"/>
      <c r="S21" s="237"/>
      <c r="T21" s="237"/>
    </row>
    <row r="22" spans="1:32" ht="17.399999999999999">
      <c r="G22" s="115"/>
    </row>
    <row r="23" spans="1:32" ht="17.399999999999999">
      <c r="G23" s="115"/>
    </row>
    <row r="24" spans="1:32" ht="18.75" customHeight="1">
      <c r="G24" s="115"/>
    </row>
    <row r="25" spans="1:32" ht="18.75" customHeight="1">
      <c r="G25" s="115"/>
    </row>
    <row r="26" spans="1:32" ht="18.75" customHeight="1">
      <c r="G26" s="115"/>
    </row>
    <row r="27" spans="1:32" ht="18.75" customHeight="1">
      <c r="G27" s="115"/>
    </row>
    <row r="28" spans="1:32" ht="18.75" customHeight="1">
      <c r="G28" s="115"/>
    </row>
    <row r="29" spans="1:32" ht="18.75" customHeight="1">
      <c r="G29" s="115"/>
    </row>
    <row r="30" spans="1:32" ht="18.75" customHeight="1">
      <c r="G30" s="115"/>
    </row>
    <row r="31" spans="1:32" ht="18.75" customHeight="1">
      <c r="G31" s="115"/>
    </row>
    <row r="32" spans="1:32" ht="18.75" customHeight="1">
      <c r="G32" s="115"/>
    </row>
    <row r="33" spans="7:8" ht="18.75" customHeight="1">
      <c r="G33" s="115"/>
    </row>
    <row r="34" spans="7:8" ht="18.75" customHeight="1">
      <c r="G34" s="115"/>
    </row>
    <row r="35" spans="7:8" ht="18.75" customHeight="1">
      <c r="G35" s="115"/>
    </row>
    <row r="36" spans="7:8" ht="18.75" customHeight="1">
      <c r="G36" s="115"/>
    </row>
    <row r="37" spans="7:8" ht="18.75" customHeight="1">
      <c r="G37" s="115"/>
    </row>
    <row r="38" spans="7:8" ht="18.75" customHeight="1">
      <c r="G38" s="115"/>
    </row>
    <row r="39" spans="7:8" ht="18.75" customHeight="1">
      <c r="G39" s="207"/>
      <c r="H39" s="208"/>
    </row>
    <row r="40" spans="7:8" ht="18.75" customHeight="1">
      <c r="G40" s="115"/>
    </row>
    <row r="41" spans="7:8" ht="18.75" customHeight="1">
      <c r="G41" s="115"/>
    </row>
    <row r="42" spans="7:8" ht="18.75" customHeight="1">
      <c r="G42" s="115"/>
    </row>
    <row r="43" spans="7:8" ht="18.75" customHeight="1">
      <c r="G43" s="115"/>
    </row>
    <row r="44" spans="7:8" ht="18.75" customHeight="1">
      <c r="G44" s="115"/>
    </row>
    <row r="45" spans="7:8" ht="18.75" customHeight="1">
      <c r="G45" s="115"/>
    </row>
  </sheetData>
  <autoFilter ref="A7:Z7" xr:uid="{00000000-0009-0000-0000-000000000000}"/>
  <mergeCells count="33">
    <mergeCell ref="B1:AD1"/>
    <mergeCell ref="AD5:AD6"/>
    <mergeCell ref="Q3:Q6"/>
    <mergeCell ref="Z5:Z6"/>
    <mergeCell ref="Y5:Y6"/>
    <mergeCell ref="W5:W6"/>
    <mergeCell ref="W3:Z4"/>
    <mergeCell ref="AA3:AD4"/>
    <mergeCell ref="U3:V4"/>
    <mergeCell ref="U5:U6"/>
    <mergeCell ref="V5:V6"/>
    <mergeCell ref="AA5:AA6"/>
    <mergeCell ref="AB5:AB6"/>
    <mergeCell ref="R3:S5"/>
    <mergeCell ref="A3:A6"/>
    <mergeCell ref="X5:X6"/>
    <mergeCell ref="AC5:AC6"/>
    <mergeCell ref="K20:T20"/>
    <mergeCell ref="T3:T6"/>
    <mergeCell ref="K21:T21"/>
    <mergeCell ref="K3:L5"/>
    <mergeCell ref="M3:N5"/>
    <mergeCell ref="C3:C6"/>
    <mergeCell ref="H3:H6"/>
    <mergeCell ref="G3:G6"/>
    <mergeCell ref="F3:F6"/>
    <mergeCell ref="E3:E6"/>
    <mergeCell ref="O3:O6"/>
    <mergeCell ref="I3:I6"/>
    <mergeCell ref="J3:J6"/>
    <mergeCell ref="D3:D6"/>
    <mergeCell ref="B19:AF19"/>
    <mergeCell ref="P3:P6"/>
  </mergeCells>
  <phoneticPr fontId="2"/>
  <conditionalFormatting sqref="L8:L17">
    <cfRule type="expression" dxfId="2" priority="11">
      <formula>($K8="無")</formula>
    </cfRule>
  </conditionalFormatting>
  <conditionalFormatting sqref="N8:N17">
    <cfRule type="expression" dxfId="1" priority="1">
      <formula>($M8="無")</formula>
    </cfRule>
  </conditionalFormatting>
  <dataValidations count="6">
    <dataValidation type="list" allowBlank="1" showInputMessage="1" showErrorMessage="1" sqref="E8:E17" xr:uid="{A0875D0B-4B34-4822-9A5A-F076FB3F8C17}">
      <formula1>"病院,診療所"</formula1>
    </dataValidation>
    <dataValidation imeMode="disabled" allowBlank="1" showInputMessage="1" showErrorMessage="1" sqref="L8:L17 S7:S17 N8:N17 V8:AD17 T8:T17" xr:uid="{00000000-0002-0000-0000-000000000000}"/>
    <dataValidation type="list" imeMode="disabled" allowBlank="1" showInputMessage="1" showErrorMessage="1" sqref="U8:U17 M8:M17 K8:K17 Q8:Q17" xr:uid="{B0B5DF89-97C4-479F-92B1-21B5E86FA0A3}">
      <formula1>"有,無"</formula1>
    </dataValidation>
    <dataValidation type="list" imeMode="disabled" allowBlank="1" showInputMessage="1" showErrorMessage="1" sqref="R8:R17" xr:uid="{DEE9CC67-C2A6-4BE4-85CA-CBE3834C7CA2}">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imeMode="disabled" allowBlank="1" showInputMessage="1" showErrorMessage="1" sqref="E8:E16" xr:uid="{97D83147-8D43-4D39-ABD2-F6168E5185D4}">
      <formula1>"病院,診療所"</formula1>
    </dataValidation>
    <dataValidation type="list" imeMode="disabled" allowBlank="1" showInputMessage="1" showErrorMessage="1" sqref="P8:P17" xr:uid="{069CF8DD-AD92-45B4-BA84-F500ACFF23DF}">
      <formula1>"新規,継続,機能・体制拡充"</formula1>
    </dataValidation>
  </dataValidations>
  <printOptions horizontalCentered="1"/>
  <pageMargins left="0.51181102362204722" right="0.51181102362204722" top="0.55118110236220474" bottom="0.55118110236220474" header="0.31496062992125984" footer="0.31496062992125984"/>
  <pageSetup paperSize="8" scale="61"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374C8906-6745-4350-9A90-13AB4B3768DE}">
          <x14:formula1>
            <xm:f>都道府県リスト!$A$2:$A$48</xm:f>
          </x14:formula1>
          <xm:sqref>B2</xm:sqref>
        </x14:dataValidation>
        <x14:dataValidation type="list" allowBlank="1" showInputMessage="1" showErrorMessage="1" xr:uid="{1D77B5D1-5E82-4CB6-B8C1-3078944778D7}">
          <x14:formula1>
            <xm:f>Sheet1!$F$2:$F$28</xm:f>
          </x14:formula1>
          <xm:sqref>F8:F17</xm:sqref>
        </x14:dataValidation>
        <x14:dataValidation type="list" allowBlank="1" showInputMessage="1" showErrorMessage="1" xr:uid="{3304599D-F76F-432C-99F0-151DA56190DE}">
          <x14:formula1>
            <xm:f>Sheet1!$I$2:$I$8</xm:f>
          </x14:formula1>
          <xm:sqref>O8:O17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C246-FF25-4AA5-A7FA-7756A81C6FB6}">
  <sheetPr>
    <pageSetUpPr fitToPage="1"/>
  </sheetPr>
  <dimension ref="A1:S40"/>
  <sheetViews>
    <sheetView showGridLines="0" view="pageBreakPreview" topLeftCell="B1" zoomScale="85" zoomScaleNormal="85" zoomScaleSheetLayoutView="85" workbookViewId="0">
      <pane xSplit="2" topLeftCell="D1" activePane="topRight" state="frozen"/>
      <selection activeCell="W8" sqref="W8"/>
      <selection pane="topRight" activeCell="P5" sqref="P5"/>
    </sheetView>
  </sheetViews>
  <sheetFormatPr defaultColWidth="9" defaultRowHeight="18.75" customHeight="1"/>
  <cols>
    <col min="1" max="1" width="18.8984375" style="121" hidden="1" customWidth="1"/>
    <col min="2" max="2" width="5.19921875" style="121" customWidth="1"/>
    <col min="3" max="3" width="25.59765625" style="121" customWidth="1"/>
    <col min="4" max="4" width="23.09765625" style="121" customWidth="1"/>
    <col min="5" max="6" width="25.59765625" style="121" customWidth="1"/>
    <col min="7" max="9" width="9.69921875" style="121" customWidth="1"/>
    <col min="10" max="10" width="9.09765625" style="121" customWidth="1"/>
    <col min="11" max="11" width="7.3984375" style="121" customWidth="1"/>
    <col min="12" max="13" width="11.09765625" style="121" customWidth="1"/>
    <col min="14" max="14" width="11.59765625" style="121" customWidth="1"/>
    <col min="15" max="16384" width="9" style="121"/>
  </cols>
  <sheetData>
    <row r="1" spans="1:14" ht="41.4">
      <c r="B1" s="270" t="s">
        <v>55</v>
      </c>
      <c r="C1" s="270"/>
      <c r="D1" s="270"/>
      <c r="E1" s="270"/>
      <c r="F1" s="270"/>
      <c r="G1" s="270"/>
      <c r="H1" s="270"/>
      <c r="I1" s="270"/>
      <c r="J1" s="270"/>
      <c r="K1" s="270"/>
      <c r="L1" s="270"/>
      <c r="M1" s="270"/>
      <c r="N1" s="270"/>
    </row>
    <row r="2" spans="1:14" ht="27" thickBot="1">
      <c r="B2" s="117"/>
      <c r="C2" s="15"/>
      <c r="D2" s="15"/>
      <c r="E2" s="15"/>
      <c r="F2" s="15"/>
      <c r="G2" s="15"/>
      <c r="H2" s="15"/>
      <c r="I2" s="119"/>
      <c r="J2" s="118"/>
      <c r="K2" s="118"/>
      <c r="L2" s="118"/>
      <c r="M2" s="118"/>
      <c r="N2" s="118"/>
    </row>
    <row r="3" spans="1:14" ht="36.75" customHeight="1">
      <c r="A3" s="260" t="s">
        <v>1</v>
      </c>
      <c r="B3" s="310" t="s">
        <v>2</v>
      </c>
      <c r="C3" s="247" t="s">
        <v>3</v>
      </c>
      <c r="D3" s="256" t="s">
        <v>56</v>
      </c>
      <c r="E3" s="301" t="s">
        <v>63</v>
      </c>
      <c r="F3" s="313"/>
      <c r="G3" s="253" t="s">
        <v>305</v>
      </c>
      <c r="H3" s="308" t="s">
        <v>306</v>
      </c>
      <c r="I3" s="250" t="s">
        <v>320</v>
      </c>
      <c r="J3" s="300" t="s">
        <v>57</v>
      </c>
      <c r="K3" s="300"/>
      <c r="L3" s="301"/>
      <c r="M3" s="296" t="s">
        <v>16</v>
      </c>
      <c r="N3" s="297"/>
    </row>
    <row r="4" spans="1:14" ht="45" customHeight="1">
      <c r="A4" s="261"/>
      <c r="B4" s="311"/>
      <c r="C4" s="248"/>
      <c r="D4" s="257"/>
      <c r="E4" s="257" t="s">
        <v>304</v>
      </c>
      <c r="F4" s="314" t="s">
        <v>303</v>
      </c>
      <c r="G4" s="254"/>
      <c r="H4" s="309"/>
      <c r="I4" s="251"/>
      <c r="J4" s="302" t="s">
        <v>58</v>
      </c>
      <c r="K4" s="304" t="s">
        <v>59</v>
      </c>
      <c r="L4" s="306" t="s">
        <v>60</v>
      </c>
      <c r="M4" s="251" t="s">
        <v>29</v>
      </c>
      <c r="N4" s="298" t="s">
        <v>61</v>
      </c>
    </row>
    <row r="5" spans="1:14" ht="189.75" customHeight="1" thickBot="1">
      <c r="A5" s="262"/>
      <c r="B5" s="312"/>
      <c r="C5" s="248"/>
      <c r="D5" s="257"/>
      <c r="E5" s="258"/>
      <c r="F5" s="315"/>
      <c r="G5" s="316"/>
      <c r="H5" s="309"/>
      <c r="I5" s="252"/>
      <c r="J5" s="303"/>
      <c r="K5" s="305"/>
      <c r="L5" s="307"/>
      <c r="M5" s="252"/>
      <c r="N5" s="299"/>
    </row>
    <row r="6" spans="1:14" ht="21" hidden="1" customHeight="1" thickBot="1">
      <c r="A6" s="130">
        <v>0</v>
      </c>
      <c r="B6" s="131">
        <v>1</v>
      </c>
      <c r="C6" s="249"/>
      <c r="D6" s="258"/>
      <c r="E6" s="132">
        <v>3</v>
      </c>
      <c r="F6" s="137"/>
      <c r="G6" s="317"/>
      <c r="H6" s="224"/>
      <c r="I6" s="177"/>
      <c r="J6" s="136">
        <v>4</v>
      </c>
      <c r="K6" s="136"/>
      <c r="L6" s="140"/>
      <c r="M6" s="178"/>
      <c r="N6" s="179"/>
    </row>
    <row r="7" spans="1:14" ht="39.9" customHeight="1">
      <c r="A7" s="142"/>
      <c r="B7" s="143">
        <v>1</v>
      </c>
      <c r="C7" s="180"/>
      <c r="D7" s="145"/>
      <c r="E7" s="144"/>
      <c r="F7" s="144"/>
      <c r="G7" s="216"/>
      <c r="H7" s="211"/>
      <c r="I7" s="148"/>
      <c r="J7" s="226"/>
      <c r="K7" s="226"/>
      <c r="L7" s="181"/>
      <c r="M7" s="182"/>
      <c r="N7" s="183"/>
    </row>
    <row r="8" spans="1:14" ht="39.9" customHeight="1">
      <c r="A8" s="154"/>
      <c r="B8" s="154">
        <v>2</v>
      </c>
      <c r="C8" s="144"/>
      <c r="D8" s="146"/>
      <c r="E8" s="155"/>
      <c r="F8" s="155"/>
      <c r="G8" s="217"/>
      <c r="H8" s="210"/>
      <c r="I8" s="148"/>
      <c r="J8" s="226"/>
      <c r="K8" s="226"/>
      <c r="L8" s="181"/>
      <c r="M8" s="182"/>
      <c r="N8" s="184"/>
    </row>
    <row r="9" spans="1:14" ht="39.9" customHeight="1">
      <c r="A9" s="154"/>
      <c r="B9" s="154">
        <v>3</v>
      </c>
      <c r="C9" s="155"/>
      <c r="D9" s="156"/>
      <c r="E9" s="155"/>
      <c r="F9" s="155"/>
      <c r="G9" s="217"/>
      <c r="H9" s="210"/>
      <c r="I9" s="148"/>
      <c r="J9" s="226"/>
      <c r="K9" s="226"/>
      <c r="L9" s="181"/>
      <c r="M9" s="182"/>
      <c r="N9" s="184"/>
    </row>
    <row r="10" spans="1:14" ht="39.9" customHeight="1">
      <c r="A10" s="154"/>
      <c r="B10" s="154">
        <v>4</v>
      </c>
      <c r="C10" s="155"/>
      <c r="D10" s="156"/>
      <c r="E10" s="155"/>
      <c r="F10" s="155"/>
      <c r="G10" s="217"/>
      <c r="H10" s="210"/>
      <c r="I10" s="148"/>
      <c r="J10" s="226"/>
      <c r="K10" s="226"/>
      <c r="L10" s="181"/>
      <c r="M10" s="182"/>
      <c r="N10" s="184"/>
    </row>
    <row r="11" spans="1:14" ht="39.9" customHeight="1">
      <c r="A11" s="154"/>
      <c r="B11" s="154">
        <v>5</v>
      </c>
      <c r="C11" s="155"/>
      <c r="D11" s="156"/>
      <c r="E11" s="155"/>
      <c r="F11" s="155"/>
      <c r="G11" s="217"/>
      <c r="H11" s="210"/>
      <c r="I11" s="148"/>
      <c r="J11" s="226"/>
      <c r="K11" s="226"/>
      <c r="L11" s="181"/>
      <c r="M11" s="182"/>
      <c r="N11" s="184"/>
    </row>
    <row r="12" spans="1:14" ht="39.9" customHeight="1">
      <c r="A12" s="154"/>
      <c r="B12" s="154">
        <v>6</v>
      </c>
      <c r="C12" s="155"/>
      <c r="D12" s="156"/>
      <c r="E12" s="155"/>
      <c r="F12" s="155"/>
      <c r="G12" s="217"/>
      <c r="H12" s="210"/>
      <c r="I12" s="148"/>
      <c r="J12" s="226"/>
      <c r="K12" s="226"/>
      <c r="L12" s="181"/>
      <c r="M12" s="182"/>
      <c r="N12" s="184"/>
    </row>
    <row r="13" spans="1:14" ht="39.9" customHeight="1">
      <c r="A13" s="154"/>
      <c r="B13" s="154">
        <v>7</v>
      </c>
      <c r="C13" s="155"/>
      <c r="D13" s="156"/>
      <c r="E13" s="155"/>
      <c r="F13" s="155"/>
      <c r="G13" s="217"/>
      <c r="H13" s="210"/>
      <c r="I13" s="148"/>
      <c r="J13" s="226"/>
      <c r="K13" s="226"/>
      <c r="L13" s="181"/>
      <c r="M13" s="182"/>
      <c r="N13" s="184"/>
    </row>
    <row r="14" spans="1:14" ht="39.9" customHeight="1">
      <c r="A14" s="154"/>
      <c r="B14" s="154">
        <v>8</v>
      </c>
      <c r="C14" s="155"/>
      <c r="D14" s="156"/>
      <c r="E14" s="155"/>
      <c r="F14" s="155"/>
      <c r="G14" s="217"/>
      <c r="H14" s="210"/>
      <c r="I14" s="148"/>
      <c r="J14" s="226"/>
      <c r="K14" s="226"/>
      <c r="L14" s="181"/>
      <c r="M14" s="182"/>
      <c r="N14" s="184"/>
    </row>
    <row r="15" spans="1:14" ht="39.9" customHeight="1">
      <c r="A15" s="154"/>
      <c r="B15" s="154">
        <v>9</v>
      </c>
      <c r="C15" s="155"/>
      <c r="D15" s="156"/>
      <c r="E15" s="155"/>
      <c r="F15" s="155"/>
      <c r="G15" s="217"/>
      <c r="H15" s="210"/>
      <c r="I15" s="148"/>
      <c r="J15" s="226"/>
      <c r="K15" s="226"/>
      <c r="L15" s="181"/>
      <c r="M15" s="182"/>
      <c r="N15" s="184"/>
    </row>
    <row r="16" spans="1:14" ht="39.9" customHeight="1" thickBot="1">
      <c r="A16" s="154"/>
      <c r="B16" s="154">
        <v>10</v>
      </c>
      <c r="C16" s="155"/>
      <c r="D16" s="156"/>
      <c r="E16" s="155"/>
      <c r="F16" s="155"/>
      <c r="G16" s="217"/>
      <c r="H16" s="210"/>
      <c r="I16" s="148"/>
      <c r="J16" s="226"/>
      <c r="K16" s="226"/>
      <c r="L16" s="181"/>
      <c r="M16" s="222"/>
      <c r="N16" s="186"/>
    </row>
    <row r="17" spans="1:19" ht="39.9" customHeight="1" thickTop="1" thickBot="1">
      <c r="A17" s="161"/>
      <c r="B17" s="162" t="s">
        <v>26</v>
      </c>
      <c r="C17" s="166"/>
      <c r="D17" s="166"/>
      <c r="E17" s="163"/>
      <c r="F17" s="166"/>
      <c r="G17" s="166"/>
      <c r="H17" s="166"/>
      <c r="I17" s="166"/>
      <c r="J17" s="166"/>
      <c r="K17" s="166"/>
      <c r="L17" s="171"/>
      <c r="M17" s="163"/>
      <c r="N17" s="223"/>
      <c r="Q17" s="187"/>
    </row>
    <row r="18" spans="1:19" ht="111.75" customHeight="1">
      <c r="A18" s="175"/>
      <c r="B18" s="265" t="s">
        <v>324</v>
      </c>
      <c r="C18" s="265"/>
      <c r="D18" s="265"/>
      <c r="E18" s="265"/>
      <c r="F18" s="265"/>
      <c r="G18" s="265"/>
      <c r="H18" s="265"/>
      <c r="I18" s="265"/>
      <c r="J18" s="265"/>
      <c r="K18" s="265"/>
      <c r="L18" s="265"/>
      <c r="M18" s="237"/>
      <c r="N18" s="237"/>
      <c r="O18" s="188"/>
      <c r="P18" s="188"/>
      <c r="Q18" s="188"/>
      <c r="R18" s="188"/>
      <c r="S18" s="188"/>
    </row>
    <row r="19" spans="1:19" ht="18.75" customHeight="1">
      <c r="I19" s="115"/>
    </row>
    <row r="20" spans="1:19" ht="18.75" customHeight="1">
      <c r="I20" s="115"/>
    </row>
    <row r="21" spans="1:19" ht="18.75" customHeight="1">
      <c r="I21" s="115"/>
    </row>
    <row r="22" spans="1:19" ht="18.75" customHeight="1">
      <c r="I22" s="115"/>
    </row>
    <row r="23" spans="1:19" ht="18.75" customHeight="1">
      <c r="I23" s="115"/>
    </row>
    <row r="24" spans="1:19" ht="18.75" customHeight="1">
      <c r="I24" s="115"/>
    </row>
    <row r="25" spans="1:19" ht="18.75" customHeight="1">
      <c r="I25" s="115"/>
    </row>
    <row r="26" spans="1:19" ht="18.75" customHeight="1">
      <c r="I26" s="115"/>
    </row>
    <row r="27" spans="1:19" ht="18.75" customHeight="1">
      <c r="I27" s="115"/>
    </row>
    <row r="28" spans="1:19" ht="18.75" customHeight="1">
      <c r="I28" s="115"/>
    </row>
    <row r="29" spans="1:19" ht="18.75" customHeight="1">
      <c r="I29" s="115"/>
    </row>
    <row r="30" spans="1:19" ht="18.75" customHeight="1">
      <c r="I30" s="115"/>
    </row>
    <row r="31" spans="1:19" ht="18.75" customHeight="1">
      <c r="I31" s="115"/>
    </row>
    <row r="32" spans="1:19" ht="18.75" customHeight="1">
      <c r="I32" s="115"/>
    </row>
    <row r="33" spans="9:9" ht="18.75" customHeight="1">
      <c r="I33" s="115"/>
    </row>
    <row r="34" spans="9:9" ht="18.75" customHeight="1">
      <c r="I34" s="115"/>
    </row>
    <row r="35" spans="9:9" ht="18.75" customHeight="1">
      <c r="I35" s="115"/>
    </row>
    <row r="36" spans="9:9" ht="18.75" customHeight="1">
      <c r="I36" s="115"/>
    </row>
    <row r="37" spans="9:9" ht="18.75" customHeight="1">
      <c r="I37" s="115"/>
    </row>
    <row r="38" spans="9:9" ht="18.75" customHeight="1">
      <c r="I38" s="115"/>
    </row>
    <row r="39" spans="9:9" ht="18.75" customHeight="1">
      <c r="I39" s="115"/>
    </row>
    <row r="40" spans="9:9" ht="18.75" customHeight="1">
      <c r="I40" s="115"/>
    </row>
  </sheetData>
  <autoFilter ref="A6:N6" xr:uid="{00000000-0009-0000-0000-000000000000}"/>
  <mergeCells count="19">
    <mergeCell ref="A3:A5"/>
    <mergeCell ref="I3:I5"/>
    <mergeCell ref="C3:C6"/>
    <mergeCell ref="B3:B5"/>
    <mergeCell ref="D3:D6"/>
    <mergeCell ref="E3:F3"/>
    <mergeCell ref="E4:E5"/>
    <mergeCell ref="F4:F5"/>
    <mergeCell ref="G3:G6"/>
    <mergeCell ref="M3:N3"/>
    <mergeCell ref="M4:M5"/>
    <mergeCell ref="N4:N5"/>
    <mergeCell ref="B1:N1"/>
    <mergeCell ref="B18:N18"/>
    <mergeCell ref="J3:L3"/>
    <mergeCell ref="J4:J5"/>
    <mergeCell ref="K4:K5"/>
    <mergeCell ref="L4:L5"/>
    <mergeCell ref="H3:H5"/>
  </mergeCells>
  <phoneticPr fontId="2"/>
  <dataValidations count="3">
    <dataValidation imeMode="disabled" allowBlank="1" showInputMessage="1" showErrorMessage="1" sqref="J7:L16" xr:uid="{D31B08E0-465A-4985-91A3-BD1332E3DAEB}"/>
    <dataValidation type="list" imeMode="disabled" allowBlank="1" showInputMessage="1" showErrorMessage="1" sqref="M7:M16" xr:uid="{E81160EA-D310-4630-8A40-ACD54E6BF659}">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allowBlank="1" showInputMessage="1" showErrorMessage="1" sqref="H7:H16" xr:uid="{659807CC-0282-41F4-9FFB-BED38CF09171}">
      <formula1>"有,無"</formula1>
    </dataValidation>
  </dataValidations>
  <printOptions horizontalCentered="1"/>
  <pageMargins left="0.51181102362204722" right="0.51181102362204722" top="0.55118110236220474" bottom="0.55118110236220474" header="0.31496062992125984" footer="0.31496062992125984"/>
  <pageSetup paperSize="8" scale="8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18FAB47-87A4-485A-8DCB-E6790CA5798E}">
          <x14:formula1>
            <xm:f>都道府県リスト!$A$2:$A$48</xm:f>
          </x14:formula1>
          <xm:sqref>B2</xm:sqref>
        </x14:dataValidation>
        <x14:dataValidation type="list" allowBlank="1" showInputMessage="1" showErrorMessage="1" xr:uid="{72835EEB-2D17-409F-B941-75AD1DB7DB09}">
          <x14:formula1>
            <xm:f>Sheet1!$B$2:$B$105</xm:f>
          </x14:formula1>
          <xm:sqref>E7:E16</xm:sqref>
        </x14:dataValidation>
        <x14:dataValidation type="list" allowBlank="1" showInputMessage="1" showErrorMessage="1" xr:uid="{FDD03E7B-89C9-41A3-BBEE-B84E15265B5B}">
          <x14:formula1>
            <xm:f>Sheet1!$B$2:$B$104</xm:f>
          </x14:formula1>
          <xm:sqref>F7:F16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8FEAB-BCAC-4286-8C4F-4F3252AC8989}">
  <sheetPr>
    <pageSetUpPr fitToPage="1"/>
  </sheetPr>
  <dimension ref="A1:K21"/>
  <sheetViews>
    <sheetView showGridLines="0" view="pageBreakPreview" zoomScale="85" zoomScaleNormal="85" zoomScaleSheetLayoutView="85" workbookViewId="0">
      <pane xSplit="2" ySplit="6" topLeftCell="C7" activePane="bottomRight" state="frozen"/>
      <selection activeCell="W8" sqref="W8"/>
      <selection pane="topRight" activeCell="W8" sqref="W8"/>
      <selection pane="bottomLeft" activeCell="W8" sqref="W8"/>
      <selection pane="bottomRight" activeCell="R5" sqref="R5"/>
    </sheetView>
  </sheetViews>
  <sheetFormatPr defaultColWidth="9" defaultRowHeight="18.75" customHeight="1"/>
  <cols>
    <col min="1" max="1" width="18.8984375" style="121" hidden="1" customWidth="1"/>
    <col min="2" max="2" width="5.19921875" style="121" customWidth="1"/>
    <col min="3" max="5" width="25.59765625" style="121" customWidth="1"/>
    <col min="6" max="7" width="8.19921875" style="121" customWidth="1"/>
    <col min="8" max="8" width="18.69921875" style="121" customWidth="1"/>
    <col min="9" max="9" width="17.69921875" style="121" customWidth="1"/>
    <col min="10" max="11" width="12.5" style="121" customWidth="1"/>
    <col min="12" max="16384" width="9" style="121"/>
  </cols>
  <sheetData>
    <row r="1" spans="1:11" ht="41.4">
      <c r="B1" s="270" t="s">
        <v>321</v>
      </c>
      <c r="C1" s="270"/>
      <c r="D1" s="270"/>
      <c r="E1" s="270"/>
      <c r="F1" s="270"/>
      <c r="G1" s="270"/>
      <c r="H1" s="270"/>
      <c r="I1" s="270"/>
      <c r="J1" s="270"/>
      <c r="K1" s="270"/>
    </row>
    <row r="2" spans="1:11" ht="27" thickBot="1">
      <c r="B2" s="117"/>
      <c r="C2" s="118"/>
      <c r="D2" s="118"/>
      <c r="E2" s="118"/>
      <c r="F2" s="118"/>
      <c r="G2" s="118"/>
      <c r="H2" s="118"/>
      <c r="I2" s="118"/>
      <c r="J2" s="118"/>
      <c r="K2" s="118"/>
    </row>
    <row r="3" spans="1:11" ht="36.75" customHeight="1">
      <c r="A3" s="260" t="s">
        <v>1</v>
      </c>
      <c r="B3" s="310" t="s">
        <v>2</v>
      </c>
      <c r="C3" s="256" t="s">
        <v>3</v>
      </c>
      <c r="D3" s="256" t="s">
        <v>62</v>
      </c>
      <c r="E3" s="318" t="s">
        <v>325</v>
      </c>
      <c r="F3" s="301" t="s">
        <v>323</v>
      </c>
      <c r="G3" s="313"/>
      <c r="H3" s="313"/>
      <c r="I3" s="313"/>
      <c r="J3" s="313"/>
      <c r="K3" s="328"/>
    </row>
    <row r="4" spans="1:11" ht="26.25" customHeight="1">
      <c r="A4" s="261"/>
      <c r="B4" s="311"/>
      <c r="C4" s="257"/>
      <c r="D4" s="257"/>
      <c r="E4" s="319"/>
      <c r="F4" s="235" t="s">
        <v>307</v>
      </c>
      <c r="G4" s="322" t="s">
        <v>308</v>
      </c>
      <c r="H4" s="323"/>
      <c r="I4" s="324" t="s">
        <v>309</v>
      </c>
      <c r="J4" s="326" t="s">
        <v>310</v>
      </c>
      <c r="K4" s="327"/>
    </row>
    <row r="5" spans="1:11" ht="197.25" customHeight="1" thickBot="1">
      <c r="A5" s="262"/>
      <c r="B5" s="312"/>
      <c r="C5" s="321"/>
      <c r="D5" s="321"/>
      <c r="E5" s="320"/>
      <c r="F5" s="233" t="s">
        <v>58</v>
      </c>
      <c r="G5" s="233" t="s">
        <v>58</v>
      </c>
      <c r="H5" s="234" t="s">
        <v>63</v>
      </c>
      <c r="I5" s="325"/>
      <c r="J5" s="214" t="s">
        <v>311</v>
      </c>
      <c r="K5" s="215" t="s">
        <v>61</v>
      </c>
    </row>
    <row r="6" spans="1:11" ht="21" hidden="1" customHeight="1" thickBot="1">
      <c r="A6" s="130">
        <v>0</v>
      </c>
      <c r="B6" s="189">
        <v>1</v>
      </c>
      <c r="C6" s="190"/>
      <c r="D6" s="191"/>
      <c r="E6" s="193">
        <v>3</v>
      </c>
      <c r="F6" s="192">
        <v>4</v>
      </c>
      <c r="G6" s="192"/>
      <c r="H6" s="192">
        <v>4</v>
      </c>
      <c r="I6" s="192"/>
      <c r="J6" s="192"/>
      <c r="K6" s="205"/>
    </row>
    <row r="7" spans="1:11" ht="39.9" customHeight="1" thickTop="1">
      <c r="A7" s="194"/>
      <c r="B7" s="195">
        <v>1</v>
      </c>
      <c r="C7" s="196"/>
      <c r="D7" s="196"/>
      <c r="E7" s="203"/>
      <c r="F7" s="236"/>
      <c r="G7" s="227"/>
      <c r="H7" s="148"/>
      <c r="I7" s="181"/>
      <c r="J7" s="182"/>
      <c r="K7" s="183"/>
    </row>
    <row r="8" spans="1:11" ht="39.9" customHeight="1">
      <c r="A8" s="154"/>
      <c r="B8" s="154">
        <v>2</v>
      </c>
      <c r="C8" s="197"/>
      <c r="D8" s="155"/>
      <c r="E8" s="197"/>
      <c r="F8" s="236"/>
      <c r="G8" s="226"/>
      <c r="H8" s="148"/>
      <c r="I8" s="181"/>
      <c r="J8" s="182"/>
      <c r="K8" s="184"/>
    </row>
    <row r="9" spans="1:11" ht="39.9" customHeight="1">
      <c r="A9" s="154"/>
      <c r="B9" s="154">
        <v>3</v>
      </c>
      <c r="C9" s="197"/>
      <c r="D9" s="155"/>
      <c r="E9" s="197"/>
      <c r="F9" s="236"/>
      <c r="G9" s="226"/>
      <c r="H9" s="148"/>
      <c r="I9" s="181"/>
      <c r="J9" s="182"/>
      <c r="K9" s="184"/>
    </row>
    <row r="10" spans="1:11" ht="39.9" customHeight="1">
      <c r="A10" s="154"/>
      <c r="B10" s="154">
        <v>4</v>
      </c>
      <c r="C10" s="197"/>
      <c r="D10" s="155"/>
      <c r="E10" s="197"/>
      <c r="F10" s="236"/>
      <c r="G10" s="226"/>
      <c r="H10" s="148"/>
      <c r="I10" s="181"/>
      <c r="J10" s="182"/>
      <c r="K10" s="184"/>
    </row>
    <row r="11" spans="1:11" ht="39.9" customHeight="1">
      <c r="A11" s="154"/>
      <c r="B11" s="154">
        <v>5</v>
      </c>
      <c r="C11" s="197"/>
      <c r="D11" s="155"/>
      <c r="E11" s="197"/>
      <c r="F11" s="236"/>
      <c r="G11" s="226"/>
      <c r="H11" s="148"/>
      <c r="I11" s="181"/>
      <c r="J11" s="182"/>
      <c r="K11" s="184"/>
    </row>
    <row r="12" spans="1:11" ht="39.9" customHeight="1">
      <c r="A12" s="154"/>
      <c r="B12" s="154">
        <v>6</v>
      </c>
      <c r="C12" s="197"/>
      <c r="D12" s="155"/>
      <c r="E12" s="197"/>
      <c r="F12" s="236"/>
      <c r="G12" s="226"/>
      <c r="H12" s="148"/>
      <c r="I12" s="181"/>
      <c r="J12" s="182"/>
      <c r="K12" s="184"/>
    </row>
    <row r="13" spans="1:11" ht="39.9" customHeight="1">
      <c r="A13" s="154"/>
      <c r="B13" s="154">
        <v>7</v>
      </c>
      <c r="C13" s="197"/>
      <c r="D13" s="155"/>
      <c r="E13" s="197"/>
      <c r="F13" s="236"/>
      <c r="G13" s="226"/>
      <c r="H13" s="148"/>
      <c r="I13" s="181"/>
      <c r="J13" s="182"/>
      <c r="K13" s="184"/>
    </row>
    <row r="14" spans="1:11" ht="39.9" customHeight="1">
      <c r="A14" s="154"/>
      <c r="B14" s="154">
        <v>8</v>
      </c>
      <c r="C14" s="197"/>
      <c r="D14" s="155"/>
      <c r="E14" s="197"/>
      <c r="F14" s="236"/>
      <c r="G14" s="226"/>
      <c r="H14" s="148"/>
      <c r="I14" s="181"/>
      <c r="J14" s="182"/>
      <c r="K14" s="184"/>
    </row>
    <row r="15" spans="1:11" ht="39.9" customHeight="1">
      <c r="A15" s="154"/>
      <c r="B15" s="154">
        <v>9</v>
      </c>
      <c r="C15" s="197"/>
      <c r="D15" s="155"/>
      <c r="E15" s="197"/>
      <c r="F15" s="236"/>
      <c r="G15" s="226"/>
      <c r="H15" s="148"/>
      <c r="I15" s="181"/>
      <c r="J15" s="182"/>
      <c r="K15" s="184"/>
    </row>
    <row r="16" spans="1:11" ht="39.9" customHeight="1" thickBot="1">
      <c r="A16" s="198"/>
      <c r="B16" s="199">
        <v>10</v>
      </c>
      <c r="C16" s="200"/>
      <c r="D16" s="201"/>
      <c r="E16" s="200"/>
      <c r="F16" s="236"/>
      <c r="G16" s="226"/>
      <c r="H16" s="148"/>
      <c r="I16" s="181"/>
      <c r="J16" s="185"/>
      <c r="K16" s="186"/>
    </row>
    <row r="17" spans="1:11" ht="39.9" customHeight="1" thickTop="1" thickBot="1">
      <c r="A17" s="161"/>
      <c r="B17" s="124" t="s">
        <v>26</v>
      </c>
      <c r="C17" s="202"/>
      <c r="D17" s="202"/>
      <c r="E17" s="204"/>
      <c r="F17" s="163"/>
      <c r="G17" s="166"/>
      <c r="H17" s="166"/>
      <c r="I17" s="166"/>
      <c r="J17" s="166"/>
      <c r="K17" s="206"/>
    </row>
    <row r="18" spans="1:11" ht="57.75" customHeight="1">
      <c r="A18" s="175"/>
      <c r="B18" s="265" t="s">
        <v>64</v>
      </c>
      <c r="C18" s="265"/>
      <c r="D18" s="265"/>
      <c r="E18" s="265"/>
      <c r="F18" s="265"/>
      <c r="G18" s="265"/>
      <c r="H18" s="265"/>
      <c r="I18" s="265"/>
      <c r="J18" s="265"/>
      <c r="K18" s="265"/>
    </row>
    <row r="19" spans="1:11" ht="35.25" customHeight="1">
      <c r="F19" s="115"/>
      <c r="G19" s="115"/>
      <c r="H19" s="115"/>
      <c r="I19" s="115"/>
      <c r="J19" s="115"/>
      <c r="K19" s="115"/>
    </row>
    <row r="20" spans="1:11" ht="17.399999999999999"/>
    <row r="21" spans="1:11" ht="17.399999999999999"/>
  </sheetData>
  <autoFilter ref="A6:K6" xr:uid="{00000000-0009-0000-0000-000000000000}"/>
  <mergeCells count="11">
    <mergeCell ref="B18:K18"/>
    <mergeCell ref="B1:K1"/>
    <mergeCell ref="A3:A5"/>
    <mergeCell ref="B3:B5"/>
    <mergeCell ref="E3:E5"/>
    <mergeCell ref="C3:C5"/>
    <mergeCell ref="D3:D5"/>
    <mergeCell ref="G4:H4"/>
    <mergeCell ref="I4:I5"/>
    <mergeCell ref="J4:K4"/>
    <mergeCell ref="F3:K3"/>
  </mergeCells>
  <phoneticPr fontId="2"/>
  <dataValidations count="2">
    <dataValidation imeMode="disabled" allowBlank="1" showInputMessage="1" showErrorMessage="1" sqref="F7:G16 I7:I16" xr:uid="{AFE52983-D693-4F6A-AE2F-B74E5AA6E98F}"/>
    <dataValidation type="list" imeMode="disabled" allowBlank="1" showInputMessage="1" showErrorMessage="1" sqref="J7:J16" xr:uid="{083E0100-EDB6-4BCF-87ED-689CCF3642CA}">
      <formula1>"内科,外科,精神科,アレルギー科,リウマチ科,小児科,皮膚科,泌尿器科,産婦人科（産科）,産婦人科（婦人科）,眼科,耳鼻いんこう科,リハビリテーション科,放射線科,病理診断科,臨床検査科,救急科"</formula1>
    </dataValidation>
  </dataValidations>
  <printOptions horizontalCentered="1"/>
  <pageMargins left="0.51181102362204722" right="0.51181102362204722" top="0.55118110236220474" bottom="0.55118110236220474" header="0.31496062992125984" footer="0.31496062992125984"/>
  <pageSetup paperSize="8" scale="89"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1AC0E00-4541-44AC-8FF0-ADC2D9361D15}">
          <x14:formula1>
            <xm:f>都道府県リスト!$A$2:$A$48</xm:f>
          </x14:formula1>
          <xm:sqref>B2</xm:sqref>
        </x14:dataValidation>
        <x14:dataValidation type="list" allowBlank="1" showInputMessage="1" showErrorMessage="1" xr:uid="{C4E884C6-119A-4B8D-B8A5-4181B3515784}">
          <x14:formula1>
            <xm:f>Sheet1!$B$2:$B$104</xm:f>
          </x14:formula1>
          <xm:sqref>E7:E16 H7:H16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1164-0EB4-41C8-9857-0DAD04EAAF1B}">
  <sheetPr>
    <pageSetUpPr fitToPage="1"/>
  </sheetPr>
  <dimension ref="A1:K20"/>
  <sheetViews>
    <sheetView showGridLines="0" view="pageBreakPreview" zoomScale="85" zoomScaleNormal="85" zoomScaleSheetLayoutView="85" workbookViewId="0">
      <pane xSplit="2" ySplit="6" topLeftCell="C12" activePane="bottomRight" state="frozen"/>
      <selection activeCell="W8" sqref="W8"/>
      <selection pane="topRight" activeCell="W8" sqref="W8"/>
      <selection pane="bottomLeft" activeCell="W8" sqref="W8"/>
      <selection pane="bottomRight" activeCell="L5" sqref="L5"/>
    </sheetView>
  </sheetViews>
  <sheetFormatPr defaultColWidth="9" defaultRowHeight="18.75" customHeight="1"/>
  <cols>
    <col min="1" max="1" width="18.8984375" style="121" hidden="1" customWidth="1"/>
    <col min="2" max="2" width="5.19921875" style="121" customWidth="1"/>
    <col min="3" max="4" width="25.59765625" style="121" customWidth="1"/>
    <col min="5" max="5" width="15.19921875" style="121" customWidth="1"/>
    <col min="6" max="6" width="64.59765625" style="121" customWidth="1"/>
    <col min="7" max="8" width="12.5" style="121" customWidth="1"/>
    <col min="9" max="16384" width="9" style="121"/>
  </cols>
  <sheetData>
    <row r="1" spans="1:8" ht="41.4">
      <c r="B1" s="270" t="s">
        <v>322</v>
      </c>
      <c r="C1" s="270"/>
      <c r="D1" s="270"/>
      <c r="E1" s="270"/>
      <c r="F1" s="270"/>
      <c r="G1" s="270"/>
      <c r="H1" s="270"/>
    </row>
    <row r="2" spans="1:8" ht="27" thickBot="1">
      <c r="B2" s="117"/>
      <c r="C2" s="118"/>
      <c r="D2" s="118"/>
      <c r="E2" s="118"/>
      <c r="F2" s="118"/>
      <c r="G2" s="118"/>
      <c r="H2" s="118"/>
    </row>
    <row r="3" spans="1:8" ht="36.75" customHeight="1">
      <c r="A3" s="260" t="s">
        <v>1</v>
      </c>
      <c r="B3" s="310" t="s">
        <v>2</v>
      </c>
      <c r="C3" s="256" t="s">
        <v>3</v>
      </c>
      <c r="D3" s="335" t="s">
        <v>62</v>
      </c>
      <c r="E3" s="301" t="s">
        <v>65</v>
      </c>
      <c r="F3" s="313"/>
      <c r="G3" s="313"/>
      <c r="H3" s="328"/>
    </row>
    <row r="4" spans="1:8" ht="26.25" customHeight="1">
      <c r="A4" s="261"/>
      <c r="B4" s="311"/>
      <c r="C4" s="257"/>
      <c r="D4" s="257"/>
      <c r="E4" s="302" t="s">
        <v>312</v>
      </c>
      <c r="F4" s="329" t="s">
        <v>313</v>
      </c>
      <c r="G4" s="331" t="s">
        <v>310</v>
      </c>
      <c r="H4" s="332"/>
    </row>
    <row r="5" spans="1:8" ht="197.25" customHeight="1" thickBot="1">
      <c r="A5" s="262"/>
      <c r="B5" s="312"/>
      <c r="C5" s="321"/>
      <c r="D5" s="321"/>
      <c r="E5" s="303"/>
      <c r="F5" s="330"/>
      <c r="G5" s="212" t="s">
        <v>311</v>
      </c>
      <c r="H5" s="213" t="s">
        <v>61</v>
      </c>
    </row>
    <row r="6" spans="1:8" ht="18" hidden="1" thickBot="1">
      <c r="A6" s="130">
        <v>0</v>
      </c>
      <c r="B6" s="189">
        <v>1</v>
      </c>
      <c r="C6" s="190"/>
      <c r="D6" s="191"/>
      <c r="E6" s="192">
        <v>4</v>
      </c>
      <c r="F6" s="193"/>
      <c r="G6" s="193"/>
      <c r="H6" s="193"/>
    </row>
    <row r="7" spans="1:8" ht="39.9" customHeight="1" thickTop="1">
      <c r="A7" s="194"/>
      <c r="B7" s="195">
        <v>1</v>
      </c>
      <c r="C7" s="196"/>
      <c r="D7" s="196"/>
      <c r="E7" s="219"/>
      <c r="F7" s="228"/>
      <c r="G7" s="182"/>
      <c r="H7" s="183"/>
    </row>
    <row r="8" spans="1:8" ht="39.9" customHeight="1">
      <c r="A8" s="154"/>
      <c r="B8" s="154">
        <v>2</v>
      </c>
      <c r="C8" s="197"/>
      <c r="D8" s="155"/>
      <c r="E8" s="220"/>
      <c r="F8" s="229"/>
      <c r="G8" s="182"/>
      <c r="H8" s="184"/>
    </row>
    <row r="9" spans="1:8" ht="39.9" customHeight="1">
      <c r="A9" s="154"/>
      <c r="B9" s="154">
        <v>3</v>
      </c>
      <c r="C9" s="197"/>
      <c r="D9" s="155"/>
      <c r="E9" s="220"/>
      <c r="F9" s="229"/>
      <c r="G9" s="182"/>
      <c r="H9" s="184"/>
    </row>
    <row r="10" spans="1:8" ht="39.9" customHeight="1">
      <c r="A10" s="154"/>
      <c r="B10" s="154">
        <v>4</v>
      </c>
      <c r="C10" s="197"/>
      <c r="D10" s="155"/>
      <c r="E10" s="220"/>
      <c r="F10" s="229"/>
      <c r="G10" s="182"/>
      <c r="H10" s="184"/>
    </row>
    <row r="11" spans="1:8" ht="39.9" customHeight="1">
      <c r="A11" s="154"/>
      <c r="B11" s="154">
        <v>5</v>
      </c>
      <c r="C11" s="197"/>
      <c r="D11" s="155"/>
      <c r="E11" s="220"/>
      <c r="F11" s="229"/>
      <c r="G11" s="182"/>
      <c r="H11" s="184"/>
    </row>
    <row r="12" spans="1:8" ht="39.9" customHeight="1">
      <c r="A12" s="154"/>
      <c r="B12" s="154">
        <v>6</v>
      </c>
      <c r="C12" s="197"/>
      <c r="D12" s="155"/>
      <c r="E12" s="220"/>
      <c r="F12" s="229"/>
      <c r="G12" s="182"/>
      <c r="H12" s="184"/>
    </row>
    <row r="13" spans="1:8" ht="39.9" customHeight="1">
      <c r="A13" s="154"/>
      <c r="B13" s="154">
        <v>7</v>
      </c>
      <c r="C13" s="197"/>
      <c r="D13" s="155"/>
      <c r="E13" s="220"/>
      <c r="F13" s="229"/>
      <c r="G13" s="182"/>
      <c r="H13" s="184"/>
    </row>
    <row r="14" spans="1:8" ht="39.9" customHeight="1">
      <c r="A14" s="154"/>
      <c r="B14" s="154">
        <v>8</v>
      </c>
      <c r="C14" s="197"/>
      <c r="D14" s="155"/>
      <c r="E14" s="220"/>
      <c r="F14" s="229"/>
      <c r="G14" s="182"/>
      <c r="H14" s="184"/>
    </row>
    <row r="15" spans="1:8" ht="39.9" customHeight="1">
      <c r="A15" s="154"/>
      <c r="B15" s="154">
        <v>9</v>
      </c>
      <c r="C15" s="197"/>
      <c r="D15" s="155"/>
      <c r="E15" s="220"/>
      <c r="F15" s="229"/>
      <c r="G15" s="182"/>
      <c r="H15" s="184"/>
    </row>
    <row r="16" spans="1:8" ht="39.9" customHeight="1" thickBot="1">
      <c r="A16" s="198"/>
      <c r="B16" s="199">
        <v>10</v>
      </c>
      <c r="C16" s="200"/>
      <c r="D16" s="201"/>
      <c r="E16" s="220"/>
      <c r="F16" s="229"/>
      <c r="G16" s="222"/>
      <c r="H16" s="186"/>
    </row>
    <row r="17" spans="1:11" ht="39.9" customHeight="1" thickTop="1" thickBot="1">
      <c r="A17" s="161"/>
      <c r="B17" s="124" t="s">
        <v>26</v>
      </c>
      <c r="C17" s="202"/>
      <c r="D17" s="202"/>
      <c r="E17" s="166"/>
      <c r="F17" s="171"/>
      <c r="G17" s="163"/>
      <c r="H17" s="232"/>
    </row>
    <row r="18" spans="1:11" ht="29.25" customHeight="1">
      <c r="A18" s="175"/>
      <c r="B18" s="333" t="s">
        <v>314</v>
      </c>
      <c r="C18" s="333"/>
      <c r="D18" s="333"/>
      <c r="E18" s="333"/>
      <c r="F18" s="333"/>
      <c r="G18" s="334"/>
      <c r="H18" s="333"/>
      <c r="I18" s="333"/>
      <c r="J18" s="333"/>
      <c r="K18" s="333"/>
    </row>
    <row r="19" spans="1:11" ht="17.399999999999999">
      <c r="B19" s="218"/>
    </row>
    <row r="20" spans="1:11" ht="17.399999999999999"/>
  </sheetData>
  <autoFilter ref="A6:H6" xr:uid="{00000000-0009-0000-0000-000000000000}"/>
  <mergeCells count="10">
    <mergeCell ref="B18:K18"/>
    <mergeCell ref="A3:A5"/>
    <mergeCell ref="B3:B5"/>
    <mergeCell ref="C3:C5"/>
    <mergeCell ref="D3:D5"/>
    <mergeCell ref="B1:H1"/>
    <mergeCell ref="E4:E5"/>
    <mergeCell ref="F4:F5"/>
    <mergeCell ref="G4:H4"/>
    <mergeCell ref="E3:H3"/>
  </mergeCells>
  <phoneticPr fontId="2"/>
  <conditionalFormatting sqref="H8:H16">
    <cfRule type="expression" dxfId="0" priority="4">
      <formula>(#REF!="再編")</formula>
    </cfRule>
  </conditionalFormatting>
  <dataValidations count="3">
    <dataValidation type="list" imeMode="disabled" allowBlank="1" showInputMessage="1" showErrorMessage="1" sqref="G7:G16" xr:uid="{CECD72EF-3CED-4A0D-9E0F-C5986E81527E}">
      <formula1>"内科,外科,精神科,アレルギー科,リウマチ科,小児科,皮膚科,泌尿器科,産婦人科（産科）,産婦人科（婦人科）,眼科,耳鼻いんこう科,リハビリテーション科,放射線科,病理診断科,臨床検査科,救急科"</formula1>
    </dataValidation>
    <dataValidation imeMode="disabled" allowBlank="1" showInputMessage="1" showErrorMessage="1" sqref="E7:E16" xr:uid="{ADA9D5BC-5BFA-4742-B217-3C03BE94C758}"/>
    <dataValidation imeMode="on" allowBlank="1" showInputMessage="1" showErrorMessage="1" sqref="F7:F16" xr:uid="{579BD2E3-65EC-4BF0-9C70-1AE98944A9A7}"/>
  </dataValidations>
  <printOptions horizontalCentered="1"/>
  <pageMargins left="0.51181102362204722" right="0.51181102362204722" top="0.55118110236220474" bottom="0.55118110236220474" header="0.31496062992125984" footer="0.31496062992125984"/>
  <pageSetup paperSize="8" scale="93"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A3A830E-87FB-4158-BE36-C5304F143985}">
          <x14:formula1>
            <xm:f>都道府県リスト!$A$2:$A$48</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9A998-DE14-4C28-BF03-A9D9CED2284A}">
  <dimension ref="A1:I105"/>
  <sheetViews>
    <sheetView zoomScale="115" zoomScaleNormal="115" workbookViewId="0">
      <selection activeCell="K9" sqref="K9"/>
    </sheetView>
  </sheetViews>
  <sheetFormatPr defaultRowHeight="18"/>
  <cols>
    <col min="2" max="2" width="38.59765625" customWidth="1"/>
    <col min="4" max="4" width="0" hidden="1" customWidth="1"/>
    <col min="5" max="5" width="18.3984375" hidden="1" customWidth="1"/>
    <col min="6" max="6" width="9.3984375" bestFit="1" customWidth="1"/>
  </cols>
  <sheetData>
    <row r="1" spans="1:9">
      <c r="B1" t="s">
        <v>66</v>
      </c>
      <c r="E1" t="s">
        <v>300</v>
      </c>
    </row>
    <row r="2" spans="1:9">
      <c r="A2" t="s">
        <v>67</v>
      </c>
      <c r="B2" t="s">
        <v>68</v>
      </c>
      <c r="D2">
        <v>1</v>
      </c>
      <c r="E2" t="s">
        <v>31</v>
      </c>
      <c r="F2" t="str">
        <f>D2&amp;""&amp;E2</f>
        <v>1厚生労働省</v>
      </c>
      <c r="I2" t="s">
        <v>315</v>
      </c>
    </row>
    <row r="3" spans="1:9">
      <c r="A3" t="s">
        <v>67</v>
      </c>
      <c r="B3" t="s">
        <v>69</v>
      </c>
      <c r="D3">
        <v>2</v>
      </c>
      <c r="E3" t="s">
        <v>32</v>
      </c>
      <c r="F3" t="str">
        <f t="shared" ref="F3:F28" si="0">D3&amp;""&amp;E3</f>
        <v>2独立行政法人国立病院機構</v>
      </c>
      <c r="I3" t="s">
        <v>316</v>
      </c>
    </row>
    <row r="4" spans="1:9">
      <c r="A4" t="s">
        <v>67</v>
      </c>
      <c r="B4" t="s">
        <v>70</v>
      </c>
      <c r="D4">
        <v>3</v>
      </c>
      <c r="E4" t="s">
        <v>33</v>
      </c>
      <c r="F4" t="str">
        <f t="shared" si="0"/>
        <v>3国立大学法人</v>
      </c>
      <c r="I4" t="s">
        <v>318</v>
      </c>
    </row>
    <row r="5" spans="1:9">
      <c r="A5" t="s">
        <v>67</v>
      </c>
      <c r="B5" t="s">
        <v>71</v>
      </c>
      <c r="D5">
        <v>4</v>
      </c>
      <c r="E5" t="s">
        <v>34</v>
      </c>
      <c r="F5" t="str">
        <f t="shared" si="0"/>
        <v>4独立行政法人労働者健康安全機構</v>
      </c>
      <c r="I5" t="s">
        <v>317</v>
      </c>
    </row>
    <row r="6" spans="1:9">
      <c r="A6" t="s">
        <v>67</v>
      </c>
      <c r="B6" t="s">
        <v>72</v>
      </c>
      <c r="D6">
        <v>5</v>
      </c>
      <c r="E6" t="s">
        <v>35</v>
      </c>
      <c r="F6" t="str">
        <f t="shared" si="0"/>
        <v>5国立高度専門医療研究センター</v>
      </c>
    </row>
    <row r="7" spans="1:9">
      <c r="A7" t="s">
        <v>67</v>
      </c>
      <c r="B7" t="s">
        <v>73</v>
      </c>
      <c r="D7">
        <v>6</v>
      </c>
      <c r="E7" t="s">
        <v>36</v>
      </c>
      <c r="F7" t="str">
        <f t="shared" si="0"/>
        <v>6独立行政法人地域医療機能推進機構</v>
      </c>
    </row>
    <row r="8" spans="1:9">
      <c r="A8" t="s">
        <v>67</v>
      </c>
      <c r="B8" t="s">
        <v>74</v>
      </c>
      <c r="D8">
        <v>7</v>
      </c>
      <c r="E8" t="s">
        <v>37</v>
      </c>
      <c r="F8" t="str">
        <f t="shared" si="0"/>
        <v>7その他（国）</v>
      </c>
    </row>
    <row r="9" spans="1:9">
      <c r="A9" t="s">
        <v>67</v>
      </c>
      <c r="B9" t="s">
        <v>75</v>
      </c>
      <c r="D9">
        <v>8</v>
      </c>
      <c r="E9" t="s">
        <v>1</v>
      </c>
      <c r="F9" t="str">
        <f t="shared" si="0"/>
        <v>8都道府県</v>
      </c>
    </row>
    <row r="10" spans="1:9">
      <c r="A10" t="s">
        <v>67</v>
      </c>
      <c r="B10" t="s">
        <v>76</v>
      </c>
      <c r="D10">
        <v>9</v>
      </c>
      <c r="E10" t="s">
        <v>38</v>
      </c>
      <c r="F10" t="str">
        <f t="shared" si="0"/>
        <v>9市町村</v>
      </c>
    </row>
    <row r="11" spans="1:9">
      <c r="A11" t="s">
        <v>77</v>
      </c>
      <c r="B11" t="s">
        <v>78</v>
      </c>
      <c r="D11">
        <v>10</v>
      </c>
      <c r="E11" t="s">
        <v>39</v>
      </c>
      <c r="F11" t="str">
        <f t="shared" si="0"/>
        <v>10地方独立行政法人</v>
      </c>
    </row>
    <row r="12" spans="1:9">
      <c r="A12" t="s">
        <v>77</v>
      </c>
      <c r="B12" t="s">
        <v>79</v>
      </c>
      <c r="D12">
        <v>11</v>
      </c>
      <c r="E12" t="s">
        <v>40</v>
      </c>
      <c r="F12" t="str">
        <f t="shared" si="0"/>
        <v>11日赤</v>
      </c>
    </row>
    <row r="13" spans="1:9">
      <c r="A13" t="s">
        <v>80</v>
      </c>
      <c r="B13" t="s">
        <v>81</v>
      </c>
      <c r="D13">
        <v>12</v>
      </c>
      <c r="E13" t="s">
        <v>41</v>
      </c>
      <c r="F13" t="str">
        <f t="shared" si="0"/>
        <v>12済生会</v>
      </c>
    </row>
    <row r="14" spans="1:9">
      <c r="A14" t="s">
        <v>80</v>
      </c>
      <c r="B14" t="s">
        <v>82</v>
      </c>
      <c r="D14">
        <v>13</v>
      </c>
      <c r="E14" t="s">
        <v>42</v>
      </c>
      <c r="F14" t="str">
        <f t="shared" si="0"/>
        <v>13北海道社会事業協会</v>
      </c>
    </row>
    <row r="15" spans="1:9">
      <c r="A15" t="s">
        <v>80</v>
      </c>
      <c r="B15" t="s">
        <v>83</v>
      </c>
      <c r="D15">
        <v>14</v>
      </c>
      <c r="E15" t="s">
        <v>43</v>
      </c>
      <c r="F15" t="str">
        <f t="shared" si="0"/>
        <v>14厚生連</v>
      </c>
    </row>
    <row r="16" spans="1:9">
      <c r="A16" t="s">
        <v>80</v>
      </c>
      <c r="B16" t="s">
        <v>84</v>
      </c>
      <c r="D16">
        <v>15</v>
      </c>
      <c r="E16" t="s">
        <v>44</v>
      </c>
      <c r="F16" t="str">
        <f t="shared" si="0"/>
        <v>15国民健康保険団体連合会</v>
      </c>
    </row>
    <row r="17" spans="1:6">
      <c r="A17" t="s">
        <v>80</v>
      </c>
      <c r="B17" t="s">
        <v>85</v>
      </c>
      <c r="D17">
        <v>16</v>
      </c>
      <c r="E17" t="s">
        <v>45</v>
      </c>
      <c r="F17" t="str">
        <f t="shared" si="0"/>
        <v>16健康保険組合及びその連合会</v>
      </c>
    </row>
    <row r="18" spans="1:6">
      <c r="A18" t="s">
        <v>80</v>
      </c>
      <c r="B18" t="s">
        <v>86</v>
      </c>
      <c r="D18">
        <v>17</v>
      </c>
      <c r="E18" t="s">
        <v>46</v>
      </c>
      <c r="F18" t="str">
        <f t="shared" si="0"/>
        <v>17共済組合及びその連合会</v>
      </c>
    </row>
    <row r="19" spans="1:6">
      <c r="A19" t="s">
        <v>87</v>
      </c>
      <c r="B19" t="s">
        <v>88</v>
      </c>
      <c r="D19">
        <v>18</v>
      </c>
      <c r="E19" t="s">
        <v>47</v>
      </c>
      <c r="F19" t="str">
        <f t="shared" si="0"/>
        <v>18国民健康保険組合</v>
      </c>
    </row>
    <row r="20" spans="1:6">
      <c r="A20" t="s">
        <v>87</v>
      </c>
      <c r="B20" t="s">
        <v>89</v>
      </c>
      <c r="D20">
        <v>19</v>
      </c>
      <c r="E20" t="s">
        <v>48</v>
      </c>
      <c r="F20" t="str">
        <f t="shared" si="0"/>
        <v>19公益法人</v>
      </c>
    </row>
    <row r="21" spans="1:6">
      <c r="A21" t="s">
        <v>87</v>
      </c>
      <c r="B21" t="s">
        <v>90</v>
      </c>
      <c r="D21">
        <v>20</v>
      </c>
      <c r="E21" t="s">
        <v>301</v>
      </c>
      <c r="F21" t="str">
        <f t="shared" si="0"/>
        <v>20医療法人（持ち分あり）</v>
      </c>
    </row>
    <row r="22" spans="1:6">
      <c r="A22" t="s">
        <v>87</v>
      </c>
      <c r="B22" t="s">
        <v>91</v>
      </c>
      <c r="D22">
        <v>21</v>
      </c>
      <c r="E22" t="s">
        <v>302</v>
      </c>
      <c r="F22" t="str">
        <f t="shared" si="0"/>
        <v>21医療法人（持ち分なし）</v>
      </c>
    </row>
    <row r="23" spans="1:6">
      <c r="A23" t="s">
        <v>87</v>
      </c>
      <c r="B23" t="s">
        <v>92</v>
      </c>
      <c r="D23">
        <v>22</v>
      </c>
      <c r="E23" t="s">
        <v>49</v>
      </c>
      <c r="F23" t="str">
        <f t="shared" si="0"/>
        <v>22私立学校法人</v>
      </c>
    </row>
    <row r="24" spans="1:6">
      <c r="A24" t="s">
        <v>93</v>
      </c>
      <c r="B24" t="s">
        <v>94</v>
      </c>
      <c r="D24">
        <v>23</v>
      </c>
      <c r="E24" t="s">
        <v>50</v>
      </c>
      <c r="F24" t="str">
        <f t="shared" si="0"/>
        <v>23社会福祉法人</v>
      </c>
    </row>
    <row r="25" spans="1:6">
      <c r="A25" t="s">
        <v>93</v>
      </c>
      <c r="B25" t="s">
        <v>95</v>
      </c>
      <c r="D25">
        <v>24</v>
      </c>
      <c r="E25" t="s">
        <v>51</v>
      </c>
      <c r="F25" t="str">
        <f t="shared" si="0"/>
        <v>24医療生協</v>
      </c>
    </row>
    <row r="26" spans="1:6">
      <c r="A26" t="s">
        <v>93</v>
      </c>
      <c r="B26" t="s">
        <v>96</v>
      </c>
      <c r="D26">
        <v>25</v>
      </c>
      <c r="E26" t="s">
        <v>52</v>
      </c>
      <c r="F26" t="str">
        <f t="shared" si="0"/>
        <v>25会社</v>
      </c>
    </row>
    <row r="27" spans="1:6">
      <c r="A27" t="s">
        <v>93</v>
      </c>
      <c r="B27" t="s">
        <v>97</v>
      </c>
      <c r="D27">
        <v>26</v>
      </c>
      <c r="E27" t="s">
        <v>53</v>
      </c>
      <c r="F27" t="str">
        <f t="shared" si="0"/>
        <v>26その他の法人</v>
      </c>
    </row>
    <row r="28" spans="1:6">
      <c r="A28" t="s">
        <v>93</v>
      </c>
      <c r="B28" t="s">
        <v>98</v>
      </c>
      <c r="D28">
        <v>27</v>
      </c>
      <c r="E28" t="s">
        <v>54</v>
      </c>
      <c r="F28" t="str">
        <f t="shared" si="0"/>
        <v>27個人</v>
      </c>
    </row>
    <row r="29" spans="1:6">
      <c r="A29" t="s">
        <v>93</v>
      </c>
      <c r="B29" t="s">
        <v>99</v>
      </c>
    </row>
    <row r="30" spans="1:6">
      <c r="A30" t="s">
        <v>93</v>
      </c>
      <c r="B30" t="s">
        <v>100</v>
      </c>
    </row>
    <row r="31" spans="1:6">
      <c r="A31" t="s">
        <v>93</v>
      </c>
      <c r="B31" t="s">
        <v>101</v>
      </c>
    </row>
    <row r="32" spans="1:6">
      <c r="A32" t="s">
        <v>93</v>
      </c>
      <c r="B32" t="s">
        <v>102</v>
      </c>
    </row>
    <row r="33" spans="1:2">
      <c r="A33" t="s">
        <v>93</v>
      </c>
      <c r="B33" t="s">
        <v>103</v>
      </c>
    </row>
    <row r="34" spans="1:2">
      <c r="A34" t="s">
        <v>104</v>
      </c>
      <c r="B34" t="s">
        <v>105</v>
      </c>
    </row>
    <row r="35" spans="1:2">
      <c r="A35" t="s">
        <v>104</v>
      </c>
      <c r="B35" t="s">
        <v>106</v>
      </c>
    </row>
    <row r="36" spans="1:2">
      <c r="A36" t="s">
        <v>104</v>
      </c>
      <c r="B36" t="s">
        <v>107</v>
      </c>
    </row>
    <row r="37" spans="1:2">
      <c r="A37" t="s">
        <v>108</v>
      </c>
      <c r="B37" t="s">
        <v>109</v>
      </c>
    </row>
    <row r="38" spans="1:2">
      <c r="A38" t="s">
        <v>108</v>
      </c>
      <c r="B38" t="s">
        <v>110</v>
      </c>
    </row>
    <row r="39" spans="1:2">
      <c r="A39" t="s">
        <v>108</v>
      </c>
      <c r="B39" t="s">
        <v>111</v>
      </c>
    </row>
    <row r="40" spans="1:2">
      <c r="A40" t="s">
        <v>108</v>
      </c>
      <c r="B40" t="s">
        <v>112</v>
      </c>
    </row>
    <row r="41" spans="1:2">
      <c r="A41" t="s">
        <v>113</v>
      </c>
      <c r="B41" t="s">
        <v>114</v>
      </c>
    </row>
    <row r="42" spans="1:2">
      <c r="A42" t="s">
        <v>113</v>
      </c>
      <c r="B42" t="s">
        <v>115</v>
      </c>
    </row>
    <row r="43" spans="1:2">
      <c r="A43" t="s">
        <v>113</v>
      </c>
      <c r="B43" t="s">
        <v>116</v>
      </c>
    </row>
    <row r="44" spans="1:2">
      <c r="A44" t="s">
        <v>113</v>
      </c>
      <c r="B44" t="s">
        <v>117</v>
      </c>
    </row>
    <row r="45" spans="1:2">
      <c r="A45" t="s">
        <v>113</v>
      </c>
      <c r="B45" t="s">
        <v>118</v>
      </c>
    </row>
    <row r="46" spans="1:2">
      <c r="A46" t="s">
        <v>113</v>
      </c>
      <c r="B46" t="s">
        <v>119</v>
      </c>
    </row>
    <row r="47" spans="1:2">
      <c r="A47" t="s">
        <v>113</v>
      </c>
      <c r="B47" t="s">
        <v>120</v>
      </c>
    </row>
    <row r="48" spans="1:2">
      <c r="A48" t="s">
        <v>121</v>
      </c>
      <c r="B48" t="s">
        <v>122</v>
      </c>
    </row>
    <row r="49" spans="1:2">
      <c r="A49" t="s">
        <v>121</v>
      </c>
      <c r="B49" t="s">
        <v>123</v>
      </c>
    </row>
    <row r="50" spans="1:2">
      <c r="A50" t="s">
        <v>121</v>
      </c>
      <c r="B50" t="s">
        <v>124</v>
      </c>
    </row>
    <row r="51" spans="1:2">
      <c r="A51" t="s">
        <v>121</v>
      </c>
      <c r="B51" t="s">
        <v>125</v>
      </c>
    </row>
    <row r="52" spans="1:2">
      <c r="A52" t="s">
        <v>126</v>
      </c>
      <c r="B52" t="s">
        <v>127</v>
      </c>
    </row>
    <row r="53" spans="1:2">
      <c r="A53" t="s">
        <v>126</v>
      </c>
      <c r="B53" t="s">
        <v>128</v>
      </c>
    </row>
    <row r="54" spans="1:2">
      <c r="A54" t="s">
        <v>126</v>
      </c>
      <c r="B54" t="s">
        <v>129</v>
      </c>
    </row>
    <row r="55" spans="1:2">
      <c r="A55" t="s">
        <v>126</v>
      </c>
      <c r="B55" t="s">
        <v>130</v>
      </c>
    </row>
    <row r="56" spans="1:2">
      <c r="A56" t="s">
        <v>126</v>
      </c>
      <c r="B56" t="s">
        <v>131</v>
      </c>
    </row>
    <row r="57" spans="1:2">
      <c r="A57" t="s">
        <v>126</v>
      </c>
      <c r="B57" t="s">
        <v>132</v>
      </c>
    </row>
    <row r="58" spans="1:2">
      <c r="A58" t="s">
        <v>133</v>
      </c>
      <c r="B58" t="s">
        <v>134</v>
      </c>
    </row>
    <row r="59" spans="1:2">
      <c r="A59" t="s">
        <v>133</v>
      </c>
      <c r="B59" t="s">
        <v>135</v>
      </c>
    </row>
    <row r="60" spans="1:2">
      <c r="A60" t="s">
        <v>136</v>
      </c>
      <c r="B60" t="s">
        <v>137</v>
      </c>
    </row>
    <row r="61" spans="1:2">
      <c r="A61" t="s">
        <v>138</v>
      </c>
      <c r="B61" t="s">
        <v>139</v>
      </c>
    </row>
    <row r="62" spans="1:2">
      <c r="A62" t="s">
        <v>140</v>
      </c>
      <c r="B62" t="s">
        <v>141</v>
      </c>
    </row>
    <row r="63" spans="1:2">
      <c r="A63" t="s">
        <v>142</v>
      </c>
      <c r="B63" t="s">
        <v>143</v>
      </c>
    </row>
    <row r="64" spans="1:2">
      <c r="A64" t="s">
        <v>144</v>
      </c>
      <c r="B64" t="s">
        <v>145</v>
      </c>
    </row>
    <row r="65" spans="1:2">
      <c r="A65" t="s">
        <v>146</v>
      </c>
      <c r="B65" t="s">
        <v>147</v>
      </c>
    </row>
    <row r="66" spans="1:2">
      <c r="A66" t="s">
        <v>148</v>
      </c>
      <c r="B66" t="s">
        <v>149</v>
      </c>
    </row>
    <row r="67" spans="1:2">
      <c r="A67" t="s">
        <v>150</v>
      </c>
      <c r="B67" t="s">
        <v>151</v>
      </c>
    </row>
    <row r="68" spans="1:2">
      <c r="A68" t="s">
        <v>152</v>
      </c>
      <c r="B68" t="s">
        <v>153</v>
      </c>
    </row>
    <row r="69" spans="1:2">
      <c r="A69" t="s">
        <v>154</v>
      </c>
      <c r="B69" t="s">
        <v>155</v>
      </c>
    </row>
    <row r="70" spans="1:2">
      <c r="A70" t="s">
        <v>154</v>
      </c>
      <c r="B70" t="s">
        <v>156</v>
      </c>
    </row>
    <row r="71" spans="1:2">
      <c r="A71" t="s">
        <v>154</v>
      </c>
      <c r="B71" t="s">
        <v>157</v>
      </c>
    </row>
    <row r="72" spans="1:2">
      <c r="A72" t="s">
        <v>154</v>
      </c>
      <c r="B72" t="s">
        <v>158</v>
      </c>
    </row>
    <row r="73" spans="1:2">
      <c r="A73" t="s">
        <v>154</v>
      </c>
      <c r="B73" t="s">
        <v>159</v>
      </c>
    </row>
    <row r="74" spans="1:2">
      <c r="A74" t="s">
        <v>160</v>
      </c>
      <c r="B74" t="s">
        <v>161</v>
      </c>
    </row>
    <row r="75" spans="1:2">
      <c r="A75" t="s">
        <v>160</v>
      </c>
      <c r="B75" t="s">
        <v>162</v>
      </c>
    </row>
    <row r="76" spans="1:2">
      <c r="A76" t="s">
        <v>160</v>
      </c>
      <c r="B76" t="s">
        <v>163</v>
      </c>
    </row>
    <row r="77" spans="1:2">
      <c r="A77" t="s">
        <v>160</v>
      </c>
      <c r="B77" t="s">
        <v>164</v>
      </c>
    </row>
    <row r="78" spans="1:2">
      <c r="A78" t="s">
        <v>160</v>
      </c>
      <c r="B78" t="s">
        <v>165</v>
      </c>
    </row>
    <row r="79" spans="1:2">
      <c r="A79" t="s">
        <v>160</v>
      </c>
      <c r="B79" t="s">
        <v>166</v>
      </c>
    </row>
    <row r="80" spans="1:2">
      <c r="A80" t="s">
        <v>167</v>
      </c>
      <c r="B80" t="s">
        <v>168</v>
      </c>
    </row>
    <row r="81" spans="1:2">
      <c r="A81" t="s">
        <v>167</v>
      </c>
      <c r="B81" t="s">
        <v>169</v>
      </c>
    </row>
    <row r="82" spans="1:2">
      <c r="A82" t="s">
        <v>167</v>
      </c>
      <c r="B82" t="s">
        <v>170</v>
      </c>
    </row>
    <row r="83" spans="1:2">
      <c r="A83" t="s">
        <v>167</v>
      </c>
      <c r="B83" t="s">
        <v>171</v>
      </c>
    </row>
    <row r="84" spans="1:2">
      <c r="A84" t="s">
        <v>167</v>
      </c>
      <c r="B84" t="s">
        <v>172</v>
      </c>
    </row>
    <row r="85" spans="1:2">
      <c r="A85" t="s">
        <v>167</v>
      </c>
      <c r="B85" t="s">
        <v>173</v>
      </c>
    </row>
    <row r="86" spans="1:2">
      <c r="A86" t="s">
        <v>167</v>
      </c>
      <c r="B86" t="s">
        <v>174</v>
      </c>
    </row>
    <row r="87" spans="1:2">
      <c r="A87" t="s">
        <v>167</v>
      </c>
      <c r="B87" t="s">
        <v>175</v>
      </c>
    </row>
    <row r="88" spans="1:2">
      <c r="A88" t="s">
        <v>176</v>
      </c>
      <c r="B88" t="s">
        <v>177</v>
      </c>
    </row>
    <row r="89" spans="1:2">
      <c r="A89" t="s">
        <v>176</v>
      </c>
      <c r="B89" t="s">
        <v>178</v>
      </c>
    </row>
    <row r="90" spans="1:2">
      <c r="A90" t="s">
        <v>179</v>
      </c>
      <c r="B90" t="s">
        <v>180</v>
      </c>
    </row>
    <row r="91" spans="1:2">
      <c r="A91" t="s">
        <v>179</v>
      </c>
      <c r="B91" t="s">
        <v>181</v>
      </c>
    </row>
    <row r="92" spans="1:2">
      <c r="A92" t="s">
        <v>182</v>
      </c>
      <c r="B92" t="s">
        <v>183</v>
      </c>
    </row>
    <row r="93" spans="1:2">
      <c r="A93" t="s">
        <v>184</v>
      </c>
      <c r="B93" t="s">
        <v>185</v>
      </c>
    </row>
    <row r="94" spans="1:2">
      <c r="A94" t="s">
        <v>184</v>
      </c>
      <c r="B94" t="s">
        <v>186</v>
      </c>
    </row>
    <row r="95" spans="1:2">
      <c r="A95" t="s">
        <v>187</v>
      </c>
      <c r="B95" t="s">
        <v>188</v>
      </c>
    </row>
    <row r="96" spans="1:2">
      <c r="A96" t="s">
        <v>189</v>
      </c>
      <c r="B96" t="s">
        <v>190</v>
      </c>
    </row>
    <row r="97" spans="1:2">
      <c r="A97" t="s">
        <v>191</v>
      </c>
      <c r="B97" t="s">
        <v>192</v>
      </c>
    </row>
    <row r="98" spans="1:2">
      <c r="A98" t="s">
        <v>193</v>
      </c>
      <c r="B98" t="s">
        <v>194</v>
      </c>
    </row>
    <row r="99" spans="1:2">
      <c r="A99" t="s">
        <v>193</v>
      </c>
      <c r="B99" t="s">
        <v>195</v>
      </c>
    </row>
    <row r="100" spans="1:2">
      <c r="A100" t="s">
        <v>196</v>
      </c>
      <c r="B100" t="s">
        <v>197</v>
      </c>
    </row>
    <row r="101" spans="1:2">
      <c r="A101" t="s">
        <v>198</v>
      </c>
      <c r="B101" t="s">
        <v>199</v>
      </c>
    </row>
    <row r="102" spans="1:2">
      <c r="A102" t="s">
        <v>198</v>
      </c>
      <c r="B102" t="s">
        <v>200</v>
      </c>
    </row>
    <row r="103" spans="1:2">
      <c r="A103" t="s">
        <v>201</v>
      </c>
      <c r="B103" t="s">
        <v>202</v>
      </c>
    </row>
    <row r="104" spans="1:2">
      <c r="A104" t="s">
        <v>203</v>
      </c>
      <c r="B104" t="s">
        <v>204</v>
      </c>
    </row>
    <row r="105" spans="1:2">
      <c r="B105" t="s">
        <v>205</v>
      </c>
    </row>
  </sheetData>
  <dataConsolidate>
    <dataRefs count="1">
      <dataRef ref="D2:E2" sheet="Sheet1" r:id="rId1"/>
    </dataRefs>
  </dataConsolidate>
  <phoneticPr fontId="2"/>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61DE3-BFCF-4C17-869A-6DEE4D9C60F2}">
  <sheetPr>
    <pageSetUpPr fitToPage="1"/>
  </sheetPr>
  <dimension ref="A1:AP44"/>
  <sheetViews>
    <sheetView showGridLines="0" zoomScale="85" zoomScaleNormal="85" workbookViewId="0">
      <pane xSplit="11" ySplit="7" topLeftCell="L8" activePane="bottomRight" state="frozen"/>
      <selection pane="topRight" activeCell="D1" sqref="D1"/>
      <selection pane="bottomLeft" activeCell="D45" sqref="D45"/>
      <selection pane="bottomRight" activeCell="K3" sqref="K3:K6"/>
    </sheetView>
  </sheetViews>
  <sheetFormatPr defaultColWidth="9" defaultRowHeight="18.75" customHeight="1"/>
  <cols>
    <col min="1" max="1" width="12.59765625" style="17" hidden="1" customWidth="1"/>
    <col min="2" max="3" width="5.19921875" style="17" customWidth="1"/>
    <col min="4" max="8" width="8.59765625" style="17" customWidth="1"/>
    <col min="9" max="10" width="15.59765625" style="17" customWidth="1"/>
    <col min="11" max="11" width="25.59765625" style="17" customWidth="1"/>
    <col min="12" max="36" width="8.59765625" style="17" customWidth="1"/>
    <col min="37" max="38" width="9" style="17" customWidth="1"/>
    <col min="39" max="40" width="10.59765625" style="17" customWidth="1"/>
    <col min="41" max="41" width="9" style="17" bestFit="1"/>
    <col min="42" max="42" width="10.59765625" style="17" customWidth="1"/>
    <col min="43" max="16384" width="9" style="17"/>
  </cols>
  <sheetData>
    <row r="1" spans="1:42" ht="21.6">
      <c r="B1" s="19" t="s">
        <v>206</v>
      </c>
      <c r="C1" s="19"/>
    </row>
    <row r="2" spans="1:42" ht="27" thickBot="1">
      <c r="B2" s="383" t="s">
        <v>207</v>
      </c>
      <c r="C2" s="383"/>
      <c r="D2" s="383"/>
      <c r="E2" s="383"/>
      <c r="F2" s="383"/>
      <c r="G2" s="383"/>
      <c r="H2" s="383"/>
      <c r="I2" s="20"/>
      <c r="J2" s="21"/>
      <c r="K2" s="22"/>
      <c r="AP2" s="23"/>
    </row>
    <row r="3" spans="1:42" ht="36.75" customHeight="1">
      <c r="A3" s="384" t="s">
        <v>1</v>
      </c>
      <c r="B3" s="385" t="s">
        <v>2</v>
      </c>
      <c r="C3" s="380" t="s">
        <v>208</v>
      </c>
      <c r="D3" s="388" t="s">
        <v>209</v>
      </c>
      <c r="E3" s="389"/>
      <c r="F3" s="389"/>
      <c r="G3" s="389"/>
      <c r="H3" s="390"/>
      <c r="I3" s="373" t="s">
        <v>210</v>
      </c>
      <c r="J3" s="380" t="s">
        <v>56</v>
      </c>
      <c r="K3" s="375" t="s">
        <v>3</v>
      </c>
      <c r="L3" s="353" t="s">
        <v>211</v>
      </c>
      <c r="M3" s="354"/>
      <c r="N3" s="354"/>
      <c r="O3" s="354"/>
      <c r="P3" s="377" t="s">
        <v>212</v>
      </c>
      <c r="Q3" s="378"/>
      <c r="R3" s="378"/>
      <c r="S3" s="379"/>
      <c r="T3" s="353" t="s">
        <v>213</v>
      </c>
      <c r="U3" s="354"/>
      <c r="V3" s="354"/>
      <c r="W3" s="354"/>
      <c r="X3" s="353" t="s">
        <v>214</v>
      </c>
      <c r="Y3" s="354"/>
      <c r="Z3" s="354"/>
      <c r="AA3" s="354"/>
      <c r="AB3" s="345" t="s">
        <v>215</v>
      </c>
      <c r="AC3" s="346"/>
      <c r="AD3" s="346"/>
      <c r="AE3" s="346"/>
      <c r="AF3" s="346"/>
      <c r="AG3" s="346"/>
      <c r="AH3" s="346"/>
      <c r="AI3" s="346"/>
      <c r="AJ3" s="347"/>
      <c r="AK3" s="358" t="s">
        <v>216</v>
      </c>
      <c r="AL3" s="361" t="s">
        <v>217</v>
      </c>
      <c r="AM3" s="364" t="s">
        <v>218</v>
      </c>
      <c r="AN3" s="367" t="s">
        <v>219</v>
      </c>
      <c r="AO3" s="370" t="s">
        <v>220</v>
      </c>
      <c r="AP3" s="356" t="s">
        <v>221</v>
      </c>
    </row>
    <row r="4" spans="1:42" ht="9" customHeight="1">
      <c r="A4" s="362"/>
      <c r="B4" s="386"/>
      <c r="C4" s="381"/>
      <c r="D4" s="18"/>
      <c r="E4" s="18"/>
      <c r="F4" s="18"/>
      <c r="G4" s="393" t="s">
        <v>222</v>
      </c>
      <c r="H4" s="18"/>
      <c r="I4" s="374"/>
      <c r="J4" s="381"/>
      <c r="K4" s="376"/>
      <c r="L4" s="24"/>
      <c r="P4" s="25"/>
      <c r="T4" s="24"/>
      <c r="X4" s="24"/>
      <c r="AB4" s="26"/>
      <c r="AC4" s="27"/>
      <c r="AD4" s="27"/>
      <c r="AE4" s="27"/>
      <c r="AF4" s="27"/>
      <c r="AG4" s="27"/>
      <c r="AH4" s="27"/>
      <c r="AI4" s="28"/>
      <c r="AJ4" s="350" t="s">
        <v>26</v>
      </c>
      <c r="AK4" s="359"/>
      <c r="AL4" s="362"/>
      <c r="AM4" s="365"/>
      <c r="AN4" s="368"/>
      <c r="AO4" s="371"/>
      <c r="AP4" s="350"/>
    </row>
    <row r="5" spans="1:42" ht="58.5" customHeight="1">
      <c r="A5" s="362"/>
      <c r="B5" s="386"/>
      <c r="C5" s="381"/>
      <c r="D5" s="391" t="s">
        <v>223</v>
      </c>
      <c r="E5" s="381" t="s">
        <v>224</v>
      </c>
      <c r="F5" s="391" t="s">
        <v>225</v>
      </c>
      <c r="G5" s="391"/>
      <c r="H5" s="381" t="s">
        <v>226</v>
      </c>
      <c r="I5" s="374"/>
      <c r="J5" s="381"/>
      <c r="K5" s="376"/>
      <c r="L5" s="336" t="s">
        <v>227</v>
      </c>
      <c r="M5" s="344" t="s">
        <v>228</v>
      </c>
      <c r="N5" s="344" t="s">
        <v>229</v>
      </c>
      <c r="O5" s="338" t="s">
        <v>26</v>
      </c>
      <c r="P5" s="336" t="s">
        <v>230</v>
      </c>
      <c r="Q5" s="344" t="s">
        <v>231</v>
      </c>
      <c r="R5" s="344" t="s">
        <v>232</v>
      </c>
      <c r="S5" s="338" t="s">
        <v>26</v>
      </c>
      <c r="T5" s="336" t="s">
        <v>230</v>
      </c>
      <c r="U5" s="344" t="s">
        <v>231</v>
      </c>
      <c r="V5" s="344" t="s">
        <v>232</v>
      </c>
      <c r="W5" s="338" t="s">
        <v>26</v>
      </c>
      <c r="X5" s="336" t="s">
        <v>230</v>
      </c>
      <c r="Y5" s="344" t="s">
        <v>231</v>
      </c>
      <c r="Z5" s="344" t="s">
        <v>232</v>
      </c>
      <c r="AA5" s="338" t="s">
        <v>26</v>
      </c>
      <c r="AB5" s="340" t="s">
        <v>233</v>
      </c>
      <c r="AC5" s="342" t="s">
        <v>234</v>
      </c>
      <c r="AD5" s="342" t="s">
        <v>235</v>
      </c>
      <c r="AE5" s="342" t="s">
        <v>236</v>
      </c>
      <c r="AF5" s="355" t="s">
        <v>237</v>
      </c>
      <c r="AG5" s="342" t="s">
        <v>238</v>
      </c>
      <c r="AH5" s="342" t="s">
        <v>239</v>
      </c>
      <c r="AI5" s="348" t="s">
        <v>240</v>
      </c>
      <c r="AJ5" s="351"/>
      <c r="AK5" s="359"/>
      <c r="AL5" s="362"/>
      <c r="AM5" s="365"/>
      <c r="AN5" s="368"/>
      <c r="AO5" s="371"/>
      <c r="AP5" s="350"/>
    </row>
    <row r="6" spans="1:42" ht="86.25" customHeight="1" thickBot="1">
      <c r="A6" s="363"/>
      <c r="B6" s="387"/>
      <c r="C6" s="382"/>
      <c r="D6" s="392"/>
      <c r="E6" s="382"/>
      <c r="F6" s="392"/>
      <c r="G6" s="392"/>
      <c r="H6" s="382"/>
      <c r="I6" s="343"/>
      <c r="J6" s="382"/>
      <c r="K6" s="349"/>
      <c r="L6" s="337"/>
      <c r="M6" s="343"/>
      <c r="N6" s="343"/>
      <c r="O6" s="339"/>
      <c r="P6" s="337"/>
      <c r="Q6" s="343"/>
      <c r="R6" s="343"/>
      <c r="S6" s="339"/>
      <c r="T6" s="337"/>
      <c r="U6" s="343"/>
      <c r="V6" s="343"/>
      <c r="W6" s="339"/>
      <c r="X6" s="337"/>
      <c r="Y6" s="343"/>
      <c r="Z6" s="343"/>
      <c r="AA6" s="339"/>
      <c r="AB6" s="341"/>
      <c r="AC6" s="343"/>
      <c r="AD6" s="343"/>
      <c r="AE6" s="343"/>
      <c r="AF6" s="339"/>
      <c r="AG6" s="343"/>
      <c r="AH6" s="343"/>
      <c r="AI6" s="349"/>
      <c r="AJ6" s="352"/>
      <c r="AK6" s="360"/>
      <c r="AL6" s="363"/>
      <c r="AM6" s="366"/>
      <c r="AN6" s="369"/>
      <c r="AO6" s="372"/>
      <c r="AP6" s="357"/>
    </row>
    <row r="7" spans="1:42" ht="21" customHeight="1" thickBot="1">
      <c r="A7" s="29">
        <v>0</v>
      </c>
      <c r="B7" s="29">
        <v>1</v>
      </c>
      <c r="C7" s="30"/>
      <c r="D7" s="30">
        <v>4</v>
      </c>
      <c r="E7" s="30">
        <v>5</v>
      </c>
      <c r="F7" s="30"/>
      <c r="G7" s="30"/>
      <c r="H7" s="30">
        <v>6</v>
      </c>
      <c r="I7" s="30">
        <v>2</v>
      </c>
      <c r="J7" s="31"/>
      <c r="K7" s="32">
        <v>3</v>
      </c>
      <c r="L7" s="29">
        <v>4</v>
      </c>
      <c r="M7" s="30">
        <v>5</v>
      </c>
      <c r="N7" s="30">
        <v>6</v>
      </c>
      <c r="O7" s="33">
        <v>9</v>
      </c>
      <c r="P7" s="29">
        <v>11</v>
      </c>
      <c r="Q7" s="30">
        <v>12</v>
      </c>
      <c r="R7" s="30">
        <v>13</v>
      </c>
      <c r="S7" s="33">
        <v>15</v>
      </c>
      <c r="T7" s="29">
        <v>17</v>
      </c>
      <c r="U7" s="30">
        <v>18</v>
      </c>
      <c r="V7" s="30">
        <v>19</v>
      </c>
      <c r="W7" s="33">
        <v>22</v>
      </c>
      <c r="X7" s="29">
        <v>17</v>
      </c>
      <c r="Y7" s="30">
        <v>18</v>
      </c>
      <c r="Z7" s="30">
        <v>19</v>
      </c>
      <c r="AA7" s="33">
        <v>22</v>
      </c>
      <c r="AB7" s="34"/>
      <c r="AC7" s="30"/>
      <c r="AD7" s="30"/>
      <c r="AE7" s="30"/>
      <c r="AF7" s="33"/>
      <c r="AG7" s="30"/>
      <c r="AH7" s="30"/>
      <c r="AI7" s="32"/>
      <c r="AJ7" s="35">
        <v>24</v>
      </c>
      <c r="AK7" s="33">
        <v>31</v>
      </c>
      <c r="AL7" s="36"/>
      <c r="AM7" s="37">
        <v>32</v>
      </c>
      <c r="AN7" s="38">
        <v>33</v>
      </c>
      <c r="AO7" s="39">
        <v>34</v>
      </c>
      <c r="AP7" s="36">
        <v>37</v>
      </c>
    </row>
    <row r="8" spans="1:42" ht="39.9" customHeight="1">
      <c r="A8" s="40"/>
      <c r="B8" s="40">
        <v>1</v>
      </c>
      <c r="C8" s="41"/>
      <c r="D8" s="42"/>
      <c r="E8" s="42"/>
      <c r="F8" s="42"/>
      <c r="G8" s="42"/>
      <c r="H8" s="42"/>
      <c r="I8" s="43"/>
      <c r="J8" s="44"/>
      <c r="K8" s="45"/>
      <c r="L8" s="46"/>
      <c r="M8" s="47"/>
      <c r="N8" s="47"/>
      <c r="O8" s="48">
        <f t="shared" ref="O8:O37" si="0">SUM(L8:N8)</f>
        <v>0</v>
      </c>
      <c r="P8" s="46"/>
      <c r="Q8" s="47"/>
      <c r="R8" s="47"/>
      <c r="S8" s="48">
        <f t="shared" ref="S8:S37" si="1">SUM(P8:R8)</f>
        <v>0</v>
      </c>
      <c r="T8" s="49">
        <f t="shared" ref="T8:T37" si="2">L8-P8</f>
        <v>0</v>
      </c>
      <c r="U8" s="50">
        <f t="shared" ref="U8:U37" si="3">M8-Q8</f>
        <v>0</v>
      </c>
      <c r="V8" s="50">
        <f t="shared" ref="V8:V37" si="4">N8-R8</f>
        <v>0</v>
      </c>
      <c r="W8" s="48">
        <f t="shared" ref="W8:W37" si="5">SUM(T8:V8)</f>
        <v>0</v>
      </c>
      <c r="X8" s="51"/>
      <c r="Y8" s="52"/>
      <c r="Z8" s="52"/>
      <c r="AA8" s="48">
        <f t="shared" ref="AA8:AA37" si="6">SUM(X8:Z8)</f>
        <v>0</v>
      </c>
      <c r="AB8" s="46"/>
      <c r="AC8" s="47"/>
      <c r="AD8" s="47"/>
      <c r="AE8" s="47"/>
      <c r="AF8" s="53"/>
      <c r="AG8" s="47"/>
      <c r="AH8" s="47"/>
      <c r="AI8" s="54"/>
      <c r="AJ8" s="55">
        <f t="shared" ref="AJ8:AJ37" si="7">SUM(AB8:AI8)</f>
        <v>0</v>
      </c>
      <c r="AK8" s="56">
        <f t="shared" ref="AK8:AK37" si="8">W8-AJ8</f>
        <v>0</v>
      </c>
      <c r="AL8" s="57"/>
      <c r="AM8" s="58">
        <v>4094</v>
      </c>
      <c r="AN8" s="59">
        <f t="shared" ref="AN8:AN37" si="9">AK8*AM8</f>
        <v>0</v>
      </c>
      <c r="AO8" s="60"/>
      <c r="AP8" s="61">
        <f t="shared" ref="AP8:AP37" si="10">AN8-AO8</f>
        <v>0</v>
      </c>
    </row>
    <row r="9" spans="1:42" ht="39.9" customHeight="1">
      <c r="A9" s="62"/>
      <c r="B9" s="62">
        <v>2</v>
      </c>
      <c r="C9" s="63"/>
      <c r="D9" s="64"/>
      <c r="E9" s="64"/>
      <c r="F9" s="64"/>
      <c r="G9" s="64"/>
      <c r="H9" s="64"/>
      <c r="I9" s="65"/>
      <c r="J9" s="66"/>
      <c r="K9" s="67"/>
      <c r="L9" s="60"/>
      <c r="M9" s="68"/>
      <c r="N9" s="68"/>
      <c r="O9" s="69">
        <f t="shared" si="0"/>
        <v>0</v>
      </c>
      <c r="P9" s="60"/>
      <c r="Q9" s="68"/>
      <c r="R9" s="68"/>
      <c r="S9" s="69">
        <f t="shared" si="1"/>
        <v>0</v>
      </c>
      <c r="T9" s="70">
        <f t="shared" si="2"/>
        <v>0</v>
      </c>
      <c r="U9" s="71">
        <f t="shared" si="3"/>
        <v>0</v>
      </c>
      <c r="V9" s="71">
        <f t="shared" si="4"/>
        <v>0</v>
      </c>
      <c r="W9" s="69">
        <f t="shared" si="5"/>
        <v>0</v>
      </c>
      <c r="X9" s="72"/>
      <c r="Y9" s="68"/>
      <c r="Z9" s="68"/>
      <c r="AA9" s="69">
        <f t="shared" si="6"/>
        <v>0</v>
      </c>
      <c r="AB9" s="60"/>
      <c r="AC9" s="68"/>
      <c r="AD9" s="68"/>
      <c r="AE9" s="68"/>
      <c r="AF9" s="73"/>
      <c r="AG9" s="68"/>
      <c r="AH9" s="68"/>
      <c r="AI9" s="74"/>
      <c r="AJ9" s="55">
        <f t="shared" si="7"/>
        <v>0</v>
      </c>
      <c r="AK9" s="56">
        <f t="shared" si="8"/>
        <v>0</v>
      </c>
      <c r="AL9" s="57"/>
      <c r="AM9" s="58">
        <v>4094</v>
      </c>
      <c r="AN9" s="59">
        <f t="shared" si="9"/>
        <v>0</v>
      </c>
      <c r="AO9" s="60"/>
      <c r="AP9" s="61">
        <f t="shared" si="10"/>
        <v>0</v>
      </c>
    </row>
    <row r="10" spans="1:42" ht="39.9" customHeight="1">
      <c r="A10" s="62"/>
      <c r="B10" s="62">
        <v>3</v>
      </c>
      <c r="C10" s="63"/>
      <c r="D10" s="64"/>
      <c r="E10" s="64"/>
      <c r="F10" s="64"/>
      <c r="G10" s="64"/>
      <c r="H10" s="64"/>
      <c r="I10" s="65"/>
      <c r="J10" s="66"/>
      <c r="K10" s="67"/>
      <c r="L10" s="60"/>
      <c r="M10" s="68"/>
      <c r="N10" s="68"/>
      <c r="O10" s="69">
        <f t="shared" si="0"/>
        <v>0</v>
      </c>
      <c r="P10" s="60"/>
      <c r="Q10" s="68"/>
      <c r="R10" s="68"/>
      <c r="S10" s="69">
        <f t="shared" si="1"/>
        <v>0</v>
      </c>
      <c r="T10" s="70">
        <f t="shared" si="2"/>
        <v>0</v>
      </c>
      <c r="U10" s="71">
        <f t="shared" si="3"/>
        <v>0</v>
      </c>
      <c r="V10" s="71">
        <f t="shared" si="4"/>
        <v>0</v>
      </c>
      <c r="W10" s="69">
        <f t="shared" si="5"/>
        <v>0</v>
      </c>
      <c r="X10" s="72"/>
      <c r="Y10" s="68"/>
      <c r="Z10" s="68"/>
      <c r="AA10" s="69">
        <f t="shared" si="6"/>
        <v>0</v>
      </c>
      <c r="AB10" s="60"/>
      <c r="AC10" s="68"/>
      <c r="AD10" s="68"/>
      <c r="AE10" s="68"/>
      <c r="AF10" s="73"/>
      <c r="AG10" s="68"/>
      <c r="AH10" s="68"/>
      <c r="AI10" s="74"/>
      <c r="AJ10" s="55">
        <f t="shared" si="7"/>
        <v>0</v>
      </c>
      <c r="AK10" s="56">
        <f t="shared" si="8"/>
        <v>0</v>
      </c>
      <c r="AL10" s="57"/>
      <c r="AM10" s="58">
        <v>4094</v>
      </c>
      <c r="AN10" s="59">
        <f t="shared" si="9"/>
        <v>0</v>
      </c>
      <c r="AO10" s="60"/>
      <c r="AP10" s="61">
        <f t="shared" si="10"/>
        <v>0</v>
      </c>
    </row>
    <row r="11" spans="1:42" ht="39.9" customHeight="1">
      <c r="A11" s="62"/>
      <c r="B11" s="62">
        <v>4</v>
      </c>
      <c r="C11" s="63"/>
      <c r="D11" s="64"/>
      <c r="E11" s="64"/>
      <c r="F11" s="64"/>
      <c r="G11" s="64"/>
      <c r="H11" s="64"/>
      <c r="I11" s="65"/>
      <c r="J11" s="66"/>
      <c r="K11" s="67"/>
      <c r="L11" s="60"/>
      <c r="M11" s="68"/>
      <c r="N11" s="68"/>
      <c r="O11" s="69">
        <f t="shared" si="0"/>
        <v>0</v>
      </c>
      <c r="P11" s="60"/>
      <c r="Q11" s="68"/>
      <c r="R11" s="68"/>
      <c r="S11" s="69">
        <f t="shared" si="1"/>
        <v>0</v>
      </c>
      <c r="T11" s="70">
        <f t="shared" si="2"/>
        <v>0</v>
      </c>
      <c r="U11" s="71">
        <f t="shared" si="3"/>
        <v>0</v>
      </c>
      <c r="V11" s="71">
        <f t="shared" si="4"/>
        <v>0</v>
      </c>
      <c r="W11" s="69">
        <f t="shared" si="5"/>
        <v>0</v>
      </c>
      <c r="X11" s="72"/>
      <c r="Y11" s="68"/>
      <c r="Z11" s="68"/>
      <c r="AA11" s="69">
        <f t="shared" si="6"/>
        <v>0</v>
      </c>
      <c r="AB11" s="60"/>
      <c r="AC11" s="68"/>
      <c r="AD11" s="68"/>
      <c r="AE11" s="68"/>
      <c r="AF11" s="73"/>
      <c r="AG11" s="68"/>
      <c r="AH11" s="68"/>
      <c r="AI11" s="74"/>
      <c r="AJ11" s="55">
        <f t="shared" si="7"/>
        <v>0</v>
      </c>
      <c r="AK11" s="56">
        <f t="shared" si="8"/>
        <v>0</v>
      </c>
      <c r="AL11" s="57"/>
      <c r="AM11" s="58">
        <v>4094</v>
      </c>
      <c r="AN11" s="59">
        <f t="shared" si="9"/>
        <v>0</v>
      </c>
      <c r="AO11" s="60"/>
      <c r="AP11" s="61">
        <f t="shared" si="10"/>
        <v>0</v>
      </c>
    </row>
    <row r="12" spans="1:42" ht="39.9" customHeight="1">
      <c r="A12" s="62"/>
      <c r="B12" s="62">
        <v>5</v>
      </c>
      <c r="C12" s="63"/>
      <c r="D12" s="64"/>
      <c r="E12" s="64"/>
      <c r="F12" s="64"/>
      <c r="G12" s="64"/>
      <c r="H12" s="64"/>
      <c r="I12" s="65"/>
      <c r="J12" s="66"/>
      <c r="K12" s="67"/>
      <c r="L12" s="60"/>
      <c r="M12" s="68"/>
      <c r="N12" s="68"/>
      <c r="O12" s="69">
        <f t="shared" si="0"/>
        <v>0</v>
      </c>
      <c r="P12" s="60"/>
      <c r="Q12" s="68"/>
      <c r="R12" s="68"/>
      <c r="S12" s="69">
        <f t="shared" si="1"/>
        <v>0</v>
      </c>
      <c r="T12" s="70">
        <f t="shared" si="2"/>
        <v>0</v>
      </c>
      <c r="U12" s="71">
        <f t="shared" si="3"/>
        <v>0</v>
      </c>
      <c r="V12" s="71">
        <f t="shared" si="4"/>
        <v>0</v>
      </c>
      <c r="W12" s="69">
        <f t="shared" si="5"/>
        <v>0</v>
      </c>
      <c r="X12" s="72"/>
      <c r="Y12" s="68"/>
      <c r="Z12" s="68"/>
      <c r="AA12" s="69">
        <f t="shared" si="6"/>
        <v>0</v>
      </c>
      <c r="AB12" s="60"/>
      <c r="AC12" s="68"/>
      <c r="AD12" s="68"/>
      <c r="AE12" s="68"/>
      <c r="AF12" s="73"/>
      <c r="AG12" s="68"/>
      <c r="AH12" s="68"/>
      <c r="AI12" s="74"/>
      <c r="AJ12" s="55">
        <f t="shared" si="7"/>
        <v>0</v>
      </c>
      <c r="AK12" s="56">
        <f t="shared" si="8"/>
        <v>0</v>
      </c>
      <c r="AL12" s="57"/>
      <c r="AM12" s="58">
        <v>4094</v>
      </c>
      <c r="AN12" s="59">
        <f t="shared" si="9"/>
        <v>0</v>
      </c>
      <c r="AO12" s="60"/>
      <c r="AP12" s="61">
        <f t="shared" si="10"/>
        <v>0</v>
      </c>
    </row>
    <row r="13" spans="1:42" ht="39.9" customHeight="1">
      <c r="A13" s="62"/>
      <c r="B13" s="62">
        <v>6</v>
      </c>
      <c r="C13" s="63"/>
      <c r="D13" s="64"/>
      <c r="E13" s="64"/>
      <c r="F13" s="64"/>
      <c r="G13" s="64"/>
      <c r="H13" s="64"/>
      <c r="I13" s="65"/>
      <c r="J13" s="66"/>
      <c r="K13" s="67"/>
      <c r="L13" s="60"/>
      <c r="M13" s="68"/>
      <c r="N13" s="68"/>
      <c r="O13" s="69">
        <f t="shared" si="0"/>
        <v>0</v>
      </c>
      <c r="P13" s="60"/>
      <c r="Q13" s="68"/>
      <c r="R13" s="68"/>
      <c r="S13" s="69">
        <f t="shared" si="1"/>
        <v>0</v>
      </c>
      <c r="T13" s="70">
        <f t="shared" si="2"/>
        <v>0</v>
      </c>
      <c r="U13" s="71">
        <f t="shared" si="3"/>
        <v>0</v>
      </c>
      <c r="V13" s="71">
        <f t="shared" si="4"/>
        <v>0</v>
      </c>
      <c r="W13" s="69">
        <f t="shared" si="5"/>
        <v>0</v>
      </c>
      <c r="X13" s="72"/>
      <c r="Y13" s="68"/>
      <c r="Z13" s="68"/>
      <c r="AA13" s="69">
        <f t="shared" si="6"/>
        <v>0</v>
      </c>
      <c r="AB13" s="60"/>
      <c r="AC13" s="68"/>
      <c r="AD13" s="68"/>
      <c r="AE13" s="68"/>
      <c r="AF13" s="73"/>
      <c r="AG13" s="68"/>
      <c r="AH13" s="68"/>
      <c r="AI13" s="74"/>
      <c r="AJ13" s="55">
        <f t="shared" si="7"/>
        <v>0</v>
      </c>
      <c r="AK13" s="56">
        <f t="shared" si="8"/>
        <v>0</v>
      </c>
      <c r="AL13" s="57"/>
      <c r="AM13" s="58">
        <v>4094</v>
      </c>
      <c r="AN13" s="59">
        <f t="shared" si="9"/>
        <v>0</v>
      </c>
      <c r="AO13" s="60"/>
      <c r="AP13" s="61">
        <f t="shared" si="10"/>
        <v>0</v>
      </c>
    </row>
    <row r="14" spans="1:42" ht="39.9" customHeight="1">
      <c r="A14" s="62"/>
      <c r="B14" s="62">
        <v>7</v>
      </c>
      <c r="C14" s="63"/>
      <c r="D14" s="64"/>
      <c r="E14" s="64"/>
      <c r="F14" s="64"/>
      <c r="G14" s="64"/>
      <c r="H14" s="64"/>
      <c r="I14" s="65"/>
      <c r="J14" s="66"/>
      <c r="K14" s="67"/>
      <c r="L14" s="60"/>
      <c r="M14" s="68"/>
      <c r="N14" s="68"/>
      <c r="O14" s="69">
        <f t="shared" si="0"/>
        <v>0</v>
      </c>
      <c r="P14" s="60"/>
      <c r="Q14" s="68"/>
      <c r="R14" s="68"/>
      <c r="S14" s="69">
        <f t="shared" si="1"/>
        <v>0</v>
      </c>
      <c r="T14" s="70">
        <f t="shared" si="2"/>
        <v>0</v>
      </c>
      <c r="U14" s="71">
        <f t="shared" si="3"/>
        <v>0</v>
      </c>
      <c r="V14" s="71">
        <f t="shared" si="4"/>
        <v>0</v>
      </c>
      <c r="W14" s="69">
        <f t="shared" si="5"/>
        <v>0</v>
      </c>
      <c r="X14" s="72"/>
      <c r="Y14" s="68"/>
      <c r="Z14" s="68"/>
      <c r="AA14" s="69">
        <f t="shared" si="6"/>
        <v>0</v>
      </c>
      <c r="AB14" s="60"/>
      <c r="AC14" s="68"/>
      <c r="AD14" s="68"/>
      <c r="AE14" s="68"/>
      <c r="AF14" s="73"/>
      <c r="AG14" s="68"/>
      <c r="AH14" s="68"/>
      <c r="AI14" s="74"/>
      <c r="AJ14" s="55">
        <f t="shared" si="7"/>
        <v>0</v>
      </c>
      <c r="AK14" s="56">
        <f t="shared" si="8"/>
        <v>0</v>
      </c>
      <c r="AL14" s="57"/>
      <c r="AM14" s="58">
        <v>4094</v>
      </c>
      <c r="AN14" s="59">
        <f t="shared" si="9"/>
        <v>0</v>
      </c>
      <c r="AO14" s="60"/>
      <c r="AP14" s="61">
        <f t="shared" si="10"/>
        <v>0</v>
      </c>
    </row>
    <row r="15" spans="1:42" ht="39.9" customHeight="1">
      <c r="A15" s="62"/>
      <c r="B15" s="62">
        <v>8</v>
      </c>
      <c r="C15" s="63"/>
      <c r="D15" s="64"/>
      <c r="E15" s="64"/>
      <c r="F15" s="64"/>
      <c r="G15" s="64"/>
      <c r="H15" s="64"/>
      <c r="I15" s="65"/>
      <c r="J15" s="66"/>
      <c r="K15" s="67"/>
      <c r="L15" s="60"/>
      <c r="M15" s="68"/>
      <c r="N15" s="68"/>
      <c r="O15" s="69">
        <f t="shared" si="0"/>
        <v>0</v>
      </c>
      <c r="P15" s="60"/>
      <c r="Q15" s="68"/>
      <c r="R15" s="68"/>
      <c r="S15" s="69">
        <f t="shared" si="1"/>
        <v>0</v>
      </c>
      <c r="T15" s="70">
        <f t="shared" si="2"/>
        <v>0</v>
      </c>
      <c r="U15" s="71">
        <f t="shared" si="3"/>
        <v>0</v>
      </c>
      <c r="V15" s="71">
        <f t="shared" si="4"/>
        <v>0</v>
      </c>
      <c r="W15" s="69">
        <f t="shared" si="5"/>
        <v>0</v>
      </c>
      <c r="X15" s="72"/>
      <c r="Y15" s="68"/>
      <c r="Z15" s="68"/>
      <c r="AA15" s="69">
        <f t="shared" si="6"/>
        <v>0</v>
      </c>
      <c r="AB15" s="60"/>
      <c r="AC15" s="68"/>
      <c r="AD15" s="68"/>
      <c r="AE15" s="68"/>
      <c r="AF15" s="73"/>
      <c r="AG15" s="68"/>
      <c r="AH15" s="68"/>
      <c r="AI15" s="74"/>
      <c r="AJ15" s="55">
        <f t="shared" si="7"/>
        <v>0</v>
      </c>
      <c r="AK15" s="56">
        <f t="shared" si="8"/>
        <v>0</v>
      </c>
      <c r="AL15" s="57"/>
      <c r="AM15" s="58">
        <v>4094</v>
      </c>
      <c r="AN15" s="59">
        <f t="shared" si="9"/>
        <v>0</v>
      </c>
      <c r="AO15" s="60"/>
      <c r="AP15" s="61">
        <f t="shared" si="10"/>
        <v>0</v>
      </c>
    </row>
    <row r="16" spans="1:42" ht="39.9" customHeight="1">
      <c r="A16" s="62"/>
      <c r="B16" s="62">
        <v>9</v>
      </c>
      <c r="C16" s="63"/>
      <c r="D16" s="64"/>
      <c r="E16" s="64"/>
      <c r="F16" s="64"/>
      <c r="G16" s="64"/>
      <c r="H16" s="64"/>
      <c r="I16" s="65"/>
      <c r="J16" s="66"/>
      <c r="K16" s="67"/>
      <c r="L16" s="60"/>
      <c r="M16" s="68"/>
      <c r="N16" s="68"/>
      <c r="O16" s="69">
        <f t="shared" si="0"/>
        <v>0</v>
      </c>
      <c r="P16" s="60"/>
      <c r="Q16" s="68"/>
      <c r="R16" s="68"/>
      <c r="S16" s="69">
        <f t="shared" si="1"/>
        <v>0</v>
      </c>
      <c r="T16" s="70">
        <f t="shared" si="2"/>
        <v>0</v>
      </c>
      <c r="U16" s="71">
        <f t="shared" si="3"/>
        <v>0</v>
      </c>
      <c r="V16" s="71">
        <f t="shared" si="4"/>
        <v>0</v>
      </c>
      <c r="W16" s="69">
        <f t="shared" si="5"/>
        <v>0</v>
      </c>
      <c r="X16" s="72"/>
      <c r="Y16" s="68"/>
      <c r="Z16" s="68"/>
      <c r="AA16" s="69">
        <f t="shared" si="6"/>
        <v>0</v>
      </c>
      <c r="AB16" s="60"/>
      <c r="AC16" s="68"/>
      <c r="AD16" s="68"/>
      <c r="AE16" s="68"/>
      <c r="AF16" s="73"/>
      <c r="AG16" s="68"/>
      <c r="AH16" s="68"/>
      <c r="AI16" s="74"/>
      <c r="AJ16" s="55">
        <f t="shared" si="7"/>
        <v>0</v>
      </c>
      <c r="AK16" s="56">
        <f t="shared" si="8"/>
        <v>0</v>
      </c>
      <c r="AL16" s="57"/>
      <c r="AM16" s="58">
        <v>4094</v>
      </c>
      <c r="AN16" s="59">
        <f t="shared" si="9"/>
        <v>0</v>
      </c>
      <c r="AO16" s="60"/>
      <c r="AP16" s="61">
        <f t="shared" si="10"/>
        <v>0</v>
      </c>
    </row>
    <row r="17" spans="1:42" ht="39.9" customHeight="1">
      <c r="A17" s="62"/>
      <c r="B17" s="62">
        <v>10</v>
      </c>
      <c r="C17" s="63"/>
      <c r="D17" s="64"/>
      <c r="E17" s="64"/>
      <c r="F17" s="64"/>
      <c r="G17" s="64"/>
      <c r="H17" s="64"/>
      <c r="I17" s="65"/>
      <c r="J17" s="66"/>
      <c r="K17" s="67"/>
      <c r="L17" s="60"/>
      <c r="M17" s="68"/>
      <c r="N17" s="68"/>
      <c r="O17" s="69">
        <f t="shared" si="0"/>
        <v>0</v>
      </c>
      <c r="P17" s="60"/>
      <c r="Q17" s="68"/>
      <c r="R17" s="68"/>
      <c r="S17" s="69">
        <f t="shared" si="1"/>
        <v>0</v>
      </c>
      <c r="T17" s="70">
        <f t="shared" si="2"/>
        <v>0</v>
      </c>
      <c r="U17" s="71">
        <f t="shared" si="3"/>
        <v>0</v>
      </c>
      <c r="V17" s="71">
        <f t="shared" si="4"/>
        <v>0</v>
      </c>
      <c r="W17" s="69">
        <f t="shared" si="5"/>
        <v>0</v>
      </c>
      <c r="X17" s="72"/>
      <c r="Y17" s="68"/>
      <c r="Z17" s="68"/>
      <c r="AA17" s="69">
        <f t="shared" si="6"/>
        <v>0</v>
      </c>
      <c r="AB17" s="60"/>
      <c r="AC17" s="68"/>
      <c r="AD17" s="68"/>
      <c r="AE17" s="68"/>
      <c r="AF17" s="73"/>
      <c r="AG17" s="68"/>
      <c r="AH17" s="68"/>
      <c r="AI17" s="74"/>
      <c r="AJ17" s="55">
        <f t="shared" si="7"/>
        <v>0</v>
      </c>
      <c r="AK17" s="56">
        <f t="shared" si="8"/>
        <v>0</v>
      </c>
      <c r="AL17" s="57"/>
      <c r="AM17" s="58">
        <v>4094</v>
      </c>
      <c r="AN17" s="59">
        <f t="shared" si="9"/>
        <v>0</v>
      </c>
      <c r="AO17" s="60"/>
      <c r="AP17" s="61">
        <f t="shared" si="10"/>
        <v>0</v>
      </c>
    </row>
    <row r="18" spans="1:42" ht="39.9" customHeight="1">
      <c r="A18" s="62"/>
      <c r="B18" s="62">
        <v>11</v>
      </c>
      <c r="C18" s="63"/>
      <c r="D18" s="64"/>
      <c r="E18" s="64"/>
      <c r="F18" s="64"/>
      <c r="G18" s="64"/>
      <c r="H18" s="64"/>
      <c r="I18" s="65"/>
      <c r="J18" s="66"/>
      <c r="K18" s="67"/>
      <c r="L18" s="60"/>
      <c r="M18" s="68"/>
      <c r="N18" s="68"/>
      <c r="O18" s="69">
        <f t="shared" si="0"/>
        <v>0</v>
      </c>
      <c r="P18" s="60"/>
      <c r="Q18" s="68"/>
      <c r="R18" s="68"/>
      <c r="S18" s="69">
        <f t="shared" si="1"/>
        <v>0</v>
      </c>
      <c r="T18" s="70">
        <f t="shared" si="2"/>
        <v>0</v>
      </c>
      <c r="U18" s="71">
        <f t="shared" si="3"/>
        <v>0</v>
      </c>
      <c r="V18" s="71">
        <f t="shared" si="4"/>
        <v>0</v>
      </c>
      <c r="W18" s="69">
        <f t="shared" si="5"/>
        <v>0</v>
      </c>
      <c r="X18" s="72"/>
      <c r="Y18" s="68"/>
      <c r="Z18" s="68"/>
      <c r="AA18" s="69">
        <f t="shared" si="6"/>
        <v>0</v>
      </c>
      <c r="AB18" s="60"/>
      <c r="AC18" s="68"/>
      <c r="AD18" s="68"/>
      <c r="AE18" s="68"/>
      <c r="AF18" s="73"/>
      <c r="AG18" s="68"/>
      <c r="AH18" s="68"/>
      <c r="AI18" s="74"/>
      <c r="AJ18" s="55">
        <f t="shared" si="7"/>
        <v>0</v>
      </c>
      <c r="AK18" s="56">
        <f t="shared" si="8"/>
        <v>0</v>
      </c>
      <c r="AL18" s="57"/>
      <c r="AM18" s="58">
        <v>4094</v>
      </c>
      <c r="AN18" s="59">
        <f t="shared" si="9"/>
        <v>0</v>
      </c>
      <c r="AO18" s="60"/>
      <c r="AP18" s="61">
        <f t="shared" si="10"/>
        <v>0</v>
      </c>
    </row>
    <row r="19" spans="1:42" ht="39.9" customHeight="1">
      <c r="A19" s="62"/>
      <c r="B19" s="62">
        <v>12</v>
      </c>
      <c r="C19" s="63"/>
      <c r="D19" s="64"/>
      <c r="E19" s="64"/>
      <c r="F19" s="64"/>
      <c r="G19" s="64"/>
      <c r="H19" s="64"/>
      <c r="I19" s="65"/>
      <c r="J19" s="66"/>
      <c r="K19" s="67"/>
      <c r="L19" s="60"/>
      <c r="M19" s="68"/>
      <c r="N19" s="68"/>
      <c r="O19" s="69">
        <f t="shared" si="0"/>
        <v>0</v>
      </c>
      <c r="P19" s="60"/>
      <c r="Q19" s="68"/>
      <c r="R19" s="68"/>
      <c r="S19" s="69">
        <f t="shared" si="1"/>
        <v>0</v>
      </c>
      <c r="T19" s="70">
        <f t="shared" si="2"/>
        <v>0</v>
      </c>
      <c r="U19" s="71">
        <f t="shared" si="3"/>
        <v>0</v>
      </c>
      <c r="V19" s="71">
        <f t="shared" si="4"/>
        <v>0</v>
      </c>
      <c r="W19" s="69">
        <f t="shared" si="5"/>
        <v>0</v>
      </c>
      <c r="X19" s="72"/>
      <c r="Y19" s="68"/>
      <c r="Z19" s="68"/>
      <c r="AA19" s="69">
        <f t="shared" si="6"/>
        <v>0</v>
      </c>
      <c r="AB19" s="60"/>
      <c r="AC19" s="68"/>
      <c r="AD19" s="68"/>
      <c r="AE19" s="68"/>
      <c r="AF19" s="73"/>
      <c r="AG19" s="68"/>
      <c r="AH19" s="68"/>
      <c r="AI19" s="74"/>
      <c r="AJ19" s="55">
        <f t="shared" si="7"/>
        <v>0</v>
      </c>
      <c r="AK19" s="56">
        <f t="shared" si="8"/>
        <v>0</v>
      </c>
      <c r="AL19" s="57"/>
      <c r="AM19" s="58">
        <v>4094</v>
      </c>
      <c r="AN19" s="59">
        <f t="shared" si="9"/>
        <v>0</v>
      </c>
      <c r="AO19" s="60"/>
      <c r="AP19" s="61">
        <f t="shared" si="10"/>
        <v>0</v>
      </c>
    </row>
    <row r="20" spans="1:42" ht="39.9" customHeight="1">
      <c r="A20" s="62"/>
      <c r="B20" s="62">
        <v>13</v>
      </c>
      <c r="C20" s="63"/>
      <c r="D20" s="64"/>
      <c r="E20" s="64"/>
      <c r="F20" s="64"/>
      <c r="G20" s="64"/>
      <c r="H20" s="64"/>
      <c r="I20" s="65"/>
      <c r="J20" s="66"/>
      <c r="K20" s="67"/>
      <c r="L20" s="60"/>
      <c r="M20" s="68"/>
      <c r="N20" s="68"/>
      <c r="O20" s="69">
        <f t="shared" si="0"/>
        <v>0</v>
      </c>
      <c r="P20" s="60"/>
      <c r="Q20" s="68"/>
      <c r="R20" s="68"/>
      <c r="S20" s="69">
        <f t="shared" si="1"/>
        <v>0</v>
      </c>
      <c r="T20" s="70">
        <f t="shared" si="2"/>
        <v>0</v>
      </c>
      <c r="U20" s="71">
        <f t="shared" si="3"/>
        <v>0</v>
      </c>
      <c r="V20" s="71">
        <f t="shared" si="4"/>
        <v>0</v>
      </c>
      <c r="W20" s="69">
        <f t="shared" si="5"/>
        <v>0</v>
      </c>
      <c r="X20" s="72"/>
      <c r="Y20" s="68"/>
      <c r="Z20" s="68"/>
      <c r="AA20" s="69">
        <f t="shared" si="6"/>
        <v>0</v>
      </c>
      <c r="AB20" s="60"/>
      <c r="AC20" s="68"/>
      <c r="AD20" s="68"/>
      <c r="AE20" s="68"/>
      <c r="AF20" s="73"/>
      <c r="AG20" s="68"/>
      <c r="AH20" s="68"/>
      <c r="AI20" s="74"/>
      <c r="AJ20" s="55">
        <f t="shared" si="7"/>
        <v>0</v>
      </c>
      <c r="AK20" s="56">
        <f t="shared" si="8"/>
        <v>0</v>
      </c>
      <c r="AL20" s="57"/>
      <c r="AM20" s="58">
        <v>4094</v>
      </c>
      <c r="AN20" s="59">
        <f t="shared" si="9"/>
        <v>0</v>
      </c>
      <c r="AO20" s="60"/>
      <c r="AP20" s="61">
        <f t="shared" si="10"/>
        <v>0</v>
      </c>
    </row>
    <row r="21" spans="1:42" ht="39.9" customHeight="1">
      <c r="A21" s="62"/>
      <c r="B21" s="62">
        <v>14</v>
      </c>
      <c r="C21" s="63"/>
      <c r="D21" s="64"/>
      <c r="E21" s="64"/>
      <c r="F21" s="64"/>
      <c r="G21" s="64"/>
      <c r="H21" s="64"/>
      <c r="I21" s="65"/>
      <c r="J21" s="66"/>
      <c r="K21" s="67"/>
      <c r="L21" s="60"/>
      <c r="M21" s="68"/>
      <c r="N21" s="68"/>
      <c r="O21" s="69">
        <f t="shared" si="0"/>
        <v>0</v>
      </c>
      <c r="P21" s="60"/>
      <c r="Q21" s="68"/>
      <c r="R21" s="68"/>
      <c r="S21" s="69">
        <f t="shared" si="1"/>
        <v>0</v>
      </c>
      <c r="T21" s="70">
        <f t="shared" si="2"/>
        <v>0</v>
      </c>
      <c r="U21" s="71">
        <f t="shared" si="3"/>
        <v>0</v>
      </c>
      <c r="V21" s="71">
        <f t="shared" si="4"/>
        <v>0</v>
      </c>
      <c r="W21" s="69">
        <f t="shared" si="5"/>
        <v>0</v>
      </c>
      <c r="X21" s="72"/>
      <c r="Y21" s="68"/>
      <c r="Z21" s="68"/>
      <c r="AA21" s="69">
        <f t="shared" si="6"/>
        <v>0</v>
      </c>
      <c r="AB21" s="60"/>
      <c r="AC21" s="68"/>
      <c r="AD21" s="68"/>
      <c r="AE21" s="68"/>
      <c r="AF21" s="73"/>
      <c r="AG21" s="68"/>
      <c r="AH21" s="68"/>
      <c r="AI21" s="74"/>
      <c r="AJ21" s="55">
        <f t="shared" si="7"/>
        <v>0</v>
      </c>
      <c r="AK21" s="56">
        <f t="shared" si="8"/>
        <v>0</v>
      </c>
      <c r="AL21" s="57"/>
      <c r="AM21" s="58">
        <v>4094</v>
      </c>
      <c r="AN21" s="59">
        <f t="shared" si="9"/>
        <v>0</v>
      </c>
      <c r="AO21" s="60"/>
      <c r="AP21" s="61">
        <f t="shared" si="10"/>
        <v>0</v>
      </c>
    </row>
    <row r="22" spans="1:42" ht="39.9" customHeight="1">
      <c r="A22" s="62"/>
      <c r="B22" s="62">
        <v>15</v>
      </c>
      <c r="C22" s="63"/>
      <c r="D22" s="64"/>
      <c r="E22" s="64"/>
      <c r="F22" s="64"/>
      <c r="G22" s="64"/>
      <c r="H22" s="64"/>
      <c r="I22" s="65"/>
      <c r="J22" s="66"/>
      <c r="K22" s="67"/>
      <c r="L22" s="60"/>
      <c r="M22" s="68"/>
      <c r="N22" s="68"/>
      <c r="O22" s="69">
        <f t="shared" si="0"/>
        <v>0</v>
      </c>
      <c r="P22" s="60"/>
      <c r="Q22" s="68"/>
      <c r="R22" s="68"/>
      <c r="S22" s="69">
        <f t="shared" si="1"/>
        <v>0</v>
      </c>
      <c r="T22" s="70">
        <f t="shared" si="2"/>
        <v>0</v>
      </c>
      <c r="U22" s="71">
        <f t="shared" si="3"/>
        <v>0</v>
      </c>
      <c r="V22" s="71">
        <f t="shared" si="4"/>
        <v>0</v>
      </c>
      <c r="W22" s="69">
        <f t="shared" si="5"/>
        <v>0</v>
      </c>
      <c r="X22" s="72"/>
      <c r="Y22" s="68"/>
      <c r="Z22" s="68"/>
      <c r="AA22" s="69">
        <f t="shared" si="6"/>
        <v>0</v>
      </c>
      <c r="AB22" s="60"/>
      <c r="AC22" s="68"/>
      <c r="AD22" s="68"/>
      <c r="AE22" s="68"/>
      <c r="AF22" s="73"/>
      <c r="AG22" s="68"/>
      <c r="AH22" s="68"/>
      <c r="AI22" s="74"/>
      <c r="AJ22" s="55">
        <f t="shared" si="7"/>
        <v>0</v>
      </c>
      <c r="AK22" s="56">
        <f t="shared" si="8"/>
        <v>0</v>
      </c>
      <c r="AL22" s="57"/>
      <c r="AM22" s="58">
        <v>4094</v>
      </c>
      <c r="AN22" s="59">
        <f t="shared" si="9"/>
        <v>0</v>
      </c>
      <c r="AO22" s="60"/>
      <c r="AP22" s="61">
        <f t="shared" si="10"/>
        <v>0</v>
      </c>
    </row>
    <row r="23" spans="1:42" ht="39.9" customHeight="1">
      <c r="A23" s="62"/>
      <c r="B23" s="62">
        <v>16</v>
      </c>
      <c r="C23" s="63"/>
      <c r="D23" s="64"/>
      <c r="E23" s="64"/>
      <c r="F23" s="64"/>
      <c r="G23" s="64"/>
      <c r="H23" s="64"/>
      <c r="I23" s="65"/>
      <c r="J23" s="66"/>
      <c r="K23" s="67"/>
      <c r="L23" s="60"/>
      <c r="M23" s="68"/>
      <c r="N23" s="68"/>
      <c r="O23" s="69">
        <f t="shared" si="0"/>
        <v>0</v>
      </c>
      <c r="P23" s="60"/>
      <c r="Q23" s="68"/>
      <c r="R23" s="68"/>
      <c r="S23" s="69">
        <f t="shared" si="1"/>
        <v>0</v>
      </c>
      <c r="T23" s="70">
        <f t="shared" si="2"/>
        <v>0</v>
      </c>
      <c r="U23" s="71">
        <f t="shared" si="3"/>
        <v>0</v>
      </c>
      <c r="V23" s="71">
        <f t="shared" si="4"/>
        <v>0</v>
      </c>
      <c r="W23" s="69">
        <f t="shared" si="5"/>
        <v>0</v>
      </c>
      <c r="X23" s="72"/>
      <c r="Y23" s="68"/>
      <c r="Z23" s="68"/>
      <c r="AA23" s="69">
        <f t="shared" si="6"/>
        <v>0</v>
      </c>
      <c r="AB23" s="60"/>
      <c r="AC23" s="68"/>
      <c r="AD23" s="68"/>
      <c r="AE23" s="68"/>
      <c r="AF23" s="73"/>
      <c r="AG23" s="68"/>
      <c r="AH23" s="68"/>
      <c r="AI23" s="74"/>
      <c r="AJ23" s="55">
        <f t="shared" si="7"/>
        <v>0</v>
      </c>
      <c r="AK23" s="56">
        <f t="shared" si="8"/>
        <v>0</v>
      </c>
      <c r="AL23" s="57"/>
      <c r="AM23" s="58">
        <v>4094</v>
      </c>
      <c r="AN23" s="59">
        <f t="shared" si="9"/>
        <v>0</v>
      </c>
      <c r="AO23" s="60"/>
      <c r="AP23" s="61">
        <f t="shared" si="10"/>
        <v>0</v>
      </c>
    </row>
    <row r="24" spans="1:42" ht="39.9" customHeight="1">
      <c r="A24" s="62"/>
      <c r="B24" s="62">
        <v>17</v>
      </c>
      <c r="C24" s="63"/>
      <c r="D24" s="64"/>
      <c r="E24" s="64"/>
      <c r="F24" s="64"/>
      <c r="G24" s="64"/>
      <c r="H24" s="64"/>
      <c r="I24" s="65"/>
      <c r="J24" s="66"/>
      <c r="K24" s="67"/>
      <c r="L24" s="60"/>
      <c r="M24" s="68"/>
      <c r="N24" s="68"/>
      <c r="O24" s="69">
        <f t="shared" si="0"/>
        <v>0</v>
      </c>
      <c r="P24" s="60"/>
      <c r="Q24" s="68"/>
      <c r="R24" s="68"/>
      <c r="S24" s="69">
        <f t="shared" si="1"/>
        <v>0</v>
      </c>
      <c r="T24" s="70">
        <f t="shared" si="2"/>
        <v>0</v>
      </c>
      <c r="U24" s="71">
        <f t="shared" si="3"/>
        <v>0</v>
      </c>
      <c r="V24" s="71">
        <f t="shared" si="4"/>
        <v>0</v>
      </c>
      <c r="W24" s="69">
        <f t="shared" si="5"/>
        <v>0</v>
      </c>
      <c r="X24" s="72"/>
      <c r="Y24" s="68"/>
      <c r="Z24" s="68"/>
      <c r="AA24" s="69">
        <f t="shared" si="6"/>
        <v>0</v>
      </c>
      <c r="AB24" s="60"/>
      <c r="AC24" s="68"/>
      <c r="AD24" s="68"/>
      <c r="AE24" s="68"/>
      <c r="AF24" s="73"/>
      <c r="AG24" s="68"/>
      <c r="AH24" s="68"/>
      <c r="AI24" s="74"/>
      <c r="AJ24" s="55">
        <f t="shared" si="7"/>
        <v>0</v>
      </c>
      <c r="AK24" s="56">
        <f t="shared" si="8"/>
        <v>0</v>
      </c>
      <c r="AL24" s="57"/>
      <c r="AM24" s="58">
        <v>4094</v>
      </c>
      <c r="AN24" s="59">
        <f t="shared" si="9"/>
        <v>0</v>
      </c>
      <c r="AO24" s="60"/>
      <c r="AP24" s="61">
        <f t="shared" si="10"/>
        <v>0</v>
      </c>
    </row>
    <row r="25" spans="1:42" ht="39.9" customHeight="1">
      <c r="A25" s="62"/>
      <c r="B25" s="62">
        <v>18</v>
      </c>
      <c r="C25" s="63"/>
      <c r="D25" s="64"/>
      <c r="E25" s="64"/>
      <c r="F25" s="64"/>
      <c r="G25" s="64"/>
      <c r="H25" s="64"/>
      <c r="I25" s="65"/>
      <c r="J25" s="66"/>
      <c r="K25" s="67"/>
      <c r="L25" s="60"/>
      <c r="M25" s="68"/>
      <c r="N25" s="68"/>
      <c r="O25" s="69">
        <f t="shared" si="0"/>
        <v>0</v>
      </c>
      <c r="P25" s="60"/>
      <c r="Q25" s="68"/>
      <c r="R25" s="68"/>
      <c r="S25" s="69">
        <f t="shared" si="1"/>
        <v>0</v>
      </c>
      <c r="T25" s="70">
        <f t="shared" si="2"/>
        <v>0</v>
      </c>
      <c r="U25" s="71">
        <f t="shared" si="3"/>
        <v>0</v>
      </c>
      <c r="V25" s="71">
        <f t="shared" si="4"/>
        <v>0</v>
      </c>
      <c r="W25" s="69">
        <f t="shared" si="5"/>
        <v>0</v>
      </c>
      <c r="X25" s="72"/>
      <c r="Y25" s="68"/>
      <c r="Z25" s="68"/>
      <c r="AA25" s="69">
        <f t="shared" si="6"/>
        <v>0</v>
      </c>
      <c r="AB25" s="60"/>
      <c r="AC25" s="68"/>
      <c r="AD25" s="68"/>
      <c r="AE25" s="68"/>
      <c r="AF25" s="73"/>
      <c r="AG25" s="68"/>
      <c r="AH25" s="68"/>
      <c r="AI25" s="74"/>
      <c r="AJ25" s="55">
        <f t="shared" si="7"/>
        <v>0</v>
      </c>
      <c r="AK25" s="56">
        <f t="shared" si="8"/>
        <v>0</v>
      </c>
      <c r="AL25" s="57"/>
      <c r="AM25" s="58">
        <v>4094</v>
      </c>
      <c r="AN25" s="59">
        <f t="shared" si="9"/>
        <v>0</v>
      </c>
      <c r="AO25" s="60"/>
      <c r="AP25" s="61">
        <f t="shared" si="10"/>
        <v>0</v>
      </c>
    </row>
    <row r="26" spans="1:42" ht="39.9" customHeight="1">
      <c r="A26" s="62"/>
      <c r="B26" s="62">
        <v>19</v>
      </c>
      <c r="C26" s="63"/>
      <c r="D26" s="64"/>
      <c r="E26" s="64"/>
      <c r="F26" s="64"/>
      <c r="G26" s="64"/>
      <c r="H26" s="64"/>
      <c r="I26" s="65"/>
      <c r="J26" s="66"/>
      <c r="K26" s="67"/>
      <c r="L26" s="60"/>
      <c r="M26" s="68"/>
      <c r="N26" s="68"/>
      <c r="O26" s="69">
        <f t="shared" si="0"/>
        <v>0</v>
      </c>
      <c r="P26" s="60"/>
      <c r="Q26" s="68"/>
      <c r="R26" s="68"/>
      <c r="S26" s="69">
        <f t="shared" si="1"/>
        <v>0</v>
      </c>
      <c r="T26" s="70">
        <f t="shared" si="2"/>
        <v>0</v>
      </c>
      <c r="U26" s="71">
        <f t="shared" si="3"/>
        <v>0</v>
      </c>
      <c r="V26" s="71">
        <f t="shared" si="4"/>
        <v>0</v>
      </c>
      <c r="W26" s="69">
        <f t="shared" si="5"/>
        <v>0</v>
      </c>
      <c r="X26" s="72"/>
      <c r="Y26" s="68"/>
      <c r="Z26" s="68"/>
      <c r="AA26" s="69">
        <f t="shared" si="6"/>
        <v>0</v>
      </c>
      <c r="AB26" s="60"/>
      <c r="AC26" s="68"/>
      <c r="AD26" s="68"/>
      <c r="AE26" s="68"/>
      <c r="AF26" s="73"/>
      <c r="AG26" s="68"/>
      <c r="AH26" s="68"/>
      <c r="AI26" s="74"/>
      <c r="AJ26" s="55">
        <f t="shared" si="7"/>
        <v>0</v>
      </c>
      <c r="AK26" s="56">
        <f t="shared" si="8"/>
        <v>0</v>
      </c>
      <c r="AL26" s="57"/>
      <c r="AM26" s="58">
        <v>4094</v>
      </c>
      <c r="AN26" s="59">
        <f t="shared" si="9"/>
        <v>0</v>
      </c>
      <c r="AO26" s="60"/>
      <c r="AP26" s="61">
        <f t="shared" si="10"/>
        <v>0</v>
      </c>
    </row>
    <row r="27" spans="1:42" ht="39.9" customHeight="1">
      <c r="A27" s="62"/>
      <c r="B27" s="62">
        <v>20</v>
      </c>
      <c r="C27" s="63"/>
      <c r="D27" s="64"/>
      <c r="E27" s="64"/>
      <c r="F27" s="64"/>
      <c r="G27" s="64"/>
      <c r="H27" s="64"/>
      <c r="I27" s="65"/>
      <c r="J27" s="66"/>
      <c r="K27" s="67"/>
      <c r="L27" s="60"/>
      <c r="M27" s="68"/>
      <c r="N27" s="68"/>
      <c r="O27" s="69">
        <f t="shared" si="0"/>
        <v>0</v>
      </c>
      <c r="P27" s="60"/>
      <c r="Q27" s="68"/>
      <c r="R27" s="68"/>
      <c r="S27" s="69">
        <f t="shared" si="1"/>
        <v>0</v>
      </c>
      <c r="T27" s="70">
        <f t="shared" si="2"/>
        <v>0</v>
      </c>
      <c r="U27" s="71">
        <f t="shared" si="3"/>
        <v>0</v>
      </c>
      <c r="V27" s="71">
        <f t="shared" si="4"/>
        <v>0</v>
      </c>
      <c r="W27" s="69">
        <f t="shared" si="5"/>
        <v>0</v>
      </c>
      <c r="X27" s="72"/>
      <c r="Y27" s="68"/>
      <c r="Z27" s="68"/>
      <c r="AA27" s="69">
        <f t="shared" si="6"/>
        <v>0</v>
      </c>
      <c r="AB27" s="60"/>
      <c r="AC27" s="68"/>
      <c r="AD27" s="68"/>
      <c r="AE27" s="68"/>
      <c r="AF27" s="73"/>
      <c r="AG27" s="68"/>
      <c r="AH27" s="68"/>
      <c r="AI27" s="74"/>
      <c r="AJ27" s="55">
        <f t="shared" si="7"/>
        <v>0</v>
      </c>
      <c r="AK27" s="56">
        <f t="shared" si="8"/>
        <v>0</v>
      </c>
      <c r="AL27" s="57"/>
      <c r="AM27" s="58">
        <v>4094</v>
      </c>
      <c r="AN27" s="59">
        <f t="shared" si="9"/>
        <v>0</v>
      </c>
      <c r="AO27" s="60"/>
      <c r="AP27" s="61">
        <f t="shared" si="10"/>
        <v>0</v>
      </c>
    </row>
    <row r="28" spans="1:42" ht="39.9" customHeight="1">
      <c r="A28" s="62"/>
      <c r="B28" s="62">
        <v>21</v>
      </c>
      <c r="C28" s="63"/>
      <c r="D28" s="64"/>
      <c r="E28" s="64"/>
      <c r="F28" s="64"/>
      <c r="G28" s="64"/>
      <c r="H28" s="64"/>
      <c r="I28" s="65"/>
      <c r="J28" s="66"/>
      <c r="K28" s="67"/>
      <c r="L28" s="60"/>
      <c r="M28" s="68"/>
      <c r="N28" s="68"/>
      <c r="O28" s="69">
        <f t="shared" si="0"/>
        <v>0</v>
      </c>
      <c r="P28" s="60"/>
      <c r="Q28" s="68"/>
      <c r="R28" s="68"/>
      <c r="S28" s="69">
        <f t="shared" si="1"/>
        <v>0</v>
      </c>
      <c r="T28" s="70">
        <f t="shared" si="2"/>
        <v>0</v>
      </c>
      <c r="U28" s="71">
        <f t="shared" si="3"/>
        <v>0</v>
      </c>
      <c r="V28" s="71">
        <f t="shared" si="4"/>
        <v>0</v>
      </c>
      <c r="W28" s="69">
        <f t="shared" si="5"/>
        <v>0</v>
      </c>
      <c r="X28" s="72"/>
      <c r="Y28" s="68"/>
      <c r="Z28" s="68"/>
      <c r="AA28" s="69">
        <f t="shared" si="6"/>
        <v>0</v>
      </c>
      <c r="AB28" s="60"/>
      <c r="AC28" s="68"/>
      <c r="AD28" s="68"/>
      <c r="AE28" s="68"/>
      <c r="AF28" s="73"/>
      <c r="AG28" s="68"/>
      <c r="AH28" s="68"/>
      <c r="AI28" s="74"/>
      <c r="AJ28" s="55">
        <f t="shared" si="7"/>
        <v>0</v>
      </c>
      <c r="AK28" s="56">
        <f t="shared" si="8"/>
        <v>0</v>
      </c>
      <c r="AL28" s="57"/>
      <c r="AM28" s="58">
        <v>4094</v>
      </c>
      <c r="AN28" s="59">
        <f t="shared" si="9"/>
        <v>0</v>
      </c>
      <c r="AO28" s="60"/>
      <c r="AP28" s="61">
        <f t="shared" si="10"/>
        <v>0</v>
      </c>
    </row>
    <row r="29" spans="1:42" ht="39.9" customHeight="1">
      <c r="A29" s="62"/>
      <c r="B29" s="62">
        <v>22</v>
      </c>
      <c r="C29" s="63"/>
      <c r="D29" s="64"/>
      <c r="E29" s="64"/>
      <c r="F29" s="64"/>
      <c r="G29" s="64"/>
      <c r="H29" s="64"/>
      <c r="I29" s="65"/>
      <c r="J29" s="66"/>
      <c r="K29" s="67"/>
      <c r="L29" s="60"/>
      <c r="M29" s="68"/>
      <c r="N29" s="68"/>
      <c r="O29" s="69">
        <f t="shared" si="0"/>
        <v>0</v>
      </c>
      <c r="P29" s="60"/>
      <c r="Q29" s="68"/>
      <c r="R29" s="68"/>
      <c r="S29" s="69">
        <f t="shared" si="1"/>
        <v>0</v>
      </c>
      <c r="T29" s="70">
        <f t="shared" si="2"/>
        <v>0</v>
      </c>
      <c r="U29" s="71">
        <f t="shared" si="3"/>
        <v>0</v>
      </c>
      <c r="V29" s="71">
        <f t="shared" si="4"/>
        <v>0</v>
      </c>
      <c r="W29" s="69">
        <f t="shared" si="5"/>
        <v>0</v>
      </c>
      <c r="X29" s="72"/>
      <c r="Y29" s="68"/>
      <c r="Z29" s="68"/>
      <c r="AA29" s="69">
        <f t="shared" si="6"/>
        <v>0</v>
      </c>
      <c r="AB29" s="60"/>
      <c r="AC29" s="68"/>
      <c r="AD29" s="68"/>
      <c r="AE29" s="68"/>
      <c r="AF29" s="73"/>
      <c r="AG29" s="68"/>
      <c r="AH29" s="68"/>
      <c r="AI29" s="74"/>
      <c r="AJ29" s="55">
        <f t="shared" si="7"/>
        <v>0</v>
      </c>
      <c r="AK29" s="56">
        <f t="shared" si="8"/>
        <v>0</v>
      </c>
      <c r="AL29" s="57"/>
      <c r="AM29" s="58">
        <v>4094</v>
      </c>
      <c r="AN29" s="59">
        <f t="shared" si="9"/>
        <v>0</v>
      </c>
      <c r="AO29" s="60"/>
      <c r="AP29" s="61">
        <f t="shared" si="10"/>
        <v>0</v>
      </c>
    </row>
    <row r="30" spans="1:42" ht="39.9" customHeight="1">
      <c r="A30" s="62"/>
      <c r="B30" s="62">
        <v>23</v>
      </c>
      <c r="C30" s="63"/>
      <c r="D30" s="64"/>
      <c r="E30" s="64"/>
      <c r="F30" s="64"/>
      <c r="G30" s="64"/>
      <c r="H30" s="64"/>
      <c r="I30" s="65"/>
      <c r="J30" s="66"/>
      <c r="K30" s="67"/>
      <c r="L30" s="60"/>
      <c r="M30" s="68"/>
      <c r="N30" s="68"/>
      <c r="O30" s="69">
        <f t="shared" si="0"/>
        <v>0</v>
      </c>
      <c r="P30" s="60"/>
      <c r="Q30" s="68"/>
      <c r="R30" s="68"/>
      <c r="S30" s="69">
        <f t="shared" si="1"/>
        <v>0</v>
      </c>
      <c r="T30" s="70">
        <f t="shared" si="2"/>
        <v>0</v>
      </c>
      <c r="U30" s="71">
        <f t="shared" si="3"/>
        <v>0</v>
      </c>
      <c r="V30" s="71">
        <f t="shared" si="4"/>
        <v>0</v>
      </c>
      <c r="W30" s="69">
        <f t="shared" si="5"/>
        <v>0</v>
      </c>
      <c r="X30" s="72"/>
      <c r="Y30" s="68"/>
      <c r="Z30" s="68"/>
      <c r="AA30" s="69">
        <f t="shared" si="6"/>
        <v>0</v>
      </c>
      <c r="AB30" s="60"/>
      <c r="AC30" s="68"/>
      <c r="AD30" s="68"/>
      <c r="AE30" s="68"/>
      <c r="AF30" s="73"/>
      <c r="AG30" s="68"/>
      <c r="AH30" s="68"/>
      <c r="AI30" s="74"/>
      <c r="AJ30" s="55">
        <f t="shared" si="7"/>
        <v>0</v>
      </c>
      <c r="AK30" s="56">
        <f t="shared" si="8"/>
        <v>0</v>
      </c>
      <c r="AL30" s="57"/>
      <c r="AM30" s="58">
        <v>4094</v>
      </c>
      <c r="AN30" s="59">
        <f t="shared" si="9"/>
        <v>0</v>
      </c>
      <c r="AO30" s="60"/>
      <c r="AP30" s="61">
        <f t="shared" si="10"/>
        <v>0</v>
      </c>
    </row>
    <row r="31" spans="1:42" ht="39.9" customHeight="1">
      <c r="A31" s="62"/>
      <c r="B31" s="62">
        <v>24</v>
      </c>
      <c r="C31" s="63"/>
      <c r="D31" s="64"/>
      <c r="E31" s="64"/>
      <c r="F31" s="64"/>
      <c r="G31" s="64"/>
      <c r="H31" s="64"/>
      <c r="I31" s="65"/>
      <c r="J31" s="66"/>
      <c r="K31" s="67"/>
      <c r="L31" s="60"/>
      <c r="M31" s="68"/>
      <c r="N31" s="68"/>
      <c r="O31" s="69">
        <f t="shared" si="0"/>
        <v>0</v>
      </c>
      <c r="P31" s="60"/>
      <c r="Q31" s="68"/>
      <c r="R31" s="68"/>
      <c r="S31" s="69">
        <f t="shared" si="1"/>
        <v>0</v>
      </c>
      <c r="T31" s="70">
        <f t="shared" si="2"/>
        <v>0</v>
      </c>
      <c r="U31" s="71">
        <f t="shared" si="3"/>
        <v>0</v>
      </c>
      <c r="V31" s="71">
        <f t="shared" si="4"/>
        <v>0</v>
      </c>
      <c r="W31" s="69">
        <f t="shared" si="5"/>
        <v>0</v>
      </c>
      <c r="X31" s="72"/>
      <c r="Y31" s="68"/>
      <c r="Z31" s="68"/>
      <c r="AA31" s="69">
        <f t="shared" si="6"/>
        <v>0</v>
      </c>
      <c r="AB31" s="60"/>
      <c r="AC31" s="68"/>
      <c r="AD31" s="68"/>
      <c r="AE31" s="68"/>
      <c r="AF31" s="73"/>
      <c r="AG31" s="68"/>
      <c r="AH31" s="68"/>
      <c r="AI31" s="74"/>
      <c r="AJ31" s="55">
        <f t="shared" si="7"/>
        <v>0</v>
      </c>
      <c r="AK31" s="56">
        <f t="shared" si="8"/>
        <v>0</v>
      </c>
      <c r="AL31" s="57"/>
      <c r="AM31" s="58">
        <v>4094</v>
      </c>
      <c r="AN31" s="59">
        <f t="shared" si="9"/>
        <v>0</v>
      </c>
      <c r="AO31" s="60"/>
      <c r="AP31" s="61">
        <f t="shared" si="10"/>
        <v>0</v>
      </c>
    </row>
    <row r="32" spans="1:42" ht="39.9" customHeight="1">
      <c r="A32" s="62"/>
      <c r="B32" s="62">
        <v>25</v>
      </c>
      <c r="C32" s="63"/>
      <c r="D32" s="64"/>
      <c r="E32" s="64"/>
      <c r="F32" s="64"/>
      <c r="G32" s="64"/>
      <c r="H32" s="64"/>
      <c r="I32" s="65"/>
      <c r="J32" s="66"/>
      <c r="K32" s="67"/>
      <c r="L32" s="60"/>
      <c r="M32" s="68"/>
      <c r="N32" s="68"/>
      <c r="O32" s="69">
        <f t="shared" si="0"/>
        <v>0</v>
      </c>
      <c r="P32" s="60"/>
      <c r="Q32" s="68"/>
      <c r="R32" s="68"/>
      <c r="S32" s="69">
        <f t="shared" si="1"/>
        <v>0</v>
      </c>
      <c r="T32" s="70">
        <f t="shared" si="2"/>
        <v>0</v>
      </c>
      <c r="U32" s="71">
        <f t="shared" si="3"/>
        <v>0</v>
      </c>
      <c r="V32" s="71">
        <f t="shared" si="4"/>
        <v>0</v>
      </c>
      <c r="W32" s="69">
        <f t="shared" si="5"/>
        <v>0</v>
      </c>
      <c r="X32" s="72"/>
      <c r="Y32" s="68"/>
      <c r="Z32" s="68"/>
      <c r="AA32" s="69">
        <f t="shared" si="6"/>
        <v>0</v>
      </c>
      <c r="AB32" s="60"/>
      <c r="AC32" s="68"/>
      <c r="AD32" s="68"/>
      <c r="AE32" s="68"/>
      <c r="AF32" s="73"/>
      <c r="AG32" s="68"/>
      <c r="AH32" s="68"/>
      <c r="AI32" s="74"/>
      <c r="AJ32" s="55">
        <f t="shared" si="7"/>
        <v>0</v>
      </c>
      <c r="AK32" s="56">
        <f t="shared" si="8"/>
        <v>0</v>
      </c>
      <c r="AL32" s="57"/>
      <c r="AM32" s="58">
        <v>4094</v>
      </c>
      <c r="AN32" s="59">
        <f t="shared" si="9"/>
        <v>0</v>
      </c>
      <c r="AO32" s="60"/>
      <c r="AP32" s="61">
        <f t="shared" si="10"/>
        <v>0</v>
      </c>
    </row>
    <row r="33" spans="1:42" ht="39.9" customHeight="1">
      <c r="A33" s="62"/>
      <c r="B33" s="62">
        <v>26</v>
      </c>
      <c r="C33" s="63"/>
      <c r="D33" s="64"/>
      <c r="E33" s="64"/>
      <c r="F33" s="64"/>
      <c r="G33" s="64"/>
      <c r="H33" s="64"/>
      <c r="I33" s="65"/>
      <c r="J33" s="66"/>
      <c r="K33" s="67"/>
      <c r="L33" s="60"/>
      <c r="M33" s="68"/>
      <c r="N33" s="68"/>
      <c r="O33" s="69">
        <f t="shared" si="0"/>
        <v>0</v>
      </c>
      <c r="P33" s="60"/>
      <c r="Q33" s="68"/>
      <c r="R33" s="68"/>
      <c r="S33" s="69">
        <f t="shared" si="1"/>
        <v>0</v>
      </c>
      <c r="T33" s="70">
        <f t="shared" si="2"/>
        <v>0</v>
      </c>
      <c r="U33" s="71">
        <f t="shared" si="3"/>
        <v>0</v>
      </c>
      <c r="V33" s="71">
        <f t="shared" si="4"/>
        <v>0</v>
      </c>
      <c r="W33" s="69">
        <f t="shared" si="5"/>
        <v>0</v>
      </c>
      <c r="X33" s="72"/>
      <c r="Y33" s="68"/>
      <c r="Z33" s="68"/>
      <c r="AA33" s="69">
        <f t="shared" si="6"/>
        <v>0</v>
      </c>
      <c r="AB33" s="60"/>
      <c r="AC33" s="68"/>
      <c r="AD33" s="68"/>
      <c r="AE33" s="68"/>
      <c r="AF33" s="73"/>
      <c r="AG33" s="68"/>
      <c r="AH33" s="68"/>
      <c r="AI33" s="74"/>
      <c r="AJ33" s="55">
        <f t="shared" si="7"/>
        <v>0</v>
      </c>
      <c r="AK33" s="56">
        <f t="shared" si="8"/>
        <v>0</v>
      </c>
      <c r="AL33" s="57"/>
      <c r="AM33" s="58">
        <v>4094</v>
      </c>
      <c r="AN33" s="59">
        <f t="shared" si="9"/>
        <v>0</v>
      </c>
      <c r="AO33" s="60"/>
      <c r="AP33" s="61">
        <f t="shared" si="10"/>
        <v>0</v>
      </c>
    </row>
    <row r="34" spans="1:42" ht="39.9" customHeight="1">
      <c r="A34" s="62"/>
      <c r="B34" s="62">
        <v>27</v>
      </c>
      <c r="C34" s="63"/>
      <c r="D34" s="64"/>
      <c r="E34" s="64"/>
      <c r="F34" s="64"/>
      <c r="G34" s="64"/>
      <c r="H34" s="64"/>
      <c r="I34" s="65"/>
      <c r="J34" s="66"/>
      <c r="K34" s="67"/>
      <c r="L34" s="60"/>
      <c r="M34" s="68"/>
      <c r="N34" s="68"/>
      <c r="O34" s="69">
        <f t="shared" si="0"/>
        <v>0</v>
      </c>
      <c r="P34" s="60"/>
      <c r="Q34" s="68"/>
      <c r="R34" s="68"/>
      <c r="S34" s="69">
        <f t="shared" si="1"/>
        <v>0</v>
      </c>
      <c r="T34" s="70">
        <f t="shared" si="2"/>
        <v>0</v>
      </c>
      <c r="U34" s="71">
        <f t="shared" si="3"/>
        <v>0</v>
      </c>
      <c r="V34" s="71">
        <f t="shared" si="4"/>
        <v>0</v>
      </c>
      <c r="W34" s="69">
        <f t="shared" si="5"/>
        <v>0</v>
      </c>
      <c r="X34" s="72"/>
      <c r="Y34" s="68"/>
      <c r="Z34" s="68"/>
      <c r="AA34" s="69">
        <f t="shared" si="6"/>
        <v>0</v>
      </c>
      <c r="AB34" s="60"/>
      <c r="AC34" s="68"/>
      <c r="AD34" s="68"/>
      <c r="AE34" s="68"/>
      <c r="AF34" s="73"/>
      <c r="AG34" s="68"/>
      <c r="AH34" s="68"/>
      <c r="AI34" s="74"/>
      <c r="AJ34" s="55">
        <f t="shared" si="7"/>
        <v>0</v>
      </c>
      <c r="AK34" s="56">
        <f t="shared" si="8"/>
        <v>0</v>
      </c>
      <c r="AL34" s="57"/>
      <c r="AM34" s="58">
        <v>4094</v>
      </c>
      <c r="AN34" s="59">
        <f t="shared" si="9"/>
        <v>0</v>
      </c>
      <c r="AO34" s="60"/>
      <c r="AP34" s="61">
        <f t="shared" si="10"/>
        <v>0</v>
      </c>
    </row>
    <row r="35" spans="1:42" ht="39.9" customHeight="1">
      <c r="A35" s="62"/>
      <c r="B35" s="62">
        <v>28</v>
      </c>
      <c r="C35" s="63"/>
      <c r="D35" s="64"/>
      <c r="E35" s="64"/>
      <c r="F35" s="64"/>
      <c r="G35" s="64"/>
      <c r="H35" s="64"/>
      <c r="I35" s="65"/>
      <c r="J35" s="66"/>
      <c r="K35" s="67"/>
      <c r="L35" s="60"/>
      <c r="M35" s="68"/>
      <c r="N35" s="68"/>
      <c r="O35" s="69">
        <f t="shared" si="0"/>
        <v>0</v>
      </c>
      <c r="P35" s="60"/>
      <c r="Q35" s="68"/>
      <c r="R35" s="68"/>
      <c r="S35" s="69">
        <f t="shared" si="1"/>
        <v>0</v>
      </c>
      <c r="T35" s="70">
        <f t="shared" si="2"/>
        <v>0</v>
      </c>
      <c r="U35" s="71">
        <f t="shared" si="3"/>
        <v>0</v>
      </c>
      <c r="V35" s="71">
        <f t="shared" si="4"/>
        <v>0</v>
      </c>
      <c r="W35" s="69">
        <f t="shared" si="5"/>
        <v>0</v>
      </c>
      <c r="X35" s="72"/>
      <c r="Y35" s="68"/>
      <c r="Z35" s="68"/>
      <c r="AA35" s="69">
        <f t="shared" si="6"/>
        <v>0</v>
      </c>
      <c r="AB35" s="60"/>
      <c r="AC35" s="68"/>
      <c r="AD35" s="68"/>
      <c r="AE35" s="68"/>
      <c r="AF35" s="73"/>
      <c r="AG35" s="68"/>
      <c r="AH35" s="68"/>
      <c r="AI35" s="74"/>
      <c r="AJ35" s="55">
        <f t="shared" si="7"/>
        <v>0</v>
      </c>
      <c r="AK35" s="56">
        <f t="shared" si="8"/>
        <v>0</v>
      </c>
      <c r="AL35" s="57"/>
      <c r="AM35" s="58">
        <v>4094</v>
      </c>
      <c r="AN35" s="59">
        <f t="shared" si="9"/>
        <v>0</v>
      </c>
      <c r="AO35" s="60"/>
      <c r="AP35" s="61">
        <f t="shared" si="10"/>
        <v>0</v>
      </c>
    </row>
    <row r="36" spans="1:42" ht="39.9" customHeight="1">
      <c r="A36" s="62"/>
      <c r="B36" s="62">
        <v>29</v>
      </c>
      <c r="C36" s="63"/>
      <c r="D36" s="64"/>
      <c r="E36" s="64"/>
      <c r="F36" s="64"/>
      <c r="G36" s="64"/>
      <c r="H36" s="64"/>
      <c r="I36" s="65"/>
      <c r="J36" s="66"/>
      <c r="K36" s="67"/>
      <c r="L36" s="60"/>
      <c r="M36" s="68"/>
      <c r="N36" s="68"/>
      <c r="O36" s="69">
        <f t="shared" si="0"/>
        <v>0</v>
      </c>
      <c r="P36" s="60"/>
      <c r="Q36" s="68"/>
      <c r="R36" s="68"/>
      <c r="S36" s="69">
        <f t="shared" si="1"/>
        <v>0</v>
      </c>
      <c r="T36" s="70">
        <f t="shared" si="2"/>
        <v>0</v>
      </c>
      <c r="U36" s="71">
        <f t="shared" si="3"/>
        <v>0</v>
      </c>
      <c r="V36" s="71">
        <f t="shared" si="4"/>
        <v>0</v>
      </c>
      <c r="W36" s="69">
        <f t="shared" si="5"/>
        <v>0</v>
      </c>
      <c r="X36" s="72"/>
      <c r="Y36" s="68"/>
      <c r="Z36" s="68"/>
      <c r="AA36" s="69">
        <f t="shared" si="6"/>
        <v>0</v>
      </c>
      <c r="AB36" s="60"/>
      <c r="AC36" s="68"/>
      <c r="AD36" s="68"/>
      <c r="AE36" s="68"/>
      <c r="AF36" s="73"/>
      <c r="AG36" s="68"/>
      <c r="AH36" s="68"/>
      <c r="AI36" s="74"/>
      <c r="AJ36" s="55">
        <f t="shared" si="7"/>
        <v>0</v>
      </c>
      <c r="AK36" s="56">
        <f t="shared" si="8"/>
        <v>0</v>
      </c>
      <c r="AL36" s="57"/>
      <c r="AM36" s="58">
        <v>4094</v>
      </c>
      <c r="AN36" s="59">
        <f t="shared" si="9"/>
        <v>0</v>
      </c>
      <c r="AO36" s="60"/>
      <c r="AP36" s="61">
        <f t="shared" si="10"/>
        <v>0</v>
      </c>
    </row>
    <row r="37" spans="1:42" ht="39.9" customHeight="1" thickBot="1">
      <c r="A37" s="75"/>
      <c r="B37" s="75">
        <v>30</v>
      </c>
      <c r="C37" s="76"/>
      <c r="D37" s="77"/>
      <c r="E37" s="78"/>
      <c r="F37" s="78"/>
      <c r="G37" s="78"/>
      <c r="H37" s="78"/>
      <c r="I37" s="79"/>
      <c r="J37" s="80"/>
      <c r="K37" s="81"/>
      <c r="L37" s="82"/>
      <c r="M37" s="83"/>
      <c r="N37" s="83"/>
      <c r="O37" s="84">
        <f t="shared" si="0"/>
        <v>0</v>
      </c>
      <c r="P37" s="82"/>
      <c r="Q37" s="83"/>
      <c r="R37" s="83"/>
      <c r="S37" s="84">
        <f t="shared" si="1"/>
        <v>0</v>
      </c>
      <c r="T37" s="85">
        <f t="shared" si="2"/>
        <v>0</v>
      </c>
      <c r="U37" s="86">
        <f t="shared" si="3"/>
        <v>0</v>
      </c>
      <c r="V37" s="86">
        <f t="shared" si="4"/>
        <v>0</v>
      </c>
      <c r="W37" s="87">
        <f t="shared" si="5"/>
        <v>0</v>
      </c>
      <c r="X37" s="88"/>
      <c r="Y37" s="89"/>
      <c r="Z37" s="89"/>
      <c r="AA37" s="87">
        <f t="shared" si="6"/>
        <v>0</v>
      </c>
      <c r="AB37" s="82"/>
      <c r="AC37" s="83"/>
      <c r="AD37" s="83"/>
      <c r="AE37" s="83"/>
      <c r="AF37" s="90"/>
      <c r="AG37" s="47"/>
      <c r="AH37" s="47"/>
      <c r="AI37" s="54"/>
      <c r="AJ37" s="55">
        <f t="shared" si="7"/>
        <v>0</v>
      </c>
      <c r="AK37" s="91">
        <f t="shared" si="8"/>
        <v>0</v>
      </c>
      <c r="AL37" s="92"/>
      <c r="AM37" s="93">
        <v>4094</v>
      </c>
      <c r="AN37" s="94">
        <f t="shared" si="9"/>
        <v>0</v>
      </c>
      <c r="AO37" s="95"/>
      <c r="AP37" s="96">
        <f t="shared" si="10"/>
        <v>0</v>
      </c>
    </row>
    <row r="38" spans="1:42" ht="39.9" customHeight="1" thickTop="1" thickBot="1">
      <c r="A38" s="97"/>
      <c r="B38" s="98" t="s">
        <v>26</v>
      </c>
      <c r="C38" s="99"/>
      <c r="D38" s="100"/>
      <c r="E38" s="100"/>
      <c r="F38" s="100"/>
      <c r="G38" s="100"/>
      <c r="H38" s="100"/>
      <c r="I38" s="100"/>
      <c r="J38" s="101"/>
      <c r="K38" s="102"/>
      <c r="L38" s="103">
        <f t="shared" ref="L38:AI38" si="11">SUBTOTAL(9,L8:L37)</f>
        <v>0</v>
      </c>
      <c r="M38" s="104">
        <f t="shared" si="11"/>
        <v>0</v>
      </c>
      <c r="N38" s="104">
        <f t="shared" si="11"/>
        <v>0</v>
      </c>
      <c r="O38" s="105">
        <f t="shared" si="11"/>
        <v>0</v>
      </c>
      <c r="P38" s="103">
        <f t="shared" si="11"/>
        <v>0</v>
      </c>
      <c r="Q38" s="104">
        <f t="shared" si="11"/>
        <v>0</v>
      </c>
      <c r="R38" s="104">
        <f t="shared" si="11"/>
        <v>0</v>
      </c>
      <c r="S38" s="105">
        <f t="shared" si="11"/>
        <v>0</v>
      </c>
      <c r="T38" s="103">
        <f t="shared" si="11"/>
        <v>0</v>
      </c>
      <c r="U38" s="104">
        <f t="shared" si="11"/>
        <v>0</v>
      </c>
      <c r="V38" s="104">
        <f t="shared" si="11"/>
        <v>0</v>
      </c>
      <c r="W38" s="106">
        <f t="shared" si="11"/>
        <v>0</v>
      </c>
      <c r="X38" s="103">
        <f t="shared" si="11"/>
        <v>0</v>
      </c>
      <c r="Y38" s="104">
        <f t="shared" si="11"/>
        <v>0</v>
      </c>
      <c r="Z38" s="104">
        <f t="shared" si="11"/>
        <v>0</v>
      </c>
      <c r="AA38" s="106">
        <f t="shared" si="11"/>
        <v>0</v>
      </c>
      <c r="AB38" s="103">
        <f t="shared" si="11"/>
        <v>0</v>
      </c>
      <c r="AC38" s="107">
        <f t="shared" si="11"/>
        <v>0</v>
      </c>
      <c r="AD38" s="107">
        <f t="shared" si="11"/>
        <v>0</v>
      </c>
      <c r="AE38" s="107">
        <f t="shared" si="11"/>
        <v>0</v>
      </c>
      <c r="AF38" s="107">
        <f t="shared" si="11"/>
        <v>0</v>
      </c>
      <c r="AG38" s="107">
        <f t="shared" si="11"/>
        <v>0</v>
      </c>
      <c r="AH38" s="107">
        <f t="shared" si="11"/>
        <v>0</v>
      </c>
      <c r="AI38" s="108">
        <f t="shared" si="11"/>
        <v>0</v>
      </c>
      <c r="AJ38" s="107">
        <f>SUBTOTAL(9,AJ9:AJ37)</f>
        <v>0</v>
      </c>
      <c r="AK38" s="109">
        <f>SUBTOTAL(9,AK8:AK37)</f>
        <v>0</v>
      </c>
      <c r="AL38" s="110"/>
      <c r="AM38" s="111"/>
      <c r="AN38" s="112">
        <f>SUBTOTAL(9,AN8:AN37)</f>
        <v>0</v>
      </c>
      <c r="AO38" s="113">
        <f>SUBTOTAL(9,AO8:AO37)</f>
        <v>0</v>
      </c>
      <c r="AP38" s="114">
        <f>SUBTOTAL(9,AP8:AP37)</f>
        <v>0</v>
      </c>
    </row>
    <row r="39" spans="1:42" ht="17.399999999999999">
      <c r="D39" s="17" t="s">
        <v>241</v>
      </c>
    </row>
    <row r="40" spans="1:42" ht="17.399999999999999">
      <c r="D40" s="17" t="s">
        <v>242</v>
      </c>
    </row>
    <row r="41" spans="1:42" ht="17.399999999999999">
      <c r="D41" s="17" t="s">
        <v>243</v>
      </c>
    </row>
    <row r="42" spans="1:42" ht="17.399999999999999">
      <c r="D42" s="17" t="s">
        <v>244</v>
      </c>
    </row>
    <row r="43" spans="1:42" ht="17.399999999999999">
      <c r="D43" s="17" t="s">
        <v>245</v>
      </c>
    </row>
    <row r="44" spans="1:42" ht="18.75" customHeight="1">
      <c r="D44" s="17" t="s">
        <v>246</v>
      </c>
    </row>
  </sheetData>
  <autoFilter ref="A7:AP7" xr:uid="{00000000-0009-0000-0000-000000000000}"/>
  <mergeCells count="49">
    <mergeCell ref="B2:H2"/>
    <mergeCell ref="A3:A6"/>
    <mergeCell ref="B3:B6"/>
    <mergeCell ref="C3:C6"/>
    <mergeCell ref="D3:H3"/>
    <mergeCell ref="D5:D6"/>
    <mergeCell ref="E5:E6"/>
    <mergeCell ref="F5:F6"/>
    <mergeCell ref="H5:H6"/>
    <mergeCell ref="G4:G6"/>
    <mergeCell ref="I3:I6"/>
    <mergeCell ref="Q5:Q6"/>
    <mergeCell ref="R5:R6"/>
    <mergeCell ref="X5:X6"/>
    <mergeCell ref="Y5:Y6"/>
    <mergeCell ref="K3:K6"/>
    <mergeCell ref="L3:O3"/>
    <mergeCell ref="P3:S3"/>
    <mergeCell ref="T3:W3"/>
    <mergeCell ref="T5:T6"/>
    <mergeCell ref="U5:U6"/>
    <mergeCell ref="J3:J6"/>
    <mergeCell ref="L5:L6"/>
    <mergeCell ref="M5:M6"/>
    <mergeCell ref="N5:N6"/>
    <mergeCell ref="O5:O6"/>
    <mergeCell ref="AP3:AP6"/>
    <mergeCell ref="AK3:AK6"/>
    <mergeCell ref="AL3:AL6"/>
    <mergeCell ref="AM3:AM6"/>
    <mergeCell ref="AN3:AN6"/>
    <mergeCell ref="AO3:AO6"/>
    <mergeCell ref="AB3:AJ3"/>
    <mergeCell ref="S5:S6"/>
    <mergeCell ref="AE5:AE6"/>
    <mergeCell ref="AG5:AG6"/>
    <mergeCell ref="AH5:AH6"/>
    <mergeCell ref="AI5:AI6"/>
    <mergeCell ref="V5:V6"/>
    <mergeCell ref="W5:W6"/>
    <mergeCell ref="AJ4:AJ6"/>
    <mergeCell ref="X3:AA3"/>
    <mergeCell ref="AF5:AF6"/>
    <mergeCell ref="P5:P6"/>
    <mergeCell ref="AA5:AA6"/>
    <mergeCell ref="AB5:AB6"/>
    <mergeCell ref="AC5:AC6"/>
    <mergeCell ref="AD5:AD6"/>
    <mergeCell ref="Z5:Z6"/>
  </mergeCells>
  <phoneticPr fontId="2"/>
  <dataValidations count="2">
    <dataValidation type="list" imeMode="disabled" allowBlank="1" showInputMessage="1" showErrorMessage="1" sqref="D8:H37" xr:uid="{FE750E8A-FF00-40B3-A512-93FC8DC2AD92}">
      <formula1>"○,×"</formula1>
    </dataValidation>
    <dataValidation imeMode="disabled" allowBlank="1" showInputMessage="1" showErrorMessage="1" sqref="L8:AP37" xr:uid="{F310D2D1-F88E-4E73-8D93-6A5146F56080}"/>
  </dataValidations>
  <printOptions horizontalCentered="1"/>
  <pageMargins left="0.70866141732283472" right="0.70866141732283472" top="0.74803149606299213" bottom="0.74803149606299213" header="0.31496062992125984" footer="0.31496062992125984"/>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3693-BA63-46A6-8303-D475C5CDF001}">
  <dimension ref="A1:B48"/>
  <sheetViews>
    <sheetView workbookViewId="0">
      <selection activeCell="A5" sqref="A5"/>
    </sheetView>
  </sheetViews>
  <sheetFormatPr defaultRowHeight="18"/>
  <sheetData>
    <row r="1" spans="1:2">
      <c r="A1" t="s">
        <v>247</v>
      </c>
    </row>
    <row r="2" spans="1:2">
      <c r="A2" t="s">
        <v>248</v>
      </c>
      <c r="B2">
        <v>1</v>
      </c>
    </row>
    <row r="3" spans="1:2">
      <c r="A3" t="s">
        <v>249</v>
      </c>
      <c r="B3">
        <v>2</v>
      </c>
    </row>
    <row r="4" spans="1:2">
      <c r="A4" t="s">
        <v>250</v>
      </c>
      <c r="B4">
        <v>3</v>
      </c>
    </row>
    <row r="5" spans="1:2">
      <c r="A5" t="s">
        <v>251</v>
      </c>
      <c r="B5">
        <v>4</v>
      </c>
    </row>
    <row r="6" spans="1:2">
      <c r="A6" t="s">
        <v>252</v>
      </c>
      <c r="B6">
        <v>5</v>
      </c>
    </row>
    <row r="7" spans="1:2">
      <c r="A7" t="s">
        <v>253</v>
      </c>
      <c r="B7">
        <v>6</v>
      </c>
    </row>
    <row r="8" spans="1:2">
      <c r="A8" t="s">
        <v>254</v>
      </c>
      <c r="B8">
        <v>7</v>
      </c>
    </row>
    <row r="9" spans="1:2">
      <c r="A9" t="s">
        <v>255</v>
      </c>
      <c r="B9">
        <v>8</v>
      </c>
    </row>
    <row r="10" spans="1:2">
      <c r="A10" t="s">
        <v>256</v>
      </c>
      <c r="B10">
        <v>9</v>
      </c>
    </row>
    <row r="11" spans="1:2">
      <c r="A11" t="s">
        <v>257</v>
      </c>
      <c r="B11">
        <v>10</v>
      </c>
    </row>
    <row r="12" spans="1:2">
      <c r="A12" t="s">
        <v>258</v>
      </c>
      <c r="B12">
        <v>11</v>
      </c>
    </row>
    <row r="13" spans="1:2">
      <c r="A13" t="s">
        <v>259</v>
      </c>
      <c r="B13">
        <v>12</v>
      </c>
    </row>
    <row r="14" spans="1:2">
      <c r="A14" t="s">
        <v>260</v>
      </c>
      <c r="B14">
        <v>13</v>
      </c>
    </row>
    <row r="15" spans="1:2">
      <c r="A15" t="s">
        <v>261</v>
      </c>
      <c r="B15">
        <v>14</v>
      </c>
    </row>
    <row r="16" spans="1:2">
      <c r="A16" t="s">
        <v>262</v>
      </c>
      <c r="B16">
        <v>15</v>
      </c>
    </row>
    <row r="17" spans="1:2">
      <c r="A17" t="s">
        <v>263</v>
      </c>
      <c r="B17">
        <v>16</v>
      </c>
    </row>
    <row r="18" spans="1:2">
      <c r="A18" t="s">
        <v>264</v>
      </c>
      <c r="B18">
        <v>17</v>
      </c>
    </row>
    <row r="19" spans="1:2">
      <c r="A19" t="s">
        <v>265</v>
      </c>
      <c r="B19">
        <v>18</v>
      </c>
    </row>
    <row r="20" spans="1:2">
      <c r="A20" t="s">
        <v>266</v>
      </c>
      <c r="B20">
        <v>19</v>
      </c>
    </row>
    <row r="21" spans="1:2">
      <c r="A21" t="s">
        <v>267</v>
      </c>
      <c r="B21">
        <v>20</v>
      </c>
    </row>
    <row r="22" spans="1:2">
      <c r="A22" t="s">
        <v>268</v>
      </c>
      <c r="B22">
        <v>21</v>
      </c>
    </row>
    <row r="23" spans="1:2">
      <c r="A23" t="s">
        <v>269</v>
      </c>
      <c r="B23">
        <v>22</v>
      </c>
    </row>
    <row r="24" spans="1:2">
      <c r="A24" t="s">
        <v>270</v>
      </c>
      <c r="B24">
        <v>23</v>
      </c>
    </row>
    <row r="25" spans="1:2">
      <c r="A25" t="s">
        <v>271</v>
      </c>
      <c r="B25">
        <v>24</v>
      </c>
    </row>
    <row r="26" spans="1:2">
      <c r="A26" t="s">
        <v>272</v>
      </c>
      <c r="B26">
        <v>25</v>
      </c>
    </row>
    <row r="27" spans="1:2">
      <c r="A27" t="s">
        <v>273</v>
      </c>
      <c r="B27">
        <v>26</v>
      </c>
    </row>
    <row r="28" spans="1:2">
      <c r="A28" t="s">
        <v>274</v>
      </c>
      <c r="B28">
        <v>27</v>
      </c>
    </row>
    <row r="29" spans="1:2">
      <c r="A29" t="s">
        <v>275</v>
      </c>
      <c r="B29">
        <v>28</v>
      </c>
    </row>
    <row r="30" spans="1:2">
      <c r="A30" t="s">
        <v>276</v>
      </c>
      <c r="B30">
        <v>29</v>
      </c>
    </row>
    <row r="31" spans="1:2">
      <c r="A31" t="s">
        <v>277</v>
      </c>
      <c r="B31">
        <v>30</v>
      </c>
    </row>
    <row r="32" spans="1:2">
      <c r="A32" t="s">
        <v>278</v>
      </c>
      <c r="B32">
        <v>31</v>
      </c>
    </row>
    <row r="33" spans="1:2">
      <c r="A33" t="s">
        <v>279</v>
      </c>
      <c r="B33">
        <v>32</v>
      </c>
    </row>
    <row r="34" spans="1:2">
      <c r="A34" t="s">
        <v>280</v>
      </c>
      <c r="B34">
        <v>33</v>
      </c>
    </row>
    <row r="35" spans="1:2">
      <c r="A35" t="s">
        <v>281</v>
      </c>
      <c r="B35">
        <v>34</v>
      </c>
    </row>
    <row r="36" spans="1:2">
      <c r="A36" t="s">
        <v>282</v>
      </c>
      <c r="B36">
        <v>35</v>
      </c>
    </row>
    <row r="37" spans="1:2">
      <c r="A37" t="s">
        <v>283</v>
      </c>
      <c r="B37">
        <v>36</v>
      </c>
    </row>
    <row r="38" spans="1:2">
      <c r="A38" t="s">
        <v>284</v>
      </c>
      <c r="B38">
        <v>37</v>
      </c>
    </row>
    <row r="39" spans="1:2">
      <c r="A39" t="s">
        <v>285</v>
      </c>
      <c r="B39">
        <v>38</v>
      </c>
    </row>
    <row r="40" spans="1:2">
      <c r="A40" t="s">
        <v>286</v>
      </c>
      <c r="B40">
        <v>39</v>
      </c>
    </row>
    <row r="41" spans="1:2">
      <c r="A41" t="s">
        <v>287</v>
      </c>
      <c r="B41">
        <v>40</v>
      </c>
    </row>
    <row r="42" spans="1:2">
      <c r="A42" t="s">
        <v>288</v>
      </c>
      <c r="B42">
        <v>41</v>
      </c>
    </row>
    <row r="43" spans="1:2">
      <c r="A43" t="s">
        <v>289</v>
      </c>
      <c r="B43">
        <v>42</v>
      </c>
    </row>
    <row r="44" spans="1:2">
      <c r="A44" t="s">
        <v>290</v>
      </c>
      <c r="B44">
        <v>43</v>
      </c>
    </row>
    <row r="45" spans="1:2">
      <c r="A45" t="s">
        <v>291</v>
      </c>
      <c r="B45">
        <v>44</v>
      </c>
    </row>
    <row r="46" spans="1:2">
      <c r="A46" t="s">
        <v>292</v>
      </c>
      <c r="B46">
        <v>45</v>
      </c>
    </row>
    <row r="47" spans="1:2">
      <c r="A47" t="s">
        <v>293</v>
      </c>
      <c r="B47">
        <v>46</v>
      </c>
    </row>
    <row r="48" spans="1:2">
      <c r="A48" t="s">
        <v>294</v>
      </c>
      <c r="B48">
        <v>47</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
  <sheetViews>
    <sheetView workbookViewId="0">
      <selection activeCell="C5" sqref="C5"/>
    </sheetView>
  </sheetViews>
  <sheetFormatPr defaultColWidth="9" defaultRowHeight="17.399999999999999"/>
  <cols>
    <col min="1" max="2" width="9" style="1"/>
    <col min="3" max="3" width="18.19921875" style="1" customWidth="1"/>
    <col min="4" max="16384" width="9" style="1"/>
  </cols>
  <sheetData>
    <row r="1" spans="1:3" ht="56.25" customHeight="1">
      <c r="A1" s="394" t="s">
        <v>295</v>
      </c>
      <c r="B1" s="394"/>
      <c r="C1" s="2" t="s">
        <v>296</v>
      </c>
    </row>
    <row r="2" spans="1:3">
      <c r="A2" s="3" t="s">
        <v>297</v>
      </c>
      <c r="B2" s="4" t="s">
        <v>298</v>
      </c>
      <c r="C2" s="5" t="s">
        <v>299</v>
      </c>
    </row>
    <row r="3" spans="1:3">
      <c r="A3" s="6">
        <v>0</v>
      </c>
      <c r="B3" s="7">
        <f>A4</f>
        <v>0.5</v>
      </c>
      <c r="C3" s="12">
        <v>1140</v>
      </c>
    </row>
    <row r="4" spans="1:3">
      <c r="A4" s="10">
        <v>0.5</v>
      </c>
      <c r="B4" s="8">
        <f>A5</f>
        <v>0.6</v>
      </c>
      <c r="C4" s="13">
        <v>1368</v>
      </c>
    </row>
    <row r="5" spans="1:3">
      <c r="A5" s="10">
        <v>0.6</v>
      </c>
      <c r="B5" s="8">
        <f>A6</f>
        <v>0.7</v>
      </c>
      <c r="C5" s="13">
        <v>1596</v>
      </c>
    </row>
    <row r="6" spans="1:3">
      <c r="A6" s="10">
        <v>0.7</v>
      </c>
      <c r="B6" s="8">
        <f>A7</f>
        <v>0.8</v>
      </c>
      <c r="C6" s="13">
        <v>1824</v>
      </c>
    </row>
    <row r="7" spans="1:3">
      <c r="A7" s="10">
        <v>0.8</v>
      </c>
      <c r="B7" s="8">
        <f>A8</f>
        <v>0.9</v>
      </c>
      <c r="C7" s="13">
        <v>2052</v>
      </c>
    </row>
    <row r="8" spans="1:3">
      <c r="A8" s="11">
        <v>0.9</v>
      </c>
      <c r="B8" s="9">
        <v>1</v>
      </c>
      <c r="C8" s="14">
        <v>2280</v>
      </c>
    </row>
  </sheetData>
  <mergeCells count="1">
    <mergeCell ref="A1:B1"/>
  </mergeCells>
  <phoneticPr fontId="2"/>
  <dataValidations count="1">
    <dataValidation imeMode="disabled" allowBlank="1" showInputMessage="1" showErrorMessage="1" sqref="A4:A8 C8" xr:uid="{00000000-0002-0000-0300-000000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e0b9f2f-9f6e-447f-a968-a6c8993a7985">
      <Terms xmlns="http://schemas.microsoft.com/office/infopath/2007/PartnerControls"/>
    </lcf76f155ced4ddcb4097134ff3c332f>
    <TaxCatchAll xmlns="85e6e18b-26c1-4122-9e79-e6c53ac26d53" xsi:nil="true"/>
    <Owner xmlns="ae0b9f2f-9f6e-447f-a968-a6c8993a7985">
      <UserInfo>
        <DisplayName/>
        <AccountId xsi:nil="true"/>
        <AccountType/>
      </UserInfo>
    </Owner>
    <_Flow_SignoffStatus xmlns="ae0b9f2f-9f6e-447f-a968-a6c8993a798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6" ma:contentTypeDescription="新しいドキュメントを作成します。" ma:contentTypeScope="" ma:versionID="1894c41609f937fd61b5575791da95ce">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ce659c9293ba36fd77908a7dd0d602d3"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Flow_SignoffStatus" ma:index="23"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40E483-15E9-46DB-8202-12DE721EF28B}">
  <ds:schemaRefs>
    <ds:schemaRef ds:uri="http://schemas.microsoft.com/office/2006/metadata/properties"/>
    <ds:schemaRef ds:uri="http://schemas.microsoft.com/office/infopath/2007/PartnerControls"/>
    <ds:schemaRef ds:uri="ae0b9f2f-9f6e-447f-a968-a6c8993a7985"/>
    <ds:schemaRef ds:uri="85e6e18b-26c1-4122-9e79-e6c53ac26d53"/>
  </ds:schemaRefs>
</ds:datastoreItem>
</file>

<file path=customXml/itemProps2.xml><?xml version="1.0" encoding="utf-8"?>
<ds:datastoreItem xmlns:ds="http://schemas.openxmlformats.org/officeDocument/2006/customXml" ds:itemID="{B7783B15-D4C3-4F4B-9C3F-66E0C3330E7D}">
  <ds:schemaRefs>
    <ds:schemaRef ds:uri="http://schemas.microsoft.com/sharepoint/v3/contenttype/forms"/>
  </ds:schemaRefs>
</ds:datastoreItem>
</file>

<file path=customXml/itemProps3.xml><?xml version="1.0" encoding="utf-8"?>
<ds:datastoreItem xmlns:ds="http://schemas.openxmlformats.org/officeDocument/2006/customXml" ds:itemID="{8AF9FB31-F737-43B1-8425-B49BDC1807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【様式１】医療機関の基本的情報</vt:lpstr>
      <vt:lpstr>【様式２】病床の運用状況</vt:lpstr>
      <vt:lpstr>【様式３】機能転換状況</vt:lpstr>
      <vt:lpstr>【様式４】再編等の状況</vt:lpstr>
      <vt:lpstr>Sheet1</vt:lpstr>
      <vt:lpstr>様式 (1.21修正前)</vt:lpstr>
      <vt:lpstr>都道府県リスト</vt:lpstr>
      <vt:lpstr>病床稼働率毎の単価</vt:lpstr>
      <vt:lpstr>【様式１】医療機関の基本的情報!Print_Area</vt:lpstr>
      <vt:lpstr>【様式３】機能転換状況!Print_Area</vt:lpstr>
      <vt:lpstr>【様式４】再編等の状況!Print_Area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2025-08-25T09:08:14Z</dcterms:created>
  <dcterms:modified xsi:type="dcterms:W3CDTF">2025-08-27T02:36:43Z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0x0101002B6985CA865AC14FB6AD1E0B3C4D9020</vt:lpwstr>
  </property>
</Properties>
</file>