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B60A710F-D263-4821-9E25-FB19DC85C6B2}" xr6:coauthVersionLast="47" xr6:coauthVersionMax="47" xr10:uidLastSave="{00000000-0000-0000-0000-000000000000}"/>
  <bookViews>
    <workbookView xWindow="-108" yWindow="-108" windowWidth="23256" windowHeight="12456" tabRatio="403" xr2:uid="{00000000-000D-0000-FFFF-FFFF00000000}"/>
  </bookViews>
  <sheets>
    <sheet name="R5事業一覧" sheetId="12" r:id="rId1"/>
  </sheets>
  <definedNames>
    <definedName name="_xlnm._FilterDatabase" localSheetId="0" hidden="1">'R5事業一覧'!$A$4:$AB$193</definedName>
    <definedName name="_xlnm.Print_Area" localSheetId="0">'R5事業一覧'!$B$1:$AA$193</definedName>
    <definedName name="_xlnm.Print_Titles" localSheetId="0">'R5事業一覧'!$B:$D,'R5事業一覧'!$2:$4</definedName>
    <definedName name="分野">#REF!</definedName>
    <definedName name="分野別">#REF!</definedName>
    <definedName name="分野別１">#REF!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93" i="12" l="1"/>
  <c r="Y193" i="12"/>
  <c r="X193" i="12"/>
  <c r="W193" i="12"/>
  <c r="V193" i="12"/>
  <c r="U193" i="12"/>
  <c r="T193" i="12"/>
  <c r="S193" i="12"/>
  <c r="R193" i="12"/>
  <c r="Q193" i="12"/>
  <c r="P193" i="12"/>
  <c r="O193" i="12"/>
  <c r="H193" i="12"/>
  <c r="G193" i="12"/>
  <c r="I192" i="12"/>
  <c r="I191" i="12"/>
  <c r="I190" i="12"/>
  <c r="I189" i="12"/>
  <c r="I188" i="12"/>
  <c r="I187" i="12"/>
  <c r="I186" i="12"/>
  <c r="I185" i="12"/>
  <c r="I184" i="12"/>
  <c r="I183" i="12"/>
  <c r="I182" i="12"/>
  <c r="I181" i="12"/>
  <c r="I180" i="12"/>
  <c r="I179" i="12"/>
  <c r="I178" i="12"/>
  <c r="I177" i="12"/>
  <c r="I176" i="12"/>
  <c r="I175" i="12"/>
  <c r="I174" i="12"/>
  <c r="I173" i="12"/>
  <c r="I172" i="12"/>
  <c r="I171" i="12"/>
  <c r="I170" i="12"/>
  <c r="I169" i="12"/>
  <c r="I168" i="12"/>
  <c r="I167" i="12"/>
  <c r="I166" i="12"/>
  <c r="I165" i="12"/>
  <c r="I161" i="12"/>
  <c r="I160" i="12"/>
  <c r="I159" i="12"/>
  <c r="I158" i="12"/>
  <c r="I157" i="12"/>
  <c r="I156" i="12"/>
  <c r="I155" i="12"/>
  <c r="I154" i="12"/>
  <c r="I153" i="12"/>
  <c r="I152" i="12"/>
  <c r="I151" i="12"/>
  <c r="I150" i="12"/>
  <c r="I149" i="12"/>
  <c r="I148" i="12"/>
  <c r="I147" i="12"/>
  <c r="I139" i="12"/>
  <c r="I138" i="12"/>
  <c r="I137" i="12"/>
  <c r="I136" i="12"/>
  <c r="I135" i="12"/>
  <c r="I134" i="12"/>
  <c r="I133" i="12"/>
  <c r="I132" i="12"/>
  <c r="I131" i="12"/>
  <c r="I130" i="12"/>
  <c r="I129" i="12"/>
  <c r="I128" i="12"/>
  <c r="I127" i="12"/>
  <c r="I126"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3" i="12"/>
  <c r="I22" i="12"/>
  <c r="I21" i="12"/>
  <c r="I20" i="12"/>
  <c r="I19" i="12"/>
  <c r="I18" i="12"/>
  <c r="I17" i="12"/>
  <c r="I16" i="12"/>
  <c r="I15" i="12"/>
  <c r="I14" i="12"/>
  <c r="I13" i="12"/>
  <c r="I12" i="12"/>
  <c r="I11" i="12"/>
  <c r="I10" i="12"/>
  <c r="I9" i="12"/>
  <c r="I8" i="12"/>
  <c r="I7" i="12"/>
  <c r="I6" i="12"/>
  <c r="I5" i="12"/>
  <c r="I193" i="12" l="1"/>
</calcChain>
</file>

<file path=xl/sharedStrings.xml><?xml version="1.0" encoding="utf-8"?>
<sst xmlns="http://schemas.openxmlformats.org/spreadsheetml/2006/main" count="1672" uniqueCount="899">
  <si>
    <t>番号</t>
    <rPh sb="0" eb="2">
      <t>バンゴウ</t>
    </rPh>
    <phoneticPr fontId="1"/>
  </si>
  <si>
    <t>担当課</t>
    <rPh sb="0" eb="3">
      <t>タントウカ</t>
    </rPh>
    <phoneticPr fontId="1"/>
  </si>
  <si>
    <t>対象者</t>
    <rPh sb="0" eb="3">
      <t>タイショウシャ</t>
    </rPh>
    <phoneticPr fontId="1"/>
  </si>
  <si>
    <t>①</t>
    <phoneticPr fontId="1"/>
  </si>
  <si>
    <t>②</t>
    <phoneticPr fontId="1"/>
  </si>
  <si>
    <t>③</t>
    <phoneticPr fontId="1"/>
  </si>
  <si>
    <t>⑤</t>
    <phoneticPr fontId="1"/>
  </si>
  <si>
    <t>外国人の地方公務員への任用拡大</t>
  </si>
  <si>
    <t>外国人</t>
  </si>
  <si>
    <t>県職員</t>
  </si>
  <si>
    <t>県</t>
  </si>
  <si>
    <t>政策企画課</t>
    <rPh sb="0" eb="2">
      <t>セイサク</t>
    </rPh>
    <rPh sb="2" eb="5">
      <t>キカクカ</t>
    </rPh>
    <phoneticPr fontId="3"/>
  </si>
  <si>
    <t>北朝鮮人権侵害問題啓発週間</t>
    <rPh sb="0" eb="3">
      <t>キタチョウセン</t>
    </rPh>
    <rPh sb="3" eb="5">
      <t>ジンケン</t>
    </rPh>
    <rPh sb="5" eb="7">
      <t>シンガイ</t>
    </rPh>
    <rPh sb="7" eb="9">
      <t>モンダイ</t>
    </rPh>
    <rPh sb="9" eb="11">
      <t>ケイハツ</t>
    </rPh>
    <rPh sb="11" eb="13">
      <t>シュウカン</t>
    </rPh>
    <phoneticPr fontId="3"/>
  </si>
  <si>
    <t>県</t>
    <rPh sb="0" eb="1">
      <t>ケン</t>
    </rPh>
    <phoneticPr fontId="3"/>
  </si>
  <si>
    <t>県民</t>
    <rPh sb="0" eb="2">
      <t>ケンミン</t>
    </rPh>
    <phoneticPr fontId="2"/>
  </si>
  <si>
    <t>県内在住外国人</t>
  </si>
  <si>
    <t>外国人学生住居アドバイザー事業</t>
  </si>
  <si>
    <t>外国人学生</t>
  </si>
  <si>
    <t>報道広報課</t>
    <rPh sb="0" eb="2">
      <t>ホウドウ</t>
    </rPh>
    <rPh sb="2" eb="5">
      <t>コウホウカ</t>
    </rPh>
    <phoneticPr fontId="1"/>
  </si>
  <si>
    <t>法律相談</t>
  </si>
  <si>
    <t>県（県弁護士会に派遣依頼）</t>
  </si>
  <si>
    <t>県民</t>
  </si>
  <si>
    <t>交通計画課</t>
  </si>
  <si>
    <t>市町村</t>
  </si>
  <si>
    <t>千葉県男女共同参画地域推進員事業</t>
  </si>
  <si>
    <t>民間団体</t>
  </si>
  <si>
    <t>千葉県男女共同参画推進連携会議</t>
  </si>
  <si>
    <t>県民、関係者、民間団体等</t>
  </si>
  <si>
    <t>家庭等における暴力対策ネットワーク会議</t>
  </si>
  <si>
    <t>女性サポートセンター及び各地域ＤＶセンターと福祉、医療、警察、労働等の関係機関との連絡会議を開催する。</t>
  </si>
  <si>
    <t>県・市町村・関係機関</t>
  </si>
  <si>
    <t>県・市町村職員</t>
  </si>
  <si>
    <t>外国籍ＤＶ被害者支援のための通訳委託を実施する。</t>
  </si>
  <si>
    <t>学校職員等に対するＤＶ・こども虐待対応研修</t>
  </si>
  <si>
    <t>ＤＶ家庭における子どもと直接接する教職員を対象に研修を実施し、子どもの人権に配慮した支援研修を行う。</t>
  </si>
  <si>
    <t>県・市町村職員、教職員</t>
  </si>
  <si>
    <t>若者のためのＤＶ予防セミナー</t>
  </si>
  <si>
    <t>男女共同参画社会づくりネットワーク会議</t>
  </si>
  <si>
    <t>継続的な広報を実施し、被害者への相談窓口の周知を図るとともに、県民への啓発を行う。</t>
  </si>
  <si>
    <t>ちばハートフル･ヒューマンフェスタ</t>
  </si>
  <si>
    <t>人権問題に対する正しい理解と認識を深め,人権尊重意識の普及高揚を図るため県民を対象とした講演会及びコンサートを実施する。</t>
  </si>
  <si>
    <t>人権啓発ビデオライブラリー</t>
  </si>
  <si>
    <t>総合相談員設置事業</t>
  </si>
  <si>
    <t>人権問題の解決を図るため,相談事業,研修等を実施する。</t>
  </si>
  <si>
    <t>人権啓発活動委託（再委託）</t>
  </si>
  <si>
    <t>地域住民に人権問題に対する正しい認識を広めることにより，人権問題の速やかな解決を図り，基本的人権の擁護に資する。市町村に人権啓発活動を委託する。</t>
  </si>
  <si>
    <t>千葉県人権擁護委員連合会運営補助</t>
  </si>
  <si>
    <t>千葉県人権擁護委員連合会</t>
  </si>
  <si>
    <t>隣保館運営費等補助</t>
  </si>
  <si>
    <t>市町が設置した隣保館の運営及び地域に密着したコミュニティセンターとして行う各種の相談事業等の実施等に要する費用に対する補助。</t>
  </si>
  <si>
    <t>千葉県人権施策推進本部の設置</t>
  </si>
  <si>
    <t>人権尊重の視点に立った施策を全庁的に推進するため、千葉県人権施策推進本部を設置する。</t>
  </si>
  <si>
    <t>研修講師派遣事業（職員対応）</t>
  </si>
  <si>
    <t>市町村・団体職員等</t>
  </si>
  <si>
    <t>人権問題講師紹介事業</t>
  </si>
  <si>
    <t>様々な人権問題に係る有識者等を講師として登録し、地域、企業、NPO、行政機関等が実施する人権をテーマとする研修会や講習会で活用されるよう、講師情報を提供する。</t>
  </si>
  <si>
    <t>ちば人権出前講座</t>
  </si>
  <si>
    <t>生活保護の適正実施</t>
  </si>
  <si>
    <t>生活に困窮する者に対して,その困窮の程度に応じ,必要な保護を行い,その最低限度の生活を保障するとともに,その自立を助長する。</t>
  </si>
  <si>
    <t>生活に困窮する者</t>
  </si>
  <si>
    <t>福祉教育推進事業</t>
  </si>
  <si>
    <t>社会福祉研修事業</t>
  </si>
  <si>
    <t>社会福祉行政職員の資質の向上を図るために人権を尊重した各種研修を実施する。</t>
  </si>
  <si>
    <t>千葉県社会福祉協議会に委託</t>
  </si>
  <si>
    <t>県･市町村社会福祉行政職員</t>
  </si>
  <si>
    <t>健康福祉指導課</t>
  </si>
  <si>
    <t>中核地域生活支援センター事業</t>
  </si>
  <si>
    <t>一般県民</t>
  </si>
  <si>
    <t>女性</t>
    <rPh sb="0" eb="2">
      <t>ジョセイ</t>
    </rPh>
    <phoneticPr fontId="1"/>
  </si>
  <si>
    <t>分野①</t>
    <rPh sb="0" eb="2">
      <t>ブンヤ</t>
    </rPh>
    <phoneticPr fontId="1"/>
  </si>
  <si>
    <t>分野②</t>
    <rPh sb="0" eb="2">
      <t>ブンヤ</t>
    </rPh>
    <phoneticPr fontId="1"/>
  </si>
  <si>
    <t>分野③</t>
    <rPh sb="0" eb="2">
      <t>ブンヤ</t>
    </rPh>
    <phoneticPr fontId="1"/>
  </si>
  <si>
    <t>研修・講演等</t>
    <rPh sb="0" eb="2">
      <t>ケンシュウ</t>
    </rPh>
    <rPh sb="3" eb="5">
      <t>コウエン</t>
    </rPh>
    <rPh sb="5" eb="6">
      <t>トウ</t>
    </rPh>
    <phoneticPr fontId="1"/>
  </si>
  <si>
    <t>イベント等</t>
    <rPh sb="4" eb="5">
      <t>トウ</t>
    </rPh>
    <phoneticPr fontId="1"/>
  </si>
  <si>
    <t>パンフレット等</t>
    <rPh sb="6" eb="7">
      <t>トウ</t>
    </rPh>
    <phoneticPr fontId="1"/>
  </si>
  <si>
    <t>その他</t>
    <rPh sb="2" eb="3">
      <t>タ</t>
    </rPh>
    <phoneticPr fontId="1"/>
  </si>
  <si>
    <t>救済・保護体制の整備</t>
    <rPh sb="0" eb="2">
      <t>キュウサイ</t>
    </rPh>
    <rPh sb="3" eb="5">
      <t>ホゴ</t>
    </rPh>
    <rPh sb="5" eb="7">
      <t>タイセイ</t>
    </rPh>
    <rPh sb="8" eb="10">
      <t>セイビ</t>
    </rPh>
    <phoneticPr fontId="1"/>
  </si>
  <si>
    <t>相談・苦情処理等</t>
    <rPh sb="0" eb="2">
      <t>ソウダン</t>
    </rPh>
    <rPh sb="3" eb="5">
      <t>クジョウ</t>
    </rPh>
    <rPh sb="5" eb="8">
      <t>ショリトウ</t>
    </rPh>
    <phoneticPr fontId="1"/>
  </si>
  <si>
    <t>保護
（一時保護）</t>
    <rPh sb="0" eb="2">
      <t>ホゴ</t>
    </rPh>
    <rPh sb="4" eb="6">
      <t>イチジ</t>
    </rPh>
    <rPh sb="6" eb="8">
      <t>ホゴ</t>
    </rPh>
    <phoneticPr fontId="1"/>
  </si>
  <si>
    <t>地域等との協力体制</t>
    <rPh sb="0" eb="3">
      <t>チイキトウ</t>
    </rPh>
    <rPh sb="5" eb="7">
      <t>キョウリョク</t>
    </rPh>
    <rPh sb="7" eb="9">
      <t>タイセイ</t>
    </rPh>
    <phoneticPr fontId="1"/>
  </si>
  <si>
    <t>支援・助成</t>
    <rPh sb="0" eb="2">
      <t>シエン</t>
    </rPh>
    <rPh sb="3" eb="5">
      <t>ジョセイ</t>
    </rPh>
    <phoneticPr fontId="1"/>
  </si>
  <si>
    <t>自立支援</t>
    <rPh sb="0" eb="2">
      <t>ジリツ</t>
    </rPh>
    <rPh sb="2" eb="4">
      <t>シエン</t>
    </rPh>
    <phoneticPr fontId="1"/>
  </si>
  <si>
    <t>⑨</t>
    <phoneticPr fontId="1"/>
  </si>
  <si>
    <t>⑥</t>
    <phoneticPr fontId="1"/>
  </si>
  <si>
    <t>⑦</t>
    <phoneticPr fontId="1"/>
  </si>
  <si>
    <t>⑧</t>
    <phoneticPr fontId="1"/>
  </si>
  <si>
    <t>⑩</t>
    <phoneticPr fontId="1"/>
  </si>
  <si>
    <t>⑪</t>
    <phoneticPr fontId="1"/>
  </si>
  <si>
    <t>⑥/⑦（％）</t>
    <phoneticPr fontId="1"/>
  </si>
  <si>
    <t>子ども</t>
  </si>
  <si>
    <t>女性</t>
  </si>
  <si>
    <t>総合</t>
  </si>
  <si>
    <t>障害のある人</t>
  </si>
  <si>
    <t>高齢者</t>
  </si>
  <si>
    <t>⑫</t>
    <phoneticPr fontId="1"/>
  </si>
  <si>
    <t>健康福祉政策課</t>
  </si>
  <si>
    <t>○</t>
  </si>
  <si>
    <t>隣保館施設整備費補助</t>
  </si>
  <si>
    <t>県等の職員</t>
  </si>
  <si>
    <t>県民、企業・NPO、行政機関、その他の民間団体</t>
  </si>
  <si>
    <t>地域、企業、NPO、その他の民間団体が主催する人権をテーマとした研修会等に有識者等を講師として派遣する。</t>
  </si>
  <si>
    <t>県民、企業・NPO、その他の民間団体</t>
  </si>
  <si>
    <t>国際課</t>
  </si>
  <si>
    <t>児童・生徒を対象に、思いやりの心を育て、助けあいと連携の意識を培うことを目的とした福祉教育を推進するため、福祉教育推進校を指定し、他のモデルとなる福祉教育実践活動を促進する。また、福祉教育を推進する福祉教育推進員を養成する。</t>
  </si>
  <si>
    <t>県と県社会福祉協議会が連携して実施</t>
  </si>
  <si>
    <t>県内の児童・生徒</t>
  </si>
  <si>
    <t>現任認知症介護従事者</t>
  </si>
  <si>
    <t>千葉県中国帰国者自立研修センター運営事業</t>
  </si>
  <si>
    <t>中国帰国者等</t>
  </si>
  <si>
    <t>地域生活定着支援センター事業</t>
  </si>
  <si>
    <t>特定非営利活動法人生活サポート千葉に委託</t>
  </si>
  <si>
    <t>刑務所等の矯正施設の入所者で、出所後福祉的な支援を必要とする者</t>
  </si>
  <si>
    <t>社会を明るくする運動補助金</t>
  </si>
  <si>
    <t>犯罪や非行の防止と罪を犯した人たちの更生について理解を深め、それぞれの立場において力を合わせ、犯罪や非行のない明るい社会を築こうとする全国的な運動である“社会を明るくする運動”に対して助成する。</t>
  </si>
  <si>
    <t>成年後見制度利用促進事業</t>
  </si>
  <si>
    <t>社会福祉法人千葉県社会福祉協議会に委託</t>
  </si>
  <si>
    <t>高齢者、障害者等をはじめとして全ての県民が、安心して生活し、自らの意志で自由に行動し、平等に社会参加できるようにするとともに、鉄道やバスの利便性を高め、利用促進を図るため、公共交通機関のバリアフリー化をはじめとした誰もが利用しやすいユニバーサルな公共交通を推進するため、次の事業を実施する。                                                                                                                                                                              　　　　　
① 鉄道駅バリアフリー設備整備事業補助（県単）：既存鉄道駅舎へのバリアフリー設備等の設置に要する費用について市町村に対し補助する。
②　ノンステップバス等整備事業補助：公共交通機関としてのバスの利用促進を図るとともに、「バリアフリー新法」に基づく基本方針の目標とするノンステップバスの導入を誘導するため、路線バス事業者が行うノンステップバス等の整備に対し補助する。</t>
  </si>
  <si>
    <t>県　　　　　　　　　　　　　　　　　　　　　　　　委託先：ちば国際コンベンションビューロー</t>
  </si>
  <si>
    <t>女性職員の登用</t>
  </si>
  <si>
    <t>男女共同参画課</t>
  </si>
  <si>
    <t>千葉県男女共同参画計画等の推進</t>
  </si>
  <si>
    <t>市町村と連携し、県が委嘱した地域推進員を中心に広報啓発活動等を実施する。
（千葉県男女共同参画センター）</t>
  </si>
  <si>
    <t>DV被害者支援活動団体連絡会議</t>
  </si>
  <si>
    <t>千葉県男女共同参画センター事業</t>
  </si>
  <si>
    <t>男女共同参画社会の実現を目指し、千葉県男女共同参画センターにおいて各種事業の展開を図る。</t>
  </si>
  <si>
    <t>千葉県男女共同参画センター</t>
  </si>
  <si>
    <t>家庭等における暴力対策ネットワーク実務者連絡会議を年1回開催する。</t>
  </si>
  <si>
    <t>県・関係機関</t>
  </si>
  <si>
    <t>ＤＶ・児童虐待相談担当職員研修を実施する。</t>
  </si>
  <si>
    <t>ＤＶ被害者生活再建支援事業</t>
  </si>
  <si>
    <t>DV被害者の自立を促進するため、同行支援等を行う。</t>
  </si>
  <si>
    <t>ＤＶ被害者等自立サポート事業</t>
  </si>
  <si>
    <t>ＤＶ被害者の自立に向けた法律や就労など、実践的内容の講座開催による情報提供や、支援者や仲間との出会いの場を提供する。</t>
  </si>
  <si>
    <t>団体間の交流とネットワークづくりを進めるため会議を開催する。</t>
  </si>
  <si>
    <t>団体等</t>
  </si>
  <si>
    <t>隣保館の外壁等改修工事に対する補助。</t>
    <rPh sb="4" eb="6">
      <t>ガイヘキ</t>
    </rPh>
    <phoneticPr fontId="1"/>
  </si>
  <si>
    <t>スタジアム観戦者
県下小・中・高生等</t>
    <rPh sb="18" eb="19">
      <t>トウ</t>
    </rPh>
    <phoneticPr fontId="1"/>
  </si>
  <si>
    <t>人権教育・啓発推進</t>
    <rPh sb="0" eb="2">
      <t>ジンケン</t>
    </rPh>
    <rPh sb="2" eb="4">
      <t>キョウイク</t>
    </rPh>
    <rPh sb="5" eb="7">
      <t>ケイハツ</t>
    </rPh>
    <rPh sb="7" eb="9">
      <t>スイシン</t>
    </rPh>
    <phoneticPr fontId="1"/>
  </si>
  <si>
    <t>④</t>
    <phoneticPr fontId="1"/>
  </si>
  <si>
    <t>県で実施している県民相談の一環として、民事問題について、日時・場所を定めて弁護士による無料法律相談の場を設け、弁護士が問題解決のアドバイスを行う。本庁で毎月２回実施。</t>
    <rPh sb="76" eb="78">
      <t>マイツキ</t>
    </rPh>
    <rPh sb="79" eb="80">
      <t>カイ</t>
    </rPh>
    <phoneticPr fontId="1"/>
  </si>
  <si>
    <t>子ども</t>
    <rPh sb="0" eb="1">
      <t>コ</t>
    </rPh>
    <phoneticPr fontId="1"/>
  </si>
  <si>
    <t>高齢者</t>
    <rPh sb="0" eb="3">
      <t>コウレイシャ</t>
    </rPh>
    <phoneticPr fontId="1"/>
  </si>
  <si>
    <t>障害のある人</t>
    <rPh sb="0" eb="2">
      <t>ショウガイ</t>
    </rPh>
    <rPh sb="5" eb="6">
      <t>ヒト</t>
    </rPh>
    <phoneticPr fontId="1"/>
  </si>
  <si>
    <t>被差別部落出身者</t>
    <rPh sb="0" eb="3">
      <t>ヒサベツ</t>
    </rPh>
    <rPh sb="3" eb="5">
      <t>ブラク</t>
    </rPh>
    <rPh sb="5" eb="8">
      <t>シュッシンシャ</t>
    </rPh>
    <phoneticPr fontId="1"/>
  </si>
  <si>
    <t>ＨＩＶ感染者・ハンセン病元患者等</t>
    <rPh sb="3" eb="6">
      <t>カンセンシャ</t>
    </rPh>
    <rPh sb="11" eb="12">
      <t>ビョウ</t>
    </rPh>
    <rPh sb="12" eb="13">
      <t>モト</t>
    </rPh>
    <rPh sb="13" eb="16">
      <t>カンジャトウ</t>
    </rPh>
    <phoneticPr fontId="1"/>
  </si>
  <si>
    <t>犯罪被害者とその家族</t>
    <rPh sb="0" eb="2">
      <t>ハンザイ</t>
    </rPh>
    <rPh sb="2" eb="5">
      <t>ヒガイシャ</t>
    </rPh>
    <rPh sb="8" eb="10">
      <t>カゾク</t>
    </rPh>
    <phoneticPr fontId="1"/>
  </si>
  <si>
    <t>インターネットを通じた人権侵害</t>
    <rPh sb="8" eb="9">
      <t>ツウ</t>
    </rPh>
    <rPh sb="11" eb="13">
      <t>ジンケン</t>
    </rPh>
    <rPh sb="13" eb="15">
      <t>シンガイ</t>
    </rPh>
    <phoneticPr fontId="1"/>
  </si>
  <si>
    <t>災害時の配慮</t>
    <rPh sb="0" eb="2">
      <t>サイガイ</t>
    </rPh>
    <rPh sb="2" eb="3">
      <t>ジ</t>
    </rPh>
    <rPh sb="4" eb="6">
      <t>ハイリョ</t>
    </rPh>
    <phoneticPr fontId="1"/>
  </si>
  <si>
    <t>様々な人権課題</t>
    <rPh sb="0" eb="2">
      <t>サマザマ</t>
    </rPh>
    <rPh sb="3" eb="5">
      <t>ジンケン</t>
    </rPh>
    <rPh sb="5" eb="7">
      <t>カダイ</t>
    </rPh>
    <phoneticPr fontId="1"/>
  </si>
  <si>
    <t>総合</t>
    <rPh sb="0" eb="2">
      <t>ソウゴウ</t>
    </rPh>
    <phoneticPr fontId="1"/>
  </si>
  <si>
    <t>疾病対策課</t>
  </si>
  <si>
    <t>千葉県出身の国立ハンセン病療養所入所者</t>
  </si>
  <si>
    <t xml:space="preserve">ハンセン病療養所への慰問事業
</t>
  </si>
  <si>
    <t>青少年を対象とした講習会</t>
  </si>
  <si>
    <t>各健康福祉センター（保健所）で青少年を対象とする講習会を開催し、エイズの正しい知識の普及啓発を図る。</t>
  </si>
  <si>
    <t>青少年</t>
  </si>
  <si>
    <t>ハンセン病に関する講演会の開催</t>
  </si>
  <si>
    <t>郷土訪問事業未実施のため、未実施。</t>
  </si>
  <si>
    <t>県
国立ハンセン病療養所</t>
  </si>
  <si>
    <t>ハンセン病啓発資料制作</t>
  </si>
  <si>
    <t>国・関係団体からの資料配布があった場合に関係者への配布を行う。
啓発物品を作成し、中学生・高校生等に配布を行う。</t>
  </si>
  <si>
    <t>同性愛者相談事業</t>
  </si>
  <si>
    <t>エイズに関する偏見、差別の解消と、正しい知識の普及啓発を図る。
同性愛者の相談に電話や面接で対応する。</t>
  </si>
  <si>
    <t>県
ＮＰＯエイズサポート千葉</t>
  </si>
  <si>
    <t>男性同性愛者</t>
  </si>
  <si>
    <t>児童家庭課</t>
  </si>
  <si>
    <t>児童相談所虐待防止体制強化事業</t>
  </si>
  <si>
    <t>児童虐待の防止に向け、児童相談所の体制整備を進める。また、児童虐待の未然防止から早期発見、早期対応、保護、自立支援等、切れ目のない支援を行うための施策を推進する。
　</t>
  </si>
  <si>
    <t>児童相談所専門機能強化事業</t>
  </si>
  <si>
    <t>児童虐待に適切に対応するため、専門家の活用や研修の実施等により、児童相談所の専門性強化を推進する。
　</t>
  </si>
  <si>
    <t>児童相談所職員、児童福祉施設職員</t>
  </si>
  <si>
    <t>市町村要保護児童対策地域協議会の機能の充実・強化のため専門的人材確保の困難な市町村への専門家の派遣や、重篤な事態に至る危険性が高い乳幼児の虐待予防のため、母子保健担当者を対象とする研修等を実施する。</t>
  </si>
  <si>
    <t>県、市町村、関係機関</t>
  </si>
  <si>
    <t>子ども虐待防止地域力強化事業</t>
  </si>
  <si>
    <t>保育所保育士等研修事業</t>
  </si>
  <si>
    <t>保育所に携わる職員に対して必要な知識・技術の修得・向上を図ることを目的に研修事業を実施する。</t>
  </si>
  <si>
    <t>保育所職員</t>
  </si>
  <si>
    <t>児童措置費負担金事業</t>
  </si>
  <si>
    <t>市</t>
  </si>
  <si>
    <t>施設</t>
  </si>
  <si>
    <t xml:space="preserve">
婦人保護事業
</t>
  </si>
  <si>
    <t>通知等の送付
婦人保護施設からの請求に基づき県が支弁</t>
  </si>
  <si>
    <t>社会福祉施設</t>
  </si>
  <si>
    <t>里親委託を推進する事業</t>
  </si>
  <si>
    <t>県
及び
委託により実施</t>
  </si>
  <si>
    <t>里親　等</t>
  </si>
  <si>
    <t>不妊あるいは不育症に悩む者</t>
  </si>
  <si>
    <t>高齢者福祉課</t>
  </si>
  <si>
    <t xml:space="preserve">高齢者権利擁護・身体拘束廃止推進事業
</t>
  </si>
  <si>
    <t>県及び委託により実施</t>
  </si>
  <si>
    <t>介護施設の介護職員等</t>
  </si>
  <si>
    <t>千葉県生涯大学校管理運営等事業</t>
  </si>
  <si>
    <t>指定管理者</t>
  </si>
  <si>
    <t>千葉県生涯大学校の学生</t>
  </si>
  <si>
    <t>高齢者虐待防止対策事業</t>
  </si>
  <si>
    <t>市町村職員等</t>
  </si>
  <si>
    <t>県
市町村
学校
企業等</t>
  </si>
  <si>
    <t>県民等</t>
  </si>
  <si>
    <t>県</t>
    <rPh sb="0" eb="1">
      <t>ケン</t>
    </rPh>
    <phoneticPr fontId="1"/>
  </si>
  <si>
    <t>障害者週間推進事業</t>
    <rPh sb="0" eb="3">
      <t>ショウガイシャ</t>
    </rPh>
    <rPh sb="3" eb="5">
      <t>シュウカン</t>
    </rPh>
    <rPh sb="5" eb="7">
      <t>スイシン</t>
    </rPh>
    <rPh sb="7" eb="9">
      <t>ジギョウ</t>
    </rPh>
    <phoneticPr fontId="1"/>
  </si>
  <si>
    <t>社会福祉法人、NPO法人等に委託</t>
  </si>
  <si>
    <t>在宅障害児（者）およびその家族等</t>
  </si>
  <si>
    <t>身体拘束廃止促進事業</t>
  </si>
  <si>
    <t>障害福祉施設等における身体拘束廃止に向けた研修会等を実施。</t>
  </si>
  <si>
    <t>障害福祉施設職員等</t>
  </si>
  <si>
    <t>県
（実施機関：精神保健福祉センター）</t>
  </si>
  <si>
    <t>保健所精神保健福祉相談員、精神保健福祉業務担当者等</t>
  </si>
  <si>
    <t>精神科病院入院患者</t>
  </si>
  <si>
    <t xml:space="preserve">障害の有無にかかわらず、誰もが家庭や地域で明るく暮らすことができる社会づくりに向けて、関係団体･機関の協力の下に、障害者の多種多様な需要を把握し、その対応を協議するなど、障害者の地域における自立生活と社会参加を推進する。 </t>
    <rPh sb="24" eb="25">
      <t>ク</t>
    </rPh>
    <rPh sb="66" eb="68">
      <t>ジュヨウ</t>
    </rPh>
    <rPh sb="75" eb="77">
      <t>タイオウ</t>
    </rPh>
    <rPh sb="78" eb="80">
      <t>キョウギ</t>
    </rPh>
    <phoneticPr fontId="1"/>
  </si>
  <si>
    <t>通年</t>
    <rPh sb="0" eb="2">
      <t>ツウネン</t>
    </rPh>
    <phoneticPr fontId="1"/>
  </si>
  <si>
    <t>視覚障害者等（以下「障害者等」という。）を対象にしたＩＴ講習を実施し、障害者等の情報利活用能力の向上を図り、障害者等の情報格差の解消に寄与する。</t>
    <rPh sb="7" eb="9">
      <t>イカ</t>
    </rPh>
    <rPh sb="10" eb="14">
      <t>ショウガイシャトウ</t>
    </rPh>
    <phoneticPr fontId="1"/>
  </si>
  <si>
    <t>医療整備課</t>
  </si>
  <si>
    <t>看護職員研修</t>
  </si>
  <si>
    <t>社）千葉県老人保健施設協会</t>
  </si>
  <si>
    <t>介護老人保健施設職員</t>
  </si>
  <si>
    <t>医療安全相談センター</t>
  </si>
  <si>
    <t>患者、住民からの医療に関する相談や医療従事者の対応等の苦情に対し、助言をするとともに、必要に応じて医療機関へ情報提供し、医療安全の推進を図る。</t>
  </si>
  <si>
    <t>青少年の社会環境づくり事業</t>
  </si>
  <si>
    <t xml:space="preserve">青少年の健全な育成に必要な環境の整備を図るため、携帯電話販売店等への立入調査を実施する。
</t>
    <rPh sb="4" eb="6">
      <t>ケンゼン</t>
    </rPh>
    <rPh sb="7" eb="9">
      <t>イクセイ</t>
    </rPh>
    <rPh sb="10" eb="12">
      <t>ヒツヨウ</t>
    </rPh>
    <rPh sb="13" eb="15">
      <t>カンキョウ</t>
    </rPh>
    <rPh sb="16" eb="18">
      <t>セイビ</t>
    </rPh>
    <rPh sb="19" eb="20">
      <t>ハカ</t>
    </rPh>
    <phoneticPr fontId="1"/>
  </si>
  <si>
    <t>子ども・若者育成支援推進事業</t>
  </si>
  <si>
    <t>青少年ネット被害防止対策事業</t>
  </si>
  <si>
    <t>県民、被害者等、被害者等と直接接する機関の職員</t>
  </si>
  <si>
    <t>雇用者・労働者・一般県民等</t>
  </si>
  <si>
    <t>県・千葉労働局</t>
  </si>
  <si>
    <t>県内企業・一般県民</t>
  </si>
  <si>
    <t>企業の経営者、人事・労務担当者、一般県民</t>
  </si>
  <si>
    <t>企業の経営者、人事・労務担当者・一般県民</t>
  </si>
  <si>
    <t>千葉県ジョブサポートセンター事業</t>
  </si>
  <si>
    <t>委託</t>
  </si>
  <si>
    <t>求職者・雇用主・従業員</t>
  </si>
  <si>
    <t>産業人材課</t>
  </si>
  <si>
    <t>障害者雇用促進合同面接会事業</t>
  </si>
  <si>
    <t>県・千葉労働局等と共催</t>
  </si>
  <si>
    <t>県・ＮＰＯ法人への事業委託</t>
  </si>
  <si>
    <t>一般県民・事業所</t>
  </si>
  <si>
    <t xml:space="preserve">県立高等技術専門校事業
</t>
  </si>
  <si>
    <t>高等技術専門校は,中学校,高等学校を卒業してこれから就職しようとする人や転職して新しい職業に就こうとする人に対して,就職に必要な技能や知識を身に付けるための訓練を実施するとともに,在職者を対象とした資格取得等のための短期訓練を実施する。（人権問題に関する正しい理解の啓発に努めている）</t>
    <rPh sb="119" eb="121">
      <t>ジンケン</t>
    </rPh>
    <rPh sb="121" eb="123">
      <t>モンダイ</t>
    </rPh>
    <rPh sb="124" eb="125">
      <t>カン</t>
    </rPh>
    <rPh sb="127" eb="128">
      <t>タダ</t>
    </rPh>
    <rPh sb="130" eb="132">
      <t>リカイ</t>
    </rPh>
    <rPh sb="133" eb="135">
      <t>ケイハツ</t>
    </rPh>
    <rPh sb="136" eb="137">
      <t>ツト</t>
    </rPh>
    <phoneticPr fontId="1"/>
  </si>
  <si>
    <t>訓練生及び指導員</t>
  </si>
  <si>
    <t>障害者高等技術専門校で,障害のある方の職業能力開発を行い,就業,自立を促進する。</t>
  </si>
  <si>
    <t>担い手支援課</t>
  </si>
  <si>
    <t>県内農林漁業者</t>
  </si>
  <si>
    <t>森林課</t>
  </si>
  <si>
    <t>林業女性グループ及び森林・林業に関心のある女性</t>
  </si>
  <si>
    <t>水産課</t>
  </si>
  <si>
    <t>浜の女性活動促進事業</t>
  </si>
  <si>
    <t>住宅課</t>
  </si>
  <si>
    <t>県営住宅へ入居する際の優遇措置</t>
  </si>
  <si>
    <t>県営住宅の募集時期（毎年４月、７月、１０月、1月）</t>
  </si>
  <si>
    <t>障害者、高齢者、母子、ＤＶ被害者等</t>
  </si>
  <si>
    <t>（教）生涯学習課</t>
  </si>
  <si>
    <t>県立学校開放講座</t>
  </si>
  <si>
    <t>県立学校の有する優れた教育機能を地域に開放し、生活に必要な知識･技術及び一般教養を習得するための学習機会の提供を図る。(人権学習機会の提供、住民交流)</t>
  </si>
  <si>
    <t>県教育委員会</t>
  </si>
  <si>
    <t>千葉県人権教育促進事業</t>
  </si>
  <si>
    <t xml:space="preserve">通年
推進員6名
</t>
  </si>
  <si>
    <t>社会人権教育資料及び指導資料の刊行</t>
  </si>
  <si>
    <t>社会人権教育指導者用テキストとして資料と指導資料を隔年毎に刊行し，市町村教育委員会や関係機関に配付する。</t>
  </si>
  <si>
    <t>市町村教育委員会、関係機関、県民</t>
  </si>
  <si>
    <t>社会人権教育中央研修会</t>
  </si>
  <si>
    <t>各市町村の社会人権教育推進上の諸問題について研究協議し，人権教育の全県的な推進・充実を図る。</t>
  </si>
  <si>
    <t>市町村教育委員会担当者、教育事務所社会教育主事</t>
  </si>
  <si>
    <t>社会人権教育地区別研修会</t>
  </si>
  <si>
    <t>社会人権教育上の諸問題について研修し、人権教育の推進・充実を図る。
５会場で実施</t>
  </si>
  <si>
    <t>教育事務所</t>
  </si>
  <si>
    <t>社会教育関係団体指導者、市町村職員、学校職員等</t>
  </si>
  <si>
    <t>社会人権教育指導者養成講座</t>
  </si>
  <si>
    <t>社会人権教育推進のため，実践力を持つ指導者を養成する。</t>
  </si>
  <si>
    <t>市町村教育委員会担当者等</t>
  </si>
  <si>
    <t>県教育委員会、市町村教育委員会</t>
  </si>
  <si>
    <t>市町村教育委員会担当者、県民</t>
  </si>
  <si>
    <t>放課後子供教室推進事業</t>
  </si>
  <si>
    <t>すべての子供を対象として、放課後や週末等に小学校の余裕教室等を活用し、安全に配慮しながら地域住民の参画を得て、交流活動等に取り組むなど、心豊かで健やかな子供の育成を目指す。(人権学習機会の提供、住民交流)</t>
  </si>
  <si>
    <t xml:space="preserve">
「親力アップいきいき子育て広場」事業
</t>
  </si>
  <si>
    <t>県教育委員会</t>
    <rPh sb="0" eb="1">
      <t>ケン</t>
    </rPh>
    <rPh sb="1" eb="3">
      <t>キョウイク</t>
    </rPh>
    <rPh sb="3" eb="6">
      <t>イインカイ</t>
    </rPh>
    <phoneticPr fontId="1"/>
  </si>
  <si>
    <t>返還を要する者</t>
  </si>
  <si>
    <t>被差別部落出身者</t>
  </si>
  <si>
    <t>県教育委員会，教育事務所</t>
  </si>
  <si>
    <t>学校人権教育指導資料刊行</t>
  </si>
  <si>
    <t>県総合教育センター</t>
  </si>
  <si>
    <t>公立学校新任教頭全員</t>
  </si>
  <si>
    <t>幼稚園等初任者研修</t>
  </si>
  <si>
    <t>幼稚園教諭の職務に必要な実践的指導力と使命感を養うとともに、幅広い知見を得る。</t>
  </si>
  <si>
    <t>生徒指導リーダー育成研修</t>
    <rPh sb="0" eb="2">
      <t>セイト</t>
    </rPh>
    <rPh sb="2" eb="4">
      <t>シドウ</t>
    </rPh>
    <rPh sb="8" eb="10">
      <t>イクセイ</t>
    </rPh>
    <rPh sb="10" eb="12">
      <t>ケンシュウ</t>
    </rPh>
    <phoneticPr fontId="1"/>
  </si>
  <si>
    <t>教育相談基礎研修</t>
    <rPh sb="0" eb="2">
      <t>キョウイク</t>
    </rPh>
    <rPh sb="2" eb="4">
      <t>ソウダン</t>
    </rPh>
    <rPh sb="4" eb="6">
      <t>キソ</t>
    </rPh>
    <rPh sb="6" eb="8">
      <t>ケンシュウ</t>
    </rPh>
    <phoneticPr fontId="1"/>
  </si>
  <si>
    <t>教育相談に関する基礎的知識・技術を学び，教員としての資質向上を図る。</t>
    <rPh sb="0" eb="2">
      <t>キョウイク</t>
    </rPh>
    <rPh sb="2" eb="4">
      <t>ソウダン</t>
    </rPh>
    <rPh sb="5" eb="6">
      <t>カン</t>
    </rPh>
    <rPh sb="8" eb="11">
      <t>キソテキ</t>
    </rPh>
    <rPh sb="11" eb="13">
      <t>チシキ</t>
    </rPh>
    <rPh sb="14" eb="16">
      <t>ギジュツ</t>
    </rPh>
    <rPh sb="17" eb="18">
      <t>マナ</t>
    </rPh>
    <rPh sb="20" eb="22">
      <t>キョウイン</t>
    </rPh>
    <rPh sb="26" eb="28">
      <t>シシツ</t>
    </rPh>
    <rPh sb="28" eb="30">
      <t>コウジョウ</t>
    </rPh>
    <rPh sb="31" eb="32">
      <t>ハカ</t>
    </rPh>
    <phoneticPr fontId="1"/>
  </si>
  <si>
    <t>公立学校新任校長全員</t>
  </si>
  <si>
    <t>教育相談上級研修</t>
  </si>
  <si>
    <t>(教)教職員課</t>
  </si>
  <si>
    <t>児童生徒</t>
  </si>
  <si>
    <t>エイズ教育用リーフレットをホームページに掲載し、普及啓発を図った。</t>
    <rPh sb="3" eb="5">
      <t>キョウイク</t>
    </rPh>
    <rPh sb="5" eb="6">
      <t>ヨウ</t>
    </rPh>
    <rPh sb="20" eb="22">
      <t>ケイサイ</t>
    </rPh>
    <rPh sb="24" eb="26">
      <t>フキュウ</t>
    </rPh>
    <rPh sb="26" eb="28">
      <t>ケイハツ</t>
    </rPh>
    <rPh sb="29" eb="30">
      <t>ハカ</t>
    </rPh>
    <phoneticPr fontId="1"/>
  </si>
  <si>
    <t>警察本部</t>
  </si>
  <si>
    <t>警察職員</t>
  </si>
  <si>
    <t>犯罪被害者とその家族</t>
  </si>
  <si>
    <t>被留置者の適正処遇</t>
  </si>
  <si>
    <t>通年
従事職員に対する教養、研修等を随時実施し、被留置者の適正な処遇に努めた。</t>
    <rPh sb="3" eb="5">
      <t>ジュウジ</t>
    </rPh>
    <rPh sb="18" eb="20">
      <t>ズイジ</t>
    </rPh>
    <phoneticPr fontId="1"/>
  </si>
  <si>
    <t>犯罪被害者支援の推進</t>
    <rPh sb="5" eb="7">
      <t>シエン</t>
    </rPh>
    <phoneticPr fontId="9"/>
  </si>
  <si>
    <t>警察職員に対する人権教育（全警察職員対象）</t>
  </si>
  <si>
    <t>少年に関する相談・支援</t>
    <rPh sb="0" eb="2">
      <t>ショウネン</t>
    </rPh>
    <rPh sb="3" eb="4">
      <t>カン</t>
    </rPh>
    <phoneticPr fontId="1"/>
  </si>
  <si>
    <t>女性相談所の運用</t>
  </si>
  <si>
    <t>再被害防止対策</t>
  </si>
  <si>
    <t>通年
被害者との連絡を緊密にし、再被害防止措置を推進した。</t>
    <rPh sb="8" eb="10">
      <t>レンラク</t>
    </rPh>
    <rPh sb="11" eb="13">
      <t>キンミツ</t>
    </rPh>
    <rPh sb="16" eb="19">
      <t>サイヒガイ</t>
    </rPh>
    <rPh sb="19" eb="21">
      <t>ボウシ</t>
    </rPh>
    <rPh sb="21" eb="23">
      <t>ソチ</t>
    </rPh>
    <rPh sb="24" eb="26">
      <t>スイシン</t>
    </rPh>
    <phoneticPr fontId="3"/>
  </si>
  <si>
    <t>県民</t>
    <rPh sb="0" eb="2">
      <t>ケンミン</t>
    </rPh>
    <phoneticPr fontId="1"/>
  </si>
  <si>
    <t>外国人</t>
    <rPh sb="0" eb="3">
      <t>ガイコクジン</t>
    </rPh>
    <phoneticPr fontId="1"/>
  </si>
  <si>
    <t>警察本部
(交通総務課）</t>
    <rPh sb="8" eb="10">
      <t>ソウム</t>
    </rPh>
    <phoneticPr fontId="3"/>
  </si>
  <si>
    <t>高齢者の交通事故防止対策</t>
  </si>
  <si>
    <t>交通事故被害者支援・相談</t>
    <rPh sb="10" eb="12">
      <t>ソウダン</t>
    </rPh>
    <phoneticPr fontId="1"/>
  </si>
  <si>
    <t>交通事故被害者</t>
  </si>
  <si>
    <t>道路交通環境のバリアフリー化</t>
  </si>
  <si>
    <t>警察本部</t>
    <rPh sb="0" eb="2">
      <t>ケイサツ</t>
    </rPh>
    <rPh sb="2" eb="4">
      <t>ホンブ</t>
    </rPh>
    <phoneticPr fontId="1"/>
  </si>
  <si>
    <t>ストーカー・ＤＶ被害者への支援</t>
    <rPh sb="8" eb="11">
      <t>ヒガイシャ</t>
    </rPh>
    <rPh sb="13" eb="15">
      <t>シエン</t>
    </rPh>
    <phoneticPr fontId="1"/>
  </si>
  <si>
    <t>警察本部
(サイバー犯罪対策課)</t>
    <rPh sb="10" eb="12">
      <t>ハンザイ</t>
    </rPh>
    <rPh sb="12" eb="14">
      <t>タイサク</t>
    </rPh>
    <phoneticPr fontId="1"/>
  </si>
  <si>
    <t>ネット安全教室の開催</t>
    <rPh sb="3" eb="5">
      <t>アンゼン</t>
    </rPh>
    <rPh sb="5" eb="7">
      <t>キョウシツ</t>
    </rPh>
    <rPh sb="8" eb="10">
      <t>カイサイ</t>
    </rPh>
    <phoneticPr fontId="1"/>
  </si>
  <si>
    <t>警察本部
(風俗保安課)</t>
    <rPh sb="6" eb="8">
      <t>フウゾク</t>
    </rPh>
    <rPh sb="8" eb="11">
      <t>ホアンカ</t>
    </rPh>
    <phoneticPr fontId="1"/>
  </si>
  <si>
    <t>人身取引事案対策</t>
    <rPh sb="0" eb="2">
      <t>ジンシン</t>
    </rPh>
    <rPh sb="2" eb="4">
      <t>トリヒキ</t>
    </rPh>
    <rPh sb="4" eb="6">
      <t>ジアン</t>
    </rPh>
    <rPh sb="6" eb="8">
      <t>タイサク</t>
    </rPh>
    <phoneticPr fontId="1"/>
  </si>
  <si>
    <t>警察本部
(警備課)</t>
    <rPh sb="6" eb="9">
      <t>ケイビカ</t>
    </rPh>
    <phoneticPr fontId="1"/>
  </si>
  <si>
    <t>災害時の要配慮者等の人権確保のための啓発活動事業</t>
    <rPh sb="0" eb="2">
      <t>サイガイ</t>
    </rPh>
    <rPh sb="2" eb="3">
      <t>ジ</t>
    </rPh>
    <rPh sb="4" eb="5">
      <t>ヨウ</t>
    </rPh>
    <rPh sb="5" eb="7">
      <t>ハイリョ</t>
    </rPh>
    <rPh sb="7" eb="8">
      <t>シャ</t>
    </rPh>
    <rPh sb="8" eb="9">
      <t>ナド</t>
    </rPh>
    <rPh sb="10" eb="12">
      <t>ジンケン</t>
    </rPh>
    <rPh sb="12" eb="14">
      <t>カクホ</t>
    </rPh>
    <rPh sb="18" eb="20">
      <t>ケイハツ</t>
    </rPh>
    <rPh sb="20" eb="22">
      <t>カツドウ</t>
    </rPh>
    <rPh sb="22" eb="24">
      <t>ジギョウ</t>
    </rPh>
    <phoneticPr fontId="1"/>
  </si>
  <si>
    <t>通年
高齢者福祉施設に対する管理者対策や避難誘導訓練、防災講話等を実施した。</t>
    <rPh sb="0" eb="2">
      <t>ツウネン</t>
    </rPh>
    <rPh sb="3" eb="6">
      <t>コウレイシャ</t>
    </rPh>
    <rPh sb="6" eb="8">
      <t>フクシ</t>
    </rPh>
    <rPh sb="8" eb="10">
      <t>シセツ</t>
    </rPh>
    <rPh sb="11" eb="12">
      <t>タイ</t>
    </rPh>
    <rPh sb="14" eb="17">
      <t>カンリシャ</t>
    </rPh>
    <rPh sb="17" eb="19">
      <t>タイサク</t>
    </rPh>
    <rPh sb="20" eb="22">
      <t>ヒナン</t>
    </rPh>
    <rPh sb="22" eb="24">
      <t>ユウドウ</t>
    </rPh>
    <rPh sb="24" eb="26">
      <t>クンレン</t>
    </rPh>
    <rPh sb="27" eb="29">
      <t>ボウサイ</t>
    </rPh>
    <rPh sb="29" eb="31">
      <t>コウワ</t>
    </rPh>
    <rPh sb="31" eb="32">
      <t>トウ</t>
    </rPh>
    <rPh sb="33" eb="35">
      <t>ジッシ</t>
    </rPh>
    <phoneticPr fontId="1"/>
  </si>
  <si>
    <t>保育士配置改善事業</t>
    <rPh sb="0" eb="3">
      <t>ホイクシ</t>
    </rPh>
    <rPh sb="3" eb="5">
      <t>ハイチ</t>
    </rPh>
    <rPh sb="5" eb="7">
      <t>カイゼン</t>
    </rPh>
    <rPh sb="7" eb="9">
      <t>ジギョウ</t>
    </rPh>
    <phoneticPr fontId="1"/>
  </si>
  <si>
    <t>⑬</t>
    <phoneticPr fontId="1"/>
  </si>
  <si>
    <t>備考欄</t>
    <rPh sb="0" eb="2">
      <t>ビコウ</t>
    </rPh>
    <rPh sb="2" eb="3">
      <t>ラン</t>
    </rPh>
    <phoneticPr fontId="1"/>
  </si>
  <si>
    <t>市町村職員</t>
    <rPh sb="3" eb="5">
      <t>ショクイン</t>
    </rPh>
    <phoneticPr fontId="1"/>
  </si>
  <si>
    <t>子育て支援課</t>
    <rPh sb="0" eb="2">
      <t>コソダ</t>
    </rPh>
    <rPh sb="3" eb="5">
      <t>シエン</t>
    </rPh>
    <rPh sb="5" eb="6">
      <t>カ</t>
    </rPh>
    <phoneticPr fontId="1"/>
  </si>
  <si>
    <t>くらし安全推進課</t>
    <rPh sb="3" eb="5">
      <t>アンゼン</t>
    </rPh>
    <rPh sb="5" eb="7">
      <t>スイシン</t>
    </rPh>
    <rPh sb="7" eb="8">
      <t>カ</t>
    </rPh>
    <phoneticPr fontId="1"/>
  </si>
  <si>
    <t>犯罪被害者とその家族
県民</t>
    <rPh sb="8" eb="10">
      <t>カゾク</t>
    </rPh>
    <rPh sb="11" eb="13">
      <t>ケンミン</t>
    </rPh>
    <phoneticPr fontId="1"/>
  </si>
  <si>
    <t>女性
子ども</t>
    <rPh sb="0" eb="2">
      <t>ジョセイ</t>
    </rPh>
    <rPh sb="3" eb="4">
      <t>コ</t>
    </rPh>
    <phoneticPr fontId="1"/>
  </si>
  <si>
    <t>通年
各種相談等に対して適切に対応した。</t>
    <rPh sb="3" eb="5">
      <t>カクシュ</t>
    </rPh>
    <rPh sb="7" eb="8">
      <t>トウ</t>
    </rPh>
    <rPh sb="9" eb="10">
      <t>タイ</t>
    </rPh>
    <phoneticPr fontId="1"/>
  </si>
  <si>
    <t>生命又は身体に対する犯罪被害を受けた被害者が、再度同様の犯罪被害を受けることがないよう、組織的・継続的に再被害防止措置を講じる。</t>
    <rPh sb="0" eb="2">
      <t>セイメイ</t>
    </rPh>
    <rPh sb="7" eb="8">
      <t>タイ</t>
    </rPh>
    <rPh sb="15" eb="16">
      <t>ウ</t>
    </rPh>
    <rPh sb="18" eb="21">
      <t>ヒガイシャ</t>
    </rPh>
    <rPh sb="23" eb="25">
      <t>サイド</t>
    </rPh>
    <rPh sb="25" eb="27">
      <t>ドウヨウ</t>
    </rPh>
    <rPh sb="28" eb="30">
      <t>ハンザイ</t>
    </rPh>
    <rPh sb="30" eb="32">
      <t>ヒガイ</t>
    </rPh>
    <phoneticPr fontId="3"/>
  </si>
  <si>
    <t>通年
県警ホームページ上に、交通安全情報を掲載することにより、子どもの交通事故防止対策を推進した。</t>
    <rPh sb="3" eb="5">
      <t>ケンケイ</t>
    </rPh>
    <rPh sb="11" eb="12">
      <t>ウエ</t>
    </rPh>
    <rPh sb="14" eb="16">
      <t>コウツウ</t>
    </rPh>
    <rPh sb="16" eb="18">
      <t>アンゼン</t>
    </rPh>
    <rPh sb="18" eb="20">
      <t>ジョウホウ</t>
    </rPh>
    <rPh sb="21" eb="23">
      <t>ケイサイ</t>
    </rPh>
    <rPh sb="31" eb="32">
      <t>コ</t>
    </rPh>
    <rPh sb="35" eb="37">
      <t>コウツウ</t>
    </rPh>
    <rPh sb="37" eb="39">
      <t>ジコ</t>
    </rPh>
    <rPh sb="39" eb="41">
      <t>ボウシ</t>
    </rPh>
    <rPh sb="41" eb="43">
      <t>タイサク</t>
    </rPh>
    <rPh sb="44" eb="46">
      <t>スイシン</t>
    </rPh>
    <phoneticPr fontId="9"/>
  </si>
  <si>
    <t>通年
県警ホームページ上に、交通安全情報を掲載することにより、高齢者の交通事故防止を推進した。</t>
    <rPh sb="21" eb="23">
      <t>ケイサイ</t>
    </rPh>
    <rPh sb="31" eb="34">
      <t>コウレイシャ</t>
    </rPh>
    <phoneticPr fontId="9"/>
  </si>
  <si>
    <t>交通事故被害者及びその遺族等の心情に配意し、組織的・継続的にきめ細やかな被害者支援を推進する。</t>
    <rPh sb="13" eb="14">
      <t>トウ</t>
    </rPh>
    <phoneticPr fontId="1"/>
  </si>
  <si>
    <t>警察本部
県</t>
    <rPh sb="5" eb="6">
      <t>ケン</t>
    </rPh>
    <phoneticPr fontId="1"/>
  </si>
  <si>
    <t>ストーカー・ＤＶ事案に関して、被害者の保護対策等を実施する。</t>
    <rPh sb="8" eb="10">
      <t>ジアン</t>
    </rPh>
    <rPh sb="11" eb="12">
      <t>カン</t>
    </rPh>
    <rPh sb="15" eb="18">
      <t>ヒガイシャ</t>
    </rPh>
    <rPh sb="19" eb="21">
      <t>ホゴ</t>
    </rPh>
    <rPh sb="21" eb="23">
      <t>タイサク</t>
    </rPh>
    <rPh sb="23" eb="24">
      <t>トウ</t>
    </rPh>
    <rPh sb="25" eb="27">
      <t>ジッシ</t>
    </rPh>
    <phoneticPr fontId="1"/>
  </si>
  <si>
    <t>女性
子ども
外国人</t>
    <rPh sb="0" eb="2">
      <t>ジョセイ</t>
    </rPh>
    <rPh sb="3" eb="4">
      <t>コ</t>
    </rPh>
    <rPh sb="7" eb="10">
      <t>ガイコクジン</t>
    </rPh>
    <phoneticPr fontId="1"/>
  </si>
  <si>
    <t>災害訓練等に際し、避難行動要支援者に対する訓練・教養を実施し、災害対策における意識向上を図るとともに、各種イベント時において、災害発生時における要配慮者等への人権確保のための啓発活動を実施する。</t>
    <rPh sb="0" eb="2">
      <t>サイガイ</t>
    </rPh>
    <rPh sb="2" eb="4">
      <t>クンレン</t>
    </rPh>
    <rPh sb="4" eb="5">
      <t>ナド</t>
    </rPh>
    <rPh sb="6" eb="7">
      <t>サイ</t>
    </rPh>
    <rPh sb="9" eb="11">
      <t>ヒナン</t>
    </rPh>
    <rPh sb="11" eb="13">
      <t>コウドウ</t>
    </rPh>
    <rPh sb="13" eb="17">
      <t>ヨウシエンシャ</t>
    </rPh>
    <rPh sb="18" eb="19">
      <t>タイ</t>
    </rPh>
    <rPh sb="21" eb="23">
      <t>クンレン</t>
    </rPh>
    <rPh sb="24" eb="26">
      <t>キョウヨウ</t>
    </rPh>
    <rPh sb="27" eb="29">
      <t>ジッシ</t>
    </rPh>
    <rPh sb="31" eb="33">
      <t>サイガイ</t>
    </rPh>
    <rPh sb="33" eb="35">
      <t>タイサク</t>
    </rPh>
    <rPh sb="39" eb="41">
      <t>イシキ</t>
    </rPh>
    <rPh sb="41" eb="43">
      <t>コウジョウ</t>
    </rPh>
    <rPh sb="44" eb="45">
      <t>ハカ</t>
    </rPh>
    <rPh sb="51" eb="53">
      <t>カクシュ</t>
    </rPh>
    <rPh sb="57" eb="58">
      <t>ジ</t>
    </rPh>
    <rPh sb="63" eb="65">
      <t>サイガイ</t>
    </rPh>
    <rPh sb="65" eb="68">
      <t>ハッセイジ</t>
    </rPh>
    <rPh sb="72" eb="73">
      <t>ヨウ</t>
    </rPh>
    <rPh sb="73" eb="75">
      <t>ハイリョ</t>
    </rPh>
    <rPh sb="75" eb="76">
      <t>シャ</t>
    </rPh>
    <rPh sb="76" eb="77">
      <t>ナド</t>
    </rPh>
    <rPh sb="79" eb="81">
      <t>ジンケン</t>
    </rPh>
    <rPh sb="81" eb="83">
      <t>カクホ</t>
    </rPh>
    <rPh sb="87" eb="89">
      <t>ケイハツ</t>
    </rPh>
    <rPh sb="89" eb="91">
      <t>カツドウ</t>
    </rPh>
    <rPh sb="92" eb="94">
      <t>ジッシ</t>
    </rPh>
    <phoneticPr fontId="1"/>
  </si>
  <si>
    <t>避難行動要支援者</t>
    <rPh sb="0" eb="2">
      <t>ヒナン</t>
    </rPh>
    <rPh sb="2" eb="4">
      <t>コウドウ</t>
    </rPh>
    <rPh sb="4" eb="5">
      <t>ヨウ</t>
    </rPh>
    <rPh sb="5" eb="8">
      <t>シエンシャ</t>
    </rPh>
    <phoneticPr fontId="1"/>
  </si>
  <si>
    <t>駐車禁止除外指定制度の活用</t>
    <rPh sb="0" eb="2">
      <t>チュウシャ</t>
    </rPh>
    <rPh sb="2" eb="4">
      <t>キンシ</t>
    </rPh>
    <rPh sb="4" eb="6">
      <t>ジョガイ</t>
    </rPh>
    <rPh sb="6" eb="8">
      <t>シテイ</t>
    </rPh>
    <rPh sb="8" eb="10">
      <t>セイド</t>
    </rPh>
    <rPh sb="11" eb="13">
      <t>カツヨウ</t>
    </rPh>
    <phoneticPr fontId="1"/>
  </si>
  <si>
    <t>障害者の行動範囲を拡大し、積極的な社会参加の促進を図るため、駐車禁止除外指定車標章の交付を行う。</t>
    <rPh sb="0" eb="3">
      <t>ショウガイシャ</t>
    </rPh>
    <rPh sb="4" eb="6">
      <t>コウドウ</t>
    </rPh>
    <rPh sb="6" eb="8">
      <t>ハンイ</t>
    </rPh>
    <rPh sb="9" eb="11">
      <t>カクダイ</t>
    </rPh>
    <rPh sb="13" eb="16">
      <t>セッキョクテキ</t>
    </rPh>
    <rPh sb="17" eb="19">
      <t>シャカイ</t>
    </rPh>
    <rPh sb="19" eb="21">
      <t>サンカ</t>
    </rPh>
    <rPh sb="22" eb="24">
      <t>ソクシン</t>
    </rPh>
    <rPh sb="25" eb="26">
      <t>ハカ</t>
    </rPh>
    <rPh sb="30" eb="32">
      <t>チュウシャ</t>
    </rPh>
    <rPh sb="32" eb="34">
      <t>キンシ</t>
    </rPh>
    <rPh sb="34" eb="36">
      <t>ジョガイ</t>
    </rPh>
    <rPh sb="36" eb="38">
      <t>シテイ</t>
    </rPh>
    <rPh sb="38" eb="39">
      <t>シャ</t>
    </rPh>
    <rPh sb="39" eb="41">
      <t>ヒョウショウ</t>
    </rPh>
    <rPh sb="42" eb="44">
      <t>コウフ</t>
    </rPh>
    <rPh sb="45" eb="46">
      <t>オコナ</t>
    </rPh>
    <phoneticPr fontId="1"/>
  </si>
  <si>
    <t>身体障害者</t>
    <rPh sb="0" eb="2">
      <t>シンタイ</t>
    </rPh>
    <rPh sb="2" eb="5">
      <t>ショウガイシャ</t>
    </rPh>
    <phoneticPr fontId="1"/>
  </si>
  <si>
    <t>○</t>
    <phoneticPr fontId="1"/>
  </si>
  <si>
    <t>障害児等療育支援事業</t>
    <rPh sb="4" eb="6">
      <t>リョウイク</t>
    </rPh>
    <phoneticPr fontId="1"/>
  </si>
  <si>
    <t>障害のある人</t>
    <phoneticPr fontId="1"/>
  </si>
  <si>
    <t xml:space="preserve">(福)千葉県身体障害者福祉協会に委託
</t>
    <phoneticPr fontId="1"/>
  </si>
  <si>
    <t>身体障害者
知的障害者
精神障害者</t>
    <phoneticPr fontId="1"/>
  </si>
  <si>
    <t>視覚障害者等</t>
    <phoneticPr fontId="1"/>
  </si>
  <si>
    <t>被害者等支援活動の促進事業</t>
    <rPh sb="3" eb="4">
      <t>トウ</t>
    </rPh>
    <phoneticPr fontId="1"/>
  </si>
  <si>
    <t>犯罪被害者とその家族</t>
    <phoneticPr fontId="1"/>
  </si>
  <si>
    <t>市町</t>
    <phoneticPr fontId="1"/>
  </si>
  <si>
    <t>県から選任された住居アドバイザーが、外国人学生に対して、住居に関する情報の提供及び助言を行うことによって、外国人学生の住居探しを支援する。</t>
  </si>
  <si>
    <t>第三者的な苦情処理機関を設置し、男女共同参画に関する県民からの苦情等を適切に処理し、被害者の救済を図るとともに、県民の声を施策に的確に反映させる。</t>
  </si>
  <si>
    <t>申出件数　0件</t>
  </si>
  <si>
    <t>関係機関等が行う研修会等の取組に対する支援</t>
    <rPh sb="0" eb="2">
      <t>カンケイ</t>
    </rPh>
    <rPh sb="2" eb="5">
      <t>キカンナド</t>
    </rPh>
    <rPh sb="6" eb="7">
      <t>オコナ</t>
    </rPh>
    <rPh sb="8" eb="11">
      <t>ケンシュウカイ</t>
    </rPh>
    <rPh sb="11" eb="12">
      <t>ナド</t>
    </rPh>
    <rPh sb="13" eb="15">
      <t>トリクミ</t>
    </rPh>
    <rPh sb="16" eb="17">
      <t>タイ</t>
    </rPh>
    <rPh sb="19" eb="21">
      <t>シエン</t>
    </rPh>
    <phoneticPr fontId="1"/>
  </si>
  <si>
    <t>男女共同参画について理解と認識を深めるため、県職員・教職員に対する研修をはじめ、市町村や企業、各種団体等の依頼により、県職員を講師として、派遣等する。</t>
    <rPh sb="22" eb="23">
      <t>ケン</t>
    </rPh>
    <rPh sb="23" eb="25">
      <t>ショクイン</t>
    </rPh>
    <rPh sb="26" eb="29">
      <t>キョウショクイン</t>
    </rPh>
    <rPh sb="30" eb="31">
      <t>タイ</t>
    </rPh>
    <rPh sb="33" eb="35">
      <t>ケンシュウ</t>
    </rPh>
    <rPh sb="40" eb="43">
      <t>シチョウソン</t>
    </rPh>
    <rPh sb="44" eb="46">
      <t>キギョウ</t>
    </rPh>
    <rPh sb="47" eb="49">
      <t>カクシュ</t>
    </rPh>
    <rPh sb="49" eb="51">
      <t>ダンタイ</t>
    </rPh>
    <rPh sb="51" eb="52">
      <t>ナド</t>
    </rPh>
    <rPh sb="53" eb="55">
      <t>イライ</t>
    </rPh>
    <rPh sb="63" eb="65">
      <t>コウシ</t>
    </rPh>
    <phoneticPr fontId="1"/>
  </si>
  <si>
    <t>県、千葉県男女共同参画センター</t>
    <rPh sb="2" eb="5">
      <t>チバケン</t>
    </rPh>
    <rPh sb="5" eb="7">
      <t>ダンジョ</t>
    </rPh>
    <rPh sb="7" eb="9">
      <t>キョウドウ</t>
    </rPh>
    <rPh sb="9" eb="11">
      <t>サンカク</t>
    </rPh>
    <phoneticPr fontId="1"/>
  </si>
  <si>
    <t>外国籍ＤＶ被害者等支援事業</t>
    <rPh sb="8" eb="9">
      <t>ナド</t>
    </rPh>
    <phoneticPr fontId="1"/>
  </si>
  <si>
    <t>男女共同参画　県・市町村担当者研修</t>
  </si>
  <si>
    <t>健康福祉指導課</t>
    <phoneticPr fontId="1"/>
  </si>
  <si>
    <t>社会福祉法人等12団体に委託</t>
    <phoneticPr fontId="1"/>
  </si>
  <si>
    <t xml:space="preserve">エイズストップキャンペーン及びバナー広告を活用した啓発
</t>
    <rPh sb="18" eb="20">
      <t>コウコク</t>
    </rPh>
    <rPh sb="21" eb="23">
      <t>カツヨウ</t>
    </rPh>
    <rPh sb="25" eb="27">
      <t>ケイハツ</t>
    </rPh>
    <phoneticPr fontId="1"/>
  </si>
  <si>
    <t>里親制度の認知度の向上及び新規開拓のための広報啓発、里親の養育技術の向上のための研修、里親が養育の悩みを抱え孤立化することを防ぐための支援体制の構築等を行い、里親制度の推進する各種事業を行う。</t>
    <rPh sb="0" eb="2">
      <t>サトオヤ</t>
    </rPh>
    <rPh sb="2" eb="4">
      <t>セイド</t>
    </rPh>
    <rPh sb="5" eb="8">
      <t>ニンチド</t>
    </rPh>
    <rPh sb="9" eb="11">
      <t>コウジョウ</t>
    </rPh>
    <rPh sb="11" eb="12">
      <t>オヨ</t>
    </rPh>
    <rPh sb="13" eb="15">
      <t>シンキ</t>
    </rPh>
    <rPh sb="15" eb="17">
      <t>カイタク</t>
    </rPh>
    <rPh sb="21" eb="23">
      <t>コウホウ</t>
    </rPh>
    <rPh sb="23" eb="25">
      <t>ケイハツ</t>
    </rPh>
    <rPh sb="26" eb="28">
      <t>サトオヤ</t>
    </rPh>
    <rPh sb="29" eb="31">
      <t>ヨウイク</t>
    </rPh>
    <rPh sb="31" eb="33">
      <t>ギジュツ</t>
    </rPh>
    <rPh sb="34" eb="36">
      <t>コウジョウ</t>
    </rPh>
    <rPh sb="40" eb="42">
      <t>ケンシュウ</t>
    </rPh>
    <rPh sb="43" eb="45">
      <t>サトオヤ</t>
    </rPh>
    <rPh sb="46" eb="48">
      <t>ヨウイク</t>
    </rPh>
    <rPh sb="49" eb="50">
      <t>ナヤ</t>
    </rPh>
    <rPh sb="52" eb="53">
      <t>カカ</t>
    </rPh>
    <rPh sb="54" eb="57">
      <t>コリツカ</t>
    </rPh>
    <rPh sb="62" eb="63">
      <t>フセ</t>
    </rPh>
    <rPh sb="67" eb="69">
      <t>シエン</t>
    </rPh>
    <rPh sb="69" eb="71">
      <t>タイセイ</t>
    </rPh>
    <rPh sb="72" eb="74">
      <t>コウチク</t>
    </rPh>
    <rPh sb="74" eb="75">
      <t>トウ</t>
    </rPh>
    <rPh sb="76" eb="77">
      <t>オコナ</t>
    </rPh>
    <rPh sb="79" eb="81">
      <t>サトオヤ</t>
    </rPh>
    <rPh sb="81" eb="83">
      <t>セイド</t>
    </rPh>
    <rPh sb="84" eb="86">
      <t>スイシン</t>
    </rPh>
    <rPh sb="88" eb="90">
      <t>カクシュ</t>
    </rPh>
    <rPh sb="90" eb="92">
      <t>ジギョウ</t>
    </rPh>
    <rPh sb="93" eb="94">
      <t>オコナ</t>
    </rPh>
    <phoneticPr fontId="1"/>
  </si>
  <si>
    <t xml:space="preserve">多様な保育ニーズに対応するため、保育所等における保育士の充足を図るため国の基準を上回って保育士を配置した民間保育所等に経費の一部を補助する。
</t>
    <rPh sb="16" eb="18">
      <t>ホイク</t>
    </rPh>
    <rPh sb="18" eb="19">
      <t>ジョ</t>
    </rPh>
    <rPh sb="19" eb="20">
      <t>トウ</t>
    </rPh>
    <rPh sb="24" eb="27">
      <t>ホイクシ</t>
    </rPh>
    <rPh sb="28" eb="30">
      <t>ジュウソク</t>
    </rPh>
    <rPh sb="31" eb="32">
      <t>ハカ</t>
    </rPh>
    <rPh sb="57" eb="58">
      <t>トウ</t>
    </rPh>
    <phoneticPr fontId="1"/>
  </si>
  <si>
    <t>障害者福祉推進課</t>
    <rPh sb="0" eb="2">
      <t>ショウガイ</t>
    </rPh>
    <rPh sb="2" eb="3">
      <t>シャ</t>
    </rPh>
    <rPh sb="3" eb="5">
      <t>フクシ</t>
    </rPh>
    <rPh sb="5" eb="7">
      <t>スイシン</t>
    </rPh>
    <rPh sb="7" eb="8">
      <t>カ</t>
    </rPh>
    <phoneticPr fontId="1"/>
  </si>
  <si>
    <t>県</t>
    <phoneticPr fontId="1"/>
  </si>
  <si>
    <t>障害のある人、県民全体</t>
    <phoneticPr fontId="1"/>
  </si>
  <si>
    <t>身体障害者、知的障害者、精神障害者及びその家族</t>
    <phoneticPr fontId="1"/>
  </si>
  <si>
    <t>障害のある人、県民全体
関係行政機関、障害福祉施設・事業所等</t>
    <rPh sb="12" eb="14">
      <t>カンケイ</t>
    </rPh>
    <rPh sb="14" eb="16">
      <t>ギョウセイ</t>
    </rPh>
    <rPh sb="16" eb="18">
      <t>キカン</t>
    </rPh>
    <rPh sb="19" eb="21">
      <t>ショウガイ</t>
    </rPh>
    <rPh sb="21" eb="23">
      <t>フクシ</t>
    </rPh>
    <rPh sb="23" eb="25">
      <t>シセツ</t>
    </rPh>
    <rPh sb="26" eb="29">
      <t>ジギョウショ</t>
    </rPh>
    <rPh sb="29" eb="30">
      <t>トウ</t>
    </rPh>
    <phoneticPr fontId="1"/>
  </si>
  <si>
    <t>青少年の書き込み頻度の高いSNSを中心に監視を行うとともに、インターネットの適正利用について普及啓発を行う。</t>
    <rPh sb="17" eb="19">
      <t>チュウシン</t>
    </rPh>
    <phoneticPr fontId="1"/>
  </si>
  <si>
    <t>県民、支援員</t>
    <rPh sb="0" eb="2">
      <t>ケンミン</t>
    </rPh>
    <rPh sb="3" eb="5">
      <t>シエン</t>
    </rPh>
    <rPh sb="5" eb="6">
      <t>イン</t>
    </rPh>
    <phoneticPr fontId="1"/>
  </si>
  <si>
    <t>雇用労働課</t>
    <phoneticPr fontId="1"/>
  </si>
  <si>
    <t>公立幼稚園・認定こども園・小・中・義務教育学校・高等学校・特別支援学校、市町村教育委員会、教育庁各教育事務所、人権教育推進校</t>
    <rPh sb="2" eb="5">
      <t>ヨウチエン</t>
    </rPh>
    <rPh sb="6" eb="8">
      <t>ニンテイ</t>
    </rPh>
    <rPh sb="11" eb="12">
      <t>エン</t>
    </rPh>
    <rPh sb="17" eb="19">
      <t>ギム</t>
    </rPh>
    <rPh sb="19" eb="21">
      <t>キョウイク</t>
    </rPh>
    <rPh sb="21" eb="23">
      <t>ガッコウ</t>
    </rPh>
    <rPh sb="29" eb="31">
      <t>トクベツ</t>
    </rPh>
    <rPh sb="31" eb="33">
      <t>シエン</t>
    </rPh>
    <rPh sb="33" eb="35">
      <t>ガッコウ</t>
    </rPh>
    <phoneticPr fontId="1"/>
  </si>
  <si>
    <t>小・中・義務教育・高等学校・特別支援学校教諭</t>
    <rPh sb="4" eb="6">
      <t>ギム</t>
    </rPh>
    <rPh sb="6" eb="8">
      <t>キョウイク</t>
    </rPh>
    <phoneticPr fontId="1"/>
  </si>
  <si>
    <t>不登校児童生徒への理解を深め、実践事例研究をとおして指導方法を学び、実践力の向上を図る。</t>
    <rPh sb="0" eb="3">
      <t>フトウコウ</t>
    </rPh>
    <rPh sb="3" eb="5">
      <t>ジドウ</t>
    </rPh>
    <rPh sb="5" eb="7">
      <t>セイト</t>
    </rPh>
    <rPh sb="9" eb="11">
      <t>リカイ</t>
    </rPh>
    <rPh sb="12" eb="13">
      <t>フカ</t>
    </rPh>
    <rPh sb="15" eb="17">
      <t>ジッセン</t>
    </rPh>
    <rPh sb="17" eb="19">
      <t>ジレイ</t>
    </rPh>
    <rPh sb="19" eb="21">
      <t>ケンキュウ</t>
    </rPh>
    <rPh sb="26" eb="28">
      <t>シドウ</t>
    </rPh>
    <rPh sb="28" eb="30">
      <t>ホウホウ</t>
    </rPh>
    <rPh sb="31" eb="32">
      <t>マナ</t>
    </rPh>
    <rPh sb="34" eb="37">
      <t>ジッセンリョク</t>
    </rPh>
    <rPh sb="38" eb="40">
      <t>コウジョウ</t>
    </rPh>
    <rPh sb="41" eb="42">
      <t>ハカ</t>
    </rPh>
    <phoneticPr fontId="1"/>
  </si>
  <si>
    <t>教育相談コーディネーター養成研修</t>
    <rPh sb="0" eb="2">
      <t>キョウイク</t>
    </rPh>
    <rPh sb="2" eb="4">
      <t>ソウダン</t>
    </rPh>
    <rPh sb="12" eb="14">
      <t>ヨウセイ</t>
    </rPh>
    <rPh sb="14" eb="16">
      <t>ケンシュウ</t>
    </rPh>
    <phoneticPr fontId="3"/>
  </si>
  <si>
    <t>学校教育相談を進める上で，校内研修の企画・運営者としての力量の向上を目指し，学校教育相談の推進者として資質を高める。</t>
    <rPh sb="13" eb="15">
      <t>コウナイ</t>
    </rPh>
    <rPh sb="15" eb="17">
      <t>ケンシュウ</t>
    </rPh>
    <rPh sb="18" eb="20">
      <t>キカク</t>
    </rPh>
    <rPh sb="21" eb="24">
      <t>ウンエイシャ</t>
    </rPh>
    <rPh sb="28" eb="30">
      <t>リキリョウ</t>
    </rPh>
    <rPh sb="31" eb="33">
      <t>コウジョウ</t>
    </rPh>
    <rPh sb="34" eb="36">
      <t>メザ</t>
    </rPh>
    <rPh sb="54" eb="55">
      <t>タカ</t>
    </rPh>
    <phoneticPr fontId="1"/>
  </si>
  <si>
    <t>学校教育相談に関する理論及び技術を学び，学校教育相談推進者としての資質の向上を図る</t>
    <rPh sb="10" eb="12">
      <t>リロン</t>
    </rPh>
    <rPh sb="12" eb="13">
      <t>オヨ</t>
    </rPh>
    <rPh sb="14" eb="16">
      <t>ギジュツ</t>
    </rPh>
    <rPh sb="17" eb="18">
      <t>マナ</t>
    </rPh>
    <rPh sb="20" eb="22">
      <t>ガッコウ</t>
    </rPh>
    <rPh sb="22" eb="24">
      <t>キョウイク</t>
    </rPh>
    <rPh sb="24" eb="26">
      <t>ソウダン</t>
    </rPh>
    <rPh sb="26" eb="29">
      <t>スイシンシャ</t>
    </rPh>
    <rPh sb="33" eb="35">
      <t>シシツ</t>
    </rPh>
    <rPh sb="36" eb="38">
      <t>コウジョウ</t>
    </rPh>
    <rPh sb="39" eb="40">
      <t>ハカ</t>
    </rPh>
    <phoneticPr fontId="1"/>
  </si>
  <si>
    <t>教育関係者</t>
    <rPh sb="0" eb="2">
      <t>キョウイク</t>
    </rPh>
    <rPh sb="2" eb="5">
      <t>カンケイシャ</t>
    </rPh>
    <phoneticPr fontId="1"/>
  </si>
  <si>
    <t>子ども</t>
    <phoneticPr fontId="1"/>
  </si>
  <si>
    <t>警察本部
（警務課）</t>
    <rPh sb="6" eb="8">
      <t>ケイム</t>
    </rPh>
    <rPh sb="8" eb="9">
      <t>カ</t>
    </rPh>
    <phoneticPr fontId="1"/>
  </si>
  <si>
    <t>警察職員</t>
    <phoneticPr fontId="1"/>
  </si>
  <si>
    <t>人権啓発指導者養成講座</t>
    <rPh sb="4" eb="7">
      <t>シドウシャ</t>
    </rPh>
    <rPh sb="7" eb="9">
      <t>ヨウセイ</t>
    </rPh>
    <rPh sb="9" eb="11">
      <t>コウザ</t>
    </rPh>
    <phoneticPr fontId="1"/>
  </si>
  <si>
    <t>職場・地域において人権啓発の指導的な立場にある者等を対象とし、短期集中型の講座を開催することにより、人権啓発のリーダーを育成し、受講者を中心とした波及効果により県民の人権意識の向上を図る。</t>
    <rPh sb="0" eb="2">
      <t>ショクバ</t>
    </rPh>
    <rPh sb="3" eb="5">
      <t>チイキ</t>
    </rPh>
    <rPh sb="9" eb="11">
      <t>ジンケン</t>
    </rPh>
    <rPh sb="11" eb="13">
      <t>ケイハツ</t>
    </rPh>
    <rPh sb="14" eb="17">
      <t>シドウテキ</t>
    </rPh>
    <rPh sb="18" eb="20">
      <t>タチバ</t>
    </rPh>
    <rPh sb="23" eb="24">
      <t>モノ</t>
    </rPh>
    <rPh sb="24" eb="25">
      <t>トウ</t>
    </rPh>
    <rPh sb="26" eb="28">
      <t>タイショウ</t>
    </rPh>
    <rPh sb="31" eb="33">
      <t>タンキ</t>
    </rPh>
    <rPh sb="33" eb="36">
      <t>シュウチュウガタ</t>
    </rPh>
    <rPh sb="37" eb="39">
      <t>コウザ</t>
    </rPh>
    <rPh sb="40" eb="42">
      <t>カイサイ</t>
    </rPh>
    <rPh sb="50" eb="52">
      <t>ジンケン</t>
    </rPh>
    <rPh sb="52" eb="54">
      <t>ケイハツ</t>
    </rPh>
    <rPh sb="60" eb="62">
      <t>イクセイ</t>
    </rPh>
    <phoneticPr fontId="1"/>
  </si>
  <si>
    <t>人権問題啓発パンフレット等の作成</t>
    <rPh sb="12" eb="13">
      <t>トウ</t>
    </rPh>
    <phoneticPr fontId="1"/>
  </si>
  <si>
    <t>人権ユニバーサル事業</t>
    <rPh sb="0" eb="2">
      <t>ジンケン</t>
    </rPh>
    <rPh sb="8" eb="10">
      <t>ジギョウ</t>
    </rPh>
    <phoneticPr fontId="1"/>
  </si>
  <si>
    <t>外国人</t>
    <rPh sb="0" eb="2">
      <t>ガイコク</t>
    </rPh>
    <rPh sb="2" eb="3">
      <t>ジン</t>
    </rPh>
    <phoneticPr fontId="1"/>
  </si>
  <si>
    <t>県職員として人権問題に対する正しい理解と知識を深めるため、新規採用職員等を対象として人権研修時に講師を派遣する。</t>
    <rPh sb="1" eb="3">
      <t>ショクイン</t>
    </rPh>
    <rPh sb="6" eb="8">
      <t>ジンケン</t>
    </rPh>
    <rPh sb="8" eb="10">
      <t>モンダイ</t>
    </rPh>
    <rPh sb="11" eb="12">
      <t>タイ</t>
    </rPh>
    <rPh sb="14" eb="15">
      <t>タダ</t>
    </rPh>
    <rPh sb="17" eb="19">
      <t>リカイ</t>
    </rPh>
    <rPh sb="20" eb="22">
      <t>チシキ</t>
    </rPh>
    <rPh sb="23" eb="24">
      <t>フカ</t>
    </rPh>
    <rPh sb="29" eb="31">
      <t>シンキ</t>
    </rPh>
    <rPh sb="31" eb="33">
      <t>サイヨウ</t>
    </rPh>
    <rPh sb="33" eb="35">
      <t>ショクイン</t>
    </rPh>
    <rPh sb="35" eb="36">
      <t>トウ</t>
    </rPh>
    <rPh sb="37" eb="39">
      <t>タイショウ</t>
    </rPh>
    <rPh sb="42" eb="44">
      <t>ジンケン</t>
    </rPh>
    <phoneticPr fontId="1"/>
  </si>
  <si>
    <t>看護職員</t>
    <rPh sb="0" eb="2">
      <t>カンゴ</t>
    </rPh>
    <rPh sb="2" eb="4">
      <t>ショクイン</t>
    </rPh>
    <phoneticPr fontId="1"/>
  </si>
  <si>
    <t>県外の療養所に入所されている方の郷土訪問事業で、懇談会、研修会を実施</t>
    <rPh sb="0" eb="2">
      <t>ケンガイ</t>
    </rPh>
    <rPh sb="3" eb="5">
      <t>リョウヨウ</t>
    </rPh>
    <rPh sb="5" eb="6">
      <t>ジョ</t>
    </rPh>
    <rPh sb="7" eb="9">
      <t>ニュウショ</t>
    </rPh>
    <rPh sb="14" eb="15">
      <t>カタ</t>
    </rPh>
    <rPh sb="16" eb="18">
      <t>キョウド</t>
    </rPh>
    <rPh sb="18" eb="20">
      <t>ホウモン</t>
    </rPh>
    <rPh sb="24" eb="27">
      <t>コンダンカイ</t>
    </rPh>
    <rPh sb="28" eb="31">
      <t>ケンシュウカイ</t>
    </rPh>
    <phoneticPr fontId="1"/>
  </si>
  <si>
    <t>男女共同参画に関する苦情処理委員制度</t>
    <rPh sb="12" eb="14">
      <t>ショリ</t>
    </rPh>
    <rPh sb="14" eb="16">
      <t>イイン</t>
    </rPh>
    <rPh sb="16" eb="18">
      <t>セイド</t>
    </rPh>
    <phoneticPr fontId="1"/>
  </si>
  <si>
    <t>DV防止に関する広報・啓発</t>
    <rPh sb="2" eb="4">
      <t>ボウシ</t>
    </rPh>
    <rPh sb="5" eb="6">
      <t>カン</t>
    </rPh>
    <rPh sb="8" eb="10">
      <t>コウホウ</t>
    </rPh>
    <phoneticPr fontId="1"/>
  </si>
  <si>
    <t>障害福祉事業課</t>
    <rPh sb="0" eb="2">
      <t>ショウガイ</t>
    </rPh>
    <rPh sb="2" eb="4">
      <t>フクシ</t>
    </rPh>
    <rPh sb="4" eb="7">
      <t>ジギョウカ</t>
    </rPh>
    <phoneticPr fontId="1"/>
  </si>
  <si>
    <t>家庭教育に関する知識や手立てを気軽に学ぶことができるウエブサイト「親力アップいきいき子育て広場」を随時更新し、子どもたちの生活習慣や学習習慣など家庭で直面する問題解決のための情報提供を行う。</t>
    <rPh sb="0" eb="2">
      <t>カテイ</t>
    </rPh>
    <rPh sb="2" eb="4">
      <t>キョウイク</t>
    </rPh>
    <rPh sb="5" eb="6">
      <t>カン</t>
    </rPh>
    <rPh sb="8" eb="10">
      <t>チシキ</t>
    </rPh>
    <rPh sb="11" eb="13">
      <t>テダ</t>
    </rPh>
    <rPh sb="15" eb="17">
      <t>キガル</t>
    </rPh>
    <rPh sb="18" eb="19">
      <t>マナ</t>
    </rPh>
    <rPh sb="55" eb="56">
      <t>コ</t>
    </rPh>
    <rPh sb="61" eb="63">
      <t>セイカツ</t>
    </rPh>
    <rPh sb="63" eb="65">
      <t>シュウカン</t>
    </rPh>
    <rPh sb="66" eb="68">
      <t>ガクシュウ</t>
    </rPh>
    <rPh sb="68" eb="70">
      <t>シュウカン</t>
    </rPh>
    <rPh sb="72" eb="74">
      <t>カテイ</t>
    </rPh>
    <rPh sb="75" eb="77">
      <t>チョクメン</t>
    </rPh>
    <rPh sb="79" eb="81">
      <t>モンダイ</t>
    </rPh>
    <rPh sb="81" eb="83">
      <t>カイケツ</t>
    </rPh>
    <rPh sb="87" eb="89">
      <t>ジョウホウ</t>
    </rPh>
    <rPh sb="89" eb="91">
      <t>テイキョウ</t>
    </rPh>
    <rPh sb="92" eb="93">
      <t>オコナ</t>
    </rPh>
    <phoneticPr fontId="1"/>
  </si>
  <si>
    <t>機会への均等・参加への取組</t>
    <rPh sb="0" eb="2">
      <t>キカイ</t>
    </rPh>
    <rPh sb="4" eb="6">
      <t>キントウ</t>
    </rPh>
    <rPh sb="7" eb="9">
      <t>サンカ</t>
    </rPh>
    <rPh sb="11" eb="13">
      <t>トリクミ</t>
    </rPh>
    <phoneticPr fontId="1"/>
  </si>
  <si>
    <t>多様な主体の連携・取組支援</t>
    <rPh sb="0" eb="2">
      <t>タヨウ</t>
    </rPh>
    <rPh sb="3" eb="5">
      <t>シュタイ</t>
    </rPh>
    <rPh sb="6" eb="8">
      <t>レンケイ</t>
    </rPh>
    <rPh sb="9" eb="11">
      <t>トリクミ</t>
    </rPh>
    <rPh sb="11" eb="13">
      <t>シエン</t>
    </rPh>
    <phoneticPr fontId="1"/>
  </si>
  <si>
    <t>健康福祉政策課</t>
    <phoneticPr fontId="1"/>
  </si>
  <si>
    <t>交通広告</t>
    <rPh sb="0" eb="2">
      <t>コウツウ</t>
    </rPh>
    <rPh sb="2" eb="4">
      <t>コウコク</t>
    </rPh>
    <phoneticPr fontId="1"/>
  </si>
  <si>
    <t>様々な人権問題について映像を通して視覚的に理解できるよう、各人権問題に関する啓発映画をビデオライブラリー化し、県民に広く無償貸出を行い、県民の自主的な啓発行事等に活用してもらう。</t>
    <phoneticPr fontId="1"/>
  </si>
  <si>
    <t>様々な人権問題に関する理解を深め、人権尊重意識の高揚を図るため各人権問題を取り上げた啓発パンフレット等を作成し、人権問題講演会等の場を通じて広く県民,企業等に配布する。</t>
    <phoneticPr fontId="1"/>
  </si>
  <si>
    <t>市町が設置した隣保館の運営等に要する経費に対し補助
補助対象6館</t>
    <rPh sb="0" eb="1">
      <t>シ</t>
    </rPh>
    <rPh sb="1" eb="2">
      <t>マチ</t>
    </rPh>
    <rPh sb="3" eb="5">
      <t>セッチ</t>
    </rPh>
    <rPh sb="7" eb="10">
      <t>リンポカン</t>
    </rPh>
    <rPh sb="11" eb="13">
      <t>ウンエイ</t>
    </rPh>
    <rPh sb="13" eb="14">
      <t>トウ</t>
    </rPh>
    <rPh sb="15" eb="16">
      <t>ヨウ</t>
    </rPh>
    <rPh sb="18" eb="20">
      <t>ケイヒ</t>
    </rPh>
    <rPh sb="21" eb="22">
      <t>タイ</t>
    </rPh>
    <rPh sb="23" eb="25">
      <t>ホジョ</t>
    </rPh>
    <rPh sb="26" eb="28">
      <t>ホジョ</t>
    </rPh>
    <rPh sb="28" eb="30">
      <t>タイショウ</t>
    </rPh>
    <rPh sb="31" eb="32">
      <t>カン</t>
    </rPh>
    <phoneticPr fontId="1"/>
  </si>
  <si>
    <t>市町</t>
    <rPh sb="0" eb="2">
      <t>シチョウ</t>
    </rPh>
    <phoneticPr fontId="1"/>
  </si>
  <si>
    <t>人権啓発事業補助</t>
    <phoneticPr fontId="1"/>
  </si>
  <si>
    <t>県民の人権意識を育み、県民一人ひとりが尊重される社会づくりを推進するため、県内の法人が講演会・研修会を実施する経費に対し、補助金を交付する。</t>
    <phoneticPr fontId="1"/>
  </si>
  <si>
    <t>通年実施</t>
    <phoneticPr fontId="1"/>
  </si>
  <si>
    <t>人権擁護委員連合会が行う各種研修、事業等の運営費等に対し補助を行う。千葉県人権擁護委員連合会は、人権擁護委員がお互いの職務についての連絡調整・情報交換・研修会等を行い、さまざまな人権問題を解決するため、啓発などを行っている。</t>
    <phoneticPr fontId="1"/>
  </si>
  <si>
    <t>教育を核とした地域コミュニティの構築を図るため、授業補助や校内の環境整備、登下校の見守り等の地域と学校が連携・協働して行う活動や学習が遅れがちな中学生等を対象とした原則無料の学習支援など、地域学校協働活動を推進する。(人権学習機会の提供、住民交流)</t>
    <rPh sb="0" eb="2">
      <t>キョウイク</t>
    </rPh>
    <rPh sb="3" eb="4">
      <t>カク</t>
    </rPh>
    <rPh sb="7" eb="9">
      <t>チイキ</t>
    </rPh>
    <rPh sb="16" eb="18">
      <t>コウチク</t>
    </rPh>
    <rPh sb="19" eb="20">
      <t>ハカ</t>
    </rPh>
    <rPh sb="24" eb="26">
      <t>ジュギョウ</t>
    </rPh>
    <rPh sb="26" eb="28">
      <t>ホジョ</t>
    </rPh>
    <rPh sb="29" eb="31">
      <t>コウナイ</t>
    </rPh>
    <rPh sb="32" eb="34">
      <t>カンキョウ</t>
    </rPh>
    <rPh sb="34" eb="36">
      <t>セイビ</t>
    </rPh>
    <rPh sb="37" eb="40">
      <t>トウゲコウ</t>
    </rPh>
    <rPh sb="41" eb="43">
      <t>ミマモ</t>
    </rPh>
    <rPh sb="44" eb="45">
      <t>トウ</t>
    </rPh>
    <rPh sb="46" eb="48">
      <t>チイキ</t>
    </rPh>
    <rPh sb="49" eb="51">
      <t>ガッコウ</t>
    </rPh>
    <rPh sb="52" eb="54">
      <t>レンケイ</t>
    </rPh>
    <rPh sb="55" eb="57">
      <t>キョウドウ</t>
    </rPh>
    <rPh sb="59" eb="60">
      <t>オコナ</t>
    </rPh>
    <rPh sb="61" eb="63">
      <t>カツドウ</t>
    </rPh>
    <rPh sb="64" eb="66">
      <t>ガクシュウ</t>
    </rPh>
    <rPh sb="67" eb="68">
      <t>オク</t>
    </rPh>
    <rPh sb="72" eb="75">
      <t>チュウガクセイ</t>
    </rPh>
    <rPh sb="75" eb="76">
      <t>トウ</t>
    </rPh>
    <rPh sb="77" eb="79">
      <t>タイショウ</t>
    </rPh>
    <rPh sb="82" eb="84">
      <t>ゲンソク</t>
    </rPh>
    <rPh sb="84" eb="86">
      <t>ムリョウ</t>
    </rPh>
    <rPh sb="87" eb="89">
      <t>ガクシュウ</t>
    </rPh>
    <rPh sb="89" eb="91">
      <t>シエン</t>
    </rPh>
    <rPh sb="94" eb="96">
      <t>チイキ</t>
    </rPh>
    <rPh sb="96" eb="98">
      <t>ガッコウ</t>
    </rPh>
    <rPh sb="98" eb="100">
      <t>キョウドウ</t>
    </rPh>
    <rPh sb="100" eb="102">
      <t>カツドウ</t>
    </rPh>
    <rPh sb="103" eb="105">
      <t>スイシン</t>
    </rPh>
    <phoneticPr fontId="1"/>
  </si>
  <si>
    <t>学校、地域における人権教育の推進を図るため、それぞれの目的に即し、学校の実情に応じて教員を加配措置する。</t>
    <rPh sb="0" eb="2">
      <t>ガッコウ</t>
    </rPh>
    <rPh sb="3" eb="5">
      <t>チイキ</t>
    </rPh>
    <rPh sb="9" eb="11">
      <t>ジンケン</t>
    </rPh>
    <rPh sb="11" eb="13">
      <t>キョウイク</t>
    </rPh>
    <rPh sb="14" eb="16">
      <t>スイシン</t>
    </rPh>
    <rPh sb="17" eb="18">
      <t>ハカ</t>
    </rPh>
    <rPh sb="42" eb="44">
      <t>キョウイン</t>
    </rPh>
    <phoneticPr fontId="1"/>
  </si>
  <si>
    <t>日本語能力に応じた指導が必要な児童生徒に対し、日本語指導、教科指導を行うため、児童生徒支援として措置される教員定数を学校の実情に応じて配置する。</t>
    <rPh sb="0" eb="3">
      <t>ニホンゴ</t>
    </rPh>
    <rPh sb="3" eb="5">
      <t>ノウリョク</t>
    </rPh>
    <rPh sb="6" eb="7">
      <t>オウ</t>
    </rPh>
    <rPh sb="9" eb="11">
      <t>シドウ</t>
    </rPh>
    <rPh sb="12" eb="14">
      <t>ヒツヨウ</t>
    </rPh>
    <rPh sb="15" eb="17">
      <t>ジドウ</t>
    </rPh>
    <rPh sb="17" eb="19">
      <t>セイト</t>
    </rPh>
    <rPh sb="20" eb="21">
      <t>タイ</t>
    </rPh>
    <rPh sb="23" eb="26">
      <t>ニホンゴ</t>
    </rPh>
    <rPh sb="26" eb="28">
      <t>シドウ</t>
    </rPh>
    <rPh sb="29" eb="31">
      <t>キョウカ</t>
    </rPh>
    <rPh sb="31" eb="33">
      <t>シドウ</t>
    </rPh>
    <rPh sb="34" eb="35">
      <t>オコナ</t>
    </rPh>
    <rPh sb="53" eb="55">
      <t>キョウイン</t>
    </rPh>
    <rPh sb="58" eb="60">
      <t>ガッコウ</t>
    </rPh>
    <rPh sb="61" eb="63">
      <t>ジツジョウ</t>
    </rPh>
    <rPh sb="64" eb="65">
      <t>オウ</t>
    </rPh>
    <rPh sb="67" eb="69">
      <t>ハイチ</t>
    </rPh>
    <phoneticPr fontId="1"/>
  </si>
  <si>
    <t>管理職及び一般教職員を対象とした「性教育研修会」を実施し、実践発表及び外部講師による講義等により、学校における性に関する指導の適切な実施が行われるよう指導力の向上を図る。</t>
    <rPh sb="31" eb="33">
      <t>ハッピョウ</t>
    </rPh>
    <rPh sb="82" eb="83">
      <t>ハカ</t>
    </rPh>
    <phoneticPr fontId="1"/>
  </si>
  <si>
    <t>工賃アップを活動目的とする千葉県障害者就労事業振興センターの運営支援　　（販路・受注拡大、データベース「チャレンジド・インフォ・千葉」の普及・定着、新商品開発等）や、「障害者優先調達推進法」に基づき、調達方針に基づく官公需の一層の促進を図る。</t>
    <rPh sb="118" eb="119">
      <t>ハカ</t>
    </rPh>
    <phoneticPr fontId="1"/>
  </si>
  <si>
    <t>障害者、障害者就労施設等</t>
    <rPh sb="4" eb="6">
      <t>ショウガイ</t>
    </rPh>
    <rPh sb="6" eb="7">
      <t>モノ</t>
    </rPh>
    <rPh sb="7" eb="9">
      <t>シュウロウ</t>
    </rPh>
    <rPh sb="9" eb="11">
      <t>シセツ</t>
    </rPh>
    <rPh sb="11" eb="12">
      <t>トウ</t>
    </rPh>
    <phoneticPr fontId="1"/>
  </si>
  <si>
    <t>高齢者虐待防止のため、市町村職員等を対象に研修及び、社会福祉士及び弁護士からなる「高齢者虐待対応専門職チーム」による支援を実施する。</t>
    <phoneticPr fontId="1"/>
  </si>
  <si>
    <t>　</t>
    <phoneticPr fontId="1"/>
  </si>
  <si>
    <t>警察本部
(生活安全総務課)</t>
    <rPh sb="6" eb="8">
      <t>セイカツ</t>
    </rPh>
    <rPh sb="8" eb="10">
      <t>アンゼン</t>
    </rPh>
    <rPh sb="10" eb="13">
      <t>ソウムカ</t>
    </rPh>
    <phoneticPr fontId="9"/>
  </si>
  <si>
    <t>子どもと女性に対する性犯罪防止の推進</t>
  </si>
  <si>
    <t>通年
被害少年に対する継続的支援活動、少年の福祉を害する犯罪の取締りの推進により、被害少年の保護に努めた。</t>
    <rPh sb="3" eb="5">
      <t>ヒガイ</t>
    </rPh>
    <phoneticPr fontId="1"/>
  </si>
  <si>
    <t>被害が潜在化しやすい性犯罪被害者等に対する相談体制の充実を図るため、全国統一の短縮ダイヤル（＃８１０３）の専用電話を設置し、２４時間運用する。</t>
    <rPh sb="0" eb="2">
      <t>ヒガイ</t>
    </rPh>
    <rPh sb="3" eb="6">
      <t>センザイカ</t>
    </rPh>
    <rPh sb="10" eb="13">
      <t>セイハンザイ</t>
    </rPh>
    <rPh sb="13" eb="15">
      <t>ヒガイ</t>
    </rPh>
    <rPh sb="15" eb="16">
      <t>シャ</t>
    </rPh>
    <rPh sb="16" eb="17">
      <t>ナド</t>
    </rPh>
    <rPh sb="21" eb="23">
      <t>ソウダン</t>
    </rPh>
    <rPh sb="23" eb="25">
      <t>タイセイ</t>
    </rPh>
    <rPh sb="26" eb="28">
      <t>ジュウジツ</t>
    </rPh>
    <rPh sb="29" eb="30">
      <t>ハカ</t>
    </rPh>
    <rPh sb="34" eb="36">
      <t>ゼンコク</t>
    </rPh>
    <rPh sb="36" eb="38">
      <t>トウイツ</t>
    </rPh>
    <rPh sb="39" eb="41">
      <t>タンシュク</t>
    </rPh>
    <rPh sb="53" eb="55">
      <t>センヨウ</t>
    </rPh>
    <rPh sb="55" eb="57">
      <t>デンワ</t>
    </rPh>
    <rPh sb="58" eb="60">
      <t>セッチ</t>
    </rPh>
    <rPh sb="64" eb="66">
      <t>ジカン</t>
    </rPh>
    <rPh sb="66" eb="68">
      <t>ウンヨウ</t>
    </rPh>
    <phoneticPr fontId="1"/>
  </si>
  <si>
    <t>県警ホームページ上に、地域の通学路（一部）に対応した交通事故発生場所を掲載しているほか、交通ルールを子どもにも理解しやすい内容で掲載するなど、子どもの交通事故防止の推進を図る。</t>
    <rPh sb="18" eb="20">
      <t>イチブ</t>
    </rPh>
    <rPh sb="32" eb="34">
      <t>バショ</t>
    </rPh>
    <rPh sb="35" eb="37">
      <t>ケイサイ</t>
    </rPh>
    <rPh sb="44" eb="46">
      <t>コウツウ</t>
    </rPh>
    <rPh sb="50" eb="51">
      <t>コ</t>
    </rPh>
    <rPh sb="55" eb="57">
      <t>リカイ</t>
    </rPh>
    <rPh sb="61" eb="63">
      <t>ナイヨウ</t>
    </rPh>
    <rPh sb="64" eb="66">
      <t>ケイサイ</t>
    </rPh>
    <rPh sb="71" eb="72">
      <t>コ</t>
    </rPh>
    <rPh sb="82" eb="84">
      <t>スイシン</t>
    </rPh>
    <rPh sb="85" eb="86">
      <t>ハカ</t>
    </rPh>
    <phoneticPr fontId="9"/>
  </si>
  <si>
    <t>警察本部
(人身安全対策課)</t>
    <rPh sb="6" eb="8">
      <t>ジンシン</t>
    </rPh>
    <rPh sb="8" eb="10">
      <t>アンゼン</t>
    </rPh>
    <rPh sb="10" eb="12">
      <t>タイサク</t>
    </rPh>
    <rPh sb="12" eb="13">
      <t>カ</t>
    </rPh>
    <phoneticPr fontId="1"/>
  </si>
  <si>
    <t>通年
ストーカー・ＤＶ事案の加害者の検挙に加え、ストーカー規制法等に基づく警告等を実施して再被害防止に努めたほか、関係機関と連携した一時避難措置、防犯機器の貸与等により被害者の保護・支援対策を推進した。</t>
  </si>
  <si>
    <t>（福）千葉県身体障害者福祉協会に委託</t>
    <phoneticPr fontId="1"/>
  </si>
  <si>
    <t>県民団体、行政職員、福祉関係者</t>
    <phoneticPr fontId="1"/>
  </si>
  <si>
    <t>精神保健指定医会議</t>
    <rPh sb="0" eb="2">
      <t>セイシン</t>
    </rPh>
    <rPh sb="2" eb="4">
      <t>ホケン</t>
    </rPh>
    <rPh sb="4" eb="7">
      <t>シテイイ</t>
    </rPh>
    <rPh sb="7" eb="9">
      <t>カイギ</t>
    </rPh>
    <phoneticPr fontId="1"/>
  </si>
  <si>
    <t>各精神保健指定医</t>
    <rPh sb="0" eb="3">
      <t>カクセイシン</t>
    </rPh>
    <rPh sb="3" eb="5">
      <t>ホケン</t>
    </rPh>
    <rPh sb="5" eb="8">
      <t>シテイイ</t>
    </rPh>
    <phoneticPr fontId="1"/>
  </si>
  <si>
    <t>精神医療審査会</t>
    <phoneticPr fontId="1"/>
  </si>
  <si>
    <t>精神科病院実地指導及び精神保健実地審査事業</t>
    <phoneticPr fontId="1"/>
  </si>
  <si>
    <t>県、業務の一部を指定一般相談支援事業所等へ委託</t>
    <phoneticPr fontId="1"/>
  </si>
  <si>
    <t>精神障害者</t>
    <phoneticPr fontId="1"/>
  </si>
  <si>
    <t>県内各精神科病院
措置入院患者・医療保護入院患者等</t>
    <phoneticPr fontId="1"/>
  </si>
  <si>
    <t>障害者社会参加推進センター運営事業</t>
    <phoneticPr fontId="1"/>
  </si>
  <si>
    <t>保育士等キャリアアップ研修事業</t>
    <rPh sb="0" eb="4">
      <t>ホイクシトウ</t>
    </rPh>
    <rPh sb="11" eb="13">
      <t>ケンシュウ</t>
    </rPh>
    <rPh sb="13" eb="15">
      <t>ジギョウ</t>
    </rPh>
    <phoneticPr fontId="1"/>
  </si>
  <si>
    <t>住宅確保要配慮者</t>
    <rPh sb="0" eb="2">
      <t>ジュウタク</t>
    </rPh>
    <rPh sb="2" eb="4">
      <t>カクホ</t>
    </rPh>
    <rPh sb="4" eb="5">
      <t>ヨウ</t>
    </rPh>
    <rPh sb="5" eb="7">
      <t>ハイリョ</t>
    </rPh>
    <rPh sb="7" eb="8">
      <t>シャ</t>
    </rPh>
    <phoneticPr fontId="1"/>
  </si>
  <si>
    <t>県内在住・在勤者</t>
    <rPh sb="0" eb="2">
      <t>ケンナイ</t>
    </rPh>
    <rPh sb="2" eb="4">
      <t>ザイジュウ</t>
    </rPh>
    <rPh sb="5" eb="8">
      <t>ザイキンシャ</t>
    </rPh>
    <phoneticPr fontId="1"/>
  </si>
  <si>
    <t>千葉県人権施策推進本部設置要綱に基づき設置</t>
    <rPh sb="0" eb="3">
      <t>チバケン</t>
    </rPh>
    <rPh sb="3" eb="5">
      <t>ジンケン</t>
    </rPh>
    <rPh sb="5" eb="7">
      <t>シサク</t>
    </rPh>
    <rPh sb="7" eb="9">
      <t>スイシン</t>
    </rPh>
    <rPh sb="9" eb="11">
      <t>ホンブ</t>
    </rPh>
    <rPh sb="11" eb="13">
      <t>セッチ</t>
    </rPh>
    <rPh sb="13" eb="15">
      <t>ヨウコウ</t>
    </rPh>
    <rPh sb="16" eb="17">
      <t>モト</t>
    </rPh>
    <rPh sb="19" eb="21">
      <t>セッチ</t>
    </rPh>
    <phoneticPr fontId="1"/>
  </si>
  <si>
    <t>消防課</t>
  </si>
  <si>
    <t>消防職員の初任教育</t>
  </si>
  <si>
    <t>消防学校</t>
  </si>
  <si>
    <t>消防職員</t>
  </si>
  <si>
    <t>(教）特別支援教育課</t>
  </si>
  <si>
    <t>特別支援アドバイザー事業</t>
  </si>
  <si>
    <t>各教育事務所に専門性のある特別支援アドバイザー（非常勤の職員）を配置し、要請に応じて幼稚園、小中学校、高等学校に派遣し、発達障害を含む障害のある幼児児童生徒一人一人の教育的ニーズに応じた指導・支援等について、教員、特別支援教育支援員、ボランティア等に対して助言・援助を行い、特別支援教育の充実を図る。</t>
  </si>
  <si>
    <t>公立幼稚園、小・中学校、高等学校の教員、特別支援教育支援員、ボランティア等</t>
  </si>
  <si>
    <t>高等学校特別支援教育支援員配置事業</t>
  </si>
  <si>
    <t>県立高等学校に在籍し、生活全般の介助を要する生徒に、特別支援教育支援員を配置する。</t>
  </si>
  <si>
    <t>生徒</t>
  </si>
  <si>
    <t>保育現場におけるリーダー的役割を担う職員を育成するため、一定の経験を積んだ保育士等を対象に研修を実施する。</t>
    <rPh sb="0" eb="2">
      <t>ホイク</t>
    </rPh>
    <rPh sb="28" eb="30">
      <t>イッテイ</t>
    </rPh>
    <rPh sb="31" eb="33">
      <t>ケイケン</t>
    </rPh>
    <rPh sb="34" eb="35">
      <t>ツ</t>
    </rPh>
    <rPh sb="37" eb="40">
      <t>ホイクシ</t>
    </rPh>
    <rPh sb="40" eb="41">
      <t>トウ</t>
    </rPh>
    <rPh sb="42" eb="44">
      <t>タイショウ</t>
    </rPh>
    <rPh sb="45" eb="47">
      <t>ケンシュウ</t>
    </rPh>
    <rPh sb="48" eb="50">
      <t>ジッシ</t>
    </rPh>
    <phoneticPr fontId="1"/>
  </si>
  <si>
    <t>性犯罪・性暴力被害者支援事業</t>
    <rPh sb="0" eb="1">
      <t>セイ</t>
    </rPh>
    <rPh sb="1" eb="3">
      <t>ハンザイ</t>
    </rPh>
    <rPh sb="4" eb="5">
      <t>セイ</t>
    </rPh>
    <rPh sb="5" eb="7">
      <t>ボウリョク</t>
    </rPh>
    <rPh sb="7" eb="10">
      <t>ヒガイシャ</t>
    </rPh>
    <rPh sb="10" eb="12">
      <t>シエン</t>
    </rPh>
    <rPh sb="12" eb="14">
      <t>ジギョウ</t>
    </rPh>
    <phoneticPr fontId="1"/>
  </si>
  <si>
    <t>エイズストップキャンペーンとして次の事業を実施
・県内の大学等の学園祭会場にて啓発リーフレット及び啓発グッズを配布
・6月のＨＩＶ検査普及週間において、休日HIV抗体検査を実施
・12月の世界エイズデーにおいて、休日ＨＩＶ抗体検査を実施
・男性同性愛者が閲覧するホームページやスマートフォンアプリにおけるバナー広告</t>
    <rPh sb="92" eb="93">
      <t>ガツ</t>
    </rPh>
    <rPh sb="94" eb="96">
      <t>セカイ</t>
    </rPh>
    <rPh sb="106" eb="108">
      <t>キュウジツ</t>
    </rPh>
    <rPh sb="111" eb="113">
      <t>コウタイ</t>
    </rPh>
    <rPh sb="113" eb="115">
      <t>ケンサ</t>
    </rPh>
    <rPh sb="116" eb="118">
      <t>ジッシ</t>
    </rPh>
    <rPh sb="120" eb="122">
      <t>ダンセイ</t>
    </rPh>
    <rPh sb="122" eb="125">
      <t>ドウセイアイ</t>
    </rPh>
    <rPh sb="125" eb="126">
      <t>シャ</t>
    </rPh>
    <rPh sb="127" eb="129">
      <t>エツラン</t>
    </rPh>
    <rPh sb="155" eb="157">
      <t>コウコク</t>
    </rPh>
    <phoneticPr fontId="1"/>
  </si>
  <si>
    <t>啓発資料等を活用して人身取引の撲滅に関する広報啓発活動等を実施する。
ポスター、リーフレット等を活用して、人身取引に関する広報啓発及び情報提供の呼び掛けを行う。</t>
    <rPh sb="10" eb="12">
      <t>ジンシン</t>
    </rPh>
    <rPh sb="12" eb="14">
      <t>トリヒキ</t>
    </rPh>
    <rPh sb="15" eb="17">
      <t>ボクメツ</t>
    </rPh>
    <rPh sb="18" eb="19">
      <t>カン</t>
    </rPh>
    <rPh sb="21" eb="23">
      <t>コウホウ</t>
    </rPh>
    <rPh sb="23" eb="25">
      <t>ケイハツ</t>
    </rPh>
    <rPh sb="25" eb="27">
      <t>カツドウ</t>
    </rPh>
    <rPh sb="27" eb="28">
      <t>トウ</t>
    </rPh>
    <rPh sb="29" eb="31">
      <t>ジッシ</t>
    </rPh>
    <rPh sb="46" eb="47">
      <t>ラ</t>
    </rPh>
    <rPh sb="48" eb="50">
      <t>カツヨウ</t>
    </rPh>
    <rPh sb="53" eb="55">
      <t>ジンシン</t>
    </rPh>
    <rPh sb="55" eb="57">
      <t>トリヒキ</t>
    </rPh>
    <rPh sb="58" eb="59">
      <t>カン</t>
    </rPh>
    <rPh sb="61" eb="63">
      <t>コウホウ</t>
    </rPh>
    <rPh sb="63" eb="65">
      <t>ケイハツ</t>
    </rPh>
    <rPh sb="65" eb="66">
      <t>オヨ</t>
    </rPh>
    <rPh sb="67" eb="69">
      <t>ジョウホウ</t>
    </rPh>
    <rPh sb="69" eb="71">
      <t>テイキョウ</t>
    </rPh>
    <rPh sb="72" eb="73">
      <t>ヨ</t>
    </rPh>
    <rPh sb="74" eb="75">
      <t>カ</t>
    </rPh>
    <rPh sb="77" eb="78">
      <t>オコナ</t>
    </rPh>
    <phoneticPr fontId="1"/>
  </si>
  <si>
    <t>高齢者、身体障害者等の移動等の円滑化の促進に関する法律（バリアフリー新法）等に基づき、市町村等と連携し、信号機等のバリアフリー化を推進する。</t>
    <rPh sb="37" eb="38">
      <t>ナド</t>
    </rPh>
    <phoneticPr fontId="1"/>
  </si>
  <si>
    <t>①市町村
②路線バス事業者</t>
    <phoneticPr fontId="1"/>
  </si>
  <si>
    <t>県内公立小･中(千葉市を除く）･高･特別支援学校児童生徒</t>
    <rPh sb="8" eb="11">
      <t>チバシ</t>
    </rPh>
    <rPh sb="12" eb="13">
      <t>ノゾ</t>
    </rPh>
    <rPh sb="18" eb="20">
      <t>トクベツ</t>
    </rPh>
    <rPh sb="20" eb="22">
      <t>シエン</t>
    </rPh>
    <phoneticPr fontId="9"/>
  </si>
  <si>
    <t>障害者高等技術専門校事業</t>
    <phoneticPr fontId="1"/>
  </si>
  <si>
    <t>人権問題講演会</t>
  </si>
  <si>
    <t>相談支援従事者研修</t>
    <phoneticPr fontId="1"/>
  </si>
  <si>
    <t>地域の障害者の生活を支援するため,本県における障害者ケアマネジメントの実施,専門職員等の研修の企画･立案、各障害保健福祉圏域における支援ネットワークの形成･維持等について推進するとともに、障害者ケアマネジメント従事者の研修及び支給決定に係る研修を行い障害者ケアマネジメントの一層の発展を支援する。</t>
    <rPh sb="0" eb="2">
      <t>チイキ</t>
    </rPh>
    <phoneticPr fontId="1"/>
  </si>
  <si>
    <t>市町村等行政職員、社会福祉法人職員、その他障害者福祉関係事業従事者</t>
    <phoneticPr fontId="1"/>
  </si>
  <si>
    <t>スポーツ組織との人権啓発活動</t>
    <rPh sb="4" eb="6">
      <t>ソシキ</t>
    </rPh>
    <phoneticPr fontId="1"/>
  </si>
  <si>
    <t>スポーツ組織と連携・協力し、主に若年層を対象とした人権啓発活動を実施する。</t>
    <phoneticPr fontId="1"/>
  </si>
  <si>
    <t>24時間365日体制で、制度の狭間にある人や複合的な課題を抱えた人などの相談支援、市町村等のバックアップ、関係機関のコーディネート及び権利擁護を行う中核地域生活支援センターを県内１３箇所に設置。
また町村部を所管するセンターに対して、生活困窮者に対する自立支援の強化を図るため、包括的な相談支援等を行う支援員を配置。</t>
    <rPh sb="12" eb="14">
      <t>セイド</t>
    </rPh>
    <rPh sb="15" eb="17">
      <t>ハザマ</t>
    </rPh>
    <rPh sb="20" eb="21">
      <t>ヒト</t>
    </rPh>
    <rPh sb="22" eb="25">
      <t>フクゴウテキ</t>
    </rPh>
    <rPh sb="26" eb="28">
      <t>カダイ</t>
    </rPh>
    <rPh sb="29" eb="30">
      <t>カカ</t>
    </rPh>
    <rPh sb="32" eb="33">
      <t>ヒト</t>
    </rPh>
    <rPh sb="38" eb="40">
      <t>シエン</t>
    </rPh>
    <rPh sb="41" eb="44">
      <t>シチョウソン</t>
    </rPh>
    <rPh sb="44" eb="45">
      <t>トウ</t>
    </rPh>
    <rPh sb="53" eb="55">
      <t>カンケイ</t>
    </rPh>
    <rPh sb="55" eb="57">
      <t>キカン</t>
    </rPh>
    <rPh sb="65" eb="66">
      <t>オヨ</t>
    </rPh>
    <rPh sb="100" eb="102">
      <t>チョウソン</t>
    </rPh>
    <rPh sb="102" eb="103">
      <t>ブ</t>
    </rPh>
    <rPh sb="104" eb="106">
      <t>ショカン</t>
    </rPh>
    <rPh sb="113" eb="114">
      <t>タイ</t>
    </rPh>
    <rPh sb="155" eb="157">
      <t>ハイチ</t>
    </rPh>
    <phoneticPr fontId="1"/>
  </si>
  <si>
    <t>刑務所等の矯正施設の入所者で、親族等の受け入れ先がなく、かつ、高齢であったり障害を抱えているなど福祉的な支援を必要とする人について、入所中から保護観察所と協働し、出所後直ちに福祉サービス等につなげるための準備を行うコーディネート業務、本人を受け入れた施設等に対して必要な助言を行うフォローアップ業務、相談支援業務を行う。</t>
    <rPh sb="60" eb="61">
      <t>ヒト</t>
    </rPh>
    <phoneticPr fontId="1"/>
  </si>
  <si>
    <t>実地指導・審査医
障害者福祉推進課職員
保健所職員</t>
    <rPh sb="11" eb="12">
      <t>シャ</t>
    </rPh>
    <rPh sb="14" eb="16">
      <t>スイシン</t>
    </rPh>
    <phoneticPr fontId="1"/>
  </si>
  <si>
    <t xml:space="preserve">　　　　　　　　　　　　　　　　　　　　　　　　　　　　　　　　　　　　　　　　　　　　　　　　　　　　　　　　　　　　　　　　　　　　　　　　　　　　　　　　　　　　　　　　　　　　　　　　　　　　　在宅の障害児・者の地域での生活を支援するため、障害児（者）施設等の機能を活用し、地域での療育及び相談支援体制の充実を図る。　　
</t>
    <rPh sb="145" eb="147">
      <t>リョウイク</t>
    </rPh>
    <phoneticPr fontId="1"/>
  </si>
  <si>
    <t>合計</t>
    <rPh sb="0" eb="2">
      <t>ゴウケイ</t>
    </rPh>
    <phoneticPr fontId="1"/>
  </si>
  <si>
    <t>県職員</t>
    <phoneticPr fontId="1"/>
  </si>
  <si>
    <t>障害者</t>
    <phoneticPr fontId="1"/>
  </si>
  <si>
    <t>審査情報課</t>
    <phoneticPr fontId="1"/>
  </si>
  <si>
    <t>永住帰国した中国残留邦人及びその親族等に対し、日本語等の補充教育、スクーリング事業、相談事業、自立支援通訳の派遣等を行うことにより地域社会への定着、自立の促進を図ることを目的としている。</t>
    <phoneticPr fontId="1"/>
  </si>
  <si>
    <t>千葉県外国人介護人材支援センター運営事業</t>
    <rPh sb="0" eb="3">
      <t>チバケン</t>
    </rPh>
    <rPh sb="3" eb="5">
      <t>ガイコク</t>
    </rPh>
    <rPh sb="5" eb="6">
      <t>ジン</t>
    </rPh>
    <rPh sb="6" eb="8">
      <t>カイゴ</t>
    </rPh>
    <rPh sb="8" eb="10">
      <t>ジンザイ</t>
    </rPh>
    <rPh sb="10" eb="12">
      <t>シエン</t>
    </rPh>
    <rPh sb="16" eb="18">
      <t>ウンエイ</t>
    </rPh>
    <rPh sb="18" eb="20">
      <t>ジギョウ</t>
    </rPh>
    <phoneticPr fontId="1"/>
  </si>
  <si>
    <t>各郡部福祉事務所</t>
    <rPh sb="1" eb="3">
      <t>グンブ</t>
    </rPh>
    <phoneticPr fontId="1"/>
  </si>
  <si>
    <t>県社会福祉協議会へ委託</t>
    <rPh sb="0" eb="1">
      <t>ケン</t>
    </rPh>
    <rPh sb="1" eb="3">
      <t>シャカイ</t>
    </rPh>
    <rPh sb="3" eb="5">
      <t>フクシ</t>
    </rPh>
    <rPh sb="5" eb="8">
      <t>キョウギカイ</t>
    </rPh>
    <rPh sb="9" eb="11">
      <t>イタク</t>
    </rPh>
    <phoneticPr fontId="1"/>
  </si>
  <si>
    <t>ワンストップ支援センターとして性犯罪・性暴力被害者に対する支援を行っている団体に対して事業費助成を行うとともに、被害者が安心して相談できる、きめ細やかな支援を提供するため、関係機関・団体との連携強化を図った。</t>
    <rPh sb="6" eb="8">
      <t>シエン</t>
    </rPh>
    <rPh sb="15" eb="16">
      <t>セイ</t>
    </rPh>
    <rPh sb="16" eb="18">
      <t>ハンザイ</t>
    </rPh>
    <rPh sb="19" eb="20">
      <t>セイ</t>
    </rPh>
    <rPh sb="20" eb="22">
      <t>ボウリョク</t>
    </rPh>
    <rPh sb="22" eb="25">
      <t>ヒガイシャ</t>
    </rPh>
    <rPh sb="26" eb="27">
      <t>タイ</t>
    </rPh>
    <rPh sb="29" eb="31">
      <t>シエン</t>
    </rPh>
    <rPh sb="32" eb="33">
      <t>オコ</t>
    </rPh>
    <rPh sb="37" eb="39">
      <t>ダンタイ</t>
    </rPh>
    <rPh sb="40" eb="41">
      <t>タイ</t>
    </rPh>
    <rPh sb="43" eb="46">
      <t>ジギョウヒ</t>
    </rPh>
    <rPh sb="46" eb="48">
      <t>ジョセイ</t>
    </rPh>
    <rPh sb="49" eb="50">
      <t>オコナ</t>
    </rPh>
    <rPh sb="56" eb="59">
      <t>ヒガイシャ</t>
    </rPh>
    <rPh sb="60" eb="62">
      <t>アンシン</t>
    </rPh>
    <rPh sb="64" eb="66">
      <t>ソウダン</t>
    </rPh>
    <rPh sb="72" eb="73">
      <t>コマ</t>
    </rPh>
    <rPh sb="76" eb="78">
      <t>シエン</t>
    </rPh>
    <rPh sb="79" eb="81">
      <t>テイキョウ</t>
    </rPh>
    <rPh sb="86" eb="88">
      <t>カンケイ</t>
    </rPh>
    <rPh sb="88" eb="90">
      <t>キカン</t>
    </rPh>
    <rPh sb="91" eb="93">
      <t>ダンタイ</t>
    </rPh>
    <rPh sb="95" eb="97">
      <t>レンケイ</t>
    </rPh>
    <rPh sb="97" eb="99">
      <t>キョウカ</t>
    </rPh>
    <rPh sb="100" eb="101">
      <t>ハカ</t>
    </rPh>
    <phoneticPr fontId="1"/>
  </si>
  <si>
    <t>性犯罪・性暴力被害者が安心して相談できる、きめ細やかな支援を提供するため、被害者支援団体や警察・医療機関等との連携を強化する。
・性犯罪・性暴力被害者のためのワンストップ支援センターの運営補助
・協議会、ケース会議等の開催</t>
    <rPh sb="0" eb="1">
      <t>セイ</t>
    </rPh>
    <rPh sb="1" eb="3">
      <t>ハンザイ</t>
    </rPh>
    <rPh sb="4" eb="5">
      <t>セイ</t>
    </rPh>
    <rPh sb="5" eb="7">
      <t>ボウリョク</t>
    </rPh>
    <rPh sb="7" eb="10">
      <t>ヒガイシャ</t>
    </rPh>
    <rPh sb="11" eb="13">
      <t>アンシン</t>
    </rPh>
    <rPh sb="15" eb="17">
      <t>ソウダン</t>
    </rPh>
    <rPh sb="23" eb="24">
      <t>コマ</t>
    </rPh>
    <rPh sb="27" eb="29">
      <t>シエン</t>
    </rPh>
    <rPh sb="30" eb="32">
      <t>テイキョウ</t>
    </rPh>
    <rPh sb="37" eb="40">
      <t>ヒガイシャ</t>
    </rPh>
    <rPh sb="40" eb="42">
      <t>シエン</t>
    </rPh>
    <rPh sb="42" eb="44">
      <t>ダンタイ</t>
    </rPh>
    <rPh sb="45" eb="47">
      <t>ケイサツ</t>
    </rPh>
    <rPh sb="48" eb="50">
      <t>イリョウ</t>
    </rPh>
    <rPh sb="50" eb="52">
      <t>キカン</t>
    </rPh>
    <rPh sb="52" eb="53">
      <t>トウ</t>
    </rPh>
    <rPh sb="55" eb="57">
      <t>レンケイ</t>
    </rPh>
    <rPh sb="58" eb="60">
      <t>キョウカ</t>
    </rPh>
    <rPh sb="65" eb="66">
      <t>セイ</t>
    </rPh>
    <rPh sb="66" eb="68">
      <t>ハンザイ</t>
    </rPh>
    <rPh sb="69" eb="70">
      <t>セイ</t>
    </rPh>
    <rPh sb="70" eb="72">
      <t>ボウリョク</t>
    </rPh>
    <rPh sb="72" eb="75">
      <t>ヒガイシャ</t>
    </rPh>
    <rPh sb="85" eb="87">
      <t>シエン</t>
    </rPh>
    <rPh sb="92" eb="94">
      <t>ウンエイ</t>
    </rPh>
    <rPh sb="94" eb="96">
      <t>ホジョ</t>
    </rPh>
    <rPh sb="98" eb="100">
      <t>キョウギ</t>
    </rPh>
    <rPh sb="100" eb="101">
      <t>カイ</t>
    </rPh>
    <rPh sb="105" eb="107">
      <t>カイギ</t>
    </rPh>
    <rPh sb="107" eb="108">
      <t>トウ</t>
    </rPh>
    <rPh sb="109" eb="111">
      <t>カイサイ</t>
    </rPh>
    <phoneticPr fontId="1"/>
  </si>
  <si>
    <t>・ひきこもり・ニート・不登校等様々な支援を必要としている子ども・若者を各支援機関の枠を超え連携して支援する体制を整備するため、「千葉県子ども・若者支援協議会」を開催する。　　　　　　　　　　　　　　　　　　　　　　　　　　　　　　　　　　　　　　　　　　　　　　　　　　　　　　　　　　　　　　　　　　　　　
・社会生活を円滑に営む上での困難を有する若者を適切に支援できる人材を育成することを目的とした研修会を開催する。
・子ども・若者の様々な問題に対し、必要な情報の提供や助言、適切な支援機関の紹介を行う、「千葉県子ども・若者総合相談センター（通称：ライトハウスちば）」を運営する。</t>
    <rPh sb="156" eb="158">
      <t>シャカイ</t>
    </rPh>
    <rPh sb="158" eb="160">
      <t>セイカツ</t>
    </rPh>
    <rPh sb="161" eb="163">
      <t>エンカツ</t>
    </rPh>
    <rPh sb="164" eb="165">
      <t>イトナ</t>
    </rPh>
    <rPh sb="166" eb="167">
      <t>ウエ</t>
    </rPh>
    <rPh sb="172" eb="173">
      <t>ユウ</t>
    </rPh>
    <rPh sb="201" eb="203">
      <t>ケンシュウ</t>
    </rPh>
    <rPh sb="273" eb="275">
      <t>ツウショウ</t>
    </rPh>
    <phoneticPr fontId="1"/>
  </si>
  <si>
    <t>要請文書による雇用促進事業</t>
    <phoneticPr fontId="1"/>
  </si>
  <si>
    <t>障害者就業支援キャリアセンター事業</t>
    <phoneticPr fontId="1"/>
  </si>
  <si>
    <t>森林・林業を支える農山村社会の活力低下、林業従事者の減少・高齢化が進行する中で、農林業社会を支えている女性の役割を評価し、女性の森林への関心向上及び林業への参画を図る必要がある。
このため，女性の視点を活かした女性による地域活動・生産活動を支援する。</t>
  </si>
  <si>
    <t>①漁村女性
②女性漁業士</t>
  </si>
  <si>
    <t>特に居住の安定を図る必要のある方（障害者、高齢者、母子及び父子、ＤＶ被害者、子育て世帯等）が県営住宅へ入居する際、当選確率の優遇措置等の実施</t>
    <rPh sb="38" eb="40">
      <t>コソダ</t>
    </rPh>
    <rPh sb="41" eb="43">
      <t>セタイ</t>
    </rPh>
    <rPh sb="66" eb="67">
      <t>トウ</t>
    </rPh>
    <rPh sb="68" eb="70">
      <t>ジッシ</t>
    </rPh>
    <phoneticPr fontId="1"/>
  </si>
  <si>
    <t>住宅セーフティネット制度・千葉県あんしん賃貸支援事業</t>
    <rPh sb="0" eb="2">
      <t>ジュウタク</t>
    </rPh>
    <rPh sb="10" eb="12">
      <t>セイド</t>
    </rPh>
    <phoneticPr fontId="1"/>
  </si>
  <si>
    <t>住宅確保要配慮者の入居を拒まない住宅の登録及び賃貸住宅への入居支援を行う居住支援法人の指定、住まい探しに協力する不動産仲介業者・居住の支援を行う団体の登録を行い、情報提供を行う。</t>
    <rPh sb="0" eb="2">
      <t>ジュウタク</t>
    </rPh>
    <rPh sb="2" eb="4">
      <t>カクホ</t>
    </rPh>
    <rPh sb="4" eb="5">
      <t>ヨウ</t>
    </rPh>
    <rPh sb="5" eb="7">
      <t>ハイリョ</t>
    </rPh>
    <rPh sb="7" eb="8">
      <t>シャ</t>
    </rPh>
    <rPh sb="9" eb="11">
      <t>ニュウキョ</t>
    </rPh>
    <rPh sb="12" eb="13">
      <t>コバ</t>
    </rPh>
    <rPh sb="16" eb="18">
      <t>ジュウタク</t>
    </rPh>
    <rPh sb="19" eb="21">
      <t>トウロク</t>
    </rPh>
    <rPh sb="21" eb="22">
      <t>オヨ</t>
    </rPh>
    <rPh sb="23" eb="25">
      <t>チンタイ</t>
    </rPh>
    <rPh sb="25" eb="27">
      <t>ジュウタク</t>
    </rPh>
    <rPh sb="29" eb="31">
      <t>ニュウキョ</t>
    </rPh>
    <rPh sb="31" eb="33">
      <t>シエン</t>
    </rPh>
    <rPh sb="34" eb="35">
      <t>オコナ</t>
    </rPh>
    <rPh sb="36" eb="38">
      <t>キョジュウ</t>
    </rPh>
    <rPh sb="38" eb="40">
      <t>シエン</t>
    </rPh>
    <rPh sb="40" eb="42">
      <t>ホウジン</t>
    </rPh>
    <rPh sb="43" eb="45">
      <t>シテイ</t>
    </rPh>
    <rPh sb="64" eb="66">
      <t>キョジュウ</t>
    </rPh>
    <rPh sb="67" eb="69">
      <t>シエン</t>
    </rPh>
    <rPh sb="70" eb="71">
      <t>オコナ</t>
    </rPh>
    <rPh sb="72" eb="74">
      <t>ダンタイ</t>
    </rPh>
    <rPh sb="75" eb="77">
      <t>トウロク</t>
    </rPh>
    <rPh sb="78" eb="79">
      <t>オコナ</t>
    </rPh>
    <phoneticPr fontId="1"/>
  </si>
  <si>
    <t>教育研修事業</t>
    <rPh sb="0" eb="2">
      <t>キョウイク</t>
    </rPh>
    <rPh sb="2" eb="4">
      <t>ケンシュウ</t>
    </rPh>
    <rPh sb="4" eb="6">
      <t>ジギョウ</t>
    </rPh>
    <phoneticPr fontId="1"/>
  </si>
  <si>
    <t>精神保健福祉研修実施要領に基づき、以下の研修区分にて、基礎的な研修、専門知識の習得及び技術の向上を目指した研修実施している。
①初任者研修(保健所等及び市町村において、精神保健福祉業務を初めて担当する者を対象)
②担当者研修（市町村及び保健所等において、精神保健福祉業務従事者を対象）
③専門職員研修
　ア：初期研修（保健所等に配属された、５年以内の未経験者を含む新任精神保健福祉相談員等を対象）
　イ：保健所等職員研修（精神保健福祉相談員等を対象）</t>
    <rPh sb="17" eb="19">
      <t>イカ</t>
    </rPh>
    <rPh sb="20" eb="22">
      <t>ケンシュウ</t>
    </rPh>
    <rPh sb="22" eb="24">
      <t>クブン</t>
    </rPh>
    <rPh sb="27" eb="30">
      <t>キソテキ</t>
    </rPh>
    <rPh sb="31" eb="33">
      <t>ケンシュウ</t>
    </rPh>
    <rPh sb="34" eb="36">
      <t>センモン</t>
    </rPh>
    <rPh sb="36" eb="38">
      <t>チシキ</t>
    </rPh>
    <rPh sb="39" eb="41">
      <t>シュウトク</t>
    </rPh>
    <rPh sb="41" eb="42">
      <t>オヨ</t>
    </rPh>
    <rPh sb="43" eb="45">
      <t>ギジュツ</t>
    </rPh>
    <rPh sb="46" eb="48">
      <t>コウジョウ</t>
    </rPh>
    <rPh sb="49" eb="51">
      <t>メザ</t>
    </rPh>
    <rPh sb="53" eb="55">
      <t>ケンシュウ</t>
    </rPh>
    <rPh sb="55" eb="57">
      <t>ジッシ</t>
    </rPh>
    <rPh sb="70" eb="73">
      <t>ホケンジョ</t>
    </rPh>
    <rPh sb="73" eb="74">
      <t>トウ</t>
    </rPh>
    <rPh sb="74" eb="75">
      <t>オヨ</t>
    </rPh>
    <rPh sb="76" eb="79">
      <t>シチョウソン</t>
    </rPh>
    <rPh sb="84" eb="86">
      <t>セイシン</t>
    </rPh>
    <rPh sb="86" eb="88">
      <t>ホケン</t>
    </rPh>
    <rPh sb="88" eb="90">
      <t>フクシ</t>
    </rPh>
    <rPh sb="90" eb="92">
      <t>ギョウム</t>
    </rPh>
    <rPh sb="93" eb="94">
      <t>ハジ</t>
    </rPh>
    <rPh sb="96" eb="98">
      <t>タントウ</t>
    </rPh>
    <rPh sb="100" eb="101">
      <t>モノ</t>
    </rPh>
    <rPh sb="102" eb="104">
      <t>タイショウ</t>
    </rPh>
    <rPh sb="107" eb="110">
      <t>タントウシャ</t>
    </rPh>
    <rPh sb="110" eb="112">
      <t>ケンシュウ</t>
    </rPh>
    <rPh sb="113" eb="116">
      <t>シチョウソン</t>
    </rPh>
    <rPh sb="116" eb="117">
      <t>オヨ</t>
    </rPh>
    <rPh sb="118" eb="121">
      <t>ホケンジョ</t>
    </rPh>
    <rPh sb="121" eb="122">
      <t>トウ</t>
    </rPh>
    <rPh sb="127" eb="129">
      <t>セイシン</t>
    </rPh>
    <rPh sb="129" eb="131">
      <t>ホケン</t>
    </rPh>
    <rPh sb="131" eb="133">
      <t>フクシ</t>
    </rPh>
    <rPh sb="133" eb="135">
      <t>ギョウム</t>
    </rPh>
    <rPh sb="135" eb="138">
      <t>ジュウジシャ</t>
    </rPh>
    <rPh sb="139" eb="141">
      <t>タイショウ</t>
    </rPh>
    <rPh sb="154" eb="156">
      <t>ショキ</t>
    </rPh>
    <rPh sb="156" eb="158">
      <t>ケンシュウ</t>
    </rPh>
    <rPh sb="159" eb="162">
      <t>ホケンジョ</t>
    </rPh>
    <rPh sb="162" eb="163">
      <t>トウ</t>
    </rPh>
    <rPh sb="164" eb="166">
      <t>ハイゾク</t>
    </rPh>
    <rPh sb="171" eb="172">
      <t>ネン</t>
    </rPh>
    <rPh sb="172" eb="174">
      <t>イナイ</t>
    </rPh>
    <rPh sb="175" eb="179">
      <t>ミケイケンシャ</t>
    </rPh>
    <rPh sb="180" eb="181">
      <t>フク</t>
    </rPh>
    <rPh sb="202" eb="205">
      <t>ホケンジョ</t>
    </rPh>
    <rPh sb="205" eb="206">
      <t>トウ</t>
    </rPh>
    <rPh sb="206" eb="208">
      <t>ショクイン</t>
    </rPh>
    <rPh sb="208" eb="210">
      <t>ケンシュウ</t>
    </rPh>
    <rPh sb="211" eb="213">
      <t>セイシン</t>
    </rPh>
    <rPh sb="213" eb="215">
      <t>ホケン</t>
    </rPh>
    <rPh sb="215" eb="217">
      <t>フクシ</t>
    </rPh>
    <rPh sb="217" eb="220">
      <t>ソウダンイン</t>
    </rPh>
    <rPh sb="220" eb="221">
      <t>トウ</t>
    </rPh>
    <rPh sb="222" eb="224">
      <t>タイショウ</t>
    </rPh>
    <phoneticPr fontId="1"/>
  </si>
  <si>
    <t>精神科病院の入院患者の権利擁護の観点に立って、精神保健及び精神障害者福祉に関する法律第１２条の規定により県に設置された附属機関である「精神医療審査会」において、公正かつ専門的な見地から、精神科病院管理者からの定期の報告等及び退院等の請求についての審査を行う。</t>
    <phoneticPr fontId="1"/>
  </si>
  <si>
    <t>障害者IT支援事業</t>
    <phoneticPr fontId="1"/>
  </si>
  <si>
    <t>障害のある人に対する理解を広げ、差別をなくすための事業</t>
    <phoneticPr fontId="1"/>
  </si>
  <si>
    <t>精神障害にも対応した地域包括ケアシステム構築推進事業</t>
    <phoneticPr fontId="1"/>
  </si>
  <si>
    <t>障害者人権110番事業</t>
    <phoneticPr fontId="1"/>
  </si>
  <si>
    <t>障害者が地域社会において安心して生活が送れるよう、障害者の権利擁護に関する相談に対する指導・助言を行うことで人権侵害を未然に防ぎ、その権利の保護に資する。</t>
    <phoneticPr fontId="1"/>
  </si>
  <si>
    <t>障害者福祉推進課</t>
    <rPh sb="0" eb="8">
      <t>シ</t>
    </rPh>
    <phoneticPr fontId="1"/>
  </si>
  <si>
    <t>心のバリアフリー推進事業</t>
    <rPh sb="0" eb="1">
      <t>ココロ</t>
    </rPh>
    <rPh sb="8" eb="10">
      <t>スイシン</t>
    </rPh>
    <rPh sb="10" eb="12">
      <t>ジギョウ</t>
    </rPh>
    <phoneticPr fontId="1"/>
  </si>
  <si>
    <t>精神障害者とその家族、精神保健福祉関係諸団体及び関係機関職員並びに一般県民が一堂に会し、展示会や講演会等を通じて精神障害者や精神保健福祉に関する理解促進を図ること、また、精神障害者に文化活動の場を提供し、障害者相互や地域住民との交流を通じて、精神保健福祉に関する地域住民の理解促進と精神障害者の社会参加を図ることを目的としている。</t>
    <phoneticPr fontId="1"/>
  </si>
  <si>
    <t>１　措置入院患者の病状を実地に診察することにより、精神保健及び精神障害者福祉に関する法律に規定する入院制度の適正な運用を図る。　
２　精神科病院に入院中の患者の処遇に関し、その人権に配慮した医療及び保護を確保し、精神保健及び精神障害者福祉に関する法律の適正な運用を図る。
３　精神科病院長会議：精神保健福祉行政の現状と課題について認識を深め、今後の精神科病院の質の向上を図る。</t>
    <rPh sb="83" eb="84">
      <t>カン</t>
    </rPh>
    <phoneticPr fontId="1"/>
  </si>
  <si>
    <t>精神障害者
精神保健福祉関係者
一般県民等</t>
    <phoneticPr fontId="1"/>
  </si>
  <si>
    <t>警察本部
(留置管理課)</t>
    <phoneticPr fontId="1"/>
  </si>
  <si>
    <t>警察本部
(警務課)</t>
    <phoneticPr fontId="1"/>
  </si>
  <si>
    <t>性犯罪１１０番</t>
    <rPh sb="0" eb="3">
      <t>セイハンザイ</t>
    </rPh>
    <rPh sb="6" eb="7">
      <t>バン</t>
    </rPh>
    <phoneticPr fontId="1"/>
  </si>
  <si>
    <t>訪日外国人等への警察情報の発信</t>
    <rPh sb="0" eb="2">
      <t>ホウニチ</t>
    </rPh>
    <rPh sb="2" eb="5">
      <t>ガイコクジン</t>
    </rPh>
    <rPh sb="5" eb="6">
      <t>トウ</t>
    </rPh>
    <rPh sb="8" eb="10">
      <t>ケイサツ</t>
    </rPh>
    <rPh sb="10" eb="12">
      <t>ジョウホウ</t>
    </rPh>
    <rPh sb="13" eb="15">
      <t>ハッシン</t>
    </rPh>
    <phoneticPr fontId="1"/>
  </si>
  <si>
    <t>通年
防犯対策・交通事故抑止対策等の理解を深めるための広報資料を作成・配布した。</t>
    <rPh sb="0" eb="2">
      <t>ツウネン</t>
    </rPh>
    <rPh sb="3" eb="5">
      <t>ボウハン</t>
    </rPh>
    <rPh sb="5" eb="7">
      <t>タイサク</t>
    </rPh>
    <rPh sb="8" eb="10">
      <t>コウツウ</t>
    </rPh>
    <rPh sb="10" eb="12">
      <t>ジコ</t>
    </rPh>
    <rPh sb="12" eb="14">
      <t>ヨクシ</t>
    </rPh>
    <rPh sb="14" eb="16">
      <t>タイサク</t>
    </rPh>
    <rPh sb="16" eb="17">
      <t>トウ</t>
    </rPh>
    <rPh sb="18" eb="20">
      <t>リカイ</t>
    </rPh>
    <rPh sb="21" eb="22">
      <t>フカ</t>
    </rPh>
    <rPh sb="27" eb="29">
      <t>コウホウ</t>
    </rPh>
    <rPh sb="29" eb="31">
      <t>シリョウ</t>
    </rPh>
    <rPh sb="32" eb="34">
      <t>サクセイ</t>
    </rPh>
    <rPh sb="35" eb="37">
      <t>ハイフ</t>
    </rPh>
    <phoneticPr fontId="1"/>
  </si>
  <si>
    <t>警察本部
(教養課)</t>
    <phoneticPr fontId="1"/>
  </si>
  <si>
    <t>通年
人身取引対策ポスター及び被害申告用リーフレットを各署生活安全課の窓口に設置し、配布等することで、人身取引被害者が被害申告や相談できるような環境を整えるとともに、潜在化している人身取引事犯に関する情報提供が得られるよう推進した。</t>
    <rPh sb="0" eb="2">
      <t>ツウネン</t>
    </rPh>
    <rPh sb="3" eb="5">
      <t>ジンシン</t>
    </rPh>
    <rPh sb="5" eb="7">
      <t>トリヒキ</t>
    </rPh>
    <rPh sb="7" eb="9">
      <t>タイサク</t>
    </rPh>
    <rPh sb="13" eb="14">
      <t>オヨ</t>
    </rPh>
    <rPh sb="15" eb="17">
      <t>ヒガイ</t>
    </rPh>
    <rPh sb="17" eb="19">
      <t>シンコク</t>
    </rPh>
    <rPh sb="19" eb="20">
      <t>ヨウ</t>
    </rPh>
    <rPh sb="27" eb="29">
      <t>カクショ</t>
    </rPh>
    <rPh sb="29" eb="31">
      <t>セイカツ</t>
    </rPh>
    <rPh sb="31" eb="34">
      <t>アンゼンカ</t>
    </rPh>
    <rPh sb="35" eb="37">
      <t>マドグチ</t>
    </rPh>
    <rPh sb="38" eb="40">
      <t>セッチ</t>
    </rPh>
    <rPh sb="42" eb="44">
      <t>ハイフ</t>
    </rPh>
    <rPh sb="44" eb="45">
      <t>ナド</t>
    </rPh>
    <rPh sb="51" eb="53">
      <t>ジンシン</t>
    </rPh>
    <rPh sb="53" eb="55">
      <t>トリヒキ</t>
    </rPh>
    <rPh sb="55" eb="58">
      <t>ヒガイシャ</t>
    </rPh>
    <rPh sb="59" eb="61">
      <t>ヒガイ</t>
    </rPh>
    <rPh sb="61" eb="63">
      <t>シンコク</t>
    </rPh>
    <rPh sb="64" eb="66">
      <t>ソウダン</t>
    </rPh>
    <rPh sb="72" eb="74">
      <t>カンキョウ</t>
    </rPh>
    <rPh sb="75" eb="76">
      <t>トトノ</t>
    </rPh>
    <rPh sb="83" eb="86">
      <t>センザイカ</t>
    </rPh>
    <rPh sb="90" eb="92">
      <t>ジンシン</t>
    </rPh>
    <rPh sb="92" eb="94">
      <t>トリヒキ</t>
    </rPh>
    <rPh sb="94" eb="96">
      <t>ジハン</t>
    </rPh>
    <rPh sb="97" eb="98">
      <t>カン</t>
    </rPh>
    <rPh sb="100" eb="102">
      <t>ジョウホウ</t>
    </rPh>
    <rPh sb="102" eb="104">
      <t>テイキョウ</t>
    </rPh>
    <rPh sb="105" eb="106">
      <t>エ</t>
    </rPh>
    <rPh sb="111" eb="113">
      <t>スイシン</t>
    </rPh>
    <phoneticPr fontId="1"/>
  </si>
  <si>
    <t>警察本部
(鉄道警察隊)</t>
    <phoneticPr fontId="1"/>
  </si>
  <si>
    <t>警察本部
(刑事総務課)</t>
    <phoneticPr fontId="1"/>
  </si>
  <si>
    <t>子どもの交通事故防止対策</t>
    <phoneticPr fontId="1"/>
  </si>
  <si>
    <t>警察本部
(交通捜査課)</t>
    <phoneticPr fontId="1"/>
  </si>
  <si>
    <t>警察本部
(交通規制課)</t>
    <phoneticPr fontId="1"/>
  </si>
  <si>
    <t>通年
一定の基準に該当する障害を有する方からの申請に対し、標章を交付することにより、障害者の移動の支援に努めた。</t>
    <rPh sb="0" eb="2">
      <t>ツウネン</t>
    </rPh>
    <rPh sb="3" eb="5">
      <t>イッテイ</t>
    </rPh>
    <rPh sb="6" eb="8">
      <t>キジュン</t>
    </rPh>
    <rPh sb="9" eb="11">
      <t>ガイトウ</t>
    </rPh>
    <rPh sb="13" eb="15">
      <t>ショウガイ</t>
    </rPh>
    <rPh sb="16" eb="17">
      <t>ユウ</t>
    </rPh>
    <rPh sb="19" eb="20">
      <t>ホウ</t>
    </rPh>
    <rPh sb="23" eb="25">
      <t>シンセイ</t>
    </rPh>
    <rPh sb="26" eb="27">
      <t>タイ</t>
    </rPh>
    <rPh sb="29" eb="31">
      <t>ヒョウショウ</t>
    </rPh>
    <rPh sb="32" eb="34">
      <t>コウフ</t>
    </rPh>
    <rPh sb="42" eb="45">
      <t>ショウガイシャ</t>
    </rPh>
    <rPh sb="46" eb="48">
      <t>イドウ</t>
    </rPh>
    <rPh sb="49" eb="51">
      <t>シエン</t>
    </rPh>
    <rPh sb="52" eb="53">
      <t>ツト</t>
    </rPh>
    <phoneticPr fontId="1"/>
  </si>
  <si>
    <t>性犯罪被害者等</t>
    <rPh sb="0" eb="3">
      <t>セイハンザイ</t>
    </rPh>
    <rPh sb="3" eb="5">
      <t>ヒガイ</t>
    </rPh>
    <rPh sb="5" eb="7">
      <t>シャトウ</t>
    </rPh>
    <phoneticPr fontId="1"/>
  </si>
  <si>
    <t>警察本部</t>
    <phoneticPr fontId="1"/>
  </si>
  <si>
    <t>犯罪被害少年及びその保護者</t>
    <phoneticPr fontId="1"/>
  </si>
  <si>
    <t>高齢者
身体障害者等</t>
    <phoneticPr fontId="1"/>
  </si>
  <si>
    <t>「拉致問題その他北朝鮮当局による人権侵害問題への対処に関する法律」に基づき、啓発週間（12月10日～16日）の期間中、重点的に啓発事業を実施する。</t>
    <rPh sb="38" eb="40">
      <t>ケイハツ</t>
    </rPh>
    <rPh sb="40" eb="42">
      <t>シュウカン</t>
    </rPh>
    <rPh sb="55" eb="58">
      <t>キカンチュウ</t>
    </rPh>
    <rPh sb="63" eb="65">
      <t>ケイハツ</t>
    </rPh>
    <rPh sb="65" eb="67">
      <t>ジギョウ</t>
    </rPh>
    <phoneticPr fontId="3"/>
  </si>
  <si>
    <t>乳児や障害児を積極的に受け入れる保育所等に助成</t>
    <rPh sb="19" eb="20">
      <t>トウ</t>
    </rPh>
    <phoneticPr fontId="1"/>
  </si>
  <si>
    <t>人権問題に対する正しい理解と認識を深め,人権尊重意識の普及高揚を図るため一般県民の他、企業,行政関係者を対象として講演会を実施する。</t>
    <phoneticPr fontId="1"/>
  </si>
  <si>
    <t>県民、国､県、市町村職員、企業</t>
    <phoneticPr fontId="1"/>
  </si>
  <si>
    <t>高齢者福祉課</t>
    <rPh sb="0" eb="2">
      <t>コウレイ</t>
    </rPh>
    <rPh sb="2" eb="3">
      <t>シャ</t>
    </rPh>
    <rPh sb="3" eb="5">
      <t>フクシ</t>
    </rPh>
    <rPh sb="5" eb="6">
      <t>カ</t>
    </rPh>
    <phoneticPr fontId="1"/>
  </si>
  <si>
    <t>介護老人保健施設職員等研修</t>
    <rPh sb="10" eb="11">
      <t>トウ</t>
    </rPh>
    <phoneticPr fontId="1"/>
  </si>
  <si>
    <t>労働教育事業</t>
    <rPh sb="0" eb="2">
      <t>ロウドウ</t>
    </rPh>
    <rPh sb="2" eb="4">
      <t>キョウイク</t>
    </rPh>
    <rPh sb="4" eb="6">
      <t>ジギョウ</t>
    </rPh>
    <phoneticPr fontId="1"/>
  </si>
  <si>
    <t>学校教育上に関わる現代的な課題の状況を理解するとともに、それらの対応方法を学び、学校教育相談推進者としての資質の向上を図る。</t>
    <rPh sb="0" eb="2">
      <t>ガッコウ</t>
    </rPh>
    <rPh sb="2" eb="4">
      <t>キョウイク</t>
    </rPh>
    <rPh sb="4" eb="5">
      <t>ジョウ</t>
    </rPh>
    <rPh sb="6" eb="7">
      <t>カカ</t>
    </rPh>
    <rPh sb="9" eb="12">
      <t>ゲンダイテキ</t>
    </rPh>
    <rPh sb="13" eb="15">
      <t>カダイ</t>
    </rPh>
    <rPh sb="16" eb="18">
      <t>ジョウキョウ</t>
    </rPh>
    <rPh sb="19" eb="21">
      <t>リカイ</t>
    </rPh>
    <rPh sb="32" eb="34">
      <t>タイオウ</t>
    </rPh>
    <rPh sb="34" eb="36">
      <t>ホウホウ</t>
    </rPh>
    <rPh sb="37" eb="38">
      <t>マナ</t>
    </rPh>
    <rPh sb="40" eb="42">
      <t>ガッコウ</t>
    </rPh>
    <rPh sb="42" eb="44">
      <t>キョウイク</t>
    </rPh>
    <rPh sb="44" eb="46">
      <t>ソウダン</t>
    </rPh>
    <rPh sb="46" eb="49">
      <t>スイシンシャ</t>
    </rPh>
    <rPh sb="53" eb="55">
      <t>シシツ</t>
    </rPh>
    <rPh sb="56" eb="58">
      <t>コウジョウ</t>
    </rPh>
    <rPh sb="59" eb="60">
      <t>ハカ</t>
    </rPh>
    <phoneticPr fontId="1"/>
  </si>
  <si>
    <t>教育事務所長及び千葉市教育委員会教育長の推薦を受けた小・中学校教員</t>
    <rPh sb="0" eb="2">
      <t>キョウイク</t>
    </rPh>
    <rPh sb="2" eb="4">
      <t>ジム</t>
    </rPh>
    <rPh sb="4" eb="6">
      <t>ショチョウ</t>
    </rPh>
    <rPh sb="6" eb="7">
      <t>オヨ</t>
    </rPh>
    <rPh sb="8" eb="11">
      <t>チバシ</t>
    </rPh>
    <rPh sb="11" eb="13">
      <t>キョウイク</t>
    </rPh>
    <rPh sb="13" eb="16">
      <t>イインカイ</t>
    </rPh>
    <rPh sb="16" eb="19">
      <t>キョウイクチョウ</t>
    </rPh>
    <phoneticPr fontId="1"/>
  </si>
  <si>
    <t>外国人安全総合対策</t>
    <rPh sb="3" eb="5">
      <t>アンゼン</t>
    </rPh>
    <rPh sb="5" eb="7">
      <t>ソウゴウ</t>
    </rPh>
    <rPh sb="7" eb="9">
      <t>タイサク</t>
    </rPh>
    <phoneticPr fontId="1"/>
  </si>
  <si>
    <t>県内で介護職として働く外国人、介護分野への就業を目指す留学生等を対象に、相談支援や交流会等を実施する。</t>
    <rPh sb="0" eb="2">
      <t>ケンナイ</t>
    </rPh>
    <rPh sb="3" eb="5">
      <t>カイゴ</t>
    </rPh>
    <rPh sb="5" eb="6">
      <t>ショク</t>
    </rPh>
    <rPh sb="9" eb="10">
      <t>ハタラ</t>
    </rPh>
    <rPh sb="11" eb="13">
      <t>ガイコク</t>
    </rPh>
    <rPh sb="13" eb="14">
      <t>ジン</t>
    </rPh>
    <rPh sb="15" eb="17">
      <t>カイゴ</t>
    </rPh>
    <rPh sb="17" eb="19">
      <t>ブンヤ</t>
    </rPh>
    <rPh sb="21" eb="23">
      <t>シュウギョウ</t>
    </rPh>
    <rPh sb="24" eb="26">
      <t>メザ</t>
    </rPh>
    <rPh sb="27" eb="30">
      <t>リュウガクセイ</t>
    </rPh>
    <rPh sb="30" eb="31">
      <t>トウ</t>
    </rPh>
    <rPh sb="32" eb="34">
      <t>タイショウ</t>
    </rPh>
    <rPh sb="36" eb="38">
      <t>ソウダン</t>
    </rPh>
    <rPh sb="38" eb="40">
      <t>シエン</t>
    </rPh>
    <rPh sb="41" eb="44">
      <t>コウリュウカイ</t>
    </rPh>
    <rPh sb="44" eb="45">
      <t>トウ</t>
    </rPh>
    <rPh sb="46" eb="48">
      <t>ジッシ</t>
    </rPh>
    <phoneticPr fontId="3"/>
  </si>
  <si>
    <t>県（政府拉致問題対策本部、市町村と共催）</t>
    <rPh sb="0" eb="1">
      <t>ケン</t>
    </rPh>
    <rPh sb="2" eb="4">
      <t>セイフ</t>
    </rPh>
    <rPh sb="4" eb="6">
      <t>ラチ</t>
    </rPh>
    <rPh sb="6" eb="8">
      <t>モンダイ</t>
    </rPh>
    <rPh sb="8" eb="10">
      <t>タイサク</t>
    </rPh>
    <rPh sb="10" eb="12">
      <t>ホンブ</t>
    </rPh>
    <rPh sb="13" eb="16">
      <t>シチョウソン</t>
    </rPh>
    <rPh sb="17" eb="19">
      <t>キョウサイ</t>
    </rPh>
    <phoneticPr fontId="3"/>
  </si>
  <si>
    <t>拉致問題啓発パネル展示</t>
    <rPh sb="0" eb="2">
      <t>ラチ</t>
    </rPh>
    <rPh sb="2" eb="4">
      <t>モンダイ</t>
    </rPh>
    <rPh sb="4" eb="6">
      <t>ケイハツ</t>
    </rPh>
    <rPh sb="9" eb="11">
      <t>テンジ</t>
    </rPh>
    <phoneticPr fontId="1"/>
  </si>
  <si>
    <t>北朝鮮による拉致問題について県民の関心と理解を深めるため、パネル展示を実施する。</t>
    <rPh sb="0" eb="3">
      <t>キタチョウセン</t>
    </rPh>
    <rPh sb="6" eb="8">
      <t>ラチ</t>
    </rPh>
    <rPh sb="8" eb="10">
      <t>モンダイ</t>
    </rPh>
    <rPh sb="14" eb="16">
      <t>ケンミン</t>
    </rPh>
    <rPh sb="17" eb="19">
      <t>カンシン</t>
    </rPh>
    <rPh sb="20" eb="22">
      <t>リカイ</t>
    </rPh>
    <rPh sb="23" eb="24">
      <t>フカ</t>
    </rPh>
    <rPh sb="32" eb="34">
      <t>テンジ</t>
    </rPh>
    <rPh sb="35" eb="37">
      <t>ジッシ</t>
    </rPh>
    <phoneticPr fontId="1"/>
  </si>
  <si>
    <t>拉致問題啓発アニメ「めぐみ」放映</t>
    <rPh sb="0" eb="2">
      <t>ラチ</t>
    </rPh>
    <rPh sb="2" eb="4">
      <t>モンダイ</t>
    </rPh>
    <rPh sb="4" eb="6">
      <t>ケイハツ</t>
    </rPh>
    <rPh sb="14" eb="16">
      <t>ホウエイ</t>
    </rPh>
    <phoneticPr fontId="1"/>
  </si>
  <si>
    <t>北朝鮮による拉致問題について県民の関心と理解を深めるため、アニメ「めぐみ」を市町村役場のロビー等で放映する。</t>
    <rPh sb="0" eb="3">
      <t>キタチョウセン</t>
    </rPh>
    <rPh sb="6" eb="8">
      <t>ラチ</t>
    </rPh>
    <rPh sb="8" eb="10">
      <t>モンダイ</t>
    </rPh>
    <rPh sb="14" eb="16">
      <t>ケンミン</t>
    </rPh>
    <rPh sb="17" eb="19">
      <t>カンシン</t>
    </rPh>
    <rPh sb="20" eb="22">
      <t>リカイ</t>
    </rPh>
    <rPh sb="23" eb="24">
      <t>フカ</t>
    </rPh>
    <rPh sb="38" eb="41">
      <t>シチョウソン</t>
    </rPh>
    <rPh sb="41" eb="43">
      <t>ヤクバ</t>
    </rPh>
    <rPh sb="47" eb="48">
      <t>トウ</t>
    </rPh>
    <rPh sb="49" eb="51">
      <t>ホウエイ</t>
    </rPh>
    <phoneticPr fontId="1"/>
  </si>
  <si>
    <t>児童家庭課</t>
    <rPh sb="0" eb="2">
      <t>ジドウ</t>
    </rPh>
    <rPh sb="2" eb="4">
      <t>カテイ</t>
    </rPh>
    <rPh sb="4" eb="5">
      <t>カ</t>
    </rPh>
    <phoneticPr fontId="1"/>
  </si>
  <si>
    <t>女性サポートセンター</t>
    <rPh sb="0" eb="2">
      <t>ジョセイ</t>
    </rPh>
    <phoneticPr fontId="1"/>
  </si>
  <si>
    <t xml:space="preserve">児童福祉法第22条及び第23条に基づき、市福祉事務所が、母子生活支援施設又は助産施設へ措置した場合の入所者に係る生活雑費等の費用の一部を負担する。（国1/2,県1/4,市1/4）
</t>
  </si>
  <si>
    <t>不妊・不育相談事業</t>
    <rPh sb="0" eb="2">
      <t>フニン</t>
    </rPh>
    <rPh sb="3" eb="5">
      <t>フイク</t>
    </rPh>
    <rPh sb="5" eb="7">
      <t>ソウダン</t>
    </rPh>
    <rPh sb="7" eb="9">
      <t>ジギョウ</t>
    </rPh>
    <phoneticPr fontId="1"/>
  </si>
  <si>
    <t>不妊や不育症（以下「不妊等」）で悩む夫婦等に、不妊等に関する一般的な相談や不妊等治療に関する情報提供、医療面、精神面での相談を行う。</t>
    <rPh sb="7" eb="9">
      <t>イカ</t>
    </rPh>
    <rPh sb="10" eb="12">
      <t>フニン</t>
    </rPh>
    <rPh sb="12" eb="13">
      <t>トウ</t>
    </rPh>
    <rPh sb="25" eb="26">
      <t>トウ</t>
    </rPh>
    <rPh sb="39" eb="40">
      <t>トウ</t>
    </rPh>
    <phoneticPr fontId="1"/>
  </si>
  <si>
    <t>県（委託により実施）</t>
    <rPh sb="0" eb="1">
      <t>ケン</t>
    </rPh>
    <rPh sb="2" eb="4">
      <t>イタク</t>
    </rPh>
    <rPh sb="7" eb="9">
      <t>ジッシ</t>
    </rPh>
    <phoneticPr fontId="1"/>
  </si>
  <si>
    <t>（特非）千葉県障害者就労事業振興センターに委託</t>
  </si>
  <si>
    <t>障害者権利擁護センターとして、
・「使用者」による虐待に関する通報・届出の受理、「被虐待者」や「養護者」への支援に関する相談・助言等を行う。
・障害者施設等・事業所における虐待防止、権利擁護について理解を深めるための研修の実施
・障害福祉施設・事業所に対するアドバイザー派遣事業の実施
・虐待の未然防止、早期発見のための県民向けの広報啓発等</t>
  </si>
  <si>
    <t>市町村男女共同参画担当課長会議</t>
    <phoneticPr fontId="1"/>
  </si>
  <si>
    <t>①市町村
②市町村社会福祉協議会
③一般県民
④市町村等
⑤市町村等
⑥市町村等</t>
    <rPh sb="24" eb="27">
      <t>シチョウソン</t>
    </rPh>
    <rPh sb="27" eb="28">
      <t>トウ</t>
    </rPh>
    <rPh sb="30" eb="33">
      <t>シチョウソン</t>
    </rPh>
    <rPh sb="33" eb="34">
      <t>トウ</t>
    </rPh>
    <rPh sb="36" eb="39">
      <t>シチョウソン</t>
    </rPh>
    <rPh sb="39" eb="40">
      <t>トウ</t>
    </rPh>
    <phoneticPr fontId="1"/>
  </si>
  <si>
    <t>健全な労使関係の確立や労働関係の広報及び啓発を行うことを目的とする労働関係広報情報誌の発行。
年４回冊子を発行し、主要駅等へ配架するとともに、県庁ホームページへ記事を掲載する。</t>
    <rPh sb="50" eb="52">
      <t>サッシ</t>
    </rPh>
    <rPh sb="57" eb="59">
      <t>シュヨウ</t>
    </rPh>
    <rPh sb="59" eb="60">
      <t>エキ</t>
    </rPh>
    <rPh sb="60" eb="61">
      <t>トウ</t>
    </rPh>
    <rPh sb="62" eb="64">
      <t>ハイカ</t>
    </rPh>
    <rPh sb="80" eb="82">
      <t>キジ</t>
    </rPh>
    <phoneticPr fontId="1"/>
  </si>
  <si>
    <t>身体障害者､知的障害者、精神障害者等</t>
    <rPh sb="17" eb="18">
      <t>トウ</t>
    </rPh>
    <phoneticPr fontId="1"/>
  </si>
  <si>
    <t>通年
警察本部において「障害者差別解消法研修」を実施したほか、各所属において研修を実施した。</t>
    <rPh sb="0" eb="2">
      <t>ツウネン</t>
    </rPh>
    <rPh sb="3" eb="5">
      <t>ケイサツ</t>
    </rPh>
    <rPh sb="5" eb="7">
      <t>ホンブ</t>
    </rPh>
    <rPh sb="12" eb="15">
      <t>ショウガイシャ</t>
    </rPh>
    <rPh sb="15" eb="17">
      <t>サベツ</t>
    </rPh>
    <rPh sb="17" eb="20">
      <t>カイショウホウ</t>
    </rPh>
    <rPh sb="20" eb="22">
      <t>ケンシュウ</t>
    </rPh>
    <rPh sb="24" eb="26">
      <t>ジッシ</t>
    </rPh>
    <rPh sb="31" eb="32">
      <t>カク</t>
    </rPh>
    <rPh sb="32" eb="34">
      <t>ショゾク</t>
    </rPh>
    <rPh sb="38" eb="40">
      <t>ケンシュウ</t>
    </rPh>
    <rPh sb="41" eb="43">
      <t>ジッシ</t>
    </rPh>
    <phoneticPr fontId="9"/>
  </si>
  <si>
    <t>鉄道施設内において痴漢、盗撮等の性犯罪被害に遭った女性からの相談に適切に対応するため、女性相談所を運用する。また、電車や駅における痴漢等の相談に関しては、フリーダイヤル０１２０－０４８－２２４や県警ホームページ女性相談所の送信フォームで受け付ける。</t>
    <rPh sb="14" eb="15">
      <t>トウ</t>
    </rPh>
    <rPh sb="17" eb="19">
      <t>ハンザイ</t>
    </rPh>
    <rPh sb="33" eb="35">
      <t>テキセツ</t>
    </rPh>
    <rPh sb="43" eb="45">
      <t>ジョセイ</t>
    </rPh>
    <rPh sb="45" eb="48">
      <t>ソウダンショ</t>
    </rPh>
    <rPh sb="49" eb="51">
      <t>ウンヨウ</t>
    </rPh>
    <rPh sb="57" eb="59">
      <t>デンシャ</t>
    </rPh>
    <rPh sb="60" eb="61">
      <t>エキ</t>
    </rPh>
    <rPh sb="65" eb="67">
      <t>チカン</t>
    </rPh>
    <rPh sb="67" eb="68">
      <t>トウ</t>
    </rPh>
    <rPh sb="69" eb="71">
      <t>ソウダン</t>
    </rPh>
    <rPh sb="72" eb="73">
      <t>カン</t>
    </rPh>
    <rPh sb="97" eb="99">
      <t>ケンケイ</t>
    </rPh>
    <rPh sb="105" eb="107">
      <t>ジョセイ</t>
    </rPh>
    <rPh sb="107" eb="110">
      <t>ソウダンジョ</t>
    </rPh>
    <rPh sb="111" eb="113">
      <t>ソウシン</t>
    </rPh>
    <rPh sb="118" eb="119">
      <t>ウ</t>
    </rPh>
    <rPh sb="120" eb="121">
      <t>ツ</t>
    </rPh>
    <phoneticPr fontId="9"/>
  </si>
  <si>
    <t>県
委託先：日本経営協会</t>
    <rPh sb="0" eb="1">
      <t>ケン</t>
    </rPh>
    <phoneticPr fontId="1"/>
  </si>
  <si>
    <t>通訳委託 １件</t>
    <rPh sb="0" eb="2">
      <t>ツウヤク</t>
    </rPh>
    <rPh sb="2" eb="4">
      <t>イタク</t>
    </rPh>
    <rPh sb="6" eb="7">
      <t>ケン</t>
    </rPh>
    <phoneticPr fontId="1"/>
  </si>
  <si>
    <t>○ラジオＣＭの制作・放送
○児童虐待防止対策強化のための広報啓発
・リーフレット等の作成・配布
○公共交通機関を用いた広報啓発
○インターネットを活用した広報啓発</t>
    <rPh sb="7" eb="9">
      <t>セイサク</t>
    </rPh>
    <rPh sb="10" eb="12">
      <t>ホウソウ</t>
    </rPh>
    <rPh sb="49" eb="51">
      <t>コウキョウ</t>
    </rPh>
    <rPh sb="51" eb="53">
      <t>コウツウ</t>
    </rPh>
    <rPh sb="53" eb="55">
      <t>キカン</t>
    </rPh>
    <rPh sb="56" eb="57">
      <t>モチ</t>
    </rPh>
    <rPh sb="59" eb="61">
      <t>コウホウ</t>
    </rPh>
    <rPh sb="61" eb="63">
      <t>ケイハツ</t>
    </rPh>
    <rPh sb="73" eb="75">
      <t>カツヨウ</t>
    </rPh>
    <rPh sb="77" eb="79">
      <t>コウホウ</t>
    </rPh>
    <rPh sb="79" eb="81">
      <t>ケイハツ</t>
    </rPh>
    <phoneticPr fontId="1"/>
  </si>
  <si>
    <t>切れ目ない支援につなぐ妊娠SOS事業</t>
    <rPh sb="0" eb="1">
      <t>キ</t>
    </rPh>
    <rPh sb="2" eb="3">
      <t>メ</t>
    </rPh>
    <rPh sb="5" eb="7">
      <t>シエン</t>
    </rPh>
    <rPh sb="11" eb="13">
      <t>ニンシン</t>
    </rPh>
    <rPh sb="16" eb="18">
      <t>ジギョウ</t>
    </rPh>
    <phoneticPr fontId="1"/>
  </si>
  <si>
    <t>妊娠中の女性の不安を解消し安心して出産できるようにするとともに、予期しない妊娠が実母による乳児への虐待につながることを防ぐため、電話やメールにより女性からの相談を受け、早期に適切な支援機関につなげる。</t>
    <rPh sb="0" eb="3">
      <t>ニンシンチュウ</t>
    </rPh>
    <rPh sb="4" eb="6">
      <t>ジョセイ</t>
    </rPh>
    <rPh sb="7" eb="9">
      <t>フアン</t>
    </rPh>
    <rPh sb="10" eb="12">
      <t>カイショウ</t>
    </rPh>
    <rPh sb="13" eb="15">
      <t>アンシン</t>
    </rPh>
    <rPh sb="17" eb="19">
      <t>シュッサン</t>
    </rPh>
    <rPh sb="32" eb="34">
      <t>ヨキ</t>
    </rPh>
    <rPh sb="37" eb="39">
      <t>ニンシン</t>
    </rPh>
    <rPh sb="40" eb="42">
      <t>ジツボ</t>
    </rPh>
    <rPh sb="45" eb="47">
      <t>ニュウジ</t>
    </rPh>
    <rPh sb="49" eb="51">
      <t>ギャクタイ</t>
    </rPh>
    <rPh sb="59" eb="60">
      <t>フセ</t>
    </rPh>
    <rPh sb="64" eb="66">
      <t>デンワ</t>
    </rPh>
    <rPh sb="73" eb="75">
      <t>ジョセイ</t>
    </rPh>
    <rPh sb="78" eb="80">
      <t>ソウダン</t>
    </rPh>
    <rPh sb="81" eb="82">
      <t>ウ</t>
    </rPh>
    <rPh sb="84" eb="86">
      <t>ソウキ</t>
    </rPh>
    <rPh sb="87" eb="89">
      <t>テキセツ</t>
    </rPh>
    <rPh sb="90" eb="92">
      <t>シエン</t>
    </rPh>
    <rPh sb="92" eb="94">
      <t>キカン</t>
    </rPh>
    <phoneticPr fontId="1"/>
  </si>
  <si>
    <t>予期しない妊娠等に悩む者</t>
    <rPh sb="0" eb="2">
      <t>ヨキ</t>
    </rPh>
    <rPh sb="5" eb="7">
      <t>ニンシン</t>
    </rPh>
    <rPh sb="7" eb="8">
      <t>トウ</t>
    </rPh>
    <rPh sb="9" eb="10">
      <t>ナヤ</t>
    </rPh>
    <rPh sb="11" eb="12">
      <t>モノ</t>
    </rPh>
    <phoneticPr fontId="1"/>
  </si>
  <si>
    <t>県（委託）</t>
    <rPh sb="0" eb="1">
      <t>ケン</t>
    </rPh>
    <rPh sb="2" eb="4">
      <t>イタク</t>
    </rPh>
    <phoneticPr fontId="1"/>
  </si>
  <si>
    <t>介護施設等における身体拘束廃止に向けた取り組みを支援するために、介護施設等の職員を対象に高齢者の権利擁護と身体拘束廃止に関する研修会を開催するとともに相談事業を実施する。</t>
  </si>
  <si>
    <t>認知症支援事業</t>
  </si>
  <si>
    <t>認知症患者の診療等に習熟した認知症サポート医の養成及びかかりつけ医等の認知症対応力向上研修を実施する。また、認知症を理解し、地域において認知症の人と家族を暖かく見守る応援者となる認知症サポーター等を養成するほか、啓発のための街頭パレードであるメモリーウオーク等を実施する。</t>
  </si>
  <si>
    <t>千葉県知的障害者福祉協会へ委託</t>
    <phoneticPr fontId="1"/>
  </si>
  <si>
    <t>千葉県看護協会、東京医療保健大学に委託</t>
    <phoneticPr fontId="1"/>
  </si>
  <si>
    <t>農林水産業の発展と地域活性化を図るためには、担い手の半数を占める女性の活躍が不可欠である。そこで、農山漁村における男女共同参画を推進するとともに、若手女性農業者の経営参画の促進および地域農業に参画できる女性リーダーの育成を行う。</t>
    <rPh sb="0" eb="2">
      <t>ノウリン</t>
    </rPh>
    <rPh sb="2" eb="5">
      <t>スイサンギョウ</t>
    </rPh>
    <rPh sb="6" eb="8">
      <t>ハッテン</t>
    </rPh>
    <rPh sb="9" eb="11">
      <t>チイキ</t>
    </rPh>
    <rPh sb="11" eb="14">
      <t>カッセイカ</t>
    </rPh>
    <rPh sb="15" eb="16">
      <t>ハカ</t>
    </rPh>
    <rPh sb="22" eb="23">
      <t>ニナ</t>
    </rPh>
    <rPh sb="24" eb="25">
      <t>テ</t>
    </rPh>
    <rPh sb="26" eb="28">
      <t>ハンスウ</t>
    </rPh>
    <rPh sb="29" eb="30">
      <t>シ</t>
    </rPh>
    <rPh sb="32" eb="34">
      <t>ジョセイ</t>
    </rPh>
    <rPh sb="35" eb="37">
      <t>カツヤク</t>
    </rPh>
    <rPh sb="38" eb="41">
      <t>フカケツ</t>
    </rPh>
    <rPh sb="49" eb="53">
      <t>ノウサンギョソン</t>
    </rPh>
    <rPh sb="57" eb="59">
      <t>ダンジョ</t>
    </rPh>
    <rPh sb="59" eb="61">
      <t>キョウドウ</t>
    </rPh>
    <rPh sb="61" eb="63">
      <t>サンカク</t>
    </rPh>
    <rPh sb="64" eb="66">
      <t>スイシン</t>
    </rPh>
    <rPh sb="73" eb="75">
      <t>ワカテ</t>
    </rPh>
    <rPh sb="75" eb="77">
      <t>ジョセイ</t>
    </rPh>
    <rPh sb="77" eb="80">
      <t>ノウギョウシャ</t>
    </rPh>
    <rPh sb="81" eb="83">
      <t>ケイエイ</t>
    </rPh>
    <rPh sb="83" eb="85">
      <t>サンカク</t>
    </rPh>
    <rPh sb="86" eb="88">
      <t>ソクシン</t>
    </rPh>
    <rPh sb="91" eb="93">
      <t>チイキ</t>
    </rPh>
    <rPh sb="93" eb="95">
      <t>ノウギョウ</t>
    </rPh>
    <rPh sb="96" eb="98">
      <t>サンカク</t>
    </rPh>
    <rPh sb="101" eb="103">
      <t>ジョセイ</t>
    </rPh>
    <rPh sb="108" eb="110">
      <t>イクセイ</t>
    </rPh>
    <rPh sb="111" eb="112">
      <t>オコナ</t>
    </rPh>
    <phoneticPr fontId="1"/>
  </si>
  <si>
    <t>①全国活動事例の冊子の配布</t>
    <phoneticPr fontId="1"/>
  </si>
  <si>
    <t>漁村女性の意識向上と自主活動を支援するため、 県内全域を対象に研修会を開催する。また、漁業士活動の支援として、女性漁業士を交流会に派遣する。</t>
    <phoneticPr fontId="1"/>
  </si>
  <si>
    <t>新型コロナウイルス感染症の影響により、研修会及び交流会は開催中止となった。</t>
    <rPh sb="0" eb="2">
      <t>シンガタ</t>
    </rPh>
    <rPh sb="9" eb="12">
      <t>カンセンショウ</t>
    </rPh>
    <rPh sb="13" eb="15">
      <t>エイキョウ</t>
    </rPh>
    <rPh sb="19" eb="22">
      <t>ケンシュウカイ</t>
    </rPh>
    <rPh sb="22" eb="23">
      <t>オヨ</t>
    </rPh>
    <rPh sb="24" eb="27">
      <t>コウリュウカイ</t>
    </rPh>
    <rPh sb="28" eb="30">
      <t>カイサイ</t>
    </rPh>
    <rPh sb="30" eb="32">
      <t>チュウシ</t>
    </rPh>
    <phoneticPr fontId="1"/>
  </si>
  <si>
    <t>①県
(県漁協女性部連絡協議会と連携して実施）
②県</t>
    <phoneticPr fontId="1"/>
  </si>
  <si>
    <t>（教）学習指導課
【総合教育センター】</t>
  </si>
  <si>
    <t>休日開放講座</t>
  </si>
  <si>
    <t>県民
教育関係者</t>
  </si>
  <si>
    <t>県立関宿高校</t>
    <rPh sb="2" eb="4">
      <t>セキヤド</t>
    </rPh>
    <phoneticPr fontId="1"/>
  </si>
  <si>
    <t>県立高等学校１校</t>
  </si>
  <si>
    <t>児童生徒が主体的な活動と保護者や地域住民との連携を図る活動を通して、生きる力や自分と他者のいのちを大切にする心を育むとともに、いじめや暴力はゆるされないという意識を高めることを目的とする。</t>
  </si>
  <si>
    <t>県下の人権教育推進上の諸問題について研究協議し、学校人権教育の全県的な推進、充実を図る。（全体協議会、地区別協議会、高等学校協議会、推進校協議会、担当指導主事協議会）</t>
  </si>
  <si>
    <t>教育事務所及び市町村教育委員会学校人権教育担当者、公立幼･認定こども園・小･中学校・義務教育学校担当者(千葉市を除く)、公立高等学校管理職、教員、人権教育推進校担当者</t>
    <rPh sb="29" eb="31">
      <t>ニンテイ</t>
    </rPh>
    <rPh sb="34" eb="35">
      <t>エン</t>
    </rPh>
    <rPh sb="42" eb="44">
      <t>ギム</t>
    </rPh>
    <rPh sb="44" eb="46">
      <t>キョウイク</t>
    </rPh>
    <rPh sb="46" eb="48">
      <t>ガッコウ</t>
    </rPh>
    <rPh sb="48" eb="51">
      <t>タントウシャ</t>
    </rPh>
    <rPh sb="66" eb="68">
      <t>カンリ</t>
    </rPh>
    <rPh sb="68" eb="69">
      <t>ショク</t>
    </rPh>
    <phoneticPr fontId="1"/>
  </si>
  <si>
    <t>県と市町村等が連携して実施</t>
    <rPh sb="0" eb="1">
      <t>ケン</t>
    </rPh>
    <rPh sb="2" eb="5">
      <t>シチョウソン</t>
    </rPh>
    <rPh sb="5" eb="6">
      <t>トウ</t>
    </rPh>
    <rPh sb="7" eb="9">
      <t>レンケイ</t>
    </rPh>
    <rPh sb="11" eb="13">
      <t>ジッシ</t>
    </rPh>
    <phoneticPr fontId="1"/>
  </si>
  <si>
    <t>多文化共生社会づくり推進事業（国際理解セミナー）</t>
    <rPh sb="15" eb="17">
      <t>コクサイ</t>
    </rPh>
    <rPh sb="17" eb="19">
      <t>リカイ</t>
    </rPh>
    <phoneticPr fontId="1"/>
  </si>
  <si>
    <t>県内全域で男女共同参画施策を推進させるため、市町村男女共同参画担当課長会議を開催し、市町村との連携、情報交換を図る。</t>
    <rPh sb="0" eb="2">
      <t>ケンナイ</t>
    </rPh>
    <rPh sb="2" eb="4">
      <t>ゼンイキ</t>
    </rPh>
    <rPh sb="5" eb="7">
      <t>ダンジョ</t>
    </rPh>
    <rPh sb="7" eb="9">
      <t>キョウドウ</t>
    </rPh>
    <rPh sb="9" eb="11">
      <t>サンカク</t>
    </rPh>
    <rPh sb="11" eb="13">
      <t>シサク</t>
    </rPh>
    <rPh sb="14" eb="16">
      <t>スイシン</t>
    </rPh>
    <rPh sb="22" eb="25">
      <t>シチョウソン</t>
    </rPh>
    <rPh sb="25" eb="27">
      <t>ダンジョ</t>
    </rPh>
    <rPh sb="27" eb="29">
      <t>キョウドウ</t>
    </rPh>
    <rPh sb="29" eb="31">
      <t>サンカク</t>
    </rPh>
    <rPh sb="31" eb="33">
      <t>タントウ</t>
    </rPh>
    <rPh sb="33" eb="35">
      <t>カチョウ</t>
    </rPh>
    <rPh sb="35" eb="37">
      <t>カイギ</t>
    </rPh>
    <rPh sb="38" eb="40">
      <t>カイサイ</t>
    </rPh>
    <rPh sb="42" eb="45">
      <t>シチョウソン</t>
    </rPh>
    <rPh sb="47" eb="49">
      <t>レンケイ</t>
    </rPh>
    <rPh sb="50" eb="52">
      <t>ジョウホウ</t>
    </rPh>
    <rPh sb="52" eb="54">
      <t>コウカン</t>
    </rPh>
    <rPh sb="55" eb="56">
      <t>ハカ</t>
    </rPh>
    <phoneticPr fontId="1"/>
  </si>
  <si>
    <t>売春防止法に基づいた要保護女子の保護更正及び配偶者からの暴力の防止及び被害者の保護に関する法律に基づいた被害女性の保護を目的とし,相談,指導･援助,一時保護,収容保護等を実施</t>
    <phoneticPr fontId="1"/>
  </si>
  <si>
    <t>障害者の工賃アップのための事業</t>
    <phoneticPr fontId="1"/>
  </si>
  <si>
    <t>障害者虐待防止対策支援事業</t>
    <rPh sb="0" eb="3">
      <t>ショウガイシャ</t>
    </rPh>
    <rPh sb="3" eb="5">
      <t>ギャクタイ</t>
    </rPh>
    <rPh sb="5" eb="7">
      <t>ボウシ</t>
    </rPh>
    <rPh sb="7" eb="9">
      <t>タイサク</t>
    </rPh>
    <rPh sb="9" eb="11">
      <t>シエン</t>
    </rPh>
    <rPh sb="11" eb="13">
      <t>ジギョウ</t>
    </rPh>
    <phoneticPr fontId="1"/>
  </si>
  <si>
    <t>小・中・義務教育・高等及び特別支援学校における生徒指導に関する理論や直面する課題について，総合的かつ実践的な研修を行い，生徒指導のリーダー育成を図る。</t>
    <rPh sb="0" eb="1">
      <t>ショウ</t>
    </rPh>
    <rPh sb="2" eb="3">
      <t>チュウ</t>
    </rPh>
    <rPh sb="4" eb="6">
      <t>ギム</t>
    </rPh>
    <rPh sb="6" eb="8">
      <t>キョウイク</t>
    </rPh>
    <rPh sb="9" eb="11">
      <t>コウトウ</t>
    </rPh>
    <rPh sb="11" eb="12">
      <t>オヨ</t>
    </rPh>
    <rPh sb="13" eb="15">
      <t>トクベツ</t>
    </rPh>
    <rPh sb="15" eb="17">
      <t>シエン</t>
    </rPh>
    <rPh sb="17" eb="19">
      <t>ガッコウ</t>
    </rPh>
    <rPh sb="23" eb="25">
      <t>セイト</t>
    </rPh>
    <rPh sb="25" eb="27">
      <t>シドウ</t>
    </rPh>
    <rPh sb="28" eb="29">
      <t>カン</t>
    </rPh>
    <rPh sb="31" eb="33">
      <t>リロン</t>
    </rPh>
    <rPh sb="34" eb="36">
      <t>チョクメン</t>
    </rPh>
    <rPh sb="38" eb="40">
      <t>カダイ</t>
    </rPh>
    <rPh sb="45" eb="48">
      <t>ソウゴウテキ</t>
    </rPh>
    <rPh sb="50" eb="52">
      <t>ジッセン</t>
    </rPh>
    <rPh sb="52" eb="53">
      <t>テキ</t>
    </rPh>
    <rPh sb="54" eb="56">
      <t>ケンシュウ</t>
    </rPh>
    <rPh sb="57" eb="58">
      <t>オコナ</t>
    </rPh>
    <rPh sb="60" eb="62">
      <t>セイト</t>
    </rPh>
    <rPh sb="62" eb="64">
      <t>シドウ</t>
    </rPh>
    <rPh sb="69" eb="71">
      <t>イクセイ</t>
    </rPh>
    <rPh sb="72" eb="73">
      <t>ハカ</t>
    </rPh>
    <phoneticPr fontId="1"/>
  </si>
  <si>
    <t>県民及び教育関係者に対して，教育相談に関する様々な内容を学ぶ機会を提供することにより，子供たちのより良い成長を支える一助とする。</t>
    <rPh sb="0" eb="2">
      <t>ケンミン</t>
    </rPh>
    <rPh sb="2" eb="3">
      <t>オヨ</t>
    </rPh>
    <rPh sb="4" eb="6">
      <t>キョウイク</t>
    </rPh>
    <rPh sb="6" eb="9">
      <t>カンケイシャ</t>
    </rPh>
    <rPh sb="10" eb="11">
      <t>タイ</t>
    </rPh>
    <rPh sb="14" eb="16">
      <t>キョウイク</t>
    </rPh>
    <rPh sb="16" eb="18">
      <t>ソウダン</t>
    </rPh>
    <rPh sb="19" eb="20">
      <t>カン</t>
    </rPh>
    <rPh sb="22" eb="24">
      <t>サマザマ</t>
    </rPh>
    <rPh sb="25" eb="27">
      <t>ナイヨウ</t>
    </rPh>
    <rPh sb="28" eb="29">
      <t>マナ</t>
    </rPh>
    <rPh sb="30" eb="32">
      <t>キカイ</t>
    </rPh>
    <rPh sb="33" eb="35">
      <t>テイキョウ</t>
    </rPh>
    <rPh sb="43" eb="45">
      <t>コドモ</t>
    </rPh>
    <rPh sb="50" eb="51">
      <t>ヨ</t>
    </rPh>
    <rPh sb="52" eb="54">
      <t>セイチョウ</t>
    </rPh>
    <rPh sb="55" eb="56">
      <t>ササ</t>
    </rPh>
    <rPh sb="58" eb="60">
      <t>イチジョ</t>
    </rPh>
    <phoneticPr fontId="1"/>
  </si>
  <si>
    <t>小・中・義務教育・高等・特別支援学校の教員</t>
    <rPh sb="4" eb="6">
      <t>ギム</t>
    </rPh>
    <rPh sb="6" eb="8">
      <t>キョウイク</t>
    </rPh>
    <rPh sb="9" eb="11">
      <t>コウトウ</t>
    </rPh>
    <rPh sb="19" eb="21">
      <t>キョウイン</t>
    </rPh>
    <phoneticPr fontId="1"/>
  </si>
  <si>
    <t>小・中・義務教育・高等・特別支援学校の管理職</t>
    <rPh sb="0" eb="1">
      <t>ショウ</t>
    </rPh>
    <rPh sb="2" eb="3">
      <t>チュウ</t>
    </rPh>
    <rPh sb="4" eb="6">
      <t>ギム</t>
    </rPh>
    <rPh sb="6" eb="8">
      <t>キョウイク</t>
    </rPh>
    <rPh sb="9" eb="11">
      <t>コウトウ</t>
    </rPh>
    <rPh sb="12" eb="14">
      <t>トクベツ</t>
    </rPh>
    <rPh sb="14" eb="16">
      <t>シエン</t>
    </rPh>
    <rPh sb="16" eb="18">
      <t>ガッコウ</t>
    </rPh>
    <rPh sb="19" eb="21">
      <t>カンリ</t>
    </rPh>
    <rPh sb="21" eb="22">
      <t>ショク</t>
    </rPh>
    <phoneticPr fontId="1"/>
  </si>
  <si>
    <t>小・中・義務教育・高等・特別支援学校で不登校児童生徒に関わる教員</t>
    <rPh sb="0" eb="1">
      <t>ショウ</t>
    </rPh>
    <rPh sb="2" eb="3">
      <t>チュウ</t>
    </rPh>
    <rPh sb="4" eb="6">
      <t>ギム</t>
    </rPh>
    <rPh sb="6" eb="8">
      <t>キョウイク</t>
    </rPh>
    <rPh sb="9" eb="11">
      <t>コウトウ</t>
    </rPh>
    <rPh sb="12" eb="14">
      <t>トクベツ</t>
    </rPh>
    <rPh sb="14" eb="16">
      <t>シエン</t>
    </rPh>
    <rPh sb="16" eb="18">
      <t>ガッコウ</t>
    </rPh>
    <phoneticPr fontId="1"/>
  </si>
  <si>
    <t>教職経験１年から１０年程度の小・中・義務教育・高等・特別支援学校の教員</t>
    <rPh sb="10" eb="11">
      <t>ネン</t>
    </rPh>
    <rPh sb="11" eb="13">
      <t>テイド</t>
    </rPh>
    <rPh sb="18" eb="20">
      <t>ギム</t>
    </rPh>
    <rPh sb="20" eb="22">
      <t>キョウイク</t>
    </rPh>
    <rPh sb="23" eb="24">
      <t>コウ</t>
    </rPh>
    <rPh sb="24" eb="25">
      <t>トウ</t>
    </rPh>
    <phoneticPr fontId="1"/>
  </si>
  <si>
    <t>小・中・義務教育・高等・特別支援学校の教諭または養護教諭（上級講座を修了者）</t>
    <rPh sb="4" eb="6">
      <t>ギム</t>
    </rPh>
    <rPh sb="6" eb="8">
      <t>キョウイク</t>
    </rPh>
    <rPh sb="9" eb="11">
      <t>コウトウ</t>
    </rPh>
    <rPh sb="19" eb="21">
      <t>キョウユ</t>
    </rPh>
    <rPh sb="26" eb="28">
      <t>キョウユ</t>
    </rPh>
    <phoneticPr fontId="1"/>
  </si>
  <si>
    <t>県民，教育関係者</t>
    <rPh sb="3" eb="5">
      <t>キョウイク</t>
    </rPh>
    <rPh sb="5" eb="8">
      <t>カンケイシャ</t>
    </rPh>
    <phoneticPr fontId="1"/>
  </si>
  <si>
    <t>教職経験５年程度を経験した小・中・義務教育・高等・特別支援学校の教員（基礎研修又は生徒指導講座修了者）</t>
    <rPh sb="0" eb="2">
      <t>キョウショク</t>
    </rPh>
    <rPh sb="2" eb="4">
      <t>ケイケン</t>
    </rPh>
    <rPh sb="5" eb="6">
      <t>ネン</t>
    </rPh>
    <rPh sb="6" eb="8">
      <t>テイド</t>
    </rPh>
    <rPh sb="9" eb="11">
      <t>ケイケン</t>
    </rPh>
    <rPh sb="17" eb="19">
      <t>ギム</t>
    </rPh>
    <rPh sb="19" eb="21">
      <t>キョウイク</t>
    </rPh>
    <rPh sb="37" eb="39">
      <t>ケンシュウ</t>
    </rPh>
    <phoneticPr fontId="1"/>
  </si>
  <si>
    <t>人権教育の推進充実を図るため，人権問題に関する正しい認識を深め，確かな実践力を身に付けた指導者を養成する。</t>
    <rPh sb="2" eb="4">
      <t>キョウイク</t>
    </rPh>
    <rPh sb="5" eb="7">
      <t>スイシン</t>
    </rPh>
    <rPh sb="7" eb="9">
      <t>ジュウジツ</t>
    </rPh>
    <rPh sb="10" eb="11">
      <t>ハカ</t>
    </rPh>
    <rPh sb="15" eb="17">
      <t>ジンケン</t>
    </rPh>
    <rPh sb="17" eb="19">
      <t>モンダイ</t>
    </rPh>
    <rPh sb="20" eb="21">
      <t>カン</t>
    </rPh>
    <rPh sb="23" eb="24">
      <t>タダ</t>
    </rPh>
    <rPh sb="26" eb="28">
      <t>ニンシキ</t>
    </rPh>
    <rPh sb="29" eb="30">
      <t>フカ</t>
    </rPh>
    <rPh sb="32" eb="33">
      <t>タシ</t>
    </rPh>
    <rPh sb="35" eb="38">
      <t>ジッセンリョク</t>
    </rPh>
    <rPh sb="39" eb="40">
      <t>ミ</t>
    </rPh>
    <rPh sb="41" eb="42">
      <t>ツ</t>
    </rPh>
    <phoneticPr fontId="1"/>
  </si>
  <si>
    <t>学校教育相談に関する専門性を身に付け，校内や地域における教育相談に関するコーディネーターの役割を果たせるようにする。</t>
    <rPh sb="14" eb="15">
      <t>ミ</t>
    </rPh>
    <rPh sb="16" eb="17">
      <t>ツ</t>
    </rPh>
    <rPh sb="19" eb="21">
      <t>コウナイ</t>
    </rPh>
    <rPh sb="22" eb="24">
      <t>チイキ</t>
    </rPh>
    <rPh sb="28" eb="30">
      <t>キョウイク</t>
    </rPh>
    <rPh sb="30" eb="32">
      <t>ソウダン</t>
    </rPh>
    <rPh sb="33" eb="34">
      <t>カン</t>
    </rPh>
    <rPh sb="45" eb="47">
      <t>ヤクワリ</t>
    </rPh>
    <rPh sb="48" eb="49">
      <t>ハ</t>
    </rPh>
    <phoneticPr fontId="1"/>
  </si>
  <si>
    <t>県内に在住する外国人が安全で安心な生活を送ることができるよう、外国語による相談が可能な相談窓口を設置する。（対応言語：日本語、英語、スペイン語、中国語、タガログ語、ベトナム語、韓国語、ネパール語、タイ語、ポルトガル語、インドネシア語、ロシア語、ヒンディー語）
また、法律相談等の専門相談を実施する。</t>
    <rPh sb="14" eb="16">
      <t>アンシン</t>
    </rPh>
    <rPh sb="31" eb="34">
      <t>ガイコクゴ</t>
    </rPh>
    <rPh sb="37" eb="39">
      <t>ソウダン</t>
    </rPh>
    <rPh sb="40" eb="42">
      <t>カノウ</t>
    </rPh>
    <rPh sb="43" eb="45">
      <t>ソウダン</t>
    </rPh>
    <rPh sb="45" eb="47">
      <t>マドグチ</t>
    </rPh>
    <rPh sb="48" eb="50">
      <t>セッチ</t>
    </rPh>
    <rPh sb="54" eb="56">
      <t>タイオウ</t>
    </rPh>
    <rPh sb="56" eb="58">
      <t>ゲンゴ</t>
    </rPh>
    <rPh sb="59" eb="62">
      <t>ニホンゴ</t>
    </rPh>
    <rPh sb="63" eb="65">
      <t>エイゴ</t>
    </rPh>
    <rPh sb="70" eb="71">
      <t>ゴ</t>
    </rPh>
    <rPh sb="72" eb="75">
      <t>チュウゴクゴ</t>
    </rPh>
    <rPh sb="133" eb="135">
      <t>ホウリツ</t>
    </rPh>
    <rPh sb="135" eb="138">
      <t>ソウダンナド</t>
    </rPh>
    <rPh sb="139" eb="141">
      <t>センモン</t>
    </rPh>
    <rPh sb="141" eb="143">
      <t>ソウダン</t>
    </rPh>
    <rPh sb="144" eb="146">
      <t>ジッシ</t>
    </rPh>
    <phoneticPr fontId="1"/>
  </si>
  <si>
    <t>県、県教育委員会、千葉市、千葉地方法務局、千葉県人権擁護委員連合会、(千葉県人権啓発活動ネットワーク協議会)</t>
    <phoneticPr fontId="1"/>
  </si>
  <si>
    <t>県（委託により実施）</t>
    <rPh sb="0" eb="1">
      <t>ケン</t>
    </rPh>
    <phoneticPr fontId="1"/>
  </si>
  <si>
    <t>「人種・障害の有無などの違いを理解し、自然に受け入れ、互いに認め合う共生社会」、いわゆる「人権ユニバーサル社会」を実現するため、特に外国人・障害のある人・性的少数者をテーマとする交流イベント、講演会、研修会等の人権啓発活動を実施する。</t>
    <rPh sb="45" eb="47">
      <t>ジンケン</t>
    </rPh>
    <rPh sb="53" eb="55">
      <t>シャカイ</t>
    </rPh>
    <rPh sb="57" eb="59">
      <t>ジツゲン</t>
    </rPh>
    <rPh sb="64" eb="65">
      <t>トク</t>
    </rPh>
    <rPh sb="66" eb="68">
      <t>ガイコク</t>
    </rPh>
    <rPh sb="68" eb="69">
      <t>ジン</t>
    </rPh>
    <rPh sb="70" eb="72">
      <t>ショウガイ</t>
    </rPh>
    <rPh sb="75" eb="76">
      <t>ヒト</t>
    </rPh>
    <rPh sb="77" eb="79">
      <t>セイテキ</t>
    </rPh>
    <rPh sb="79" eb="82">
      <t>ショウスウシャ</t>
    </rPh>
    <rPh sb="89" eb="91">
      <t>コウリュウ</t>
    </rPh>
    <rPh sb="96" eb="99">
      <t>コウエンカイ</t>
    </rPh>
    <rPh sb="100" eb="103">
      <t>ケンシュウカイ</t>
    </rPh>
    <rPh sb="103" eb="104">
      <t>トウ</t>
    </rPh>
    <rPh sb="105" eb="107">
      <t>ジンケン</t>
    </rPh>
    <rPh sb="107" eb="109">
      <t>ケイハツ</t>
    </rPh>
    <rPh sb="109" eb="111">
      <t>カツドウ</t>
    </rPh>
    <rPh sb="112" eb="114">
      <t>ジッシ</t>
    </rPh>
    <phoneticPr fontId="1"/>
  </si>
  <si>
    <t>県、県教育委員会、千葉市、千葉地方法務局、千葉県人権擁護委員連合会、（千葉県人権啓発活動ネットワーク協議会）</t>
    <phoneticPr fontId="1"/>
  </si>
  <si>
    <t>成年後見制度の更なる利用促進や体制整備のため、以下の研修会等を実施。
①市町村長申し立てマニュアル推進のための研修会
②法人後見マニュアル推進のための研修会
③一般県民向け成年後見制度利用促進のための研修会
④県の推進体制を構築するため、関係機関を構成員とする県域及び地域の会議を開催
⑤市町村の地域連携ネットワーク及び中核機関設置促進のための研修会の開催
⑥中核機関の設置等体制整備を図るための、市町村へのアドバイザーの派遣</t>
    <rPh sb="7" eb="8">
      <t>サラ</t>
    </rPh>
    <rPh sb="15" eb="17">
      <t>タイセイ</t>
    </rPh>
    <rPh sb="17" eb="19">
      <t>セイビ</t>
    </rPh>
    <rPh sb="29" eb="30">
      <t>トウ</t>
    </rPh>
    <rPh sb="31" eb="33">
      <t>ジッシ</t>
    </rPh>
    <rPh sb="130" eb="132">
      <t>ケンイキ</t>
    </rPh>
    <rPh sb="132" eb="133">
      <t>オヨ</t>
    </rPh>
    <rPh sb="134" eb="136">
      <t>チイキ</t>
    </rPh>
    <rPh sb="137" eb="139">
      <t>カイギ</t>
    </rPh>
    <rPh sb="140" eb="142">
      <t>カイサイ</t>
    </rPh>
    <rPh sb="180" eb="182">
      <t>チュウカク</t>
    </rPh>
    <rPh sb="182" eb="184">
      <t>キカン</t>
    </rPh>
    <rPh sb="185" eb="187">
      <t>セッチ</t>
    </rPh>
    <rPh sb="187" eb="188">
      <t>トウ</t>
    </rPh>
    <rPh sb="188" eb="190">
      <t>タイセイ</t>
    </rPh>
    <rPh sb="190" eb="192">
      <t>セイビ</t>
    </rPh>
    <rPh sb="193" eb="194">
      <t>ハカ</t>
    </rPh>
    <rPh sb="199" eb="202">
      <t>シチョウソン</t>
    </rPh>
    <rPh sb="211" eb="213">
      <t>ハケン</t>
    </rPh>
    <phoneticPr fontId="1"/>
  </si>
  <si>
    <t>県内で介護職として働く外国人、介護分野への就業を目指す留学生等を対象に、相談支援、交流会や研修等を実施した。</t>
    <rPh sb="0" eb="2">
      <t>ケンナイ</t>
    </rPh>
    <rPh sb="3" eb="5">
      <t>カイゴ</t>
    </rPh>
    <rPh sb="5" eb="6">
      <t>ショク</t>
    </rPh>
    <rPh sb="9" eb="10">
      <t>ハタラ</t>
    </rPh>
    <rPh sb="11" eb="13">
      <t>ガイコク</t>
    </rPh>
    <rPh sb="13" eb="14">
      <t>ジン</t>
    </rPh>
    <rPh sb="15" eb="17">
      <t>カイゴ</t>
    </rPh>
    <rPh sb="17" eb="19">
      <t>ブンヤ</t>
    </rPh>
    <rPh sb="21" eb="23">
      <t>シュウギョウ</t>
    </rPh>
    <rPh sb="24" eb="26">
      <t>メザ</t>
    </rPh>
    <rPh sb="27" eb="30">
      <t>リュウガクセイ</t>
    </rPh>
    <rPh sb="30" eb="31">
      <t>トウ</t>
    </rPh>
    <rPh sb="32" eb="34">
      <t>タイショウ</t>
    </rPh>
    <rPh sb="36" eb="38">
      <t>ソウダン</t>
    </rPh>
    <rPh sb="38" eb="40">
      <t>シエン</t>
    </rPh>
    <rPh sb="41" eb="44">
      <t>コウリュウカイ</t>
    </rPh>
    <rPh sb="45" eb="47">
      <t>ケンシュウ</t>
    </rPh>
    <rPh sb="47" eb="48">
      <t>トウ</t>
    </rPh>
    <rPh sb="49" eb="51">
      <t>ジッシ</t>
    </rPh>
    <phoneticPr fontId="3"/>
  </si>
  <si>
    <t>外国人等</t>
    <rPh sb="3" eb="4">
      <t>トウ</t>
    </rPh>
    <phoneticPr fontId="1"/>
  </si>
  <si>
    <t>コーディネート0件、同行支援0回実施</t>
    <phoneticPr fontId="1"/>
  </si>
  <si>
    <t>精神障害のある人が、地域の一員として自分らしい暮らしを送るために、医療・福祉・介護・住まい・地域の助け合い・教育が包括的に確保された地域づくりを目指すことを目的とした事業である。</t>
    <phoneticPr fontId="1"/>
  </si>
  <si>
    <t>予算比較</t>
    <rPh sb="0" eb="2">
      <t>ヨサン</t>
    </rPh>
    <rPh sb="2" eb="4">
      <t>ヒカク</t>
    </rPh>
    <phoneticPr fontId="1"/>
  </si>
  <si>
    <t>県民生活課</t>
    <rPh sb="0" eb="5">
      <t>ケンミンセイカツカ</t>
    </rPh>
    <phoneticPr fontId="1"/>
  </si>
  <si>
    <t>人事課</t>
    <rPh sb="0" eb="3">
      <t>ジンジカ</t>
    </rPh>
    <phoneticPr fontId="1"/>
  </si>
  <si>
    <t>「労政ちば」の発行</t>
    <rPh sb="5" eb="6">
      <t>ナツ</t>
    </rPh>
    <rPh sb="6" eb="7">
      <t>ゴウ</t>
    </rPh>
    <rPh sb="8" eb="9">
      <t>アキドウナイヨウキジケイサイ</t>
    </rPh>
    <phoneticPr fontId="1"/>
  </si>
  <si>
    <t>ちばの「新しい働き方」推進事業</t>
    <rPh sb="4" eb="5">
      <t>アタラ</t>
    </rPh>
    <rPh sb="7" eb="8">
      <t>ハタラ</t>
    </rPh>
    <rPh sb="9" eb="10">
      <t>カタ</t>
    </rPh>
    <rPh sb="11" eb="13">
      <t>スイシン</t>
    </rPh>
    <rPh sb="13" eb="15">
      <t>ジギョウ</t>
    </rPh>
    <phoneticPr fontId="1"/>
  </si>
  <si>
    <t>警察本部
(少年課)</t>
  </si>
  <si>
    <t>インターネットが国民生活や社会経済活動に不可欠な社会基盤として定着する一方で、サイバー空間における脅威は極めて深刻な情勢となっていることから、児童や教職員を対象としたネット安全教室を開催し、サイバー犯罪の被害防止対策を推進する。</t>
    <rPh sb="8" eb="10">
      <t>コクミン</t>
    </rPh>
    <rPh sb="10" eb="12">
      <t>セイカツ</t>
    </rPh>
    <rPh sb="13" eb="15">
      <t>シャカイ</t>
    </rPh>
    <rPh sb="15" eb="17">
      <t>ケイザイ</t>
    </rPh>
    <rPh sb="17" eb="19">
      <t>カツドウ</t>
    </rPh>
    <rPh sb="20" eb="23">
      <t>フカケツ</t>
    </rPh>
    <rPh sb="24" eb="26">
      <t>シャカイ</t>
    </rPh>
    <rPh sb="26" eb="28">
      <t>キバン</t>
    </rPh>
    <rPh sb="31" eb="33">
      <t>テイチャク</t>
    </rPh>
    <rPh sb="35" eb="37">
      <t>イッポウ</t>
    </rPh>
    <rPh sb="43" eb="45">
      <t>クウカン</t>
    </rPh>
    <rPh sb="49" eb="51">
      <t>キョウイ</t>
    </rPh>
    <rPh sb="52" eb="53">
      <t>キワ</t>
    </rPh>
    <rPh sb="55" eb="57">
      <t>シンコク</t>
    </rPh>
    <rPh sb="58" eb="60">
      <t>ジョウセイ</t>
    </rPh>
    <rPh sb="71" eb="73">
      <t>ジドウ</t>
    </rPh>
    <rPh sb="74" eb="77">
      <t>キョウショクイン</t>
    </rPh>
    <rPh sb="78" eb="80">
      <t>タイショウ</t>
    </rPh>
    <rPh sb="86" eb="88">
      <t>アンゼン</t>
    </rPh>
    <rPh sb="88" eb="90">
      <t>キョウシツ</t>
    </rPh>
    <rPh sb="91" eb="93">
      <t>カイサイ</t>
    </rPh>
    <rPh sb="99" eb="101">
      <t>ハンザイ</t>
    </rPh>
    <rPh sb="102" eb="104">
      <t>ヒガイ</t>
    </rPh>
    <rPh sb="104" eb="106">
      <t>ボウシ</t>
    </rPh>
    <rPh sb="106" eb="108">
      <t>タイサク</t>
    </rPh>
    <rPh sb="109" eb="111">
      <t>スイシン</t>
    </rPh>
    <phoneticPr fontId="1"/>
  </si>
  <si>
    <t>同和問題をはじめとした、子どもや障害者等をめぐる人権問題に係る教育的課題の解決を図るため、これらに関する相談に応じ、必要な助言等を行うとともに、人権教育に関する理解及び認識を深めるための啓発活動を実施することにより、自分の大切さとともに他の人の大切さを認めることができる人権教育を推進する。</t>
  </si>
  <si>
    <t>地域とともにある学校づくり推進支援事業</t>
  </si>
  <si>
    <t>県教育委員会、市町村</t>
  </si>
  <si>
    <t>県民、市町村担当者</t>
  </si>
  <si>
    <t>５/１９、６/２３、１１/４   各252名</t>
  </si>
  <si>
    <t>学校における教育実践の中心的な存在である教務主任等にミドルリーダーとしての職務遂行に必要な事項に関する実践的な研修を実施し、学校教育活動推進の中核となる資質能力の向上を図る。</t>
  </si>
  <si>
    <t>新任教員に対して、教育公務員特例法第23条の規定に基づき、現職研修の一環として、一年間の研修を実施し、実践的指導力と使命感を養うとともに幅広い知見を得させる。</t>
  </si>
  <si>
    <t>学校における人権教育の推進のために、学校を指定して人権教育の推進に関する研究と実践を行った。令和3年度～４年度は、県立関宿高等学校を指定した。県立関宿高等学校では、「保護者や生徒への人権教育の啓発」を主題とし、「いじめ」「障害者」「同和問題」「戦争と人権」といったテーマで、年間を通じて講演、PTA理事会、職員研修等を通じて、人権問題に関する知識理解と、人権感覚の涵養を行った。また、学校人権教育研究協議会高等学校協議会にて、その実践について資料提供してもらい、その成果を全県で共有し、各高校における人権教育の改善に資した。</t>
  </si>
  <si>
    <t>いのちを大切にするキャンペーン</t>
  </si>
  <si>
    <t xml:space="preserve">
スクールカウンセラー等の配置
</t>
  </si>
  <si>
    <t>県内公立小･中学校,県立高等学校の児童生徒,保護者及び教職員</t>
  </si>
  <si>
    <t>高等学校等奨学事業費補助金事業(地対財特法経過措置事業)</t>
  </si>
  <si>
    <t>「地対財特法」の失効により、平成16年度で貸付は終了したが、貸付対象者から国への高等学校等奨学金事業費補助金の返還を受ける事業が継続している。</t>
  </si>
  <si>
    <t>通年
返還者２１名</t>
  </si>
  <si>
    <t>学校人権教育指導者研修</t>
  </si>
  <si>
    <t>学校人権教育研究協議会</t>
  </si>
  <si>
    <t>学校人権教育の指導資料を作成・配布し、教員の研修や指導に資する。</t>
  </si>
  <si>
    <t>県子どもと親のサポートセンター</t>
  </si>
  <si>
    <t>不登校の子供を支援する実践研修</t>
    <rPh sb="0" eb="3">
      <t>フトウコウ</t>
    </rPh>
    <rPh sb="4" eb="6">
      <t>コドモ</t>
    </rPh>
    <rPh sb="7" eb="9">
      <t>シエン</t>
    </rPh>
    <rPh sb="11" eb="13">
      <t>ジッセン</t>
    </rPh>
    <rPh sb="13" eb="15">
      <t>ケンシュウ</t>
    </rPh>
    <phoneticPr fontId="1"/>
  </si>
  <si>
    <t>管理職資質向上研修（いじめ防止、自殺予防、不登校児童生徒支援）</t>
    <rPh sb="0" eb="2">
      <t>カンリ</t>
    </rPh>
    <rPh sb="2" eb="3">
      <t>ショク</t>
    </rPh>
    <rPh sb="3" eb="5">
      <t>シシツ</t>
    </rPh>
    <rPh sb="5" eb="7">
      <t>コウジョウ</t>
    </rPh>
    <rPh sb="7" eb="9">
      <t>ケンシュウ</t>
    </rPh>
    <rPh sb="13" eb="15">
      <t>ボウシ</t>
    </rPh>
    <rPh sb="16" eb="18">
      <t>ジサツ</t>
    </rPh>
    <rPh sb="18" eb="20">
      <t>ヨボウ</t>
    </rPh>
    <rPh sb="21" eb="24">
      <t>フトウコウ</t>
    </rPh>
    <rPh sb="24" eb="26">
      <t>ジドウ</t>
    </rPh>
    <rPh sb="26" eb="28">
      <t>セイト</t>
    </rPh>
    <rPh sb="28" eb="30">
      <t>シエン</t>
    </rPh>
    <phoneticPr fontId="1"/>
  </si>
  <si>
    <t>学校管理職として必要ないじめ問題や児童虐待に関しての理解、法的理解を深める。
児童生徒の自殺予防について、学校管理職として必要な基礎的な知識の習得と理解を図るとともに、自殺予防対策の一層の理解を深める。
不登校児童生徒の支援の在り方等についての認識を深めるとともに、組織的な支援体制づくりに生かす。</t>
    <rPh sb="0" eb="2">
      <t>ガッコウ</t>
    </rPh>
    <rPh sb="2" eb="4">
      <t>カンリ</t>
    </rPh>
    <rPh sb="4" eb="5">
      <t>ショク</t>
    </rPh>
    <rPh sb="8" eb="10">
      <t>ヒツヨウ</t>
    </rPh>
    <rPh sb="14" eb="16">
      <t>モンダイ</t>
    </rPh>
    <rPh sb="17" eb="19">
      <t>ジドウ</t>
    </rPh>
    <rPh sb="19" eb="21">
      <t>ギャクタイ</t>
    </rPh>
    <rPh sb="22" eb="23">
      <t>カン</t>
    </rPh>
    <rPh sb="26" eb="28">
      <t>リカイ</t>
    </rPh>
    <rPh sb="29" eb="31">
      <t>ホウテキ</t>
    </rPh>
    <rPh sb="31" eb="33">
      <t>リカイ</t>
    </rPh>
    <rPh sb="34" eb="35">
      <t>フカ</t>
    </rPh>
    <rPh sb="102" eb="105">
      <t>フトウコウ</t>
    </rPh>
    <rPh sb="105" eb="107">
      <t>ジドウ</t>
    </rPh>
    <rPh sb="107" eb="109">
      <t>セイト</t>
    </rPh>
    <rPh sb="110" eb="112">
      <t>シエン</t>
    </rPh>
    <rPh sb="113" eb="114">
      <t>ア</t>
    </rPh>
    <rPh sb="115" eb="116">
      <t>カタ</t>
    </rPh>
    <rPh sb="116" eb="117">
      <t>トウ</t>
    </rPh>
    <rPh sb="122" eb="124">
      <t>ニンシキ</t>
    </rPh>
    <rPh sb="125" eb="126">
      <t>フカ</t>
    </rPh>
    <rPh sb="133" eb="136">
      <t>ソシキテキ</t>
    </rPh>
    <rPh sb="137" eb="139">
      <t>シエン</t>
    </rPh>
    <rPh sb="139" eb="141">
      <t>タイセイ</t>
    </rPh>
    <rPh sb="145" eb="146">
      <t>イ</t>
    </rPh>
    <phoneticPr fontId="1"/>
  </si>
  <si>
    <t>通年
県内の５つの教育事務所に総数２１名の臨床心理士等の専門職員である特別支援アドバイザーを配置</t>
  </si>
  <si>
    <t>(教)教職員課（管理室）</t>
  </si>
  <si>
    <t>公立学校管理運営研修会</t>
  </si>
  <si>
    <t>公立学校管理職を対象とした研修会を実施し,学校の管理及び運営に関する諸問題について共通理解を深め,学校経営の円滑化を図るとともに，教員の不祥事防止及び人権意識の高揚を図る。</t>
  </si>
  <si>
    <t>公立学校管理職</t>
  </si>
  <si>
    <t>少人数指導教員の配置について</t>
  </si>
  <si>
    <t>加配教員について</t>
  </si>
  <si>
    <t>外国人児童生徒に対する日本語指導等の支援について</t>
  </si>
  <si>
    <t>（教）保健体育課</t>
    <rPh sb="3" eb="5">
      <t>ホケン</t>
    </rPh>
    <rPh sb="5" eb="7">
      <t>タイイク</t>
    </rPh>
    <phoneticPr fontId="7"/>
  </si>
  <si>
    <t>エイズ対策関連事業</t>
  </si>
  <si>
    <t>エイズ教育用リーフレットの年次更新を行い、ホームページに掲載する。その活用推進により、エイズの正しい知識の普及啓発を図る。</t>
    <rPh sb="13" eb="15">
      <t>ネンジ</t>
    </rPh>
    <rPh sb="15" eb="17">
      <t>コウシン</t>
    </rPh>
    <rPh sb="18" eb="19">
      <t>オコナ</t>
    </rPh>
    <rPh sb="28" eb="30">
      <t>ケイサイ</t>
    </rPh>
    <phoneticPr fontId="7"/>
  </si>
  <si>
    <t>県教育委員会</t>
    <rPh sb="0" eb="1">
      <t>ケン</t>
    </rPh>
    <rPh sb="1" eb="3">
      <t>キョウイク</t>
    </rPh>
    <rPh sb="3" eb="6">
      <t>イインカイ</t>
    </rPh>
    <phoneticPr fontId="7"/>
  </si>
  <si>
    <t>教職員
児童・生徒</t>
    <rPh sb="0" eb="3">
      <t>キョウショクイン</t>
    </rPh>
    <rPh sb="4" eb="6">
      <t>ジドウ</t>
    </rPh>
    <rPh sb="7" eb="9">
      <t>セイト</t>
    </rPh>
    <phoneticPr fontId="7"/>
  </si>
  <si>
    <t>（教）保健体育課</t>
  </si>
  <si>
    <t>「性に関する教育」普及推進事業</t>
    <rPh sb="1" eb="2">
      <t>セイ</t>
    </rPh>
    <rPh sb="3" eb="4">
      <t>カン</t>
    </rPh>
    <rPh sb="6" eb="8">
      <t>キョウイク</t>
    </rPh>
    <rPh sb="9" eb="11">
      <t>フキュウ</t>
    </rPh>
    <rPh sb="11" eb="13">
      <t>スイシン</t>
    </rPh>
    <rPh sb="13" eb="15">
      <t>ジギョウ</t>
    </rPh>
    <phoneticPr fontId="7"/>
  </si>
  <si>
    <t>教職員</t>
    <rPh sb="0" eb="3">
      <t>キョウショクイン</t>
    </rPh>
    <phoneticPr fontId="7"/>
  </si>
  <si>
    <t>外国人県民の地域社会への参画促進や、言葉や文化の異なる人々が互いに理解を深め、誰もが暮らしやすい多文化共生社会づくりの体制整備に向けて、一般県民、市町村、関係機関、関係団体等を対象とした講演会等を実施する。</t>
    <rPh sb="18" eb="20">
      <t>コトバ</t>
    </rPh>
    <rPh sb="21" eb="23">
      <t>ブンカ</t>
    </rPh>
    <rPh sb="24" eb="25">
      <t>コト</t>
    </rPh>
    <rPh sb="27" eb="29">
      <t>ヒトビト</t>
    </rPh>
    <rPh sb="30" eb="31">
      <t>タガ</t>
    </rPh>
    <rPh sb="33" eb="35">
      <t>リカイ</t>
    </rPh>
    <rPh sb="36" eb="37">
      <t>フカ</t>
    </rPh>
    <rPh sb="39" eb="40">
      <t>ダレ</t>
    </rPh>
    <rPh sb="42" eb="43">
      <t>ク</t>
    </rPh>
    <rPh sb="68" eb="70">
      <t>イッパン</t>
    </rPh>
    <rPh sb="70" eb="72">
      <t>ケンミン</t>
    </rPh>
    <phoneticPr fontId="1"/>
  </si>
  <si>
    <t>第５次千葉県男女共同参画計画の適正な進行管理を図るため、千葉県男女共同参画推進懇話会を開催し意見を聴取する。</t>
    <rPh sb="15" eb="17">
      <t>テキセイ</t>
    </rPh>
    <rPh sb="46" eb="48">
      <t>イケン</t>
    </rPh>
    <rPh sb="49" eb="51">
      <t>チョウシュ</t>
    </rPh>
    <phoneticPr fontId="1"/>
  </si>
  <si>
    <t>県・市町村担当職員対象に男女共同参画に関する基礎知識向上のための研修を開催する。</t>
  </si>
  <si>
    <t>県職員、県内教職員、市町村職員</t>
    <rPh sb="0" eb="1">
      <t>ケン</t>
    </rPh>
    <rPh sb="1" eb="3">
      <t>ショクイン</t>
    </rPh>
    <rPh sb="4" eb="6">
      <t>ケンナイ</t>
    </rPh>
    <rPh sb="6" eb="9">
      <t>キョウショクイン</t>
    </rPh>
    <rPh sb="10" eb="13">
      <t>シチョウソン</t>
    </rPh>
    <rPh sb="13" eb="15">
      <t>ショクイン</t>
    </rPh>
    <phoneticPr fontId="1"/>
  </si>
  <si>
    <t>ＬＧＢＴ（性的少数者）の方への理解を深める研修会</t>
    <rPh sb="5" eb="7">
      <t>セイテキ</t>
    </rPh>
    <rPh sb="7" eb="10">
      <t>ショウスウシャ</t>
    </rPh>
    <rPh sb="12" eb="13">
      <t>ホウ</t>
    </rPh>
    <rPh sb="15" eb="17">
      <t>リカイ</t>
    </rPh>
    <rPh sb="18" eb="19">
      <t>フカ</t>
    </rPh>
    <rPh sb="21" eb="24">
      <t>ケンシュウカイ</t>
    </rPh>
    <phoneticPr fontId="1"/>
  </si>
  <si>
    <t>人権問題に対する正しい理解と認識を深め,人権尊重意識の普及高揚を図るため県内行政職員及び教育職員を対象として研修会を実施する。</t>
    <rPh sb="54" eb="56">
      <t>ケンシュウ</t>
    </rPh>
    <phoneticPr fontId="1"/>
  </si>
  <si>
    <t>アグリウーマンイノベーション事業</t>
    <phoneticPr fontId="1"/>
  </si>
  <si>
    <t>林業普及指導事業 （うち林業関係女性活動グループの支援）</t>
    <phoneticPr fontId="1"/>
  </si>
  <si>
    <t>高齢者の自己啓発を促し、社会活動への積極的な参加により高齢期の生活を生きがいのあるものとすることを目的として、現在、5学園を設置している。この、管理運営について、指定管理者に委託している。</t>
    <phoneticPr fontId="1"/>
  </si>
  <si>
    <t>県内の介護老人保健施設職員等を対象に、多様化、高度化する老人ケアのニーズに対応できる人材や、感染症や災害など緊急的な対応ができる人材を育成するため、看護・介護技術やリハビリテーションをはじめ、専門知識を取得するための総合的な研修を行い、介護老人保健施設のサービスの質の確保、向上を図る。</t>
    <rPh sb="3" eb="5">
      <t>カイゴ</t>
    </rPh>
    <rPh sb="13" eb="14">
      <t>トウ</t>
    </rPh>
    <rPh sb="19" eb="22">
      <t>タヨウカ</t>
    </rPh>
    <rPh sb="23" eb="26">
      <t>コウドカ</t>
    </rPh>
    <rPh sb="28" eb="30">
      <t>ロウジン</t>
    </rPh>
    <rPh sb="37" eb="39">
      <t>タイオウ</t>
    </rPh>
    <rPh sb="42" eb="44">
      <t>ジンザイ</t>
    </rPh>
    <rPh sb="46" eb="48">
      <t>カンセン</t>
    </rPh>
    <rPh sb="48" eb="49">
      <t>ショウ</t>
    </rPh>
    <rPh sb="50" eb="52">
      <t>サイガイ</t>
    </rPh>
    <rPh sb="54" eb="57">
      <t>キンキュウテキ</t>
    </rPh>
    <rPh sb="58" eb="60">
      <t>タイオウ</t>
    </rPh>
    <rPh sb="64" eb="66">
      <t>ジンザイ</t>
    </rPh>
    <rPh sb="67" eb="69">
      <t>イクセイ</t>
    </rPh>
    <rPh sb="74" eb="76">
      <t>カンゴ</t>
    </rPh>
    <rPh sb="77" eb="79">
      <t>カイゴ</t>
    </rPh>
    <rPh sb="79" eb="81">
      <t>ギジュツ</t>
    </rPh>
    <rPh sb="96" eb="98">
      <t>センモン</t>
    </rPh>
    <rPh sb="98" eb="100">
      <t>チシキ</t>
    </rPh>
    <rPh sb="101" eb="103">
      <t>シュトク</t>
    </rPh>
    <rPh sb="108" eb="110">
      <t>ソウゴウ</t>
    </rPh>
    <rPh sb="110" eb="111">
      <t>テキ</t>
    </rPh>
    <rPh sb="112" eb="114">
      <t>ケンシュウ</t>
    </rPh>
    <rPh sb="115" eb="116">
      <t>オコナ</t>
    </rPh>
    <rPh sb="118" eb="120">
      <t>カイゴ</t>
    </rPh>
    <rPh sb="120" eb="122">
      <t>ロウジン</t>
    </rPh>
    <rPh sb="122" eb="124">
      <t>ホケン</t>
    </rPh>
    <rPh sb="124" eb="126">
      <t>シセツ</t>
    </rPh>
    <rPh sb="132" eb="133">
      <t>シツ</t>
    </rPh>
    <rPh sb="134" eb="136">
      <t>カクホ</t>
    </rPh>
    <rPh sb="137" eb="139">
      <t>コウジョウ</t>
    </rPh>
    <rPh sb="140" eb="141">
      <t>ハカ</t>
    </rPh>
    <phoneticPr fontId="1"/>
  </si>
  <si>
    <t>認知症介護研修事業</t>
  </si>
  <si>
    <t>認知症高齢者介護の実務者の養成・資質の向上を図るため実施し、人権を尊重した介護技術等の習得を図る。（認知症介護実践研修、認知症対応型ｻｰﾋﾞｽ事業管理者等研修）</t>
  </si>
  <si>
    <t>相談実績　13センター合計　80,123件
うち、権利擁護の相談者　（2,972件）</t>
    <rPh sb="30" eb="33">
      <t>ソウダンシャ</t>
    </rPh>
    <rPh sb="36" eb="41">
      <t>９７２ケン</t>
    </rPh>
    <phoneticPr fontId="1"/>
  </si>
  <si>
    <t>ＤＶ被害者支援活動団体連絡会議を年２回開催する。</t>
    <rPh sb="16" eb="17">
      <t>ネン</t>
    </rPh>
    <rPh sb="18" eb="19">
      <t>カイ</t>
    </rPh>
    <phoneticPr fontId="1"/>
  </si>
  <si>
    <t>ＤＶ被害者支援連絡会議</t>
    <phoneticPr fontId="1"/>
  </si>
  <si>
    <t>若者のためのＤＶ予防セミナーを年60回程度実施する。</t>
    <phoneticPr fontId="1"/>
  </si>
  <si>
    <t>DV・児童虐待の未然防止・早期発見に向け、県民への啓発を行う。</t>
    <phoneticPr fontId="1"/>
  </si>
  <si>
    <t>県（委託）、千葉市（補助）、公益財団法人総合健康推進財団（補助）、千葉県社会福祉協議会（補助）</t>
    <rPh sb="0" eb="1">
      <t>ケン</t>
    </rPh>
    <rPh sb="2" eb="4">
      <t>イタク</t>
    </rPh>
    <rPh sb="6" eb="9">
      <t>チバシ</t>
    </rPh>
    <rPh sb="10" eb="12">
      <t>ホジョ</t>
    </rPh>
    <rPh sb="14" eb="16">
      <t>コウエキ</t>
    </rPh>
    <rPh sb="16" eb="18">
      <t>ザイダン</t>
    </rPh>
    <rPh sb="18" eb="20">
      <t>ホウジン</t>
    </rPh>
    <rPh sb="20" eb="22">
      <t>ソウゴウ</t>
    </rPh>
    <rPh sb="22" eb="24">
      <t>ケンコウ</t>
    </rPh>
    <rPh sb="24" eb="26">
      <t>スイシン</t>
    </rPh>
    <rPh sb="26" eb="28">
      <t>ザイダン</t>
    </rPh>
    <rPh sb="29" eb="31">
      <t>ホジョ</t>
    </rPh>
    <rPh sb="33" eb="36">
      <t>チバケン</t>
    </rPh>
    <rPh sb="36" eb="38">
      <t>シャカイ</t>
    </rPh>
    <rPh sb="38" eb="40">
      <t>フクシ</t>
    </rPh>
    <rPh sb="40" eb="43">
      <t>キョウギカイ</t>
    </rPh>
    <rPh sb="44" eb="46">
      <t>ホジョ</t>
    </rPh>
    <phoneticPr fontId="1"/>
  </si>
  <si>
    <t>精神保健指定医に対して研鑽の場を提供することにより、個々の精神保健指定医の質の向上を図り、精神医療および精神保健福祉の現場の日々の業務の中での、課題や検討事項について、共有・検討する。</t>
    <phoneticPr fontId="1"/>
  </si>
  <si>
    <t>千視協・あかね・トライアングル西千葉共同事業体及び（福）千葉県視覚障害者福祉協会に委託</t>
    <rPh sb="0" eb="1">
      <t>セン</t>
    </rPh>
    <rPh sb="1" eb="2">
      <t>シ</t>
    </rPh>
    <rPh sb="2" eb="3">
      <t>キョウ</t>
    </rPh>
    <rPh sb="15" eb="18">
      <t>ニシチバ</t>
    </rPh>
    <rPh sb="18" eb="20">
      <t>キョウドウ</t>
    </rPh>
    <rPh sb="20" eb="23">
      <t>ジギョウタイ</t>
    </rPh>
    <rPh sb="23" eb="24">
      <t>オヨ</t>
    </rPh>
    <rPh sb="26" eb="27">
      <t>フク</t>
    </rPh>
    <rPh sb="28" eb="31">
      <t>チバケン</t>
    </rPh>
    <rPh sb="31" eb="33">
      <t>シカク</t>
    </rPh>
    <rPh sb="33" eb="36">
      <t>ショウガイシャ</t>
    </rPh>
    <rPh sb="36" eb="38">
      <t>フクシ</t>
    </rPh>
    <rPh sb="38" eb="40">
      <t>キョウカイ</t>
    </rPh>
    <rPh sb="41" eb="43">
      <t>イタク</t>
    </rPh>
    <phoneticPr fontId="1"/>
  </si>
  <si>
    <t>千葉県精神保健福祉協議会に委託</t>
    <rPh sb="13" eb="15">
      <t>イタク</t>
    </rPh>
    <phoneticPr fontId="1"/>
  </si>
  <si>
    <t>１、２①及び②、３、４に
ついては県
２③及び④については千葉県社会福祉協議会に委託</t>
    <rPh sb="4" eb="5">
      <t>オヨ</t>
    </rPh>
    <rPh sb="17" eb="18">
      <t>ケン</t>
    </rPh>
    <rPh sb="22" eb="23">
      <t>オヨ</t>
    </rPh>
    <rPh sb="30" eb="33">
      <t>チバケン</t>
    </rPh>
    <rPh sb="33" eb="35">
      <t>シャカイ</t>
    </rPh>
    <rPh sb="35" eb="37">
      <t>フクシ</t>
    </rPh>
    <rPh sb="37" eb="40">
      <t>キョウギカイ</t>
    </rPh>
    <rPh sb="41" eb="43">
      <t>イタク</t>
    </rPh>
    <phoneticPr fontId="1"/>
  </si>
  <si>
    <t>160
161</t>
    <phoneticPr fontId="1"/>
  </si>
  <si>
    <t>保健師や看護師等その本来業務を行うものとして採用する場合は、国籍要件は不要としている。国籍要件を付している職種については、国の見解や他県の動向に留意しながら、可能なものは拡大する方向で検討していく。</t>
  </si>
  <si>
    <t>職員研修</t>
  </si>
  <si>
    <t>多様化する県民ニーズや社会情勢の変化に対応するため、職員に対して各種研修を実施する。</t>
  </si>
  <si>
    <t>チャレンジドオフィス</t>
  </si>
  <si>
    <t>情報公開･個人情報保護事務等説明会</t>
  </si>
  <si>
    <t>県職員を対象に情報公開制度及び個人情報保護制度に関する説明会を実施することにより、これら制度に関する理解を深め、各所属においてより適正かつ円滑な運用がなされるよう周知徹底を図る。</t>
  </si>
  <si>
    <t>誰もが利用しやすいユニバーサルな公共交通の推進
①鉄道駅バリアフリー設備整備事業補助
②ﾉﾝｽﾃｯﾌﾟﾊﾞｽ等整備事業補助</t>
    <phoneticPr fontId="1"/>
  </si>
  <si>
    <t>障害者週間中(12月3日～9日)若しくはその前後に各種啓発広報活動行事を行い、県民が障害者問題についての理解と認識を深めることにより、障害者の福祉を推進する。</t>
    <rPh sb="16" eb="17">
      <t>モ</t>
    </rPh>
    <rPh sb="22" eb="24">
      <t>ゼンゴ</t>
    </rPh>
    <phoneticPr fontId="1"/>
  </si>
  <si>
    <t>障害のある人に対する理解を広げるとともに、差別をなくすため、「障害のある人もない人も共に暮らしやすい千葉県づくり条例」に基づいて、差別に関する相談活動を担う広域専門指導員・地域相談員を委嘱し個別の事案解決の取組みを進めるとともに、条例や障害者差別解消法の趣旨の周知を図る。</t>
    <rPh sb="118" eb="121">
      <t>ショウガイシャ</t>
    </rPh>
    <rPh sb="121" eb="123">
      <t>サベツ</t>
    </rPh>
    <rPh sb="123" eb="125">
      <t>カイショウ</t>
    </rPh>
    <rPh sb="125" eb="126">
      <t>ホウ</t>
    </rPh>
    <phoneticPr fontId="1"/>
  </si>
  <si>
    <t>公務職場での障害者雇用拡大を図るため、「チャレンジドオフィスちば」を設置し、障害のある人を会計年度任用職員として雇用する。（総務部人事課内に１２名、出先機関に２名）</t>
    <rPh sb="38" eb="40">
      <t>ショウガイ</t>
    </rPh>
    <rPh sb="45" eb="47">
      <t>カイケイ</t>
    </rPh>
    <rPh sb="47" eb="49">
      <t>ネンド</t>
    </rPh>
    <rPh sb="49" eb="51">
      <t>ニンヨウ</t>
    </rPh>
    <rPh sb="51" eb="53">
      <t>ショクイン</t>
    </rPh>
    <rPh sb="65" eb="67">
      <t>ジンジ</t>
    </rPh>
    <rPh sb="67" eb="68">
      <t>カ</t>
    </rPh>
    <phoneticPr fontId="1"/>
  </si>
  <si>
    <t>子どもの人権に関する研修会</t>
    <rPh sb="4" eb="6">
      <t>ジンケン</t>
    </rPh>
    <rPh sb="7" eb="8">
      <t>カン</t>
    </rPh>
    <rPh sb="10" eb="13">
      <t>ケンシュウカイ</t>
    </rPh>
    <phoneticPr fontId="1"/>
  </si>
  <si>
    <t>人権問題に対する正しい理解と認識を深め,人権尊重意識の普及高揚を図るため県内行政職員及び教育職員を対象として研修会を実施する。</t>
    <rPh sb="36" eb="38">
      <t>ケンナイ</t>
    </rPh>
    <rPh sb="38" eb="40">
      <t>ギョウセイ</t>
    </rPh>
    <rPh sb="40" eb="42">
      <t>ショクイン</t>
    </rPh>
    <rPh sb="42" eb="43">
      <t>オヨ</t>
    </rPh>
    <rPh sb="44" eb="46">
      <t>キョウイク</t>
    </rPh>
    <rPh sb="46" eb="48">
      <t>ショクイン</t>
    </rPh>
    <rPh sb="54" eb="56">
      <t>ケンシュウ</t>
    </rPh>
    <phoneticPr fontId="1"/>
  </si>
  <si>
    <t>子どもの人権ポスターコンテストの優秀作品を１２月の人権週間及び表彰式に合わせて千葉都市モノレールの構内のステーションギャラリーに掲出する。
また、12月の人権週間に合わせて、駅の電子広告などを利用した啓発を実施する。</t>
    <rPh sb="0" eb="1">
      <t>コ</t>
    </rPh>
    <rPh sb="4" eb="6">
      <t>ジンケン</t>
    </rPh>
    <rPh sb="16" eb="18">
      <t>ユウシュウ</t>
    </rPh>
    <rPh sb="18" eb="20">
      <t>サクヒン</t>
    </rPh>
    <rPh sb="23" eb="24">
      <t>ガツ</t>
    </rPh>
    <rPh sb="25" eb="27">
      <t>ジンケン</t>
    </rPh>
    <rPh sb="27" eb="29">
      <t>シュウカン</t>
    </rPh>
    <rPh sb="29" eb="30">
      <t>オヨ</t>
    </rPh>
    <rPh sb="31" eb="33">
      <t>ヒョウショウ</t>
    </rPh>
    <rPh sb="33" eb="34">
      <t>シキ</t>
    </rPh>
    <rPh sb="35" eb="36">
      <t>ア</t>
    </rPh>
    <rPh sb="39" eb="41">
      <t>チバ</t>
    </rPh>
    <rPh sb="41" eb="43">
      <t>トシ</t>
    </rPh>
    <rPh sb="49" eb="51">
      <t>コウナイ</t>
    </rPh>
    <rPh sb="64" eb="66">
      <t>ケイシュツ</t>
    </rPh>
    <rPh sb="75" eb="76">
      <t>ガツ</t>
    </rPh>
    <rPh sb="77" eb="79">
      <t>ジンケン</t>
    </rPh>
    <rPh sb="79" eb="81">
      <t>シュウカン</t>
    </rPh>
    <rPh sb="82" eb="83">
      <t>ア</t>
    </rPh>
    <rPh sb="87" eb="88">
      <t>エキ</t>
    </rPh>
    <rPh sb="89" eb="91">
      <t>デンシ</t>
    </rPh>
    <rPh sb="91" eb="93">
      <t>コウコク</t>
    </rPh>
    <rPh sb="96" eb="98">
      <t>リヨウ</t>
    </rPh>
    <rPh sb="100" eb="102">
      <t>ケイハツ</t>
    </rPh>
    <rPh sb="103" eb="105">
      <t>ジッシ</t>
    </rPh>
    <phoneticPr fontId="1"/>
  </si>
  <si>
    <t>通年実施　
新規採用職員研修（オンデマンド配信）、消防職員初任科研修（2回派遣）で人権について講義</t>
    <rPh sb="6" eb="8">
      <t>シンキ</t>
    </rPh>
    <rPh sb="8" eb="10">
      <t>サイヨウ</t>
    </rPh>
    <rPh sb="10" eb="12">
      <t>ショクイン</t>
    </rPh>
    <rPh sb="12" eb="14">
      <t>ケンシュウ</t>
    </rPh>
    <rPh sb="21" eb="23">
      <t>ハイシン</t>
    </rPh>
    <rPh sb="25" eb="27">
      <t>ショウボウ</t>
    </rPh>
    <rPh sb="27" eb="29">
      <t>ショクイン</t>
    </rPh>
    <rPh sb="29" eb="31">
      <t>ショニン</t>
    </rPh>
    <rPh sb="31" eb="32">
      <t>カ</t>
    </rPh>
    <rPh sb="32" eb="34">
      <t>ケンシュウ</t>
    </rPh>
    <rPh sb="36" eb="37">
      <t>カイ</t>
    </rPh>
    <rPh sb="37" eb="39">
      <t>ハケン</t>
    </rPh>
    <rPh sb="41" eb="43">
      <t>ジンケン</t>
    </rPh>
    <rPh sb="47" eb="49">
      <t>コウギ</t>
    </rPh>
    <phoneticPr fontId="1"/>
  </si>
  <si>
    <t>市町が設置した隣保館施設の一部改修等に要する経費に対し補助
補助申請なし</t>
    <rPh sb="0" eb="1">
      <t>シ</t>
    </rPh>
    <rPh sb="1" eb="2">
      <t>マチ</t>
    </rPh>
    <rPh sb="3" eb="5">
      <t>セッチ</t>
    </rPh>
    <rPh sb="7" eb="10">
      <t>リンポカン</t>
    </rPh>
    <rPh sb="10" eb="12">
      <t>シセツ</t>
    </rPh>
    <rPh sb="13" eb="15">
      <t>イチブ</t>
    </rPh>
    <rPh sb="15" eb="17">
      <t>カイシュウ</t>
    </rPh>
    <rPh sb="17" eb="18">
      <t>トウ</t>
    </rPh>
    <rPh sb="19" eb="20">
      <t>ヨウ</t>
    </rPh>
    <rPh sb="22" eb="24">
      <t>ケイヒ</t>
    </rPh>
    <rPh sb="25" eb="26">
      <t>タイ</t>
    </rPh>
    <rPh sb="27" eb="29">
      <t>ホジョ</t>
    </rPh>
    <rPh sb="30" eb="32">
      <t>ホジョ</t>
    </rPh>
    <rPh sb="32" eb="34">
      <t>シンセイ</t>
    </rPh>
    <phoneticPr fontId="1"/>
  </si>
  <si>
    <t>・ 大学等の学園祭におけるキャンペーン ：中止
・ 成人式行事等におけるキャンペーン ：37市町村、ティッシュ（40,000個）配布
・ 世界エイズデー（１２月１日）を中心とするキャンペーン：君津保健所で休日街頭HIV検査を実施　（受検者43名）
・休日街頭HIV検査の実施（計2回、受検者98名 上記を含む）</t>
    <rPh sb="21" eb="23">
      <t>チュウシ</t>
    </rPh>
    <rPh sb="96" eb="98">
      <t>キミツ</t>
    </rPh>
    <rPh sb="98" eb="101">
      <t>ホケンジョ</t>
    </rPh>
    <rPh sb="149" eb="151">
      <t>ジョウキ</t>
    </rPh>
    <phoneticPr fontId="1"/>
  </si>
  <si>
    <t>多磨全生園（東京都）及び栗生楽泉園（群馬県）の入所者4名に対して、郷土品及び花器の送付を実施する。</t>
    <rPh sb="6" eb="8">
      <t>トウキョウ</t>
    </rPh>
    <rPh sb="8" eb="9">
      <t>ト</t>
    </rPh>
    <rPh sb="10" eb="11">
      <t>オヨ</t>
    </rPh>
    <rPh sb="23" eb="26">
      <t>ニュウショシャ</t>
    </rPh>
    <rPh sb="27" eb="28">
      <t>メイ</t>
    </rPh>
    <rPh sb="29" eb="30">
      <t>タイ</t>
    </rPh>
    <rPh sb="33" eb="35">
      <t>キョウド</t>
    </rPh>
    <rPh sb="35" eb="36">
      <t>ヒン</t>
    </rPh>
    <rPh sb="36" eb="37">
      <t>オヨ</t>
    </rPh>
    <rPh sb="38" eb="40">
      <t>カキ</t>
    </rPh>
    <rPh sb="41" eb="43">
      <t>ソウフ</t>
    </rPh>
    <phoneticPr fontId="1"/>
  </si>
  <si>
    <t>6月  入所者4名に対し、郷土品を贈呈
7月　入所者4名に対し、見舞品及び花器の贈呈（新型コロナウイルス感染症の影響により、療養所への慰問は実施せず）
3月　入所者4名に対し、見舞品及び花器の贈呈（新型コロナウイルス感染症の影響により、療養所への慰問は実施せず）</t>
    <rPh sb="13" eb="15">
      <t>キョウド</t>
    </rPh>
    <rPh sb="15" eb="16">
      <t>ヒン</t>
    </rPh>
    <rPh sb="23" eb="26">
      <t>ニュウショシャ</t>
    </rPh>
    <rPh sb="27" eb="28">
      <t>メイ</t>
    </rPh>
    <rPh sb="35" eb="36">
      <t>オヨ</t>
    </rPh>
    <rPh sb="37" eb="39">
      <t>カキ</t>
    </rPh>
    <rPh sb="43" eb="45">
      <t>シンガタ</t>
    </rPh>
    <rPh sb="52" eb="55">
      <t>カンセンショウ</t>
    </rPh>
    <rPh sb="56" eb="58">
      <t>エイキョウ</t>
    </rPh>
    <rPh sb="62" eb="64">
      <t>リョウヨウ</t>
    </rPh>
    <rPh sb="64" eb="65">
      <t>ジョ</t>
    </rPh>
    <rPh sb="67" eb="69">
      <t>イモン</t>
    </rPh>
    <rPh sb="70" eb="72">
      <t>ジッシ</t>
    </rPh>
    <rPh sb="79" eb="82">
      <t>ニュウショシャ</t>
    </rPh>
    <rPh sb="83" eb="84">
      <t>メイ</t>
    </rPh>
    <rPh sb="85" eb="86">
      <t>タイ</t>
    </rPh>
    <rPh sb="91" eb="92">
      <t>オヨ</t>
    </rPh>
    <rPh sb="93" eb="95">
      <t>カキ</t>
    </rPh>
    <rPh sb="118" eb="120">
      <t>リョウヨウ</t>
    </rPh>
    <rPh sb="120" eb="121">
      <t>ジョ</t>
    </rPh>
    <phoneticPr fontId="1"/>
  </si>
  <si>
    <t>小・中・高校生、短大・大学生、教職員等に対し、延べ7回の講習会を実施し、1,160名が参加
※新型コロナウイルス感染症の影響により、大幅に回数が減少した。</t>
    <rPh sb="47" eb="49">
      <t>シン</t>
    </rPh>
    <rPh sb="60" eb="62">
      <t>エイキョウ</t>
    </rPh>
    <rPh sb="66" eb="68">
      <t>オオハバ</t>
    </rPh>
    <rPh sb="69" eb="71">
      <t>カイスウ</t>
    </rPh>
    <rPh sb="72" eb="74">
      <t>ゲンショウ</t>
    </rPh>
    <phoneticPr fontId="1"/>
  </si>
  <si>
    <t>①相談室事業（電話、面接）10回実施
②HIV予防啓発活動　1回実施</t>
    <phoneticPr fontId="1"/>
  </si>
  <si>
    <t>・年４回（夏号、秋号、冬号、春号）の季刊発行。
・冊子版は、約600部を主要駅等に配架。
・千葉県ホームページにおいても、同内容の記事を掲載した。</t>
    <rPh sb="5" eb="6">
      <t>ナツ</t>
    </rPh>
    <rPh sb="6" eb="7">
      <t>ゴウ</t>
    </rPh>
    <rPh sb="8" eb="9">
      <t>アキ</t>
    </rPh>
    <rPh sb="9" eb="10">
      <t>ゴウ</t>
    </rPh>
    <rPh sb="11" eb="12">
      <t>フユ</t>
    </rPh>
    <rPh sb="12" eb="13">
      <t>ゴウ</t>
    </rPh>
    <rPh sb="14" eb="16">
      <t>ハルゴウ</t>
    </rPh>
    <rPh sb="18" eb="20">
      <t>キカン</t>
    </rPh>
    <rPh sb="20" eb="22">
      <t>ハッコウ</t>
    </rPh>
    <rPh sb="25" eb="27">
      <t>サッシ</t>
    </rPh>
    <rPh sb="27" eb="28">
      <t>バン</t>
    </rPh>
    <rPh sb="30" eb="31">
      <t>ヤク</t>
    </rPh>
    <rPh sb="34" eb="35">
      <t>ブ</t>
    </rPh>
    <rPh sb="36" eb="38">
      <t>シュヨウ</t>
    </rPh>
    <rPh sb="38" eb="39">
      <t>エキ</t>
    </rPh>
    <rPh sb="39" eb="40">
      <t>トウ</t>
    </rPh>
    <rPh sb="41" eb="43">
      <t>ハイカ</t>
    </rPh>
    <rPh sb="46" eb="49">
      <t>チバケン</t>
    </rPh>
    <rPh sb="61" eb="62">
      <t>ドウ</t>
    </rPh>
    <rPh sb="62" eb="64">
      <t>ナイヨウ</t>
    </rPh>
    <rPh sb="65" eb="67">
      <t>キジ</t>
    </rPh>
    <rPh sb="68" eb="70">
      <t>ケイサイ</t>
    </rPh>
    <phoneticPr fontId="1"/>
  </si>
  <si>
    <t>特例子会社設置検討企業や障害者多数雇用検討企業など、障害者雇用に関する多様な企業ニーズに対応し、相談・訪問による支援を行うほか、障害のある人を対象とした職業準備訓練や就労に関する相談支援を行う。</t>
    <rPh sb="12" eb="15">
      <t>ショウガイシャ</t>
    </rPh>
    <rPh sb="15" eb="17">
      <t>タスウ</t>
    </rPh>
    <rPh sb="17" eb="19">
      <t>コヨウ</t>
    </rPh>
    <rPh sb="19" eb="21">
      <t>ケントウ</t>
    </rPh>
    <phoneticPr fontId="1"/>
  </si>
  <si>
    <t>（教）生涯学習課
(児童生徒安全課）
【人権教育班】　　　　　　　　　　　　　　　　　　　　　　　　　　　　　　　　　　　　　　　　　　　　　　　　　　　　　　　　　　　　　　　　　　　　　　　　　　　　　　　　　　　　　　　　　　　　　　</t>
    <rPh sb="10" eb="12">
      <t>ジドウ</t>
    </rPh>
    <rPh sb="20" eb="22">
      <t>ジンケン</t>
    </rPh>
    <rPh sb="22" eb="24">
      <t>キョウイク</t>
    </rPh>
    <rPh sb="24" eb="25">
      <t>ハン</t>
    </rPh>
    <phoneticPr fontId="1"/>
  </si>
  <si>
    <t>（教）児童生徒安全課
【人権教育班】</t>
    <rPh sb="3" eb="5">
      <t>ジドウ</t>
    </rPh>
    <rPh sb="5" eb="7">
      <t>セイト</t>
    </rPh>
    <rPh sb="9" eb="10">
      <t>カ</t>
    </rPh>
    <rPh sb="16" eb="17">
      <t>ハン</t>
    </rPh>
    <phoneticPr fontId="1"/>
  </si>
  <si>
    <t>（教）児童生徒安全課
【人権教育班】</t>
    <rPh sb="3" eb="5">
      <t>ジドウ</t>
    </rPh>
    <rPh sb="5" eb="7">
      <t>セイト</t>
    </rPh>
    <rPh sb="16" eb="17">
      <t>ハン</t>
    </rPh>
    <phoneticPr fontId="1"/>
  </si>
  <si>
    <t>（教）児童生徒安全課
【総合教育センター】</t>
    <rPh sb="3" eb="5">
      <t>ジドウ</t>
    </rPh>
    <rPh sb="5" eb="7">
      <t>セイト</t>
    </rPh>
    <rPh sb="12" eb="14">
      <t>ソウゴウ</t>
    </rPh>
    <rPh sb="14" eb="16">
      <t>キョウイク</t>
    </rPh>
    <phoneticPr fontId="1"/>
  </si>
  <si>
    <t>（教）児童生徒安全課
【子どもと親のサポートセンター】</t>
    <rPh sb="3" eb="5">
      <t>ジドウ</t>
    </rPh>
    <rPh sb="5" eb="7">
      <t>セイト</t>
    </rPh>
    <rPh sb="9" eb="10">
      <t>カ</t>
    </rPh>
    <rPh sb="12" eb="13">
      <t>コ</t>
    </rPh>
    <rPh sb="16" eb="17">
      <t>オヤ</t>
    </rPh>
    <phoneticPr fontId="1"/>
  </si>
  <si>
    <t xml:space="preserve">１組　全3回実施　延べ人数81名
2組　全3回実施　延べ人数53名
</t>
    <rPh sb="1" eb="2">
      <t>クミ</t>
    </rPh>
    <rPh sb="3" eb="4">
      <t>ゼン</t>
    </rPh>
    <rPh sb="5" eb="6">
      <t>カイ</t>
    </rPh>
    <rPh sb="9" eb="10">
      <t>ノ</t>
    </rPh>
    <rPh sb="11" eb="13">
      <t>ニンズウ</t>
    </rPh>
    <rPh sb="15" eb="16">
      <t>メイ</t>
    </rPh>
    <rPh sb="18" eb="19">
      <t>クミ</t>
    </rPh>
    <rPh sb="20" eb="21">
      <t>ゼン</t>
    </rPh>
    <rPh sb="22" eb="23">
      <t>カイ</t>
    </rPh>
    <rPh sb="23" eb="25">
      <t>ジッシ</t>
    </rPh>
    <rPh sb="26" eb="27">
      <t>ノ</t>
    </rPh>
    <rPh sb="28" eb="30">
      <t>ニンズウ</t>
    </rPh>
    <rPh sb="32" eb="33">
      <t>メイ</t>
    </rPh>
    <phoneticPr fontId="1"/>
  </si>
  <si>
    <t>（教）児童生徒安全課
【子どもと親のサポートセンター】</t>
    <rPh sb="12" eb="13">
      <t>コ</t>
    </rPh>
    <rPh sb="16" eb="17">
      <t>オヤ</t>
    </rPh>
    <phoneticPr fontId="1"/>
  </si>
  <si>
    <t>休日開放事業　教育相談講演会１・２</t>
    <rPh sb="4" eb="6">
      <t>ジギョウ</t>
    </rPh>
    <rPh sb="7" eb="9">
      <t>キョウイク</t>
    </rPh>
    <rPh sb="9" eb="11">
      <t>ソウダン</t>
    </rPh>
    <rPh sb="11" eb="14">
      <t>コウエンカイ</t>
    </rPh>
    <phoneticPr fontId="3"/>
  </si>
  <si>
    <t>教育相談課題別研修５・６</t>
    <rPh sb="0" eb="2">
      <t>キョウイク</t>
    </rPh>
    <rPh sb="2" eb="4">
      <t>ソウダン</t>
    </rPh>
    <rPh sb="4" eb="6">
      <t>カダイ</t>
    </rPh>
    <rPh sb="6" eb="7">
      <t>ベツ</t>
    </rPh>
    <rPh sb="7" eb="9">
      <t>ケンシュウ</t>
    </rPh>
    <phoneticPr fontId="1"/>
  </si>
  <si>
    <t>教育相談課題別研修１</t>
    <rPh sb="0" eb="2">
      <t>キョウイク</t>
    </rPh>
    <rPh sb="2" eb="4">
      <t>ソウダン</t>
    </rPh>
    <rPh sb="4" eb="6">
      <t>カダイ</t>
    </rPh>
    <rPh sb="6" eb="7">
      <t>ベツ</t>
    </rPh>
    <rPh sb="7" eb="9">
      <t>ケンシュウ</t>
    </rPh>
    <phoneticPr fontId="1"/>
  </si>
  <si>
    <t>教育相談課題別研修２</t>
    <rPh sb="0" eb="2">
      <t>キョウイク</t>
    </rPh>
    <rPh sb="2" eb="4">
      <t>ソウダン</t>
    </rPh>
    <rPh sb="4" eb="6">
      <t>カダイ</t>
    </rPh>
    <rPh sb="6" eb="7">
      <t>ベツ</t>
    </rPh>
    <rPh sb="7" eb="9">
      <t>ケンシュウ</t>
    </rPh>
    <phoneticPr fontId="1"/>
  </si>
  <si>
    <t>教育相談課題別研修３</t>
    <rPh sb="0" eb="2">
      <t>キョウイク</t>
    </rPh>
    <rPh sb="2" eb="4">
      <t>ソウダン</t>
    </rPh>
    <rPh sb="4" eb="6">
      <t>カダイ</t>
    </rPh>
    <rPh sb="6" eb="7">
      <t>ベツ</t>
    </rPh>
    <rPh sb="7" eb="9">
      <t>ケンシュウ</t>
    </rPh>
    <phoneticPr fontId="1"/>
  </si>
  <si>
    <t>教育相談課題別研修４</t>
    <rPh sb="0" eb="2">
      <t>キョウイク</t>
    </rPh>
    <rPh sb="2" eb="4">
      <t>ソウダン</t>
    </rPh>
    <rPh sb="4" eb="6">
      <t>カダイ</t>
    </rPh>
    <rPh sb="6" eb="7">
      <t>ベツ</t>
    </rPh>
    <rPh sb="7" eb="9">
      <t>ケンシュウ</t>
    </rPh>
    <phoneticPr fontId="1"/>
  </si>
  <si>
    <t>８５２人
６０６校</t>
    <rPh sb="3" eb="4">
      <t>ニン</t>
    </rPh>
    <rPh sb="8" eb="9">
      <t>コウ</t>
    </rPh>
    <phoneticPr fontId="1"/>
  </si>
  <si>
    <t>「性教育研修会」については、新型コロナウイルス感染拡大防止の観点から、Ｗｅｂ動画配信及び資料配付による研修を実施した。</t>
    <rPh sb="14" eb="16">
      <t>シンガタ</t>
    </rPh>
    <rPh sb="23" eb="25">
      <t>カンセン</t>
    </rPh>
    <rPh sb="25" eb="27">
      <t>カクダイ</t>
    </rPh>
    <rPh sb="27" eb="29">
      <t>ボウシ</t>
    </rPh>
    <rPh sb="30" eb="32">
      <t>カンテン</t>
    </rPh>
    <rPh sb="38" eb="40">
      <t>ドウガ</t>
    </rPh>
    <rPh sb="40" eb="42">
      <t>ハイシン</t>
    </rPh>
    <rPh sb="42" eb="43">
      <t>オヨ</t>
    </rPh>
    <rPh sb="44" eb="46">
      <t>シリョウ</t>
    </rPh>
    <rPh sb="46" eb="48">
      <t>ハイフ</t>
    </rPh>
    <rPh sb="51" eb="53">
      <t>ケンシュウ</t>
    </rPh>
    <rPh sb="54" eb="56">
      <t>ジッシ</t>
    </rPh>
    <phoneticPr fontId="1"/>
  </si>
  <si>
    <t>警察制度や手続等に関する情報を「外国語」により入手できる環境を整備し、安全かつ快適に過ごせるよう多言語化したリーフレットを作成する。</t>
    <rPh sb="0" eb="2">
      <t>ケイサツ</t>
    </rPh>
    <rPh sb="2" eb="4">
      <t>セイド</t>
    </rPh>
    <rPh sb="5" eb="7">
      <t>テツヅ</t>
    </rPh>
    <rPh sb="7" eb="8">
      <t>トウ</t>
    </rPh>
    <rPh sb="9" eb="10">
      <t>カン</t>
    </rPh>
    <rPh sb="12" eb="14">
      <t>ジョウホウ</t>
    </rPh>
    <rPh sb="16" eb="19">
      <t>ガイコクゴ</t>
    </rPh>
    <rPh sb="23" eb="25">
      <t>ニュウシュ</t>
    </rPh>
    <rPh sb="28" eb="30">
      <t>カンキョウ</t>
    </rPh>
    <rPh sb="31" eb="33">
      <t>セイビ</t>
    </rPh>
    <rPh sb="35" eb="37">
      <t>アンゼン</t>
    </rPh>
    <rPh sb="39" eb="41">
      <t>カイテキ</t>
    </rPh>
    <rPh sb="42" eb="43">
      <t>ス</t>
    </rPh>
    <rPh sb="48" eb="51">
      <t>タゲンゴ</t>
    </rPh>
    <rPh sb="51" eb="52">
      <t>カ</t>
    </rPh>
    <rPh sb="61" eb="63">
      <t>サクセイ</t>
    </rPh>
    <phoneticPr fontId="1"/>
  </si>
  <si>
    <t>人権に深く関わる犯罪捜査や、広く県民に関わる行政手続という職務の特殊性から、職務質問や取調べ、窓口業務等の警察活動において、人権に配意した適正な職務執行に資するための研修を実施する。</t>
    <rPh sb="0" eb="2">
      <t>ジンケン</t>
    </rPh>
    <rPh sb="3" eb="4">
      <t>フカ</t>
    </rPh>
    <rPh sb="5" eb="6">
      <t>カカ</t>
    </rPh>
    <rPh sb="14" eb="15">
      <t>ヒロ</t>
    </rPh>
    <rPh sb="16" eb="18">
      <t>ケンミン</t>
    </rPh>
    <rPh sb="19" eb="20">
      <t>カカ</t>
    </rPh>
    <rPh sb="22" eb="26">
      <t>ギョウセイテツヅ</t>
    </rPh>
    <rPh sb="43" eb="45">
      <t>トリシラベ</t>
    </rPh>
    <rPh sb="47" eb="49">
      <t>マドグチ</t>
    </rPh>
    <rPh sb="49" eb="51">
      <t>ギョウム</t>
    </rPh>
    <rPh sb="59" eb="60">
      <t>トウ</t>
    </rPh>
    <rPh sb="85" eb="86">
      <t>シケンシュウジッシ</t>
    </rPh>
    <phoneticPr fontId="3"/>
  </si>
  <si>
    <t>県警ホームページ上に、高齢者の関係する交通事故の発生状況、高齢者が交通事故に遭わないために特に注意してもらいたいこと等の交通安全情報を掲載することにより、高齢者の交通事故防止を推進する。</t>
    <rPh sb="11" eb="14">
      <t>コウレイシャ</t>
    </rPh>
    <rPh sb="15" eb="17">
      <t>カンケイ</t>
    </rPh>
    <rPh sb="19" eb="21">
      <t>コウツウ</t>
    </rPh>
    <rPh sb="21" eb="23">
      <t>ジコ</t>
    </rPh>
    <rPh sb="24" eb="26">
      <t>ハッセイ</t>
    </rPh>
    <rPh sb="26" eb="28">
      <t>ジョウキョウ</t>
    </rPh>
    <rPh sb="29" eb="32">
      <t>コウレイシャ</t>
    </rPh>
    <rPh sb="33" eb="35">
      <t>コウツウ</t>
    </rPh>
    <rPh sb="35" eb="37">
      <t>ジコ</t>
    </rPh>
    <rPh sb="38" eb="39">
      <t>ア</t>
    </rPh>
    <rPh sb="45" eb="46">
      <t>トク</t>
    </rPh>
    <rPh sb="47" eb="49">
      <t>チュウイ</t>
    </rPh>
    <rPh sb="58" eb="59">
      <t>トウ</t>
    </rPh>
    <rPh sb="60" eb="62">
      <t>コウツウ</t>
    </rPh>
    <rPh sb="62" eb="64">
      <t>アンゼン</t>
    </rPh>
    <rPh sb="64" eb="66">
      <t>ジョウホウ</t>
    </rPh>
    <rPh sb="67" eb="69">
      <t>ケイサイ</t>
    </rPh>
    <rPh sb="77" eb="80">
      <t>コウレイシャ</t>
    </rPh>
    <rPh sb="88" eb="90">
      <t>スイシン</t>
    </rPh>
    <phoneticPr fontId="9"/>
  </si>
  <si>
    <t>通年
関係機関・団体・学校等と連携し、被害者の心情等に配意した支援活動を推進した。</t>
    <rPh sb="3" eb="5">
      <t>カンケイ</t>
    </rPh>
    <rPh sb="11" eb="13">
      <t>ガッコウ</t>
    </rPh>
    <rPh sb="15" eb="17">
      <t>レンケイ</t>
    </rPh>
    <rPh sb="19" eb="22">
      <t>ヒガイシャ</t>
    </rPh>
    <rPh sb="23" eb="25">
      <t>シンジョウ</t>
    </rPh>
    <rPh sb="25" eb="26">
      <t>トウ</t>
    </rPh>
    <rPh sb="27" eb="29">
      <t>ハイイ</t>
    </rPh>
    <rPh sb="31" eb="33">
      <t>シエン</t>
    </rPh>
    <rPh sb="33" eb="35">
      <t>カツドウ</t>
    </rPh>
    <rPh sb="36" eb="38">
      <t>スイシン</t>
    </rPh>
    <phoneticPr fontId="1"/>
  </si>
  <si>
    <t>女性職員について、幅広い業務経験や研修を通じた養成を行い、積極的な登用を図る。</t>
    <phoneticPr fontId="1"/>
  </si>
  <si>
    <t>公募団体</t>
    <phoneticPr fontId="1"/>
  </si>
  <si>
    <t>Ｒ５年度事業主体</t>
    <rPh sb="2" eb="4">
      <t>ネンド</t>
    </rPh>
    <rPh sb="4" eb="6">
      <t>ジギョウ</t>
    </rPh>
    <rPh sb="6" eb="8">
      <t>シュタイ</t>
    </rPh>
    <phoneticPr fontId="1"/>
  </si>
  <si>
    <t>【主な研修実績】
①新規採用職員研修　※「行政と人権」及び「障害のある人に対する配慮と差別」について、それぞれ１時間ずつ講義（動画配信）を行った。
配信期間：令和4年4月11日～5月31日
修了者数：494名
②新規採用看護職員研修　※「看護倫理」について、１時間講義を行った。
実施時期：令和4年4月4日、5日
修了者数：99人
③新任管理職研修　※「パラスポーツ（ボッチャ）」について、3時間講義と実技を行った。
実施時期：令和4年8月22日、23日、26日、29日、30日
修了者数：183人
④主査級職員を対象としたパラスポーツ体験（ボッチャ）
実施時期：令和5年1月24日、26日、27日
修了者数：75人
⑤心のバリアフリー
実施時期：令和4年9月2日
修了者数：10人
⑥多様な特性を持つ人々の理解とユニバーサルサービス
実施時期：令和4年11月2日
修了者数：20人</t>
    <rPh sb="10" eb="12">
      <t>シンキ</t>
    </rPh>
    <rPh sb="12" eb="16">
      <t>サイヨウショクイン</t>
    </rPh>
    <rPh sb="27" eb="28">
      <t>オヨ</t>
    </rPh>
    <rPh sb="30" eb="32">
      <t>ショウガイ</t>
    </rPh>
    <rPh sb="35" eb="36">
      <t>ヒト</t>
    </rPh>
    <rPh sb="37" eb="38">
      <t>タイ</t>
    </rPh>
    <rPh sb="40" eb="42">
      <t>ハイリョ</t>
    </rPh>
    <rPh sb="43" eb="45">
      <t>サベツ</t>
    </rPh>
    <rPh sb="63" eb="65">
      <t>ドウガ</t>
    </rPh>
    <rPh sb="65" eb="67">
      <t>ハイシン</t>
    </rPh>
    <rPh sb="74" eb="76">
      <t>ハイシン</t>
    </rPh>
    <rPh sb="76" eb="78">
      <t>キカン</t>
    </rPh>
    <rPh sb="79" eb="81">
      <t>レイワ</t>
    </rPh>
    <rPh sb="82" eb="83">
      <t>ネン</t>
    </rPh>
    <rPh sb="84" eb="85">
      <t>ガツ</t>
    </rPh>
    <rPh sb="87" eb="88">
      <t>ニチ</t>
    </rPh>
    <rPh sb="106" eb="108">
      <t>シンキ</t>
    </rPh>
    <rPh sb="108" eb="110">
      <t>サイヨウ</t>
    </rPh>
    <rPh sb="145" eb="147">
      <t>レイワ</t>
    </rPh>
    <rPh sb="148" eb="149">
      <t>ネン</t>
    </rPh>
    <rPh sb="150" eb="151">
      <t>ガツ</t>
    </rPh>
    <rPh sb="152" eb="153">
      <t>ニチ</t>
    </rPh>
    <rPh sb="155" eb="156">
      <t>ニチ</t>
    </rPh>
    <rPh sb="167" eb="172">
      <t>シンニンカンリショク</t>
    </rPh>
    <rPh sb="196" eb="198">
      <t>ジカン</t>
    </rPh>
    <rPh sb="198" eb="200">
      <t>コウギ</t>
    </rPh>
    <rPh sb="201" eb="203">
      <t>ジツギ</t>
    </rPh>
    <rPh sb="204" eb="205">
      <t>オコナ</t>
    </rPh>
    <rPh sb="222" eb="223">
      <t>ニチ</t>
    </rPh>
    <rPh sb="230" eb="231">
      <t>ニチ</t>
    </rPh>
    <rPh sb="234" eb="235">
      <t>ニチ</t>
    </rPh>
    <rPh sb="238" eb="239">
      <t>ニチ</t>
    </rPh>
    <rPh sb="251" eb="256">
      <t>シュサキュウショクイン</t>
    </rPh>
    <rPh sb="257" eb="259">
      <t>タイショウ</t>
    </rPh>
    <rPh sb="268" eb="270">
      <t>タイケン</t>
    </rPh>
    <rPh sb="310" eb="311">
      <t>ココロ</t>
    </rPh>
    <rPh sb="343" eb="345">
      <t>タヨウ</t>
    </rPh>
    <rPh sb="346" eb="348">
      <t>トクセイ</t>
    </rPh>
    <rPh sb="349" eb="350">
      <t>モ</t>
    </rPh>
    <rPh sb="351" eb="353">
      <t>ヒトビト</t>
    </rPh>
    <rPh sb="354" eb="356">
      <t>リカイ</t>
    </rPh>
    <rPh sb="368" eb="370">
      <t>ジッシ</t>
    </rPh>
    <rPh sb="370" eb="372">
      <t>ジキ</t>
    </rPh>
    <rPh sb="373" eb="375">
      <t>レイワ</t>
    </rPh>
    <rPh sb="376" eb="377">
      <t>ネン</t>
    </rPh>
    <rPh sb="379" eb="380">
      <t>ガツ</t>
    </rPh>
    <rPh sb="381" eb="382">
      <t>ニチ</t>
    </rPh>
    <rPh sb="383" eb="387">
      <t>シュウリョウシャスウ</t>
    </rPh>
    <rPh sb="390" eb="391">
      <t>ニン</t>
    </rPh>
    <phoneticPr fontId="1"/>
  </si>
  <si>
    <t>ホームページへの資料掲載により実施</t>
    <rPh sb="8" eb="10">
      <t>シリョウ</t>
    </rPh>
    <rPh sb="10" eb="12">
      <t>ケイサイ</t>
    </rPh>
    <rPh sb="15" eb="17">
      <t>ジッシ</t>
    </rPh>
    <phoneticPr fontId="1"/>
  </si>
  <si>
    <t>・富里市立図書館　12月10日（参加者数：47名）
・富津市民会館　2月5日（参加者数：89名）</t>
    <rPh sb="1" eb="3">
      <t>トミサト</t>
    </rPh>
    <rPh sb="3" eb="5">
      <t>シリツ</t>
    </rPh>
    <rPh sb="5" eb="8">
      <t>トショカン</t>
    </rPh>
    <rPh sb="11" eb="12">
      <t>ガツ</t>
    </rPh>
    <rPh sb="14" eb="15">
      <t>ニチ</t>
    </rPh>
    <rPh sb="16" eb="20">
      <t>サンカシャスウ</t>
    </rPh>
    <rPh sb="23" eb="24">
      <t>メイ</t>
    </rPh>
    <rPh sb="27" eb="31">
      <t>フッツシミン</t>
    </rPh>
    <rPh sb="31" eb="33">
      <t>カイカン</t>
    </rPh>
    <rPh sb="35" eb="36">
      <t>ガツ</t>
    </rPh>
    <rPh sb="37" eb="38">
      <t>ニチ</t>
    </rPh>
    <rPh sb="39" eb="43">
      <t>サンカシャスウ</t>
    </rPh>
    <rPh sb="46" eb="47">
      <t>メイ</t>
    </rPh>
    <phoneticPr fontId="1"/>
  </si>
  <si>
    <t>①市川市役所　12月12日～16日　
②松戸市役所　12月 2日～16日
③茂原市役所　12月6日～16日
④君津市役所　通年
⑤銚子市役所　通年
⑥四街道市役所　12月10日～16日
⑦栄町役場　　　　12月10日～16日
⑧県庁　　　　　　　12月 1日～28日
⑨千葉市生涯学習センター　令和5年2月9日～15日
⑩現代産業科学館　　　　　　 令和5年3月18日～24日</t>
    <phoneticPr fontId="1"/>
  </si>
  <si>
    <t>自治体職員向けダイバーシティセミナー</t>
    <rPh sb="0" eb="6">
      <t>ジチタイショクインム</t>
    </rPh>
    <phoneticPr fontId="1"/>
  </si>
  <si>
    <t>誰もがその人らしく生きていくことができる社会づくりを進めていくため、有識者によるダイバーシティセミナーを自治体職員向けに実施する。</t>
    <rPh sb="0" eb="1">
      <t>ダレ</t>
    </rPh>
    <rPh sb="5" eb="6">
      <t>ヒト</t>
    </rPh>
    <rPh sb="9" eb="10">
      <t>イ</t>
    </rPh>
    <rPh sb="20" eb="22">
      <t>シャカイ</t>
    </rPh>
    <rPh sb="26" eb="27">
      <t>スス</t>
    </rPh>
    <rPh sb="34" eb="37">
      <t>ユウシキシャ</t>
    </rPh>
    <rPh sb="52" eb="58">
      <t>ジチタイショクインム</t>
    </rPh>
    <rPh sb="60" eb="62">
      <t>ジッシ</t>
    </rPh>
    <phoneticPr fontId="1"/>
  </si>
  <si>
    <t>YouTubeによるオンデマンド配信
配信期間：令和５年３月２７日(月)～令和５年５月３１日（水）</t>
    <rPh sb="16" eb="18">
      <t>ハイシン</t>
    </rPh>
    <rPh sb="19" eb="23">
      <t>ハイシン</t>
    </rPh>
    <phoneticPr fontId="1"/>
  </si>
  <si>
    <t>県職員、県内市町村職員</t>
    <rPh sb="0" eb="1">
      <t>ケン</t>
    </rPh>
    <rPh sb="1" eb="3">
      <t>ショクイン</t>
    </rPh>
    <rPh sb="4" eb="6">
      <t>ケンナイ</t>
    </rPh>
    <rPh sb="6" eb="9">
      <t>シチョウソン</t>
    </rPh>
    <rPh sb="9" eb="11">
      <t>ショクイン</t>
    </rPh>
    <phoneticPr fontId="1"/>
  </si>
  <si>
    <t>事業名変更</t>
  </si>
  <si>
    <t>新規</t>
  </si>
  <si>
    <t>外国人相談</t>
    <rPh sb="3" eb="5">
      <t>ソウダン</t>
    </rPh>
    <phoneticPr fontId="1"/>
  </si>
  <si>
    <t>相談件数1,539件</t>
    <rPh sb="9" eb="10">
      <t>ケン</t>
    </rPh>
    <phoneticPr fontId="1"/>
  </si>
  <si>
    <t>通年（46業者）</t>
    <phoneticPr fontId="1"/>
  </si>
  <si>
    <t>国際理解セミナー
テーマ：「ダイバーシティな地域づくりに求められる視点と取り組み」
講師：一般財団法人 ダイバーシティ研究所　代表理事 田村 太郎 氏　
開催日：令和4年11月11日
場　所：千葉県文化会館　小ホール
出席者：９４名</t>
    <rPh sb="45" eb="47">
      <t>イッパン</t>
    </rPh>
    <rPh sb="47" eb="49">
      <t>ザイダン</t>
    </rPh>
    <rPh sb="49" eb="51">
      <t>ホウジン</t>
    </rPh>
    <rPh sb="59" eb="62">
      <t>ケンキュウジョ</t>
    </rPh>
    <rPh sb="63" eb="65">
      <t>ダイヒョウ</t>
    </rPh>
    <rPh sb="65" eb="67">
      <t>リジ</t>
    </rPh>
    <rPh sb="68" eb="70">
      <t>タムラ</t>
    </rPh>
    <rPh sb="71" eb="73">
      <t>タロウ</t>
    </rPh>
    <rPh sb="77" eb="80">
      <t>カイサイビ</t>
    </rPh>
    <rPh sb="81" eb="83">
      <t>レイワ</t>
    </rPh>
    <rPh sb="92" eb="93">
      <t>ジョウ</t>
    </rPh>
    <rPh sb="94" eb="95">
      <t>ショ</t>
    </rPh>
    <rPh sb="96" eb="99">
      <t>チバケン</t>
    </rPh>
    <rPh sb="99" eb="101">
      <t>ブンカ</t>
    </rPh>
    <rPh sb="101" eb="103">
      <t>カイカン</t>
    </rPh>
    <rPh sb="104" eb="105">
      <t>ショウ</t>
    </rPh>
    <rPh sb="109" eb="112">
      <t>シュッセキシャ</t>
    </rPh>
    <rPh sb="115" eb="116">
      <t>メイ</t>
    </rPh>
    <phoneticPr fontId="1"/>
  </si>
  <si>
    <t xml:space="preserve">・懇話会　2回
　　R4.8.29, R5.1.19 </t>
    <rPh sb="6" eb="7">
      <t>カイ</t>
    </rPh>
    <phoneticPr fontId="1"/>
  </si>
  <si>
    <t>1回実施　R4.6.29
議題「女性の経済的な自立について」等</t>
    <rPh sb="1" eb="2">
      <t>カイ</t>
    </rPh>
    <rPh sb="2" eb="4">
      <t>ジッシ</t>
    </rPh>
    <rPh sb="13" eb="15">
      <t>ギダイ</t>
    </rPh>
    <rPh sb="16" eb="18">
      <t>ジョセイ</t>
    </rPh>
    <rPh sb="19" eb="22">
      <t>ケイザイテキ</t>
    </rPh>
    <rPh sb="23" eb="25">
      <t>ジリツ</t>
    </rPh>
    <rPh sb="30" eb="31">
      <t>ナド</t>
    </rPh>
    <phoneticPr fontId="1"/>
  </si>
  <si>
    <t>３回実施　参加者　計約560人</t>
    <rPh sb="1" eb="2">
      <t>カイ</t>
    </rPh>
    <rPh sb="2" eb="4">
      <t>ジッシ</t>
    </rPh>
    <rPh sb="9" eb="10">
      <t>ケイ</t>
    </rPh>
    <rPh sb="10" eb="11">
      <t>ヤク</t>
    </rPh>
    <phoneticPr fontId="1"/>
  </si>
  <si>
    <t xml:space="preserve">6地域で11事業を実施　
参加者 484人
YouTube配信（1事業・282回再生）
</t>
    <rPh sb="33" eb="35">
      <t>ジギョウ</t>
    </rPh>
    <phoneticPr fontId="1"/>
  </si>
  <si>
    <t>県と連携しながら民間における男女共同参画の自主的な取組を推進することを目的に、産業・地域・教育分野における県域組織で構成された男女共同参画推進連携会議により、県と団体・団体相互の意見・情報交換や研修会、講演会等を開催するとともに、団体及び参加団体へ幅広く働きかけを行う。</t>
  </si>
  <si>
    <t>・第1回産業部会・女性活躍推進特別部会　R4.7.28
・全体会・第2回女性活躍推進特別部会合同シンポジウム　R4.11.26
・地域・教育合同部会　R5.3.16
　（参加者　延べ196人）</t>
    <rPh sb="1" eb="2">
      <t>ダイ</t>
    </rPh>
    <rPh sb="3" eb="4">
      <t>カイ</t>
    </rPh>
    <rPh sb="9" eb="11">
      <t>ジョセイ</t>
    </rPh>
    <rPh sb="11" eb="13">
      <t>カツヤク</t>
    </rPh>
    <rPh sb="13" eb="15">
      <t>スイシン</t>
    </rPh>
    <rPh sb="15" eb="17">
      <t>トクベツ</t>
    </rPh>
    <rPh sb="17" eb="19">
      <t>ブカイ</t>
    </rPh>
    <rPh sb="87" eb="90">
      <t>サンカシャ</t>
    </rPh>
    <rPh sb="91" eb="92">
      <t>ノ</t>
    </rPh>
    <rPh sb="96" eb="97">
      <t>ニン</t>
    </rPh>
    <phoneticPr fontId="1"/>
  </si>
  <si>
    <t>相談事業（相談件数延べ7,210件）
学習研修事業（シンポジウム等）
　　対面　　　　　　　 延べ62人参加（3事業）
　　Zoomウェビナー　延べ71人参加（2事業）
　　YouTube配信   　延べ779回再生（2事業）
交流促進事業
男女共同参画センターフェスティバル 
　　基調講演 R5.1.16　（Zoomウェビナー　56人参加）
　　パネル展 R5.1.21、22　（639人参加）　</t>
    <rPh sb="5" eb="7">
      <t>ソウダン</t>
    </rPh>
    <rPh sb="7" eb="9">
      <t>ケンスウ</t>
    </rPh>
    <rPh sb="9" eb="10">
      <t>ノ</t>
    </rPh>
    <rPh sb="16" eb="17">
      <t>ケン</t>
    </rPh>
    <rPh sb="32" eb="33">
      <t>トウ</t>
    </rPh>
    <rPh sb="37" eb="39">
      <t>タイメン</t>
    </rPh>
    <rPh sb="47" eb="48">
      <t>ノ</t>
    </rPh>
    <rPh sb="51" eb="52">
      <t>ニン</t>
    </rPh>
    <rPh sb="52" eb="54">
      <t>サンカ</t>
    </rPh>
    <rPh sb="56" eb="58">
      <t>ジギョウ</t>
    </rPh>
    <rPh sb="72" eb="73">
      <t>ノ</t>
    </rPh>
    <rPh sb="76" eb="77">
      <t>ニン</t>
    </rPh>
    <rPh sb="81" eb="83">
      <t>ジギョウ</t>
    </rPh>
    <rPh sb="94" eb="96">
      <t>ハイシン</t>
    </rPh>
    <rPh sb="100" eb="101">
      <t>ノ</t>
    </rPh>
    <rPh sb="105" eb="106">
      <t>カイ</t>
    </rPh>
    <rPh sb="106" eb="108">
      <t>サイセイ</t>
    </rPh>
    <rPh sb="110" eb="112">
      <t>ジギョウ</t>
    </rPh>
    <rPh sb="142" eb="146">
      <t>キチョウコウエン</t>
    </rPh>
    <rPh sb="168" eb="169">
      <t>ニン</t>
    </rPh>
    <rPh sb="169" eb="171">
      <t>サンカ</t>
    </rPh>
    <rPh sb="178" eb="179">
      <t>テン</t>
    </rPh>
    <rPh sb="195" eb="196">
      <t>ニン</t>
    </rPh>
    <rPh sb="196" eb="198">
      <t>サンカ</t>
    </rPh>
    <phoneticPr fontId="1"/>
  </si>
  <si>
    <t xml:space="preserve">
新型コロナウイルス感染拡大防止のため中止
毎年同日開催の男女共同参画シンポジウムは、Zoomウェビナーにて開催</t>
    <rPh sb="1" eb="3">
      <t>シンガタ</t>
    </rPh>
    <rPh sb="10" eb="12">
      <t>カンセン</t>
    </rPh>
    <rPh sb="12" eb="14">
      <t>カクダイ</t>
    </rPh>
    <rPh sb="14" eb="16">
      <t>ボウシ</t>
    </rPh>
    <rPh sb="19" eb="21">
      <t>チュウシ</t>
    </rPh>
    <rPh sb="22" eb="24">
      <t>マイトシ</t>
    </rPh>
    <rPh sb="24" eb="26">
      <t>ドウジツ</t>
    </rPh>
    <rPh sb="26" eb="28">
      <t>カイサイ</t>
    </rPh>
    <rPh sb="29" eb="31">
      <t>ダンジョ</t>
    </rPh>
    <rPh sb="31" eb="33">
      <t>キョウドウ</t>
    </rPh>
    <rPh sb="33" eb="35">
      <t>サンカク</t>
    </rPh>
    <rPh sb="54" eb="56">
      <t>カイサイ</t>
    </rPh>
    <phoneticPr fontId="1"/>
  </si>
  <si>
    <t>開催　1回
　R4.7.13　　参加者約100人</t>
    <rPh sb="19" eb="20">
      <t>ヤク</t>
    </rPh>
    <phoneticPr fontId="1"/>
  </si>
  <si>
    <t>消防職員初任科の授業に「人権」の講義を設け、人権意識の高揚を図る。</t>
    <phoneticPr fontId="1"/>
  </si>
  <si>
    <t>令和４年　４月６日～令和４年９月１５日　１６９名
令和４年１０月３日～令和５年３月１７日　１４５名</t>
    <rPh sb="0" eb="2">
      <t>レイワ</t>
    </rPh>
    <rPh sb="3" eb="4">
      <t>ネン</t>
    </rPh>
    <rPh sb="6" eb="7">
      <t>ガツ</t>
    </rPh>
    <rPh sb="8" eb="9">
      <t>カ</t>
    </rPh>
    <rPh sb="10" eb="12">
      <t>レイワ</t>
    </rPh>
    <rPh sb="13" eb="14">
      <t>ネン</t>
    </rPh>
    <rPh sb="15" eb="16">
      <t>ガツ</t>
    </rPh>
    <rPh sb="18" eb="19">
      <t>ニチ</t>
    </rPh>
    <rPh sb="23" eb="24">
      <t>メイ</t>
    </rPh>
    <rPh sb="25" eb="27">
      <t>レイワ</t>
    </rPh>
    <rPh sb="28" eb="29">
      <t>ネン</t>
    </rPh>
    <rPh sb="31" eb="32">
      <t>ガツ</t>
    </rPh>
    <rPh sb="33" eb="34">
      <t>カ</t>
    </rPh>
    <rPh sb="35" eb="37">
      <t>レイワ</t>
    </rPh>
    <rPh sb="38" eb="39">
      <t>ネン</t>
    </rPh>
    <rPh sb="40" eb="41">
      <t>ガツ</t>
    </rPh>
    <rPh sb="43" eb="44">
      <t>カ</t>
    </rPh>
    <rPh sb="48" eb="49">
      <t>メイ</t>
    </rPh>
    <phoneticPr fontId="1"/>
  </si>
  <si>
    <t>ＤＶ・児童虐待相談担当職員研修</t>
    <phoneticPr fontId="1"/>
  </si>
  <si>
    <t>家庭等における暴力対策ネットワーク実務者連絡会議を開催した。(R5.2.6)
30所属35名が参加した。</t>
    <rPh sb="0" eb="2">
      <t>カテイ</t>
    </rPh>
    <rPh sb="2" eb="3">
      <t>トウ</t>
    </rPh>
    <rPh sb="7" eb="9">
      <t>ボウリョク</t>
    </rPh>
    <rPh sb="9" eb="11">
      <t>タイサク</t>
    </rPh>
    <rPh sb="17" eb="20">
      <t>ジツムシャ</t>
    </rPh>
    <rPh sb="20" eb="22">
      <t>レンラク</t>
    </rPh>
    <rPh sb="22" eb="24">
      <t>カイギ</t>
    </rPh>
    <rPh sb="25" eb="27">
      <t>カイサイ</t>
    </rPh>
    <rPh sb="41" eb="43">
      <t>ショゾク</t>
    </rPh>
    <rPh sb="45" eb="46">
      <t>メイ</t>
    </rPh>
    <rPh sb="47" eb="49">
      <t>サンカ</t>
    </rPh>
    <phoneticPr fontId="1"/>
  </si>
  <si>
    <t>県内６地域で開催
10/20,10/24,11/1,11/7,11/14,11/21
参加機関：164機関</t>
    <phoneticPr fontId="1"/>
  </si>
  <si>
    <t>市町村ＤＶ対策
担当課長等会議</t>
    <phoneticPr fontId="1"/>
  </si>
  <si>
    <t>ＤＶ担当課長及び担当者会議を開催し、情報共有を図る。</t>
    <phoneticPr fontId="1"/>
  </si>
  <si>
    <t>児童虐待対策関係機関強化事業</t>
    <phoneticPr fontId="1"/>
  </si>
  <si>
    <t>○里親対応専門員の設置　６名
○里親大会
・１０月２２日（土）オンラインで実施
・参加人数９８名
○里親制度説明会
・県内５か所で１回ずつ及びオンラインで２回開催
・参加人数１７１名
○養育里親研修・専門里親研修の開催
・新規４回、更新２回ずつ実施
新規：延べ１８４名、実習１５９名　更新：延べ２９５名、実習６３名
○里親の相互交流事業　計２６回　５１５名参加
○未委託里親研修　１３名受講
○テーマ別研修　６回開催 ４０名参加
○里親委託推進等及び訪問支援事業の委託
 　南部エリアと北部エリアに分けて実施
 　訪問：計７６家庭（延べ１６５件）
 　電話：計１１１家庭（延べ４４３件）</t>
    <rPh sb="24" eb="25">
      <t>ガツ</t>
    </rPh>
    <rPh sb="27" eb="28">
      <t>ニチ</t>
    </rPh>
    <rPh sb="29" eb="30">
      <t>ド</t>
    </rPh>
    <rPh sb="37" eb="39">
      <t>ジッシ</t>
    </rPh>
    <rPh sb="50" eb="52">
      <t>サトオヤ</t>
    </rPh>
    <rPh sb="52" eb="54">
      <t>セイド</t>
    </rPh>
    <rPh sb="54" eb="57">
      <t>セツメイカイ</t>
    </rPh>
    <rPh sb="59" eb="61">
      <t>ケンナイ</t>
    </rPh>
    <rPh sb="63" eb="64">
      <t>ショ</t>
    </rPh>
    <rPh sb="66" eb="67">
      <t>カイ</t>
    </rPh>
    <rPh sb="69" eb="70">
      <t>オヨ</t>
    </rPh>
    <rPh sb="78" eb="79">
      <t>カイ</t>
    </rPh>
    <rPh sb="79" eb="81">
      <t>カイサイ</t>
    </rPh>
    <rPh sb="83" eb="85">
      <t>サンカ</t>
    </rPh>
    <rPh sb="85" eb="87">
      <t>ニンズウ</t>
    </rPh>
    <rPh sb="90" eb="91">
      <t>メイ</t>
    </rPh>
    <rPh sb="111" eb="113">
      <t>シンキ</t>
    </rPh>
    <rPh sb="116" eb="118">
      <t>コウシン</t>
    </rPh>
    <rPh sb="119" eb="120">
      <t>カイ</t>
    </rPh>
    <rPh sb="122" eb="124">
      <t>ジッシ</t>
    </rPh>
    <rPh sb="125" eb="127">
      <t>シンキ</t>
    </rPh>
    <rPh sb="128" eb="129">
      <t>ノ</t>
    </rPh>
    <rPh sb="133" eb="134">
      <t>メイ</t>
    </rPh>
    <rPh sb="135" eb="137">
      <t>ジッシュウ</t>
    </rPh>
    <rPh sb="140" eb="141">
      <t>メイ</t>
    </rPh>
    <rPh sb="142" eb="144">
      <t>コウシン</t>
    </rPh>
    <rPh sb="145" eb="146">
      <t>ノ</t>
    </rPh>
    <rPh sb="150" eb="151">
      <t>メイ</t>
    </rPh>
    <rPh sb="152" eb="154">
      <t>ジッシュウ</t>
    </rPh>
    <rPh sb="156" eb="157">
      <t>メイ</t>
    </rPh>
    <rPh sb="169" eb="170">
      <t>ケイ</t>
    </rPh>
    <rPh sb="172" eb="173">
      <t>カイ</t>
    </rPh>
    <rPh sb="177" eb="178">
      <t>メイ</t>
    </rPh>
    <rPh sb="178" eb="180">
      <t>サンカ</t>
    </rPh>
    <rPh sb="182" eb="183">
      <t>ミ</t>
    </rPh>
    <rPh sb="183" eb="185">
      <t>イタク</t>
    </rPh>
    <rPh sb="185" eb="187">
      <t>サトオヤ</t>
    </rPh>
    <rPh sb="187" eb="189">
      <t>ケンシュウ</t>
    </rPh>
    <rPh sb="192" eb="193">
      <t>メイ</t>
    </rPh>
    <rPh sb="193" eb="195">
      <t>ジュコウ</t>
    </rPh>
    <rPh sb="200" eb="201">
      <t>ベツ</t>
    </rPh>
    <rPh sb="201" eb="203">
      <t>ケンシュウ</t>
    </rPh>
    <rPh sb="205" eb="206">
      <t>カイ</t>
    </rPh>
    <rPh sb="206" eb="208">
      <t>カイサイ</t>
    </rPh>
    <rPh sb="211" eb="212">
      <t>メイ</t>
    </rPh>
    <rPh sb="212" eb="214">
      <t>サンカ</t>
    </rPh>
    <rPh sb="216" eb="218">
      <t>サトオヤ</t>
    </rPh>
    <rPh sb="218" eb="220">
      <t>イタク</t>
    </rPh>
    <rPh sb="220" eb="222">
      <t>スイシン</t>
    </rPh>
    <rPh sb="222" eb="223">
      <t>トウ</t>
    </rPh>
    <rPh sb="223" eb="224">
      <t>オヨ</t>
    </rPh>
    <rPh sb="237" eb="239">
      <t>ナンブ</t>
    </rPh>
    <rPh sb="243" eb="245">
      <t>ホクブ</t>
    </rPh>
    <rPh sb="249" eb="250">
      <t>ワ</t>
    </rPh>
    <rPh sb="252" eb="254">
      <t>ジッシ</t>
    </rPh>
    <rPh sb="257" eb="259">
      <t>ホウモン</t>
    </rPh>
    <rPh sb="260" eb="261">
      <t>ケイ</t>
    </rPh>
    <rPh sb="263" eb="265">
      <t>カテイ</t>
    </rPh>
    <rPh sb="266" eb="267">
      <t>ノ</t>
    </rPh>
    <rPh sb="271" eb="272">
      <t>ケン</t>
    </rPh>
    <rPh sb="276" eb="278">
      <t>デンワ</t>
    </rPh>
    <rPh sb="279" eb="280">
      <t>ケイ</t>
    </rPh>
    <rPh sb="283" eb="285">
      <t>カテイ</t>
    </rPh>
    <rPh sb="286" eb="287">
      <t>ノ</t>
    </rPh>
    <rPh sb="291" eb="292">
      <t>ケン</t>
    </rPh>
    <phoneticPr fontId="1"/>
  </si>
  <si>
    <t>１３圏域で通年</t>
    <phoneticPr fontId="1"/>
  </si>
  <si>
    <t>県内病院、有床診療所、老人保健施設、訪問看護ステーション、保健所、市町村、看護職員養成施設の看護職員（保健師・助産師・看護師）を対象に、養成力強化、資質の向上をめざして、講習会・研修会を公益社団法人千葉県看護協会、東京医療保健大学に委託して実施する。
○実習指導者講習会（40日間コース、特定分野7日間コース）
○教員養成講習会（２カ年計画であり、Ｒ４年度は準備年のため実施なし）</t>
    <rPh sb="107" eb="109">
      <t>トウキョウ</t>
    </rPh>
    <rPh sb="109" eb="115">
      <t>イリョウホケンダイガク</t>
    </rPh>
    <rPh sb="157" eb="159">
      <t>キョウイン</t>
    </rPh>
    <rPh sb="159" eb="161">
      <t>ヨウセイ</t>
    </rPh>
    <rPh sb="161" eb="164">
      <t>コウシュウカイ</t>
    </rPh>
    <phoneticPr fontId="1"/>
  </si>
  <si>
    <t>・犯罪被害者週間に合わせ、一般県民を対象にフォーラム「千葉 県民のつどい」の開催（11/26 千葉県教育会館）
・「犯罪被害者等のための相談窓口等のご案内」ポスター（1,100部）、リーフレット（15,000部）を作成した。
・県・市町村連絡会議（7/6　64機関出席）及び県・市町村相談関係機関職員研修（5/23　41機関45名出席）、犯罪による被害者等に対する支援部会（1/30　18団体25名出席）を開催し、各機関との連携強化、窓口対応職員のスキルアップを図った。
・県民向けの犯罪被害者支援員養成講座を実施した。（令和４年度入門編49名、初級編15名）</t>
    <rPh sb="13" eb="15">
      <t>イッパン</t>
    </rPh>
    <rPh sb="15" eb="17">
      <t>ケンミン</t>
    </rPh>
    <rPh sb="18" eb="20">
      <t>タイショウ</t>
    </rPh>
    <rPh sb="47" eb="50">
      <t>チバケン</t>
    </rPh>
    <rPh sb="50" eb="54">
      <t>キョウイクカイカン</t>
    </rPh>
    <rPh sb="130" eb="132">
      <t>キカン</t>
    </rPh>
    <rPh sb="132" eb="134">
      <t>シュッセキ</t>
    </rPh>
    <rPh sb="160" eb="162">
      <t>キカン</t>
    </rPh>
    <rPh sb="164" eb="165">
      <t>メイ</t>
    </rPh>
    <rPh sb="165" eb="167">
      <t>シュッセキ</t>
    </rPh>
    <rPh sb="194" eb="196">
      <t>ダンタイ</t>
    </rPh>
    <rPh sb="198" eb="199">
      <t>メイ</t>
    </rPh>
    <rPh sb="199" eb="201">
      <t>シュッセキ</t>
    </rPh>
    <phoneticPr fontId="1"/>
  </si>
  <si>
    <t>企業向けセミナーの開催やポータルサイトを活用した情報発信等により、多様で柔軟な働き方の普及啓発を図るとともに、働き方改革の推進やテレワークの導入・定着に取り組む中小企業に専門家を派遣するなど、その取組を支援する。</t>
    <rPh sb="73" eb="75">
      <t>テイチャク</t>
    </rPh>
    <phoneticPr fontId="1"/>
  </si>
  <si>
    <t>3月［社会人権教育資料「輝きの明日」］
850部</t>
    <rPh sb="7" eb="9">
      <t>キョウイク</t>
    </rPh>
    <rPh sb="9" eb="11">
      <t>シリョウ</t>
    </rPh>
    <rPh sb="12" eb="13">
      <t>カガヤ</t>
    </rPh>
    <rPh sb="15" eb="17">
      <t>アス</t>
    </rPh>
    <phoneticPr fontId="1"/>
  </si>
  <si>
    <t>対面式開催
参加48名</t>
    <rPh sb="0" eb="3">
      <t>タイメンシキ</t>
    </rPh>
    <rPh sb="3" eb="5">
      <t>カイサイ</t>
    </rPh>
    <rPh sb="6" eb="8">
      <t>サンカ</t>
    </rPh>
    <rPh sb="10" eb="11">
      <t>メイ</t>
    </rPh>
    <phoneticPr fontId="1"/>
  </si>
  <si>
    <t>対面式開催
・葛南 参加85名・東葛飾 参加107名・北総 参加111名・東上総152名
オンライン開催/動画配信
・南房総 参加134人</t>
    <rPh sb="0" eb="5">
      <t>タイメンシキカイサイ</t>
    </rPh>
    <rPh sb="7" eb="9">
      <t>カツナン</t>
    </rPh>
    <rPh sb="10" eb="12">
      <t>サンカ</t>
    </rPh>
    <rPh sb="14" eb="15">
      <t>メイ</t>
    </rPh>
    <rPh sb="16" eb="19">
      <t>ヒガシカツシカ</t>
    </rPh>
    <rPh sb="20" eb="22">
      <t>サンカ</t>
    </rPh>
    <rPh sb="25" eb="26">
      <t>メイ</t>
    </rPh>
    <rPh sb="27" eb="29">
      <t>ホクソウ</t>
    </rPh>
    <rPh sb="30" eb="32">
      <t>サンカ</t>
    </rPh>
    <rPh sb="35" eb="36">
      <t>メイ</t>
    </rPh>
    <rPh sb="37" eb="40">
      <t>ヒガシカズサ</t>
    </rPh>
    <rPh sb="43" eb="44">
      <t>メイ</t>
    </rPh>
    <rPh sb="50" eb="52">
      <t>カイサイ</t>
    </rPh>
    <rPh sb="53" eb="57">
      <t>ドウガハイシン</t>
    </rPh>
    <rPh sb="59" eb="60">
      <t>ミナミ</t>
    </rPh>
    <rPh sb="60" eb="62">
      <t>ボウソウ</t>
    </rPh>
    <rPh sb="63" eb="65">
      <t>サンカ</t>
    </rPh>
    <rPh sb="68" eb="69">
      <t>ニン</t>
    </rPh>
    <phoneticPr fontId="1"/>
  </si>
  <si>
    <t xml:space="preserve">学校における人権教育の推進のために、学校を指定して人権教育の推進に関する研究と実践を行う。令和5年度～6年度は、県立君津高等学校を指定した。県立君津高等学校では、「学校の教育活動を通じて組織で取り組む人権教育推進の在り方」を主題とし、年間を通じて講演、PTA理事会、職員研修等を通じて、人権問題に関する知識理解と、人権感覚の涵養を行う。
</t>
    <phoneticPr fontId="1"/>
  </si>
  <si>
    <t>年4回開催（7/19　8/31　10/20　11/22）
修了者13名</t>
    <rPh sb="0" eb="1">
      <t>ネン</t>
    </rPh>
    <rPh sb="2" eb="3">
      <t>カイ</t>
    </rPh>
    <rPh sb="3" eb="5">
      <t>カイサイ</t>
    </rPh>
    <rPh sb="29" eb="32">
      <t>シュウリョウシャ</t>
    </rPh>
    <rPh sb="34" eb="35">
      <t>メイ</t>
    </rPh>
    <phoneticPr fontId="1"/>
  </si>
  <si>
    <t>いじめ等の問題行動や不登校に対応し、学校における教育相談機能の充実を図ることを目的として、臨床心理の専門家のスクールカウンセラーを全公立小学校、全公立中学校、高等学校97校、特別支援学校1校及び教育事務所等に配置する。また、教育福祉の専門家のスクールソーシャルワーカーを地区不登校等児童生徒支援拠点校を含小中学校18校、地域連携アクティブスクールを含む県立高等学校21校、教育事務所5箇所に配置する。</t>
    <rPh sb="10" eb="13">
      <t>フトウコウ</t>
    </rPh>
    <rPh sb="65" eb="68">
      <t>ゼンコウリツ</t>
    </rPh>
    <rPh sb="72" eb="75">
      <t>ゼンコウリツ</t>
    </rPh>
    <rPh sb="87" eb="93">
      <t>トクベツシエンガッコウ</t>
    </rPh>
    <rPh sb="94" eb="95">
      <t>コウ</t>
    </rPh>
    <rPh sb="95" eb="96">
      <t>オヨ</t>
    </rPh>
    <rPh sb="112" eb="114">
      <t>キョウイク</t>
    </rPh>
    <rPh sb="114" eb="116">
      <t>フクシ</t>
    </rPh>
    <rPh sb="117" eb="120">
      <t>センモンカ</t>
    </rPh>
    <rPh sb="135" eb="137">
      <t>チク</t>
    </rPh>
    <rPh sb="137" eb="140">
      <t>フトウコウ</t>
    </rPh>
    <rPh sb="140" eb="141">
      <t>トウ</t>
    </rPh>
    <rPh sb="141" eb="143">
      <t>ジドウ</t>
    </rPh>
    <rPh sb="143" eb="145">
      <t>セイト</t>
    </rPh>
    <rPh sb="145" eb="147">
      <t>シエン</t>
    </rPh>
    <rPh sb="147" eb="149">
      <t>キョテン</t>
    </rPh>
    <rPh sb="149" eb="150">
      <t>コウ</t>
    </rPh>
    <rPh sb="151" eb="152">
      <t>フク</t>
    </rPh>
    <rPh sb="152" eb="156">
      <t>ショウチュウガッコウ</t>
    </rPh>
    <rPh sb="158" eb="159">
      <t>コウ</t>
    </rPh>
    <rPh sb="160" eb="162">
      <t>チイキ</t>
    </rPh>
    <rPh sb="162" eb="164">
      <t>レンケイ</t>
    </rPh>
    <rPh sb="174" eb="175">
      <t>フク</t>
    </rPh>
    <rPh sb="176" eb="178">
      <t>ケンリツ</t>
    </rPh>
    <rPh sb="178" eb="180">
      <t>コウトウ</t>
    </rPh>
    <rPh sb="180" eb="182">
      <t>ガッコウ</t>
    </rPh>
    <rPh sb="184" eb="185">
      <t>コウ</t>
    </rPh>
    <rPh sb="195" eb="197">
      <t>ハイチ</t>
    </rPh>
    <phoneticPr fontId="9"/>
  </si>
  <si>
    <t>SC
小学校637校、中学校312校、高校97校、特別支援学校1校、教育事務所等6箇所等に配置。
SSW
小中学校18校、地域連携アクティブスクール4校を含む県立高等学校21校、教育事務所5箇所に配置。9月から教育事務所5箇所に2名ずつ追加配置。</t>
    <rPh sb="3" eb="6">
      <t>ショウガッコウ</t>
    </rPh>
    <rPh sb="9" eb="10">
      <t>コウ</t>
    </rPh>
    <rPh sb="25" eb="31">
      <t>トクベツシエンガッコウ</t>
    </rPh>
    <rPh sb="32" eb="33">
      <t>コウ</t>
    </rPh>
    <rPh sb="34" eb="36">
      <t>キョウイク</t>
    </rPh>
    <rPh sb="36" eb="38">
      <t>ジム</t>
    </rPh>
    <rPh sb="38" eb="39">
      <t>ショ</t>
    </rPh>
    <rPh sb="39" eb="40">
      <t>トウ</t>
    </rPh>
    <rPh sb="41" eb="43">
      <t>カショ</t>
    </rPh>
    <rPh sb="43" eb="44">
      <t>トウ</t>
    </rPh>
    <rPh sb="45" eb="47">
      <t>ハイチ</t>
    </rPh>
    <rPh sb="53" eb="57">
      <t>ショウチュウガッコウ</t>
    </rPh>
    <rPh sb="59" eb="60">
      <t>コウ</t>
    </rPh>
    <rPh sb="61" eb="63">
      <t>チイキ</t>
    </rPh>
    <rPh sb="63" eb="65">
      <t>レンケイ</t>
    </rPh>
    <rPh sb="75" eb="76">
      <t>コウ</t>
    </rPh>
    <rPh sb="77" eb="78">
      <t>フク</t>
    </rPh>
    <rPh sb="79" eb="81">
      <t>ケンリツ</t>
    </rPh>
    <rPh sb="81" eb="83">
      <t>コウトウ</t>
    </rPh>
    <rPh sb="83" eb="85">
      <t>ガッコウ</t>
    </rPh>
    <rPh sb="87" eb="88">
      <t>コウ</t>
    </rPh>
    <rPh sb="89" eb="91">
      <t>キョウイク</t>
    </rPh>
    <rPh sb="91" eb="93">
      <t>ジム</t>
    </rPh>
    <rPh sb="93" eb="94">
      <t>ショ</t>
    </rPh>
    <rPh sb="95" eb="97">
      <t>カショ</t>
    </rPh>
    <rPh sb="98" eb="100">
      <t>ハイチ</t>
    </rPh>
    <rPh sb="102" eb="103">
      <t>ガツ</t>
    </rPh>
    <rPh sb="105" eb="107">
      <t>キョウイク</t>
    </rPh>
    <rPh sb="107" eb="109">
      <t>ジム</t>
    </rPh>
    <rPh sb="109" eb="110">
      <t>ショ</t>
    </rPh>
    <rPh sb="111" eb="113">
      <t>カショ</t>
    </rPh>
    <rPh sb="115" eb="116">
      <t>メイ</t>
    </rPh>
    <rPh sb="118" eb="120">
      <t>ツイカ</t>
    </rPh>
    <rPh sb="120" eb="122">
      <t>ハイチ</t>
    </rPh>
    <phoneticPr fontId="9"/>
  </si>
  <si>
    <t>第１回（６月３日）、第３回（１２月１５日）は対面研修で実施した。
第２回（８月１９日～９月９日）はeラーニング研修（動画配信）で実施した。</t>
    <rPh sb="0" eb="1">
      <t>ダイ</t>
    </rPh>
    <rPh sb="2" eb="3">
      <t>カイ</t>
    </rPh>
    <rPh sb="5" eb="6">
      <t>ガツ</t>
    </rPh>
    <rPh sb="7" eb="8">
      <t>ニチ</t>
    </rPh>
    <rPh sb="10" eb="11">
      <t>ダイ</t>
    </rPh>
    <rPh sb="12" eb="13">
      <t>カイ</t>
    </rPh>
    <rPh sb="16" eb="17">
      <t>ガツ</t>
    </rPh>
    <rPh sb="19" eb="20">
      <t>ニチ</t>
    </rPh>
    <rPh sb="22" eb="24">
      <t>タイメン</t>
    </rPh>
    <rPh sb="24" eb="26">
      <t>ケンシュウ</t>
    </rPh>
    <rPh sb="27" eb="29">
      <t>ジッシ</t>
    </rPh>
    <rPh sb="33" eb="34">
      <t>ダイ</t>
    </rPh>
    <rPh sb="35" eb="36">
      <t>カイ</t>
    </rPh>
    <rPh sb="38" eb="39">
      <t>ガツ</t>
    </rPh>
    <rPh sb="41" eb="42">
      <t>ニチ</t>
    </rPh>
    <rPh sb="44" eb="45">
      <t>ガツ</t>
    </rPh>
    <rPh sb="46" eb="47">
      <t>ニチ</t>
    </rPh>
    <rPh sb="55" eb="57">
      <t>ケンシュウ</t>
    </rPh>
    <rPh sb="58" eb="60">
      <t>ドウガ</t>
    </rPh>
    <rPh sb="60" eb="62">
      <t>ハイシン</t>
    </rPh>
    <rPh sb="64" eb="66">
      <t>ジッシ</t>
    </rPh>
    <phoneticPr fontId="1"/>
  </si>
  <si>
    <t>４月～1月
全体1回54名（動画配信）
地区別5会場延べ1,100名（動画配信）
高校,特別支援学校1回
推進校5回　　　　　　　　　　　　　　　　　　　　　　　　　　　　　　　　　　　　　　　　　　　　　　　　　　　　　　　　　　　　　　　　　　　　　　担当指導主事５回４５名</t>
    <rPh sb="14" eb="16">
      <t>ドウガ</t>
    </rPh>
    <rPh sb="16" eb="18">
      <t>ハイシン</t>
    </rPh>
    <rPh sb="35" eb="37">
      <t>ドウガ</t>
    </rPh>
    <rPh sb="37" eb="39">
      <t>ハイシン</t>
    </rPh>
    <rPh sb="44" eb="48">
      <t>トクベツシエン</t>
    </rPh>
    <rPh sb="48" eb="50">
      <t>ガッコウ</t>
    </rPh>
    <rPh sb="51" eb="52">
      <t>カイ</t>
    </rPh>
    <rPh sb="57" eb="58">
      <t>カイ</t>
    </rPh>
    <rPh sb="138" eb="139">
      <t>メイ</t>
    </rPh>
    <phoneticPr fontId="1"/>
  </si>
  <si>
    <t>通年
学校人権教育指導資料第４３集
リーフレット45,000部</t>
    <rPh sb="0" eb="2">
      <t>ツウネン</t>
    </rPh>
    <phoneticPr fontId="1"/>
  </si>
  <si>
    <t>全3回実施　延べ人数60名</t>
    <rPh sb="0" eb="1">
      <t>ゼン</t>
    </rPh>
    <rPh sb="2" eb="3">
      <t>カイ</t>
    </rPh>
    <rPh sb="3" eb="5">
      <t>ジッシ</t>
    </rPh>
    <rPh sb="6" eb="7">
      <t>ノ</t>
    </rPh>
    <rPh sb="8" eb="10">
      <t>ニンズウ</t>
    </rPh>
    <rPh sb="12" eb="13">
      <t>メイ</t>
    </rPh>
    <phoneticPr fontId="1"/>
  </si>
  <si>
    <t>全４回実施　延べ人数145名</t>
    <rPh sb="0" eb="1">
      <t>ゼン</t>
    </rPh>
    <rPh sb="2" eb="3">
      <t>カイ</t>
    </rPh>
    <rPh sb="3" eb="5">
      <t>ジッシ</t>
    </rPh>
    <rPh sb="6" eb="7">
      <t>ノ</t>
    </rPh>
    <rPh sb="8" eb="10">
      <t>ニンズウ</t>
    </rPh>
    <rPh sb="13" eb="14">
      <t>メイ</t>
    </rPh>
    <phoneticPr fontId="1"/>
  </si>
  <si>
    <t>全７回実施　延べ人数140名</t>
    <rPh sb="0" eb="1">
      <t>ゼン</t>
    </rPh>
    <rPh sb="2" eb="3">
      <t>カイ</t>
    </rPh>
    <rPh sb="3" eb="5">
      <t>ジッシ</t>
    </rPh>
    <rPh sb="6" eb="7">
      <t>ノ</t>
    </rPh>
    <rPh sb="8" eb="10">
      <t>ニンズウ</t>
    </rPh>
    <rPh sb="13" eb="14">
      <t>メイ</t>
    </rPh>
    <phoneticPr fontId="1"/>
  </si>
  <si>
    <t>講演会１　63名，教育講演会２　48名
延べ人数111名</t>
    <rPh sb="0" eb="3">
      <t>コウエンカイ</t>
    </rPh>
    <rPh sb="7" eb="8">
      <t>メイ</t>
    </rPh>
    <rPh sb="9" eb="14">
      <t>キョウイクコウエンカイ</t>
    </rPh>
    <rPh sb="18" eb="19">
      <t>メイ</t>
    </rPh>
    <rPh sb="20" eb="21">
      <t>ノ</t>
    </rPh>
    <rPh sb="22" eb="24">
      <t>ニンズウ</t>
    </rPh>
    <rPh sb="27" eb="28">
      <t>メイ</t>
    </rPh>
    <phoneticPr fontId="1"/>
  </si>
  <si>
    <t>全４回実施　延べ人数104名</t>
    <rPh sb="0" eb="1">
      <t>ゼン</t>
    </rPh>
    <rPh sb="2" eb="3">
      <t>カイ</t>
    </rPh>
    <rPh sb="3" eb="5">
      <t>ジッシ</t>
    </rPh>
    <rPh sb="6" eb="7">
      <t>ノ</t>
    </rPh>
    <rPh sb="8" eb="10">
      <t>ニンズウ</t>
    </rPh>
    <rPh sb="13" eb="14">
      <t>メイ</t>
    </rPh>
    <phoneticPr fontId="1"/>
  </si>
  <si>
    <t>課題別研修５　26名，課題別研修６　21名
延べ人数47名</t>
    <rPh sb="0" eb="5">
      <t>カダイベツケンシュウ</t>
    </rPh>
    <rPh sb="9" eb="10">
      <t>メイ</t>
    </rPh>
    <rPh sb="11" eb="16">
      <t>カダイベツケンシュウ</t>
    </rPh>
    <rPh sb="20" eb="21">
      <t>メイ</t>
    </rPh>
    <rPh sb="22" eb="23">
      <t>ノ</t>
    </rPh>
    <rPh sb="24" eb="26">
      <t>ニンズウ</t>
    </rPh>
    <rPh sb="28" eb="29">
      <t>メイ</t>
    </rPh>
    <phoneticPr fontId="1"/>
  </si>
  <si>
    <t>全１回実施　17名</t>
    <rPh sb="0" eb="1">
      <t>ゼン</t>
    </rPh>
    <rPh sb="2" eb="3">
      <t>カイ</t>
    </rPh>
    <rPh sb="3" eb="5">
      <t>ジッシ</t>
    </rPh>
    <rPh sb="8" eb="9">
      <t>メイ</t>
    </rPh>
    <phoneticPr fontId="1"/>
  </si>
  <si>
    <t>全１回実施　19名</t>
    <rPh sb="0" eb="1">
      <t>ゼン</t>
    </rPh>
    <rPh sb="2" eb="3">
      <t>カイ</t>
    </rPh>
    <rPh sb="3" eb="5">
      <t>ジッシ</t>
    </rPh>
    <rPh sb="8" eb="9">
      <t>メイ</t>
    </rPh>
    <phoneticPr fontId="1"/>
  </si>
  <si>
    <t>全１回実施　21名</t>
    <rPh sb="0" eb="1">
      <t>ゼン</t>
    </rPh>
    <rPh sb="2" eb="3">
      <t>カイ</t>
    </rPh>
    <rPh sb="3" eb="5">
      <t>ジッシ</t>
    </rPh>
    <rPh sb="8" eb="9">
      <t>メイ</t>
    </rPh>
    <phoneticPr fontId="1"/>
  </si>
  <si>
    <t>新任教頭研修</t>
  </si>
  <si>
    <t>適切な学校運営を推進できるよう校長を補佐し、校務を整理するための専門的、実践的な研修を実施し、教頭として求められる学校運営能力や危機管理能力などの向上を図る。</t>
  </si>
  <si>
    <t>教務主任等企画・運営リーダー研修</t>
  </si>
  <si>
    <t>７/７、１１/２　 参加者は、小学校５０名、中学校２２名、高等学校２６名、特別支援学校１３名。</t>
  </si>
  <si>
    <t>園内研修１０日間、園外研修１０日間
研修は、集合、動画及び資料配信により実施。参加者は、公立幼稚園１１名、私立幼稚園９５名、公立幼保連携型こども園２０名、私立幼保連携型こども園１１名、合計１３７名</t>
  </si>
  <si>
    <t>初任者研修（小・中・高等学校・特別支援学校・養護教諭等）</t>
  </si>
  <si>
    <t>校内研修210時間以上、校外研修15日(ｅラーニング１日含む)
小５３８名、中２６６名、高２５６名、特１２４名、養護４８名、合計1,232名</t>
  </si>
  <si>
    <t>新任教務主任、令和2年、3年度に新任教務主任になり本研修に参加していない者。令和4年度に新任教務主任になった者。この中から教育事務所長より推薦された者</t>
  </si>
  <si>
    <t>公立幼稚園、幼保連携型こども園等の新任教諭・助教諭・講師等</t>
  </si>
  <si>
    <t>小・中・高等学校、特別支援学校、養護教諭初任者研修対象者</t>
  </si>
  <si>
    <t>中堅教諭等資質向上研修Ⅰ（小・中・高等学校・特別支援学校・養護教諭）</t>
  </si>
  <si>
    <t>教育公務員特例法第２４条第１項の規定により、当該学校の教諭等に対して、「主体的・対話的で深い学び」の実践的な研修を通して、授業力の向上を図るとともに、現代的な課題にかかる研修から、意識の改革、視野の拡大、専門性、学校運営に参画するために必要な教師力を身に付けることができる。</t>
  </si>
  <si>
    <t xml:space="preserve">校内研修１０日、校外研修６日ｅラーニングを含む（一部資料配信による代替研修）
小学校５５８名、中学校３３８名、高等学校２４８名、特別支援学校１９７名、養護教諭３６名。（養護教諭は、学校安全保健課予算）
</t>
  </si>
  <si>
    <t>新任校長研修</t>
  </si>
  <si>
    <t>学校経営を推進するための専門的、実践的研修を実施し、学校経営能力や危機管理能力等の向上を図る。</t>
  </si>
  <si>
    <t>６/１０、８/３１、１０/２８   各192名（8/31はｅラーニング）</t>
  </si>
  <si>
    <t>障害の有無に関わらず、誰もがその能力を発揮し、共生社会の一員として共に認め合い、支え合い、誇りを持って生きられる社会の構築を目指して、その現状と課題について教職員及び県民に学ぶ機会を広く提供する。</t>
  </si>
  <si>
    <t>期日：１１／２６（土）　参加者:５０名
講演：「地域共生社会を目指して」
講師：手話コーディネーター／演劇人　妹尾 映美子 氏</t>
  </si>
  <si>
    <t>小・中・高等学校・特別支援学校における教職経験8,9,10年を経過した教諭・養護教諭</t>
  </si>
  <si>
    <t>県立高等学校１３校に１４名の特別支援教育支援員を配置</t>
    <phoneticPr fontId="1"/>
  </si>
  <si>
    <t>葛南・東葛飾・北総・東上総・南房総教育事務所域内の参加者は、事務所ごとに午前もしくは午後の半日、集合研修を実施。
（10/11,10/12,10/13,10/17,10/20　合計356名）</t>
  </si>
  <si>
    <t>２３９人
２３９校</t>
    <rPh sb="3" eb="4">
      <t>ニン</t>
    </rPh>
    <rPh sb="8" eb="9">
      <t>コウ</t>
    </rPh>
    <phoneticPr fontId="1"/>
  </si>
  <si>
    <t>７６人
１０６校</t>
    <rPh sb="2" eb="3">
      <t>ニン</t>
    </rPh>
    <rPh sb="7" eb="8">
      <t>コウ</t>
    </rPh>
    <phoneticPr fontId="1"/>
  </si>
  <si>
    <t>研修履歴システム［Asttra］を通じた動画配信により実施
参加人数　1,130名</t>
    <rPh sb="0" eb="2">
      <t>ケンシュウ</t>
    </rPh>
    <rPh sb="2" eb="4">
      <t>リレキ</t>
    </rPh>
    <rPh sb="17" eb="18">
      <t>ツウ</t>
    </rPh>
    <rPh sb="20" eb="22">
      <t>ドウガ</t>
    </rPh>
    <rPh sb="22" eb="24">
      <t>ハイシン</t>
    </rPh>
    <rPh sb="27" eb="29">
      <t>ジッシ</t>
    </rPh>
    <rPh sb="30" eb="32">
      <t>サンカ</t>
    </rPh>
    <rPh sb="32" eb="34">
      <t>ニンズウ</t>
    </rPh>
    <rPh sb="40" eb="41">
      <t>メイ</t>
    </rPh>
    <phoneticPr fontId="1"/>
  </si>
  <si>
    <t>留置業務に従事する職員に対し、被留置者の適正処遇やその人権に配意した留置業務に資するための教養をあらゆる研修等を通じて実施する。</t>
    <rPh sb="34" eb="36">
      <t>リュウチ</t>
    </rPh>
    <rPh sb="36" eb="38">
      <t>ギョウム</t>
    </rPh>
    <rPh sb="39" eb="40">
      <t>シ</t>
    </rPh>
    <rPh sb="56" eb="57">
      <t>ツウ</t>
    </rPh>
    <rPh sb="59" eb="61">
      <t>ジッシ</t>
    </rPh>
    <phoneticPr fontId="1"/>
  </si>
  <si>
    <t>通年
学校、企業等において、ネット安全教室を開催した。（令和４年中の実施回数：５１２回）</t>
    <rPh sb="22" eb="24">
      <t>カイサイ</t>
    </rPh>
    <rPh sb="28" eb="29">
      <t>レイ</t>
    </rPh>
    <rPh sb="29" eb="30">
      <t>カズ</t>
    </rPh>
    <rPh sb="31" eb="33">
      <t>ネンジュウ</t>
    </rPh>
    <rPh sb="32" eb="33">
      <t>ナカ</t>
    </rPh>
    <rPh sb="34" eb="36">
      <t>ジッシ</t>
    </rPh>
    <rPh sb="36" eb="38">
      <t>カイスウ</t>
    </rPh>
    <rPh sb="42" eb="43">
      <t>カイ</t>
    </rPh>
    <phoneticPr fontId="1"/>
  </si>
  <si>
    <t>初任者研修…令和４年６月～１０月（７日間）
現任研修…令和４年１１月～令和５年２月（４日間）
専門コース別研修…令和５年２月（２コース、計３日間）</t>
    <rPh sb="6" eb="7">
      <t>レイ</t>
    </rPh>
    <rPh sb="7" eb="8">
      <t>ワ</t>
    </rPh>
    <rPh sb="27" eb="28">
      <t>レイ</t>
    </rPh>
    <rPh sb="28" eb="29">
      <t>ワ</t>
    </rPh>
    <rPh sb="35" eb="37">
      <t>レイワ</t>
    </rPh>
    <rPh sb="38" eb="39">
      <t>ネン</t>
    </rPh>
    <rPh sb="40" eb="41">
      <t>ガツ</t>
    </rPh>
    <rPh sb="56" eb="58">
      <t>レイワ</t>
    </rPh>
    <rPh sb="59" eb="60">
      <t>ネン</t>
    </rPh>
    <rPh sb="61" eb="62">
      <t>ガツ</t>
    </rPh>
    <rPh sb="68" eb="69">
      <t>ケイ</t>
    </rPh>
    <rPh sb="70" eb="71">
      <t>ニチ</t>
    </rPh>
    <rPh sb="71" eb="72">
      <t>アイダ</t>
    </rPh>
    <phoneticPr fontId="1"/>
  </si>
  <si>
    <t xml:space="preserve">障害福祉施設等における身体拘束廃止に向けた研修会等を実施した。
・障害者支援施設部会施設長研修会（１１月）
・権利擁護委員会研修会（１月）
・自立支援セミナー（３月）
・障害者支援施設部会・地域支援部会合同研修会（３月）
</t>
    <rPh sb="0" eb="2">
      <t>ショウガイ</t>
    </rPh>
    <rPh sb="2" eb="4">
      <t>フクシ</t>
    </rPh>
    <rPh sb="4" eb="6">
      <t>シセツ</t>
    </rPh>
    <rPh sb="6" eb="7">
      <t>トウ</t>
    </rPh>
    <rPh sb="11" eb="13">
      <t>シンタイ</t>
    </rPh>
    <rPh sb="13" eb="15">
      <t>コウソク</t>
    </rPh>
    <rPh sb="15" eb="17">
      <t>ハイシ</t>
    </rPh>
    <rPh sb="18" eb="19">
      <t>ム</t>
    </rPh>
    <rPh sb="21" eb="24">
      <t>ケンシュウカイ</t>
    </rPh>
    <rPh sb="24" eb="25">
      <t>トウ</t>
    </rPh>
    <rPh sb="26" eb="28">
      <t>ジッシ</t>
    </rPh>
    <rPh sb="51" eb="52">
      <t>ツキ</t>
    </rPh>
    <phoneticPr fontId="1"/>
  </si>
  <si>
    <t xml:space="preserve">障害者の工賃（賃金）アップのため、（特非）千葉県障害者就労事業振興センターに委託し実施
（主な実績）
・工賃（賃金）向上計画の有効性評価（フォローアップ含む84事業所
・合同販売会13回、常設店2店舗運営
・共同受注の実績（561件） </t>
    <rPh sb="7" eb="9">
      <t>チンギン</t>
    </rPh>
    <rPh sb="45" eb="46">
      <t>オモ</t>
    </rPh>
    <rPh sb="47" eb="49">
      <t>ジッセキ</t>
    </rPh>
    <rPh sb="109" eb="111">
      <t>ジッセキ</t>
    </rPh>
    <rPh sb="115" eb="116">
      <t>ケン</t>
    </rPh>
    <phoneticPr fontId="1"/>
  </si>
  <si>
    <t>県、指定団体</t>
    <rPh sb="0" eb="1">
      <t>ケン</t>
    </rPh>
    <rPh sb="2" eb="6">
      <t>シテイダンタイ</t>
    </rPh>
    <phoneticPr fontId="1"/>
  </si>
  <si>
    <t>通年 
11校12講座
延べ参加人数240名</t>
    <phoneticPr fontId="1"/>
  </si>
  <si>
    <t>・地域学校協働本部を42市町村、カバー校数562校
 （小学校391校、中学校170校、義務教育学校1校）で、地域学校協働活動を実施（政令市除く）
（うち補助事業活用は18市町242校）
・地域未来塾11市町村38か所で実施
（うち補助事業活用は6市町30箇所）</t>
    <rPh sb="79" eb="81">
      <t>ジギョウ</t>
    </rPh>
    <rPh sb="81" eb="83">
      <t>カツヨウ</t>
    </rPh>
    <rPh sb="86" eb="87">
      <t>シ</t>
    </rPh>
    <rPh sb="87" eb="88">
      <t>マチ</t>
    </rPh>
    <rPh sb="91" eb="92">
      <t>コウ</t>
    </rPh>
    <rPh sb="120" eb="122">
      <t>カツヨウ</t>
    </rPh>
    <rPh sb="124" eb="125">
      <t>シ</t>
    </rPh>
    <rPh sb="125" eb="126">
      <t>マチ</t>
    </rPh>
    <rPh sb="128" eb="130">
      <t>カショ</t>
    </rPh>
    <phoneticPr fontId="1"/>
  </si>
  <si>
    <t>39市町378教室で実施（政令市除く）
　（うち補助金活用は27市町265校）</t>
    <rPh sb="2" eb="3">
      <t>シ</t>
    </rPh>
    <rPh sb="3" eb="4">
      <t>マチ</t>
    </rPh>
    <rPh sb="7" eb="9">
      <t>キョウシツ</t>
    </rPh>
    <rPh sb="10" eb="12">
      <t>ジッシ</t>
    </rPh>
    <rPh sb="13" eb="17">
      <t>セイレイシノゾ</t>
    </rPh>
    <rPh sb="24" eb="27">
      <t>ホジョキン</t>
    </rPh>
    <rPh sb="27" eb="29">
      <t>カツヨウ</t>
    </rPh>
    <rPh sb="32" eb="33">
      <t>シ</t>
    </rPh>
    <rPh sb="33" eb="34">
      <t>マチ</t>
    </rPh>
    <rPh sb="37" eb="38">
      <t>コウ</t>
    </rPh>
    <phoneticPr fontId="1"/>
  </si>
  <si>
    <t>ホームページ更新回数12件</t>
    <rPh sb="6" eb="8">
      <t>コウシン</t>
    </rPh>
    <rPh sb="8" eb="10">
      <t>カイスウ</t>
    </rPh>
    <rPh sb="12" eb="13">
      <t>ケン</t>
    </rPh>
    <phoneticPr fontId="1"/>
  </si>
  <si>
    <t>①認知症介護実践研修：千葉県高齢者福祉施設協会に委託
②認知症対応型ｻｰﾋﾞｽ事業管理者等研修：ちば地域密着ケア協議会に委託</t>
    <phoneticPr fontId="1"/>
  </si>
  <si>
    <t>県教育委員会</t>
    <phoneticPr fontId="1"/>
  </si>
  <si>
    <t>人権教育研究指定校 
(千葉県教育委員会指定)</t>
    <phoneticPr fontId="1"/>
  </si>
  <si>
    <t>各学校において「児童等自らがいじめに関する問題を主体的かつ真剣に考えることができる取組、児童等が互いに良好な関係を築くことができる取組」との視点を重視し、一学期中を強化期間として、各学校が実態に応じ適切な時期に実施することとした。</t>
    <phoneticPr fontId="1"/>
  </si>
  <si>
    <t xml:space="preserve">①エレベーター 1駅2基（1市）33,454千円
②ノンステップバス 18台　25,200千円
   計　58,654千円
   </t>
    <rPh sb="9" eb="10">
      <t>エキ</t>
    </rPh>
    <rPh sb="11" eb="12">
      <t>キ</t>
    </rPh>
    <rPh sb="14" eb="15">
      <t>シ</t>
    </rPh>
    <rPh sb="22" eb="24">
      <t>センエン</t>
    </rPh>
    <rPh sb="45" eb="47">
      <t>センエン</t>
    </rPh>
    <rPh sb="51" eb="52">
      <t>ケイ</t>
    </rPh>
    <rPh sb="59" eb="61">
      <t>センエン</t>
    </rPh>
    <phoneticPr fontId="1"/>
  </si>
  <si>
    <t>令和4年10月17日、11月8日の2日間で４講座実施
受講者数：150名</t>
    <rPh sb="0" eb="2">
      <t>レイワ</t>
    </rPh>
    <rPh sb="3" eb="4">
      <t>ネン</t>
    </rPh>
    <rPh sb="6" eb="7">
      <t>ガツ</t>
    </rPh>
    <rPh sb="9" eb="10">
      <t>ヒ</t>
    </rPh>
    <rPh sb="13" eb="14">
      <t>ガツ</t>
    </rPh>
    <rPh sb="15" eb="16">
      <t>ヒ</t>
    </rPh>
    <rPh sb="18" eb="19">
      <t>ヒ</t>
    </rPh>
    <rPh sb="19" eb="20">
      <t>アイダ</t>
    </rPh>
    <rPh sb="22" eb="24">
      <t>コウザ</t>
    </rPh>
    <rPh sb="24" eb="26">
      <t>ジッシ</t>
    </rPh>
    <rPh sb="27" eb="30">
      <t>ジュコウシャ</t>
    </rPh>
    <rPh sb="30" eb="31">
      <t>スウ</t>
    </rPh>
    <rPh sb="35" eb="36">
      <t>メイ</t>
    </rPh>
    <phoneticPr fontId="1"/>
  </si>
  <si>
    <t xml:space="preserve">講演会を実施
テーマ：性的少数者／実施日：令和5年1月15日
テーマ：外国人　　　／実施日：令和5年2月20日
</t>
    <rPh sb="0" eb="3">
      <t>コウエンカイ</t>
    </rPh>
    <rPh sb="4" eb="6">
      <t>ジッシ</t>
    </rPh>
    <rPh sb="17" eb="20">
      <t>ジッシビ</t>
    </rPh>
    <rPh sb="21" eb="23">
      <t>レイワ</t>
    </rPh>
    <rPh sb="24" eb="25">
      <t>ネン</t>
    </rPh>
    <rPh sb="26" eb="27">
      <t>ガツ</t>
    </rPh>
    <rPh sb="29" eb="30">
      <t>ヒ</t>
    </rPh>
    <rPh sb="35" eb="38">
      <t>ガイコクジン</t>
    </rPh>
    <rPh sb="42" eb="45">
      <t>ジッシビ</t>
    </rPh>
    <rPh sb="46" eb="48">
      <t>レイワ</t>
    </rPh>
    <rPh sb="49" eb="50">
      <t>ネン</t>
    </rPh>
    <rPh sb="51" eb="52">
      <t>ガツ</t>
    </rPh>
    <rPh sb="54" eb="55">
      <t>ヒ</t>
    </rPh>
    <phoneticPr fontId="1"/>
  </si>
  <si>
    <t>Ｒ５年度事業名</t>
    <rPh sb="2" eb="4">
      <t>ネンド</t>
    </rPh>
    <rPh sb="4" eb="6">
      <t>ジギョウ</t>
    </rPh>
    <rPh sb="6" eb="7">
      <t>メイ</t>
    </rPh>
    <phoneticPr fontId="1"/>
  </si>
  <si>
    <t>Ｒ５年度事業概要</t>
    <rPh sb="2" eb="4">
      <t>ネンド</t>
    </rPh>
    <rPh sb="4" eb="6">
      <t>ジギョウ</t>
    </rPh>
    <rPh sb="6" eb="8">
      <t>ガイヨウ</t>
    </rPh>
    <phoneticPr fontId="1"/>
  </si>
  <si>
    <t>Ｒ４年度実績
（時期、参加者数等具体的実施状況）</t>
    <phoneticPr fontId="1"/>
  </si>
  <si>
    <r>
      <t>Ｒ</t>
    </r>
    <r>
      <rPr>
        <sz val="10"/>
        <color theme="1"/>
        <rFont val="ＭＳ Ｐゴシック"/>
        <family val="3"/>
        <charset val="128"/>
        <scheme val="minor"/>
      </rPr>
      <t>５</t>
    </r>
    <r>
      <rPr>
        <sz val="10"/>
        <color theme="1"/>
        <rFont val="ＭＳ Ｐゴシック"/>
        <family val="2"/>
        <charset val="128"/>
        <scheme val="minor"/>
      </rPr>
      <t>年度
予算
（千円）</t>
    </r>
    <rPh sb="5" eb="7">
      <t>ヨサン</t>
    </rPh>
    <phoneticPr fontId="1"/>
  </si>
  <si>
    <r>
      <t>Ｒ</t>
    </r>
    <r>
      <rPr>
        <sz val="10"/>
        <color theme="1"/>
        <rFont val="ＭＳ Ｐゴシック"/>
        <family val="3"/>
        <charset val="128"/>
        <scheme val="minor"/>
      </rPr>
      <t>４</t>
    </r>
    <r>
      <rPr>
        <sz val="10"/>
        <color theme="1"/>
        <rFont val="ＭＳ Ｐゴシック"/>
        <family val="2"/>
        <charset val="128"/>
        <scheme val="minor"/>
      </rPr>
      <t>年度
予算
（千円）</t>
    </r>
    <rPh sb="5" eb="7">
      <t>ヨサン</t>
    </rPh>
    <phoneticPr fontId="1"/>
  </si>
  <si>
    <t>Ｒ４年度末現在の任用状況
１名</t>
    <phoneticPr fontId="1"/>
  </si>
  <si>
    <t>役付職員(主査以上)に占める女性割合（知事部局）
２５．６％（２７年４月現在）、２６．２％（２８年４月現在）
２７．１％（２９年４月現在）、２８．３％（３０年４月現在）
２８．４％（３１年４月現在）、２８．１％（Ｒ２年４月現在）
２８．３％（Ｒ３年４月現在）、２９．4％（Ｒ４年４月現在）
３０．４％（R５年４月現在）</t>
    <rPh sb="19" eb="21">
      <t>チジ</t>
    </rPh>
    <rPh sb="21" eb="23">
      <t>ブキョク</t>
    </rPh>
    <rPh sb="108" eb="109">
      <t>ネン</t>
    </rPh>
    <rPh sb="110" eb="111">
      <t>ガツ</t>
    </rPh>
    <rPh sb="111" eb="113">
      <t>ゲンザイ</t>
    </rPh>
    <rPh sb="123" eb="124">
      <t>ネン</t>
    </rPh>
    <rPh sb="125" eb="126">
      <t>ガツ</t>
    </rPh>
    <rPh sb="126" eb="128">
      <t>ゲンザイ</t>
    </rPh>
    <rPh sb="138" eb="139">
      <t>ネン</t>
    </rPh>
    <rPh sb="140" eb="141">
      <t>ガツ</t>
    </rPh>
    <rPh sb="141" eb="143">
      <t>ゲンザイ</t>
    </rPh>
    <rPh sb="153" eb="154">
      <t>ネン</t>
    </rPh>
    <rPh sb="155" eb="156">
      <t>ガツ</t>
    </rPh>
    <rPh sb="156" eb="158">
      <t>ゲンザイ</t>
    </rPh>
    <phoneticPr fontId="1"/>
  </si>
  <si>
    <t>民間企業等への就職者数：3名（開設からの累計　38名）　</t>
    <rPh sb="0" eb="2">
      <t>ミンカン</t>
    </rPh>
    <rPh sb="2" eb="4">
      <t>キギョウ</t>
    </rPh>
    <rPh sb="4" eb="5">
      <t>トウ</t>
    </rPh>
    <rPh sb="7" eb="9">
      <t>シュウショク</t>
    </rPh>
    <rPh sb="9" eb="10">
      <t>シャ</t>
    </rPh>
    <rPh sb="10" eb="11">
      <t>スウ</t>
    </rPh>
    <rPh sb="13" eb="14">
      <t>メイ</t>
    </rPh>
    <rPh sb="15" eb="17">
      <t>カイセツ</t>
    </rPh>
    <rPh sb="20" eb="22">
      <t>ルイケイ</t>
    </rPh>
    <rPh sb="25" eb="26">
      <t>メイ</t>
    </rPh>
    <phoneticPr fontId="1"/>
  </si>
  <si>
    <t>・千葉日報紙へ特集記事の掲載
・県庁舎内に啓発ポスターを掲示
・県民だより12月号に広報文を掲載　
・県のテレビ・ラジオ番組で啓発週間の趣旨を放送
・県庁舎１階ロビーにおいてアニメ「めぐみ」放映</t>
    <rPh sb="1" eb="6">
      <t>チバニッポウシ</t>
    </rPh>
    <rPh sb="7" eb="11">
      <t>トクシュウキジ</t>
    </rPh>
    <rPh sb="12" eb="14">
      <t>ケイサイ</t>
    </rPh>
    <rPh sb="32" eb="34">
      <t>ケンミン</t>
    </rPh>
    <rPh sb="39" eb="40">
      <t>ガツ</t>
    </rPh>
    <rPh sb="40" eb="41">
      <t>ゴウ</t>
    </rPh>
    <rPh sb="42" eb="44">
      <t>コウホウ</t>
    </rPh>
    <rPh sb="44" eb="45">
      <t>ブン</t>
    </rPh>
    <rPh sb="46" eb="48">
      <t>ケイサイ</t>
    </rPh>
    <rPh sb="51" eb="52">
      <t>ケン</t>
    </rPh>
    <rPh sb="60" eb="62">
      <t>バングミ</t>
    </rPh>
    <rPh sb="63" eb="65">
      <t>ケイハツ</t>
    </rPh>
    <rPh sb="65" eb="67">
      <t>シュウカン</t>
    </rPh>
    <rPh sb="68" eb="70">
      <t>シュシ</t>
    </rPh>
    <rPh sb="71" eb="73">
      <t>ホウソウ</t>
    </rPh>
    <rPh sb="75" eb="76">
      <t>ケン</t>
    </rPh>
    <rPh sb="76" eb="78">
      <t>チョウシャ</t>
    </rPh>
    <rPh sb="79" eb="80">
      <t>カイ</t>
    </rPh>
    <rPh sb="95" eb="97">
      <t>ホウエイ</t>
    </rPh>
    <phoneticPr fontId="3"/>
  </si>
  <si>
    <t>アニメ「めぐみ」上映会の開催</t>
    <rPh sb="8" eb="11">
      <t>ジョウエイカイ</t>
    </rPh>
    <rPh sb="12" eb="14">
      <t>カイサイ</t>
    </rPh>
    <phoneticPr fontId="3"/>
  </si>
  <si>
    <t>北朝鮮による拉致問題について県民の関心と理解を深めるため、アニメ　「めぐみ」上映会を開催する。</t>
    <rPh sb="0" eb="3">
      <t>キタチョウセン</t>
    </rPh>
    <rPh sb="6" eb="8">
      <t>ラチ</t>
    </rPh>
    <rPh sb="8" eb="10">
      <t>モンダイ</t>
    </rPh>
    <rPh sb="14" eb="16">
      <t>ケンミン</t>
    </rPh>
    <rPh sb="17" eb="19">
      <t>カンシン</t>
    </rPh>
    <rPh sb="20" eb="22">
      <t>リカイ</t>
    </rPh>
    <rPh sb="23" eb="24">
      <t>フカ</t>
    </rPh>
    <rPh sb="38" eb="41">
      <t>ジョウエイカイ</t>
    </rPh>
    <rPh sb="42" eb="44">
      <t>カイサイ</t>
    </rPh>
    <phoneticPr fontId="3"/>
  </si>
  <si>
    <t>・千葉市生涯学習センター　2月9日～15日
・県庁本庁舎中庁舎1階連絡通路 2月17日～24日
・現代産業科学館　3月18日～24日</t>
    <rPh sb="1" eb="4">
      <t>チバシ</t>
    </rPh>
    <rPh sb="4" eb="6">
      <t>ショウガイ</t>
    </rPh>
    <rPh sb="6" eb="8">
      <t>ガクシュウ</t>
    </rPh>
    <rPh sb="14" eb="15">
      <t>ガツ</t>
    </rPh>
    <rPh sb="16" eb="17">
      <t>ニチ</t>
    </rPh>
    <rPh sb="20" eb="21">
      <t>ニチ</t>
    </rPh>
    <rPh sb="23" eb="25">
      <t>ケンチョウ</t>
    </rPh>
    <rPh sb="25" eb="26">
      <t>ホン</t>
    </rPh>
    <rPh sb="26" eb="28">
      <t>チョウシャ</t>
    </rPh>
    <rPh sb="28" eb="29">
      <t>ナカ</t>
    </rPh>
    <rPh sb="29" eb="31">
      <t>チョウシャ</t>
    </rPh>
    <rPh sb="32" eb="33">
      <t>カイ</t>
    </rPh>
    <rPh sb="33" eb="35">
      <t>レンラク</t>
    </rPh>
    <rPh sb="35" eb="37">
      <t>ツウロ</t>
    </rPh>
    <rPh sb="39" eb="40">
      <t>ガツ</t>
    </rPh>
    <rPh sb="42" eb="43">
      <t>ニチ</t>
    </rPh>
    <rPh sb="46" eb="47">
      <t>ニチ</t>
    </rPh>
    <phoneticPr fontId="1"/>
  </si>
  <si>
    <t>通年(年24回、相談件数140件）</t>
    <rPh sb="15" eb="16">
      <t>ケン</t>
    </rPh>
    <phoneticPr fontId="1"/>
  </si>
  <si>
    <t>YouTube千葉県公式セミナーチャンネルにてオンライン開催。
（令和4年9月1日～令和4年9月30日、動画再生回数：323回、講師：毎熊典子氏「ソーシャルメディア時代の企業のリスク対策」）</t>
    <rPh sb="7" eb="10">
      <t>チバケン</t>
    </rPh>
    <rPh sb="10" eb="12">
      <t>コウシキ</t>
    </rPh>
    <rPh sb="28" eb="30">
      <t>カイサイ</t>
    </rPh>
    <rPh sb="33" eb="35">
      <t>レイワ</t>
    </rPh>
    <rPh sb="36" eb="37">
      <t>ネン</t>
    </rPh>
    <rPh sb="38" eb="39">
      <t>ガツ</t>
    </rPh>
    <rPh sb="40" eb="41">
      <t>ヒ</t>
    </rPh>
    <rPh sb="42" eb="44">
      <t>レイワ</t>
    </rPh>
    <rPh sb="45" eb="46">
      <t>ネン</t>
    </rPh>
    <rPh sb="47" eb="48">
      <t>ガツ</t>
    </rPh>
    <rPh sb="50" eb="51">
      <t>ニチ</t>
    </rPh>
    <rPh sb="52" eb="54">
      <t>ドウガ</t>
    </rPh>
    <rPh sb="54" eb="56">
      <t>サイセイ</t>
    </rPh>
    <rPh sb="56" eb="58">
      <t>カイスウ</t>
    </rPh>
    <rPh sb="62" eb="63">
      <t>カイ</t>
    </rPh>
    <rPh sb="64" eb="66">
      <t>コウシ</t>
    </rPh>
    <rPh sb="71" eb="72">
      <t>ウジ</t>
    </rPh>
    <rPh sb="82" eb="84">
      <t>ジダイ</t>
    </rPh>
    <rPh sb="85" eb="87">
      <t>キギョウ</t>
    </rPh>
    <rPh sb="91" eb="93">
      <t>タイサク</t>
    </rPh>
    <phoneticPr fontId="1"/>
  </si>
  <si>
    <t>特設サイトにてオンライン開催
（令和4年11月15日～12月15日、サイト訪問者数：3,312人、講演：北澤豪氏「"ちがい"とふれあい、おなじように笑おう」、コンサート：千葉県警察音楽隊）</t>
    <rPh sb="0" eb="2">
      <t>トクセツ</t>
    </rPh>
    <rPh sb="12" eb="14">
      <t>カイサイ</t>
    </rPh>
    <rPh sb="16" eb="18">
      <t>レイワ</t>
    </rPh>
    <rPh sb="19" eb="20">
      <t>ネン</t>
    </rPh>
    <rPh sb="22" eb="23">
      <t>ガツ</t>
    </rPh>
    <rPh sb="25" eb="26">
      <t>ヒ</t>
    </rPh>
    <rPh sb="29" eb="30">
      <t>ガツ</t>
    </rPh>
    <rPh sb="32" eb="33">
      <t>ヒ</t>
    </rPh>
    <rPh sb="37" eb="39">
      <t>ホウモン</t>
    </rPh>
    <rPh sb="39" eb="40">
      <t>モノ</t>
    </rPh>
    <rPh sb="40" eb="41">
      <t>スウ</t>
    </rPh>
    <rPh sb="47" eb="48">
      <t>ニン</t>
    </rPh>
    <rPh sb="49" eb="51">
      <t>コウエン</t>
    </rPh>
    <rPh sb="52" eb="54">
      <t>キタザワ</t>
    </rPh>
    <rPh sb="54" eb="55">
      <t>ゴウ</t>
    </rPh>
    <rPh sb="55" eb="56">
      <t>ウジ</t>
    </rPh>
    <rPh sb="74" eb="75">
      <t>ワラ</t>
    </rPh>
    <rPh sb="85" eb="88">
      <t>チバケン</t>
    </rPh>
    <rPh sb="88" eb="90">
      <t>ケイサツ</t>
    </rPh>
    <rPh sb="90" eb="93">
      <t>オンガクタイ</t>
    </rPh>
    <phoneticPr fontId="1"/>
  </si>
  <si>
    <t>YouTube千葉県公式セミナーチャンネルにてオンライン開催。
（令和5年1月16日～令和5年2月24日、受講者数：289回、講師：藤川大祐氏「子どもの人権を守れる学校・行政のために～いじめへの対応を中心に～」）</t>
    <rPh sb="7" eb="10">
      <t>チバケン</t>
    </rPh>
    <rPh sb="10" eb="12">
      <t>コウシキ</t>
    </rPh>
    <rPh sb="28" eb="30">
      <t>カイサイ</t>
    </rPh>
    <rPh sb="33" eb="35">
      <t>レイワ</t>
    </rPh>
    <rPh sb="36" eb="37">
      <t>ネン</t>
    </rPh>
    <rPh sb="38" eb="39">
      <t>ガツ</t>
    </rPh>
    <rPh sb="41" eb="42">
      <t>ヒ</t>
    </rPh>
    <rPh sb="43" eb="45">
      <t>レイワ</t>
    </rPh>
    <rPh sb="46" eb="47">
      <t>ネン</t>
    </rPh>
    <rPh sb="48" eb="49">
      <t>ガツ</t>
    </rPh>
    <rPh sb="51" eb="52">
      <t>ニチ</t>
    </rPh>
    <rPh sb="53" eb="56">
      <t>ジュコウシャ</t>
    </rPh>
    <rPh sb="56" eb="57">
      <t>スウ</t>
    </rPh>
    <rPh sb="61" eb="62">
      <t>カイ</t>
    </rPh>
    <rPh sb="63" eb="65">
      <t>コウシ</t>
    </rPh>
    <rPh sb="66" eb="68">
      <t>フジカワ</t>
    </rPh>
    <rPh sb="68" eb="70">
      <t>ダイスケ</t>
    </rPh>
    <rPh sb="70" eb="71">
      <t>ウジ</t>
    </rPh>
    <phoneticPr fontId="1"/>
  </si>
  <si>
    <t>YouTube千葉県公式セミナーチャンネルにてオンライン開催。
（令和5年2月1日～令和5年3月7日、受講者数：580回、講師：渡辺大輔氏「「性の多様性を尊重する」とはどういうことか」）</t>
    <rPh sb="7" eb="10">
      <t>チバケン</t>
    </rPh>
    <rPh sb="10" eb="12">
      <t>コウシキ</t>
    </rPh>
    <rPh sb="28" eb="30">
      <t>カイサイ</t>
    </rPh>
    <rPh sb="33" eb="35">
      <t>レイワ</t>
    </rPh>
    <rPh sb="36" eb="37">
      <t>ネン</t>
    </rPh>
    <rPh sb="38" eb="39">
      <t>ガツ</t>
    </rPh>
    <rPh sb="40" eb="41">
      <t>ヒ</t>
    </rPh>
    <rPh sb="42" eb="44">
      <t>レイワ</t>
    </rPh>
    <rPh sb="45" eb="46">
      <t>ネン</t>
    </rPh>
    <rPh sb="47" eb="48">
      <t>ガツ</t>
    </rPh>
    <rPh sb="49" eb="50">
      <t>ニチ</t>
    </rPh>
    <rPh sb="51" eb="54">
      <t>ジュコウシャ</t>
    </rPh>
    <rPh sb="54" eb="55">
      <t>スウ</t>
    </rPh>
    <rPh sb="59" eb="60">
      <t>カイ</t>
    </rPh>
    <rPh sb="61" eb="63">
      <t>コウシ</t>
    </rPh>
    <rPh sb="68" eb="69">
      <t>ウジ</t>
    </rPh>
    <rPh sb="71" eb="72">
      <t>セイ</t>
    </rPh>
    <rPh sb="73" eb="76">
      <t>タヨウセイ</t>
    </rPh>
    <rPh sb="77" eb="79">
      <t>ソンチョウ</t>
    </rPh>
    <phoneticPr fontId="1"/>
  </si>
  <si>
    <t>・千葉都市モノレール千葉駅構内（ステーションギャラリー）に、子どもの人権ポスターコンテストの優秀作品を掲出（令和4年11月28日～12月12日）
・ＪＲ船橋駅、津田沼駅、海浜幕張駅に人権啓発画像を掲出（令和4年12月1日～12月31日)
・JR千葉駅に人権啓発ポスターを掲出(令和4年11月18日～12月15日)</t>
    <rPh sb="1" eb="3">
      <t>チバ</t>
    </rPh>
    <rPh sb="3" eb="5">
      <t>トシ</t>
    </rPh>
    <rPh sb="10" eb="13">
      <t>チバエキ</t>
    </rPh>
    <rPh sb="13" eb="15">
      <t>コウナイ</t>
    </rPh>
    <rPh sb="30" eb="31">
      <t>コ</t>
    </rPh>
    <rPh sb="34" eb="36">
      <t>ジンケン</t>
    </rPh>
    <rPh sb="46" eb="48">
      <t>ユウシュウ</t>
    </rPh>
    <rPh sb="48" eb="50">
      <t>サクヒン</t>
    </rPh>
    <rPh sb="51" eb="53">
      <t>ケイシュツ</t>
    </rPh>
    <rPh sb="54" eb="56">
      <t>レイワ</t>
    </rPh>
    <rPh sb="57" eb="58">
      <t>ネン</t>
    </rPh>
    <rPh sb="60" eb="61">
      <t>ガツ</t>
    </rPh>
    <rPh sb="63" eb="64">
      <t>ヒ</t>
    </rPh>
    <rPh sb="67" eb="68">
      <t>ガツ</t>
    </rPh>
    <rPh sb="78" eb="82">
      <t>ツダヌマエキ</t>
    </rPh>
    <rPh sb="83" eb="88">
      <t>カイヒンマクハリエキ</t>
    </rPh>
    <rPh sb="89" eb="91">
      <t>ジンケン</t>
    </rPh>
    <rPh sb="91" eb="93">
      <t>ケイハツ</t>
    </rPh>
    <rPh sb="93" eb="95">
      <t>ガゾウ</t>
    </rPh>
    <rPh sb="96" eb="98">
      <t>ケイシュツ</t>
    </rPh>
    <rPh sb="99" eb="101">
      <t>レイワ</t>
    </rPh>
    <rPh sb="102" eb="103">
      <t>ネン</t>
    </rPh>
    <rPh sb="105" eb="106">
      <t>ガツ</t>
    </rPh>
    <rPh sb="107" eb="108">
      <t>ヒ</t>
    </rPh>
    <rPh sb="111" eb="112">
      <t>ガツ</t>
    </rPh>
    <rPh sb="114" eb="115">
      <t>ヒ</t>
    </rPh>
    <rPh sb="122" eb="125">
      <t>チバエキ</t>
    </rPh>
    <rPh sb="126" eb="130">
      <t>ジンケンケイハツ</t>
    </rPh>
    <rPh sb="135" eb="137">
      <t>ケイシュツ</t>
    </rPh>
    <rPh sb="138" eb="140">
      <t>レイワ</t>
    </rPh>
    <rPh sb="141" eb="142">
      <t>ネン</t>
    </rPh>
    <rPh sb="144" eb="145">
      <t>ガツ</t>
    </rPh>
    <rPh sb="147" eb="148">
      <t>ニチ</t>
    </rPh>
    <rPh sb="151" eb="152">
      <t>ガツ</t>
    </rPh>
    <rPh sb="154" eb="155">
      <t>ニチ</t>
    </rPh>
    <phoneticPr fontId="1"/>
  </si>
  <si>
    <t>・ジェフユナイテッド市原・千葉と連携・協力し、令和4年8月20日、フクダ電子アリーナで啓発活動を実施（主体：千葉市）
・千葉ロッテマリーンズの選手写真を起用し、いじめ撲滅に向けた取組を推進するためのポスターを作成し、各小・中・高校等へ配布</t>
    <rPh sb="23" eb="25">
      <t>レイワ</t>
    </rPh>
    <rPh sb="51" eb="53">
      <t>シュタイ</t>
    </rPh>
    <rPh sb="54" eb="57">
      <t>チバシ</t>
    </rPh>
    <rPh sb="60" eb="62">
      <t>チバ</t>
    </rPh>
    <phoneticPr fontId="1"/>
  </si>
  <si>
    <t>通年実施
講師情報の収集及び講師派遣の派遣（5回実施）</t>
    <rPh sb="19" eb="21">
      <t>ハケン</t>
    </rPh>
    <rPh sb="24" eb="26">
      <t>ジッシ</t>
    </rPh>
    <phoneticPr fontId="1"/>
  </si>
  <si>
    <t>通年実施
講師情報の収集及び講師派遣の仲介（14回実施）</t>
    <rPh sb="25" eb="27">
      <t>ジッシ</t>
    </rPh>
    <phoneticPr fontId="1"/>
  </si>
  <si>
    <t>通年実施　
貸出件数71件、貸出本数延べ107本、視聴人数6,919人</t>
    <rPh sb="8" eb="10">
      <t>ケンスウ</t>
    </rPh>
    <rPh sb="12" eb="13">
      <t>ケン</t>
    </rPh>
    <rPh sb="14" eb="16">
      <t>カシダシ</t>
    </rPh>
    <rPh sb="25" eb="27">
      <t>シチョウ</t>
    </rPh>
    <rPh sb="27" eb="29">
      <t>ニンズウ</t>
    </rPh>
    <rPh sb="34" eb="35">
      <t>ニン</t>
    </rPh>
    <phoneticPr fontId="1"/>
  </si>
  <si>
    <t>15市町に対して委託</t>
    <phoneticPr fontId="1"/>
  </si>
  <si>
    <t>啓発用リーフレット「Human Rights」3,700部等作成</t>
    <rPh sb="0" eb="3">
      <t>ケイハツヨウ</t>
    </rPh>
    <rPh sb="28" eb="29">
      <t>ブ</t>
    </rPh>
    <rPh sb="29" eb="30">
      <t>ナド</t>
    </rPh>
    <rPh sb="30" eb="32">
      <t>サクセイ</t>
    </rPh>
    <phoneticPr fontId="1"/>
  </si>
  <si>
    <t>公募により補助事業者を決定し、3事業に補助
テーマ：障害のある人／実施日：令和4年12月1日～令和5年1月29日／オンライン配信)
テーマ：外国人／実施日：令和5年3月1日～令和5年3月31日／オンライン配信)
テーマ：被部落差別出身者／実施日：令和4年8月27日)</t>
    <rPh sb="0" eb="2">
      <t>コウボ</t>
    </rPh>
    <rPh sb="5" eb="7">
      <t>ホジョ</t>
    </rPh>
    <rPh sb="7" eb="10">
      <t>ジギョウシャ</t>
    </rPh>
    <rPh sb="11" eb="13">
      <t>ケッテイ</t>
    </rPh>
    <rPh sb="16" eb="18">
      <t>ジギョウ</t>
    </rPh>
    <rPh sb="19" eb="21">
      <t>ホジョ</t>
    </rPh>
    <rPh sb="26" eb="28">
      <t>ショウガイ</t>
    </rPh>
    <rPh sb="31" eb="32">
      <t>ヒト</t>
    </rPh>
    <rPh sb="33" eb="36">
      <t>ジッシビ</t>
    </rPh>
    <rPh sb="37" eb="39">
      <t>レイワ</t>
    </rPh>
    <rPh sb="40" eb="41">
      <t>ネン</t>
    </rPh>
    <rPh sb="43" eb="44">
      <t>ガツ</t>
    </rPh>
    <rPh sb="45" eb="46">
      <t>ニチ</t>
    </rPh>
    <rPh sb="47" eb="49">
      <t>レイワ</t>
    </rPh>
    <rPh sb="50" eb="51">
      <t>ネン</t>
    </rPh>
    <rPh sb="52" eb="53">
      <t>ガツ</t>
    </rPh>
    <rPh sb="55" eb="56">
      <t>ニチ</t>
    </rPh>
    <rPh sb="62" eb="64">
      <t>ハイシン</t>
    </rPh>
    <rPh sb="70" eb="73">
      <t>ガイコクジン</t>
    </rPh>
    <rPh sb="110" eb="111">
      <t>ヒ</t>
    </rPh>
    <rPh sb="111" eb="115">
      <t>ブラクサベツ</t>
    </rPh>
    <rPh sb="115" eb="118">
      <t>シュッシンシャ</t>
    </rPh>
    <phoneticPr fontId="1"/>
  </si>
  <si>
    <t>通年
被保護世帯数（政令市を除く）
54,847世帯（令和4年度平均）</t>
    <rPh sb="10" eb="13">
      <t>セイレイシ</t>
    </rPh>
    <rPh sb="14" eb="15">
      <t>ノゾ</t>
    </rPh>
    <rPh sb="24" eb="26">
      <t>セタイ</t>
    </rPh>
    <rPh sb="27" eb="29">
      <t>レイワ</t>
    </rPh>
    <rPh sb="30" eb="32">
      <t>ネンド</t>
    </rPh>
    <rPh sb="32" eb="34">
      <t>ヘイキン</t>
    </rPh>
    <phoneticPr fontId="1"/>
  </si>
  <si>
    <t>令和4年度指定校：22校（小学校10校、中学校6校、高等学校6校）
福祉教育推進員養成研修　修了者51名</t>
    <rPh sb="0" eb="1">
      <t>レイ</t>
    </rPh>
    <rPh sb="1" eb="2">
      <t>ワ</t>
    </rPh>
    <rPh sb="3" eb="5">
      <t>ネンド</t>
    </rPh>
    <rPh sb="4" eb="5">
      <t>ド</t>
    </rPh>
    <phoneticPr fontId="1"/>
  </si>
  <si>
    <t xml:space="preserve">6月～3月
①認知症介護実践研修  受講修了者数270名
②認知症対応型ｻｰﾋﾞｽ事業管理者等研修　受講修了者数117名
</t>
    <phoneticPr fontId="1"/>
  </si>
  <si>
    <t>5月～2月
１３課程　受講者数894名</t>
    <phoneticPr fontId="1"/>
  </si>
  <si>
    <t>・日本語教室　受講者数36名
・相談員による生活相談　毎週火～木曜日　　相談件数：639件</t>
    <rPh sb="1" eb="4">
      <t>ニホンゴ</t>
    </rPh>
    <rPh sb="4" eb="6">
      <t>キョウシツ</t>
    </rPh>
    <rPh sb="7" eb="10">
      <t>ジュコウシャ</t>
    </rPh>
    <rPh sb="10" eb="11">
      <t>スウ</t>
    </rPh>
    <rPh sb="13" eb="14">
      <t>メイ</t>
    </rPh>
    <rPh sb="31" eb="32">
      <t>モク</t>
    </rPh>
    <phoneticPr fontId="1"/>
  </si>
  <si>
    <t>平成22年10月1日開設から令和5年3月31日までの取り扱い件数累計 
・コーディネート業務　362件
・フォローアップ業務　303件
・相談支援業務　　    790件</t>
    <rPh sb="14" eb="16">
      <t>レイワ</t>
    </rPh>
    <rPh sb="17" eb="18">
      <t>ネン</t>
    </rPh>
    <rPh sb="19" eb="20">
      <t>ガツ</t>
    </rPh>
    <phoneticPr fontId="1"/>
  </si>
  <si>
    <t>第72回“社会を明るくする運動”千葉県推進委員会に助成</t>
    <rPh sb="3" eb="4">
      <t>カイ</t>
    </rPh>
    <phoneticPr fontId="1"/>
  </si>
  <si>
    <t>第73回“社会を明るくする運動”千葉県推進委員会</t>
    <phoneticPr fontId="1"/>
  </si>
  <si>
    <t>成年後見制度の利用促進や体制整備のため、以下の研修会等を実施。
①市町村長申し立てマニュアル推進のための研修会(1/23～2/28(動画配信)、303名）
②法人後見マニュアル推進のための研修会（資料送付）
③一般県民向け成年後見制度利用促進のための研修会（11/27(当日受講)、54名　3/14～3/31(動画配信)、228名）
④県の推進体制を構築するため、関係機関を構成員とする会議を開催
⑤市町村の地域連携ネットワーク及び中核機関設置促進のための研修会の開催(2/21、118名)
⑥中核機関の設置等体制整備を図るための、市町村へのアドバイザーの派遣（5件）</t>
    <rPh sb="12" eb="14">
      <t>タイセイ</t>
    </rPh>
    <rPh sb="14" eb="16">
      <t>セイビ</t>
    </rPh>
    <rPh sb="26" eb="27">
      <t>トウ</t>
    </rPh>
    <rPh sb="66" eb="68">
      <t>ドウガ</t>
    </rPh>
    <rPh sb="68" eb="70">
      <t>ハイシン</t>
    </rPh>
    <rPh sb="75" eb="76">
      <t>メイ</t>
    </rPh>
    <rPh sb="98" eb="100">
      <t>シリョウ</t>
    </rPh>
    <rPh sb="100" eb="102">
      <t>ソウフ</t>
    </rPh>
    <rPh sb="135" eb="137">
      <t>トウジツ</t>
    </rPh>
    <rPh sb="137" eb="139">
      <t>ジュコウ</t>
    </rPh>
    <rPh sb="143" eb="144">
      <t>メイ</t>
    </rPh>
    <rPh sb="155" eb="157">
      <t>ドウガ</t>
    </rPh>
    <rPh sb="157" eb="159">
      <t>ハイシン</t>
    </rPh>
    <rPh sb="243" eb="244">
      <t>メイ</t>
    </rPh>
    <rPh sb="282" eb="283">
      <t>ケン</t>
    </rPh>
    <phoneticPr fontId="1"/>
  </si>
  <si>
    <t>・国から提供のあった啓発資材を関係機関に配布
①ハンセン病問題を正しく伝えるために
②ふれあい福祉だより</t>
    <rPh sb="15" eb="19">
      <t>カンケイキカン</t>
    </rPh>
    <phoneticPr fontId="1"/>
  </si>
  <si>
    <t>DV被害者支援活動団体連絡会議を開催した。(第1回:R4.10.27 第2回:書面開催)
第1回会議には、民間DV被害者支援活動団体から8団体8名が参加した。
第2回会議は書面開催とし、13団体に送付した。</t>
    <rPh sb="2" eb="5">
      <t>ヒガイシャ</t>
    </rPh>
    <rPh sb="5" eb="7">
      <t>シエン</t>
    </rPh>
    <rPh sb="7" eb="9">
      <t>カツドウ</t>
    </rPh>
    <rPh sb="9" eb="11">
      <t>ダンタイ</t>
    </rPh>
    <rPh sb="11" eb="13">
      <t>レンラク</t>
    </rPh>
    <rPh sb="13" eb="15">
      <t>カイギ</t>
    </rPh>
    <rPh sb="16" eb="18">
      <t>カイサイ</t>
    </rPh>
    <rPh sb="22" eb="23">
      <t>ダイ</t>
    </rPh>
    <rPh sb="24" eb="25">
      <t>カイ</t>
    </rPh>
    <rPh sb="35" eb="36">
      <t>ダイ</t>
    </rPh>
    <rPh sb="37" eb="38">
      <t>カイ</t>
    </rPh>
    <rPh sb="39" eb="43">
      <t>ショメンカイサイ</t>
    </rPh>
    <rPh sb="45" eb="46">
      <t>ダイ</t>
    </rPh>
    <rPh sb="47" eb="48">
      <t>カイ</t>
    </rPh>
    <rPh sb="48" eb="50">
      <t>カイギ</t>
    </rPh>
    <rPh sb="53" eb="55">
      <t>ミンカン</t>
    </rPh>
    <rPh sb="57" eb="60">
      <t>ヒガイシャ</t>
    </rPh>
    <rPh sb="60" eb="62">
      <t>シエン</t>
    </rPh>
    <rPh sb="62" eb="64">
      <t>カツドウ</t>
    </rPh>
    <rPh sb="64" eb="66">
      <t>ダンタイ</t>
    </rPh>
    <rPh sb="69" eb="71">
      <t>ダンタイ</t>
    </rPh>
    <rPh sb="72" eb="73">
      <t>メイ</t>
    </rPh>
    <rPh sb="74" eb="76">
      <t>サンカ</t>
    </rPh>
    <rPh sb="80" eb="81">
      <t>ダイ</t>
    </rPh>
    <rPh sb="82" eb="83">
      <t>カイ</t>
    </rPh>
    <rPh sb="83" eb="85">
      <t>カイギ</t>
    </rPh>
    <rPh sb="86" eb="90">
      <t>ショメンカイサイ</t>
    </rPh>
    <rPh sb="95" eb="97">
      <t>ダンタイ</t>
    </rPh>
    <rPh sb="98" eb="100">
      <t>ソウフ</t>
    </rPh>
    <phoneticPr fontId="1"/>
  </si>
  <si>
    <t>新任職員研修（Ⅰ部～Ⅳ部）　
・20回、計1563名参加
職務担当者研修（経験者）　
・9回、計322名参加</t>
    <rPh sb="8" eb="9">
      <t>ブ</t>
    </rPh>
    <rPh sb="11" eb="12">
      <t>ブ</t>
    </rPh>
    <rPh sb="18" eb="19">
      <t>カイ</t>
    </rPh>
    <rPh sb="20" eb="21">
      <t>ケイ</t>
    </rPh>
    <rPh sb="25" eb="26">
      <t>メイ</t>
    </rPh>
    <rPh sb="26" eb="28">
      <t>サンカ</t>
    </rPh>
    <rPh sb="45" eb="46">
      <t>カイ</t>
    </rPh>
    <rPh sb="47" eb="48">
      <t>ケイ</t>
    </rPh>
    <rPh sb="51" eb="52">
      <t>メイ</t>
    </rPh>
    <rPh sb="52" eb="54">
      <t>サンカ</t>
    </rPh>
    <phoneticPr fontId="1"/>
  </si>
  <si>
    <t>4回、計367名参加</t>
    <rPh sb="1" eb="2">
      <t>カイ</t>
    </rPh>
    <rPh sb="3" eb="4">
      <t>ケイ</t>
    </rPh>
    <rPh sb="7" eb="8">
      <t>メイ</t>
    </rPh>
    <rPh sb="8" eb="10">
      <t>サンカ</t>
    </rPh>
    <phoneticPr fontId="1"/>
  </si>
  <si>
    <t>○自立のためのワーク　２回　１０/２０及び１１/２４　
○就職・キャリア講座　１回　１２/８　
○公開講座　１回　１２/１６
○法律講座　1回　１/１２　
計５回実施　参加者計１６名</t>
    <rPh sb="1" eb="3">
      <t>ジリツ</t>
    </rPh>
    <rPh sb="12" eb="13">
      <t>カイ</t>
    </rPh>
    <rPh sb="19" eb="20">
      <t>オヨ</t>
    </rPh>
    <rPh sb="29" eb="31">
      <t>シュウショク</t>
    </rPh>
    <rPh sb="36" eb="38">
      <t>コウザ</t>
    </rPh>
    <rPh sb="40" eb="41">
      <t>カイ</t>
    </rPh>
    <rPh sb="49" eb="51">
      <t>コウカイ</t>
    </rPh>
    <rPh sb="51" eb="53">
      <t>コウザ</t>
    </rPh>
    <rPh sb="55" eb="56">
      <t>カイ</t>
    </rPh>
    <rPh sb="64" eb="66">
      <t>ホウリツ</t>
    </rPh>
    <rPh sb="66" eb="68">
      <t>コウザ</t>
    </rPh>
    <rPh sb="70" eb="71">
      <t>カイ</t>
    </rPh>
    <rPh sb="78" eb="79">
      <t>ケイ</t>
    </rPh>
    <rPh sb="80" eb="81">
      <t>カイ</t>
    </rPh>
    <rPh sb="81" eb="83">
      <t>ジッシ</t>
    </rPh>
    <rPh sb="84" eb="86">
      <t>サンカ</t>
    </rPh>
    <rPh sb="86" eb="87">
      <t>シャ</t>
    </rPh>
    <rPh sb="87" eb="88">
      <t>ケイ</t>
    </rPh>
    <rPh sb="90" eb="91">
      <t>メイ</t>
    </rPh>
    <phoneticPr fontId="1"/>
  </si>
  <si>
    <t>高等学校45校、高等専門学校1校、特別支援学校高等部2校、大学5校、児童自立支援施設1校　61ｾﾐﾅｰを実施</t>
    <rPh sb="8" eb="10">
      <t>コウトウ</t>
    </rPh>
    <rPh sb="10" eb="12">
      <t>センモン</t>
    </rPh>
    <rPh sb="12" eb="14">
      <t>ガッコウ</t>
    </rPh>
    <rPh sb="15" eb="16">
      <t>コウ</t>
    </rPh>
    <rPh sb="17" eb="19">
      <t>トクベツ</t>
    </rPh>
    <rPh sb="19" eb="21">
      <t>シエン</t>
    </rPh>
    <rPh sb="21" eb="23">
      <t>ガッコウ</t>
    </rPh>
    <rPh sb="23" eb="26">
      <t>コウトウブ</t>
    </rPh>
    <rPh sb="27" eb="28">
      <t>コウ</t>
    </rPh>
    <rPh sb="29" eb="31">
      <t>ダイガク</t>
    </rPh>
    <rPh sb="32" eb="33">
      <t>コウ</t>
    </rPh>
    <rPh sb="34" eb="36">
      <t>ジドウ</t>
    </rPh>
    <rPh sb="36" eb="38">
      <t>ジリツ</t>
    </rPh>
    <rPh sb="38" eb="40">
      <t>シエン</t>
    </rPh>
    <rPh sb="40" eb="42">
      <t>シセツ</t>
    </rPh>
    <rPh sb="43" eb="44">
      <t>コウ</t>
    </rPh>
    <phoneticPr fontId="1"/>
  </si>
  <si>
    <t>街頭キャンペーン 4回実施
11/16（そごう千葉店前広場）、11/20 (木更津かんらんしゃパークキサラピア、アパホテル＆リゾート東京ベイ幕張)、11/23(イオン津田沼店)
児童虐待・DV防止啓発パンフレット、エコバッグ等を作成配布
ラジオＣＭを実施
DV相談カード、DV啓発リーフレットの配付　インターネットによる広報啓発　県民向けDV防止セミナーの開催</t>
    <rPh sb="23" eb="25">
      <t>チバ</t>
    </rPh>
    <rPh sb="25" eb="26">
      <t>テン</t>
    </rPh>
    <rPh sb="26" eb="27">
      <t>マエ</t>
    </rPh>
    <rPh sb="27" eb="29">
      <t>ヒロバ</t>
    </rPh>
    <rPh sb="38" eb="41">
      <t>キサラズ</t>
    </rPh>
    <rPh sb="66" eb="68">
      <t>トウキョウ</t>
    </rPh>
    <rPh sb="70" eb="72">
      <t>マクハリ</t>
    </rPh>
    <rPh sb="83" eb="86">
      <t>ツダヌマ</t>
    </rPh>
    <rPh sb="86" eb="87">
      <t>テン</t>
    </rPh>
    <rPh sb="89" eb="93">
      <t>ジドウギャクタイ</t>
    </rPh>
    <rPh sb="125" eb="127">
      <t>ジッシ</t>
    </rPh>
    <rPh sb="130" eb="132">
      <t>ソウダン</t>
    </rPh>
    <rPh sb="138" eb="140">
      <t>ケイハツ</t>
    </rPh>
    <rPh sb="147" eb="149">
      <t>ハイフ</t>
    </rPh>
    <rPh sb="160" eb="162">
      <t>コウホウ</t>
    </rPh>
    <rPh sb="162" eb="164">
      <t>ケイハツ</t>
    </rPh>
    <rPh sb="165" eb="167">
      <t>ケンミン</t>
    </rPh>
    <rPh sb="167" eb="168">
      <t>ム</t>
    </rPh>
    <rPh sb="171" eb="173">
      <t>ボウシ</t>
    </rPh>
    <rPh sb="178" eb="180">
      <t>カイサイ</t>
    </rPh>
    <phoneticPr fontId="1"/>
  </si>
  <si>
    <t>新型コロナウイルス感染拡大防止の観点からＷｅｂ会議システムＺｏｏｍを活用して実施した。(R4.5.19)</t>
    <rPh sb="0" eb="2">
      <t>シンガタ</t>
    </rPh>
    <rPh sb="9" eb="11">
      <t>カンセン</t>
    </rPh>
    <rPh sb="11" eb="13">
      <t>カクダイ</t>
    </rPh>
    <rPh sb="13" eb="15">
      <t>ボウシ</t>
    </rPh>
    <rPh sb="16" eb="18">
      <t>カンテン</t>
    </rPh>
    <rPh sb="23" eb="25">
      <t>カイギ</t>
    </rPh>
    <rPh sb="34" eb="36">
      <t>カツヨウ</t>
    </rPh>
    <rPh sb="38" eb="40">
      <t>ジッシ</t>
    </rPh>
    <phoneticPr fontId="1"/>
  </si>
  <si>
    <t>○児童虐待等電話相談員の配置　中央は委託。他5児童相談所各1名配置。
○児童虐待対応協力員、児童安全確認協力員の配置　６児相計３６名
○一時保護所に心理療法担当職員を配置　６児童相談所各１名
○被虐待児等訪問心理療法等事業　２施設
○被虐待児等へのグループ指導事業、保護者へのカウンセリング指導の実施　６児童相談所
○家族関係支援事業の実施
○ふれあい心の友訪問事業の実施　</t>
    <rPh sb="31" eb="33">
      <t>ハイチ</t>
    </rPh>
    <rPh sb="46" eb="48">
      <t>ジドウ</t>
    </rPh>
    <rPh sb="48" eb="50">
      <t>アンゼン</t>
    </rPh>
    <rPh sb="50" eb="52">
      <t>カクニン</t>
    </rPh>
    <rPh sb="52" eb="54">
      <t>キョウリョク</t>
    </rPh>
    <rPh sb="54" eb="55">
      <t>イン</t>
    </rPh>
    <rPh sb="60" eb="62">
      <t>ジソウ</t>
    </rPh>
    <rPh sb="62" eb="63">
      <t>ケイ</t>
    </rPh>
    <rPh sb="92" eb="93">
      <t>カク</t>
    </rPh>
    <rPh sb="94" eb="95">
      <t>メイ</t>
    </rPh>
    <rPh sb="159" eb="161">
      <t>カゾク</t>
    </rPh>
    <rPh sb="161" eb="163">
      <t>カンケイ</t>
    </rPh>
    <rPh sb="163" eb="165">
      <t>シエン</t>
    </rPh>
    <rPh sb="165" eb="167">
      <t>ジギョウ</t>
    </rPh>
    <rPh sb="168" eb="170">
      <t>ジッシ</t>
    </rPh>
    <rPh sb="176" eb="177">
      <t>ココロ</t>
    </rPh>
    <rPh sb="178" eb="179">
      <t>トモ</t>
    </rPh>
    <rPh sb="179" eb="181">
      <t>ホウモン</t>
    </rPh>
    <rPh sb="181" eb="183">
      <t>ジギョウ</t>
    </rPh>
    <rPh sb="184" eb="186">
      <t>ジッシ</t>
    </rPh>
    <phoneticPr fontId="1"/>
  </si>
  <si>
    <t>○児童相談所職員派遣研修　４８名受講
○児童相談所専門性強化研修　５１回　１，６９１名参加
○児童虐待対応法律アドバイザーの活用　
○児童虐待対応専門委員の活用　
○児童虐待対応協力医師等の活用　</t>
    <rPh sb="42" eb="43">
      <t>メイ</t>
    </rPh>
    <phoneticPr fontId="1"/>
  </si>
  <si>
    <t>○児童福祉司スーパーバイザー研修（法定研修）　２２名参加
○市町村等児童虐待相談新任職員研修（Ⅰ～Ⅵ部）　２０回　１５６３名参加
○市町村等児童虐待相談担当者研修　　９回　３２２名参加
○児童虐待防止対策担当管理職研修　　１回　９３名参加
○市町村母子保健担当者研修　   ５回　９６名参加
○市町村児童虐待防止ネットワーク機能強化事業　延べ３３市町村
○関係機関研修　（学校職員）　  ４回　３６７名参加
○千葉県要保護児童対策協議会の開催　未開催　</t>
    <rPh sb="30" eb="33">
      <t>シチョウソン</t>
    </rPh>
    <rPh sb="33" eb="34">
      <t>トウ</t>
    </rPh>
    <rPh sb="34" eb="36">
      <t>ジドウ</t>
    </rPh>
    <rPh sb="36" eb="38">
      <t>ギャクタイ</t>
    </rPh>
    <rPh sb="38" eb="40">
      <t>ソウダン</t>
    </rPh>
    <rPh sb="40" eb="42">
      <t>シンニン</t>
    </rPh>
    <rPh sb="42" eb="44">
      <t>ショクイン</t>
    </rPh>
    <rPh sb="44" eb="46">
      <t>ケンシュウ</t>
    </rPh>
    <rPh sb="50" eb="51">
      <t>ブ</t>
    </rPh>
    <rPh sb="55" eb="56">
      <t>カイ</t>
    </rPh>
    <rPh sb="61" eb="62">
      <t>メイ</t>
    </rPh>
    <rPh sb="62" eb="64">
      <t>サンカ</t>
    </rPh>
    <rPh sb="66" eb="69">
      <t>シチョウソン</t>
    </rPh>
    <rPh sb="69" eb="70">
      <t>ナド</t>
    </rPh>
    <rPh sb="70" eb="72">
      <t>ジドウ</t>
    </rPh>
    <rPh sb="72" eb="74">
      <t>ギャクタイ</t>
    </rPh>
    <rPh sb="74" eb="76">
      <t>ソウダン</t>
    </rPh>
    <rPh sb="76" eb="79">
      <t>タントウシャ</t>
    </rPh>
    <rPh sb="79" eb="81">
      <t>ケンシュウ</t>
    </rPh>
    <rPh sb="84" eb="85">
      <t>カイ</t>
    </rPh>
    <rPh sb="89" eb="90">
      <t>メイ</t>
    </rPh>
    <rPh sb="90" eb="92">
      <t>サンカ</t>
    </rPh>
    <rPh sb="94" eb="96">
      <t>ジドウ</t>
    </rPh>
    <rPh sb="96" eb="98">
      <t>ギャクタイ</t>
    </rPh>
    <rPh sb="98" eb="100">
      <t>ボウシ</t>
    </rPh>
    <rPh sb="100" eb="102">
      <t>タイサク</t>
    </rPh>
    <rPh sb="102" eb="104">
      <t>タントウ</t>
    </rPh>
    <rPh sb="104" eb="106">
      <t>カンリ</t>
    </rPh>
    <rPh sb="106" eb="107">
      <t>ショク</t>
    </rPh>
    <rPh sb="107" eb="109">
      <t>ケンシュウ</t>
    </rPh>
    <rPh sb="112" eb="113">
      <t>カイ</t>
    </rPh>
    <rPh sb="116" eb="117">
      <t>メイ</t>
    </rPh>
    <rPh sb="117" eb="119">
      <t>サンカ</t>
    </rPh>
    <rPh sb="121" eb="124">
      <t>シチョウソン</t>
    </rPh>
    <rPh sb="147" eb="150">
      <t>シチョウソン</t>
    </rPh>
    <rPh sb="169" eb="170">
      <t>ノ</t>
    </rPh>
    <rPh sb="178" eb="180">
      <t>カンケイ</t>
    </rPh>
    <rPh sb="180" eb="182">
      <t>キカン</t>
    </rPh>
    <rPh sb="182" eb="184">
      <t>ケンシュウ</t>
    </rPh>
    <rPh sb="186" eb="188">
      <t>ガッコウ</t>
    </rPh>
    <rPh sb="188" eb="190">
      <t>ショクイン</t>
    </rPh>
    <rPh sb="195" eb="196">
      <t>カイ</t>
    </rPh>
    <rPh sb="200" eb="201">
      <t>メイ</t>
    </rPh>
    <rPh sb="201" eb="203">
      <t>サンカ</t>
    </rPh>
    <rPh sb="222" eb="225">
      <t>ミカイサイ</t>
    </rPh>
    <phoneticPr fontId="1"/>
  </si>
  <si>
    <t>○母子生活支援施設（市措置分）
措置入所世帯数　３８１世帯（延月）
○助産施設（市措置分）
措置件数　　４５件</t>
    <rPh sb="10" eb="11">
      <t>シ</t>
    </rPh>
    <rPh sb="11" eb="13">
      <t>ソチ</t>
    </rPh>
    <rPh sb="13" eb="14">
      <t>ブン</t>
    </rPh>
    <rPh sb="16" eb="18">
      <t>ソチ</t>
    </rPh>
    <rPh sb="18" eb="20">
      <t>ニュウショ</t>
    </rPh>
    <rPh sb="20" eb="23">
      <t>セタイスウ</t>
    </rPh>
    <rPh sb="27" eb="29">
      <t>セタイ</t>
    </rPh>
    <rPh sb="30" eb="31">
      <t>ノベ</t>
    </rPh>
    <rPh sb="31" eb="32">
      <t>ツキ</t>
    </rPh>
    <rPh sb="40" eb="41">
      <t>シ</t>
    </rPh>
    <rPh sb="41" eb="43">
      <t>ソチ</t>
    </rPh>
    <rPh sb="43" eb="44">
      <t>ブン</t>
    </rPh>
    <rPh sb="46" eb="48">
      <t>ソチ</t>
    </rPh>
    <rPh sb="48" eb="50">
      <t>ケンスウ</t>
    </rPh>
    <rPh sb="54" eb="55">
      <t>ケン</t>
    </rPh>
    <phoneticPr fontId="1"/>
  </si>
  <si>
    <t xml:space="preserve">○相談数 ９,２４２件  
○指導・援助件数 　９，２４２件　
○一時保護 ７８件
○収容保護  ４，４８８件  (年間延人員)  </t>
    <phoneticPr fontId="1"/>
  </si>
  <si>
    <t>○相談件数(延）　面接51件  電話118件</t>
    <phoneticPr fontId="1"/>
  </si>
  <si>
    <t>○相談件数(延）　メール1,277件  電話555件、無料通話アプリ98件
○同行支援（延）11件</t>
    <rPh sb="27" eb="29">
      <t>ムリョウ</t>
    </rPh>
    <rPh sb="29" eb="31">
      <t>ツウワ</t>
    </rPh>
    <rPh sb="36" eb="37">
      <t>ケン</t>
    </rPh>
    <rPh sb="39" eb="41">
      <t>ドウコウ</t>
    </rPh>
    <rPh sb="41" eb="43">
      <t>シエン</t>
    </rPh>
    <rPh sb="44" eb="45">
      <t>ノベ</t>
    </rPh>
    <rPh sb="48" eb="49">
      <t>ケン</t>
    </rPh>
    <phoneticPr fontId="1"/>
  </si>
  <si>
    <t>階層別研修（4コース）、専門分野別研修（2コース）　721人</t>
    <rPh sb="12" eb="14">
      <t>センモン</t>
    </rPh>
    <rPh sb="14" eb="16">
      <t>ブンヤ</t>
    </rPh>
    <rPh sb="16" eb="17">
      <t>ベツ</t>
    </rPh>
    <rPh sb="17" eb="19">
      <t>ケンシュウ</t>
    </rPh>
    <phoneticPr fontId="1"/>
  </si>
  <si>
    <t>専門分野別研修（6分野）、マネジメント研修及び保育実践研修
　（計8分野）  9,408人</t>
    <rPh sb="0" eb="2">
      <t>センモン</t>
    </rPh>
    <rPh sb="2" eb="4">
      <t>ブンヤ</t>
    </rPh>
    <rPh sb="4" eb="5">
      <t>ベツ</t>
    </rPh>
    <rPh sb="5" eb="7">
      <t>ケンシュウ</t>
    </rPh>
    <rPh sb="9" eb="11">
      <t>ブンヤ</t>
    </rPh>
    <rPh sb="19" eb="21">
      <t>ケンシュウ</t>
    </rPh>
    <rPh sb="21" eb="22">
      <t>オヨ</t>
    </rPh>
    <rPh sb="23" eb="25">
      <t>ホイク</t>
    </rPh>
    <rPh sb="25" eb="27">
      <t>ジッセン</t>
    </rPh>
    <rPh sb="27" eb="29">
      <t>ケンシュウ</t>
    </rPh>
    <rPh sb="32" eb="33">
      <t>ケイ</t>
    </rPh>
    <rPh sb="34" eb="36">
      <t>ブンヤ</t>
    </rPh>
    <rPh sb="44" eb="45">
      <t>ニン</t>
    </rPh>
    <phoneticPr fontId="1"/>
  </si>
  <si>
    <t>1.高齢者権利擁護・身体拘束廃止研修
①基礎課程　   4回　135名
②専門課程　　 3回　92名      　　　　　　　　　　　　　　　　　　　　　　　　　　　　　　　　　　　　　　　　　　　　　　　　　　　　　　　　　　　　　　　　　　　　　　　　　　　　　　　　　　　　　　　　　　　　　　　　　　　③管理者課程　2回　53名
2.身体拘束廃止指導者養成研修　1回  52名
3.身体拘束廃止相談及び派遣　相談0件　派遣0回</t>
    <rPh sb="34" eb="35">
      <t>メイ</t>
    </rPh>
    <rPh sb="49" eb="50">
      <t>メイ</t>
    </rPh>
    <rPh sb="167" eb="168">
      <t>メイ</t>
    </rPh>
    <phoneticPr fontId="1"/>
  </si>
  <si>
    <t>通年
在籍者数1,177人（令和4年4月1日現在）</t>
    <rPh sb="14" eb="16">
      <t>レイワ</t>
    </rPh>
    <rPh sb="17" eb="18">
      <t>ネン</t>
    </rPh>
    <rPh sb="19" eb="20">
      <t>ガツ</t>
    </rPh>
    <rPh sb="21" eb="22">
      <t>ニチ</t>
    </rPh>
    <phoneticPr fontId="1"/>
  </si>
  <si>
    <t>１．高齢者虐待防止対策研修　　市町村職員等　739名受講
２．.高齢者虐待対応専門職チーム 5回派遣
         ※研修会への派遣を含む</t>
    <rPh sb="61" eb="64">
      <t>ケンシュウカイ</t>
    </rPh>
    <rPh sb="66" eb="68">
      <t>ハケン</t>
    </rPh>
    <rPh sb="69" eb="70">
      <t>フク</t>
    </rPh>
    <phoneticPr fontId="1"/>
  </si>
  <si>
    <t>認知症サポート医の養成研修修了者　30人　　　　　　　　　　　　　　　　　　　　　　　　　　　　　　　　　　　　　　　　　　　　 　
かかりつけ医認知症対応力向上研修修了者　108人
キャラバンメイトの養成研修受講者　167人
認知症ｻﾎﾟｰﾀｰの養成　39,139人
認知症ﾒﾓﾘｰｳｵｰｸの参加者　171人</t>
    <rPh sb="112" eb="113">
      <t>ニン</t>
    </rPh>
    <rPh sb="133" eb="134">
      <t>ニン</t>
    </rPh>
    <phoneticPr fontId="1"/>
  </si>
  <si>
    <t xml:space="preserve">研究事例発表会　21名
基礎研修会　50名
管理者研修会　16名
感染症研修会　22名
老健の抱える多種多様な疾患・症状を学ぶ会　19名 </t>
    <rPh sb="0" eb="2">
      <t>ケンキュウ</t>
    </rPh>
    <rPh sb="2" eb="4">
      <t>ジレイ</t>
    </rPh>
    <rPh sb="4" eb="7">
      <t>ハッピョウカイ</t>
    </rPh>
    <rPh sb="10" eb="11">
      <t>メイ</t>
    </rPh>
    <rPh sb="12" eb="14">
      <t>キソ</t>
    </rPh>
    <rPh sb="14" eb="16">
      <t>ケンシュウ</t>
    </rPh>
    <rPh sb="16" eb="17">
      <t>カイ</t>
    </rPh>
    <rPh sb="20" eb="21">
      <t>メイ</t>
    </rPh>
    <rPh sb="22" eb="25">
      <t>カンリシャ</t>
    </rPh>
    <rPh sb="25" eb="27">
      <t>ケンシュウ</t>
    </rPh>
    <rPh sb="27" eb="28">
      <t>カイ</t>
    </rPh>
    <rPh sb="31" eb="32">
      <t>メイ</t>
    </rPh>
    <rPh sb="33" eb="36">
      <t>カンセンショウ</t>
    </rPh>
    <rPh sb="36" eb="38">
      <t>ケンシュウ</t>
    </rPh>
    <rPh sb="38" eb="39">
      <t>カイ</t>
    </rPh>
    <rPh sb="42" eb="43">
      <t>メイ</t>
    </rPh>
    <rPh sb="44" eb="46">
      <t>ロウケン</t>
    </rPh>
    <rPh sb="47" eb="48">
      <t>カカ</t>
    </rPh>
    <rPh sb="50" eb="54">
      <t>タシュタヨウ</t>
    </rPh>
    <rPh sb="55" eb="57">
      <t>シッカン</t>
    </rPh>
    <rPh sb="58" eb="60">
      <t>ショウジョウ</t>
    </rPh>
    <rPh sb="61" eb="62">
      <t>マナ</t>
    </rPh>
    <rPh sb="63" eb="64">
      <t>カイ</t>
    </rPh>
    <rPh sb="67" eb="68">
      <t>メイ</t>
    </rPh>
    <phoneticPr fontId="1"/>
  </si>
  <si>
    <t>福祉大会
令和4年11月16日　参加者154名</t>
    <rPh sb="5" eb="7">
      <t>レイワ</t>
    </rPh>
    <rPh sb="8" eb="9">
      <t>ネン</t>
    </rPh>
    <rPh sb="14" eb="15">
      <t>ニチ</t>
    </rPh>
    <rPh sb="16" eb="19">
      <t>サンカシャ</t>
    </rPh>
    <rPh sb="22" eb="23">
      <t>メイ</t>
    </rPh>
    <phoneticPr fontId="1"/>
  </si>
  <si>
    <t>指定医会議（年２回）
・令和４年１０月１７日　参加者４３名（オンライン開催）
・令和５年１月３１日　参加者６５名（オンライン開催）</t>
    <rPh sb="12" eb="14">
      <t>レイワ</t>
    </rPh>
    <rPh sb="15" eb="16">
      <t>ネン</t>
    </rPh>
    <rPh sb="18" eb="19">
      <t>ガツ</t>
    </rPh>
    <rPh sb="21" eb="22">
      <t>ニチ</t>
    </rPh>
    <rPh sb="23" eb="26">
      <t>サンカシャ</t>
    </rPh>
    <rPh sb="28" eb="29">
      <t>メイ</t>
    </rPh>
    <rPh sb="35" eb="37">
      <t>カイサイ</t>
    </rPh>
    <rPh sb="40" eb="42">
      <t>レイワ</t>
    </rPh>
    <rPh sb="43" eb="44">
      <t>ネン</t>
    </rPh>
    <rPh sb="45" eb="46">
      <t>ガツ</t>
    </rPh>
    <rPh sb="48" eb="49">
      <t>ニチ</t>
    </rPh>
    <rPh sb="50" eb="53">
      <t>サンカシャ</t>
    </rPh>
    <rPh sb="55" eb="56">
      <t>メイ</t>
    </rPh>
    <phoneticPr fontId="1"/>
  </si>
  <si>
    <t xml:space="preserve">全体年９回　受講者延べ２６３人
</t>
    <phoneticPr fontId="1"/>
  </si>
  <si>
    <t>通年　55回開催（委員25名）
書類審査件数　　9,261件
退院等請求審査件数　113件</t>
    <phoneticPr fontId="1"/>
  </si>
  <si>
    <t>１，２　通年
３　令和４年９月２９日にZoomを使用して開催した。
　　精神科病院病院長等８０名（４９病院）及び保健所等職員２７名が参加した。</t>
    <rPh sb="9" eb="11">
      <t>レイワ</t>
    </rPh>
    <rPh sb="24" eb="26">
      <t>シヨウ</t>
    </rPh>
    <rPh sb="28" eb="30">
      <t>カイサイ</t>
    </rPh>
    <rPh sb="36" eb="39">
      <t>セイシンカ</t>
    </rPh>
    <rPh sb="39" eb="41">
      <t>ビョウイン</t>
    </rPh>
    <rPh sb="41" eb="44">
      <t>ビョウインチョウ</t>
    </rPh>
    <rPh sb="44" eb="45">
      <t>トウ</t>
    </rPh>
    <rPh sb="47" eb="48">
      <t>メイ</t>
    </rPh>
    <rPh sb="51" eb="53">
      <t>ビョウイン</t>
    </rPh>
    <rPh sb="54" eb="55">
      <t>オヨ</t>
    </rPh>
    <rPh sb="56" eb="59">
      <t>ホケンジョ</t>
    </rPh>
    <rPh sb="59" eb="60">
      <t>トウ</t>
    </rPh>
    <rPh sb="60" eb="62">
      <t>ショクイン</t>
    </rPh>
    <rPh sb="64" eb="65">
      <t>メイ</t>
    </rPh>
    <rPh sb="66" eb="68">
      <t>サンカ</t>
    </rPh>
    <phoneticPr fontId="1"/>
  </si>
  <si>
    <t>・令和4年4月～令和5年3月
・差別に関する相談は90件
・障害者条例並びに障害者差別解消法の周知啓発活動を実施
　周知啓発活動件数：3,979件</t>
    <phoneticPr fontId="1"/>
  </si>
  <si>
    <t>通年
相談件数　290件</t>
    <phoneticPr fontId="1"/>
  </si>
  <si>
    <t>（一社）千葉県手をつなぐ育成会に委託</t>
    <rPh sb="1" eb="3">
      <t>イッシャ</t>
    </rPh>
    <phoneticPr fontId="1"/>
  </si>
  <si>
    <t>①心のふれあいフェスティバル
令和４年４月２７日(水)に千葉市文化センターにて開催。
・事業内容　ポスター原画展、作品展示、心のよろず相談
・参加人数　２４５名
②心の健康フェア
令和４年１１月５日(土)に青葉の森公園芸術文化ホールにて開催。
・精神保健福祉事業功労者表彰、講演、作品展示など
・参加人数　２６５名
・講演　「ピア」と出会えて
　講師　長谷川三枝氏（NPO法人船橋こころの福祉協会）</t>
    <rPh sb="1" eb="2">
      <t>ココロ</t>
    </rPh>
    <rPh sb="83" eb="84">
      <t>ココロ</t>
    </rPh>
    <rPh sb="85" eb="87">
      <t>ケ</t>
    </rPh>
    <phoneticPr fontId="1"/>
  </si>
  <si>
    <t>委託事業所数・・・55事業所</t>
    <phoneticPr fontId="1"/>
  </si>
  <si>
    <t>障害者虐待防止・権利擁護研修
１市町村職員対象
　（令和4年5月、11月の計2回）
２施設従事者対象（計４回）
　①管理者・虐待防止マネージャー障害者施設向け
　　（令和4年11月24日開催）
　②管理者・虐待防止マネージャー障害児施設向け
　　（令和4年11月24日開催）
　③身体拘束の防止（委託）（令和4年11月10日、22日開催）
　④メンタルヘルス(委託)（令和4年11月14日、12月21日開催）
３障害者を雇用する事業主対象
　（令和5年3月15日開催）
４一般県民向け講演会
　不開催</t>
    <rPh sb="16" eb="19">
      <t>シチョウソン</t>
    </rPh>
    <rPh sb="19" eb="21">
      <t>ショクイン</t>
    </rPh>
    <rPh sb="21" eb="23">
      <t>タイショウ</t>
    </rPh>
    <rPh sb="26" eb="28">
      <t>レイワ</t>
    </rPh>
    <rPh sb="29" eb="30">
      <t>ネン</t>
    </rPh>
    <rPh sb="35" eb="36">
      <t>ガツ</t>
    </rPh>
    <rPh sb="51" eb="52">
      <t>ケイ</t>
    </rPh>
    <rPh sb="53" eb="54">
      <t>カイ</t>
    </rPh>
    <rPh sb="58" eb="61">
      <t>カンリシャ</t>
    </rPh>
    <rPh sb="72" eb="75">
      <t>ショウガイシャ</t>
    </rPh>
    <rPh sb="75" eb="77">
      <t>シセツ</t>
    </rPh>
    <rPh sb="77" eb="78">
      <t>ム</t>
    </rPh>
    <rPh sb="83" eb="85">
      <t>レイワ</t>
    </rPh>
    <rPh sb="86" eb="87">
      <t>ネン</t>
    </rPh>
    <rPh sb="92" eb="93">
      <t>ニチ</t>
    </rPh>
    <rPh sb="93" eb="95">
      <t>カイサイ</t>
    </rPh>
    <rPh sb="99" eb="102">
      <t>カンリシャ</t>
    </rPh>
    <rPh sb="103" eb="105">
      <t>ギャクタイ</t>
    </rPh>
    <rPh sb="105" eb="107">
      <t>ボウシ</t>
    </rPh>
    <rPh sb="113" eb="115">
      <t>ショウガイ</t>
    </rPh>
    <rPh sb="115" eb="116">
      <t>ジ</t>
    </rPh>
    <rPh sb="116" eb="118">
      <t>シセツ</t>
    </rPh>
    <rPh sb="118" eb="119">
      <t>ム</t>
    </rPh>
    <rPh sb="124" eb="126">
      <t>レイワ</t>
    </rPh>
    <rPh sb="127" eb="128">
      <t>ネン</t>
    </rPh>
    <rPh sb="130" eb="131">
      <t>ガツ</t>
    </rPh>
    <rPh sb="133" eb="134">
      <t>ニチ</t>
    </rPh>
    <rPh sb="161" eb="162">
      <t>ニチ</t>
    </rPh>
    <rPh sb="165" eb="166">
      <t>ニチ</t>
    </rPh>
    <rPh sb="166" eb="168">
      <t>カイサイ</t>
    </rPh>
    <rPh sb="180" eb="182">
      <t>イタク</t>
    </rPh>
    <rPh sb="184" eb="186">
      <t>レイワ</t>
    </rPh>
    <rPh sb="187" eb="188">
      <t>ネン</t>
    </rPh>
    <rPh sb="190" eb="191">
      <t>ガツ</t>
    </rPh>
    <rPh sb="193" eb="194">
      <t>ニチ</t>
    </rPh>
    <rPh sb="197" eb="198">
      <t>ガツ</t>
    </rPh>
    <rPh sb="200" eb="201">
      <t>ニチ</t>
    </rPh>
    <rPh sb="201" eb="203">
      <t>カイサイ</t>
    </rPh>
    <rPh sb="206" eb="209">
      <t>ショウガイシャ</t>
    </rPh>
    <rPh sb="210" eb="212">
      <t>コヨウ</t>
    </rPh>
    <rPh sb="214" eb="217">
      <t>ジギョウヌシ</t>
    </rPh>
    <rPh sb="217" eb="219">
      <t>タイショウ</t>
    </rPh>
    <rPh sb="222" eb="224">
      <t>レイワ</t>
    </rPh>
    <rPh sb="225" eb="226">
      <t>ネン</t>
    </rPh>
    <rPh sb="227" eb="228">
      <t>ガツ</t>
    </rPh>
    <rPh sb="230" eb="231">
      <t>ニチ</t>
    </rPh>
    <rPh sb="231" eb="233">
      <t>カイサイ</t>
    </rPh>
    <rPh sb="236" eb="238">
      <t>イッパン</t>
    </rPh>
    <rPh sb="238" eb="240">
      <t>ケンミン</t>
    </rPh>
    <rPh sb="240" eb="241">
      <t>ム</t>
    </rPh>
    <rPh sb="242" eb="245">
      <t>コウエンカイ</t>
    </rPh>
    <rPh sb="247" eb="250">
      <t>フカイサイ</t>
    </rPh>
    <phoneticPr fontId="1"/>
  </si>
  <si>
    <r>
      <t xml:space="preserve">看護職員の研修会において、人権尊重の内容が随所に含まれた研修を千葉県看護協会等に委託して実施
</t>
    </r>
    <r>
      <rPr>
        <strike/>
        <sz val="10"/>
        <color theme="1"/>
        <rFont val="ＭＳ Ｐゴシック"/>
        <family val="3"/>
        <charset val="128"/>
        <scheme val="minor"/>
      </rPr>
      <t xml:space="preserve">
</t>
    </r>
    <r>
      <rPr>
        <sz val="10"/>
        <color theme="1"/>
        <rFont val="ＭＳ Ｐゴシック"/>
        <family val="3"/>
        <charset val="128"/>
        <scheme val="minor"/>
      </rPr>
      <t>実習指導者講習会（40日間コース）：　1会場　48名</t>
    </r>
    <r>
      <rPr>
        <strike/>
        <sz val="10"/>
        <color theme="1"/>
        <rFont val="ＭＳ Ｐゴシック"/>
        <family val="3"/>
        <charset val="128"/>
        <scheme val="minor"/>
      </rPr>
      <t xml:space="preserve">
</t>
    </r>
    <r>
      <rPr>
        <sz val="10"/>
        <color theme="1"/>
        <rFont val="ＭＳ Ｐゴシック"/>
        <family val="3"/>
        <charset val="128"/>
        <scheme val="minor"/>
      </rPr>
      <t>実習指導者講習会（特定分野7日間コース）：　1会場　18名
教員養成講習会：（２カ年計画であり、Ｒ４年度は準備年のため実施なし）</t>
    </r>
    <rPh sb="38" eb="39">
      <t>トウ</t>
    </rPh>
    <rPh sb="48" eb="50">
      <t>ジッシュウ</t>
    </rPh>
    <rPh sb="50" eb="53">
      <t>シドウシャ</t>
    </rPh>
    <rPh sb="53" eb="56">
      <t>コウシュウカイ</t>
    </rPh>
    <rPh sb="59" eb="61">
      <t>ニチカン</t>
    </rPh>
    <rPh sb="73" eb="74">
      <t>メイ</t>
    </rPh>
    <rPh sb="75" eb="77">
      <t>ジッシュウ</t>
    </rPh>
    <rPh sb="77" eb="80">
      <t>シドウシャ</t>
    </rPh>
    <rPh sb="80" eb="82">
      <t>コウシュウ</t>
    </rPh>
    <rPh sb="82" eb="83">
      <t>カイ</t>
    </rPh>
    <rPh sb="84" eb="86">
      <t>トクテイ</t>
    </rPh>
    <rPh sb="86" eb="88">
      <t>ブンヤ</t>
    </rPh>
    <rPh sb="89" eb="91">
      <t>ニチカン</t>
    </rPh>
    <rPh sb="98" eb="100">
      <t>カイジョウ</t>
    </rPh>
    <rPh sb="103" eb="104">
      <t>メイ</t>
    </rPh>
    <phoneticPr fontId="1"/>
  </si>
  <si>
    <t>月曜～金曜（祝日、閉庁日を除く）午前9時～午後12時、午後1時～午後4時30分
看護師3名で電話相談に対応（医師相談は予約制）
年間相談件数　R4　3,783件</t>
    <rPh sb="21" eb="23">
      <t>ゴゴ</t>
    </rPh>
    <rPh sb="25" eb="26">
      <t>ジ</t>
    </rPh>
    <rPh sb="27" eb="29">
      <t>ゴゴ</t>
    </rPh>
    <rPh sb="30" eb="31">
      <t>ジ</t>
    </rPh>
    <rPh sb="38" eb="39">
      <t>フン</t>
    </rPh>
    <rPh sb="79" eb="80">
      <t>ケン</t>
    </rPh>
    <phoneticPr fontId="1"/>
  </si>
  <si>
    <t>「千葉県犯罪被害者等支援推進計画」に基づき、下記を実施する。
・犯罪被害者週間に合わせて「千葉県民のつどい」の開催、街頭でのキャンペーン等、犯罪被害者等支援に関する広報啓発を実施する。
・各種相談窓口をまとめたポスター、リーフレットを作成、配布することにより、相談窓口の広報啓発を推進する。
・県・市町村等の連絡会議や相談担当職員研修を開催し、各機関の連携強化、窓口対応職員のスキルアップを図る。
・県民向けの犯罪被害者支援員養成講座を開催して支援活動に従事する人材を養成する。
・千葉県犯罪被害者等見舞金の支給や弁護士会と連携した無料法律相談の実施、犯罪被害者支援コーディネーターとの連携等により、犯罪被害者等支援の充実に努める。</t>
    <rPh sb="242" eb="245">
      <t>チバケン</t>
    </rPh>
    <rPh sb="245" eb="247">
      <t>ハンザイ</t>
    </rPh>
    <rPh sb="247" eb="250">
      <t>ヒガイシャ</t>
    </rPh>
    <rPh sb="250" eb="251">
      <t>ナド</t>
    </rPh>
    <rPh sb="255" eb="257">
      <t>シキュウ</t>
    </rPh>
    <rPh sb="294" eb="296">
      <t>レンケイ</t>
    </rPh>
    <rPh sb="296" eb="297">
      <t>ナド</t>
    </rPh>
    <phoneticPr fontId="1"/>
  </si>
  <si>
    <t>・立入調査の実施（携帯電話等販売店58件、書店45件、カラオケボックス・インターネットカフェ等52件、有害玩具販売店等13件）</t>
    <phoneticPr fontId="1"/>
  </si>
  <si>
    <t>・「千葉県子ども・若者支援協議会」開催実績
　　代表者会議：　　　1回
　　担当者会議：　　　1回
　　人材育成研修： 　3回
・千葉県子ども・若者総合相談センター（ライトハウスちば）の運営</t>
    <rPh sb="48" eb="49">
      <t>カイ</t>
    </rPh>
    <rPh sb="52" eb="54">
      <t>ジンザイ</t>
    </rPh>
    <rPh sb="54" eb="56">
      <t>イクセイ</t>
    </rPh>
    <rPh sb="56" eb="58">
      <t>ケンシュウ</t>
    </rPh>
    <rPh sb="62" eb="63">
      <t>カイ</t>
    </rPh>
    <phoneticPr fontId="1"/>
  </si>
  <si>
    <t>・青少年の書き込み頻度の高いSNSを中心に監視（ネットパトロール）を実施した。（630校）
・ネットパトロール講演会43回、参加者数13,013人</t>
    <phoneticPr fontId="1"/>
  </si>
  <si>
    <t>県内の事業所及び県内経済団体あてに、多様な人材の採用や働きやすく魅力ある職場づくり、人への投資等について、知事・教育長・千葉労働局長からの文書により要請し、雇用の促進を図る。</t>
    <rPh sb="6" eb="7">
      <t>オヨ</t>
    </rPh>
    <rPh sb="8" eb="10">
      <t>ケンナイ</t>
    </rPh>
    <rPh sb="10" eb="12">
      <t>ケイザイ</t>
    </rPh>
    <rPh sb="12" eb="14">
      <t>ダンタイ</t>
    </rPh>
    <rPh sb="18" eb="20">
      <t>タヨウ</t>
    </rPh>
    <rPh sb="21" eb="23">
      <t>ジンザイ</t>
    </rPh>
    <rPh sb="24" eb="26">
      <t>サイヨウ</t>
    </rPh>
    <rPh sb="27" eb="28">
      <t>ハタラ</t>
    </rPh>
    <rPh sb="32" eb="34">
      <t>ミリョク</t>
    </rPh>
    <rPh sb="36" eb="38">
      <t>ショクバ</t>
    </rPh>
    <rPh sb="42" eb="43">
      <t>ヒト</t>
    </rPh>
    <rPh sb="45" eb="47">
      <t>トウシ</t>
    </rPh>
    <rPh sb="47" eb="48">
      <t>ナド</t>
    </rPh>
    <rPh sb="53" eb="55">
      <t>チジ</t>
    </rPh>
    <rPh sb="56" eb="59">
      <t>キョウイクチョウ</t>
    </rPh>
    <rPh sb="60" eb="62">
      <t>チバ</t>
    </rPh>
    <rPh sb="62" eb="64">
      <t>ロウドウ</t>
    </rPh>
    <rPh sb="64" eb="65">
      <t>キョク</t>
    </rPh>
    <rPh sb="65" eb="66">
      <t>チョウ</t>
    </rPh>
    <rPh sb="69" eb="71">
      <t>ブンショ</t>
    </rPh>
    <rPh sb="74" eb="76">
      <t>ヨウセイ</t>
    </rPh>
    <phoneticPr fontId="1"/>
  </si>
  <si>
    <t xml:space="preserve"> 5月   要請文書送付事業所数　約17,300事業所</t>
    <rPh sb="17" eb="18">
      <t>ヤク</t>
    </rPh>
    <phoneticPr fontId="1"/>
  </si>
  <si>
    <t>企業の経営者や人事労務担当者、一般県民を対象とする講座において、ハラスメント防止に関する周知を図るとともに、だれもが働きやすい環境の整備を促進する。</t>
    <rPh sb="15" eb="17">
      <t>イッパン</t>
    </rPh>
    <rPh sb="17" eb="19">
      <t>ケンミン</t>
    </rPh>
    <rPh sb="25" eb="27">
      <t>コウザ</t>
    </rPh>
    <rPh sb="38" eb="40">
      <t>ボウシ</t>
    </rPh>
    <rPh sb="41" eb="42">
      <t>カン</t>
    </rPh>
    <rPh sb="44" eb="46">
      <t>シュウチ</t>
    </rPh>
    <rPh sb="47" eb="48">
      <t>ハカ</t>
    </rPh>
    <phoneticPr fontId="1"/>
  </si>
  <si>
    <t>労働大学講座において「働き方改革」「ハラスメント」をテーマにしたオンライン講座を開催（オンデマンド配信、視聴合計519回）</t>
    <rPh sb="0" eb="2">
      <t>ロウドウ</t>
    </rPh>
    <rPh sb="2" eb="4">
      <t>ダイガク</t>
    </rPh>
    <rPh sb="4" eb="6">
      <t>コウザ</t>
    </rPh>
    <rPh sb="11" eb="12">
      <t>ハタラ</t>
    </rPh>
    <rPh sb="13" eb="14">
      <t>カタ</t>
    </rPh>
    <rPh sb="14" eb="16">
      <t>カイカク</t>
    </rPh>
    <rPh sb="37" eb="39">
      <t>コウザ</t>
    </rPh>
    <rPh sb="40" eb="42">
      <t>カイサイ</t>
    </rPh>
    <rPh sb="49" eb="51">
      <t>ハイシン</t>
    </rPh>
    <rPh sb="52" eb="54">
      <t>シチョウ</t>
    </rPh>
    <rPh sb="54" eb="56">
      <t>ゴウケイ</t>
    </rPh>
    <rPh sb="59" eb="60">
      <t>カイ</t>
    </rPh>
    <phoneticPr fontId="1"/>
  </si>
  <si>
    <t>①働き方改革アドバイザーの企業派遣　16社77回、テレワーク導入支援（専門家派遣）　10社42回
②中小企業向け働き方改革オンラインセミナーの開催（6/14、7/14、8/23　参加者計：当日視聴92名、オンデマンド43名）
③ちば「働き方改革」公労使オンライン講演会の開催（2/3　参加者数：当日視聴210名、オンデマンド45名）
④中小企業向けテレワーク体験セミナーの開催（7/6　参加者数：5名）
⑤中小企業向けテレワークオンラインセミナーの開催（8/5、9/7　参加者計：当日視聴32名、オンデマンド17名）
⑥「社員いきいき！元気な会社宣言企業」の募集　宣言企業　累計970社</t>
    <rPh sb="30" eb="32">
      <t>ドウニュウ</t>
    </rPh>
    <rPh sb="32" eb="34">
      <t>シエン</t>
    </rPh>
    <rPh sb="35" eb="38">
      <t>センモンカ</t>
    </rPh>
    <rPh sb="38" eb="40">
      <t>ハケン</t>
    </rPh>
    <rPh sb="50" eb="52">
      <t>チュウショウ</t>
    </rPh>
    <rPh sb="91" eb="92">
      <t>シャ</t>
    </rPh>
    <rPh sb="92" eb="93">
      <t>ケイ</t>
    </rPh>
    <rPh sb="110" eb="111">
      <t>メイ</t>
    </rPh>
    <rPh sb="131" eb="133">
      <t>コウエン</t>
    </rPh>
    <rPh sb="133" eb="134">
      <t>カイ</t>
    </rPh>
    <rPh sb="145" eb="146">
      <t>スウ</t>
    </rPh>
    <rPh sb="147" eb="149">
      <t>トウジツ</t>
    </rPh>
    <rPh sb="149" eb="151">
      <t>シチョウ</t>
    </rPh>
    <rPh sb="164" eb="165">
      <t>メイ</t>
    </rPh>
    <rPh sb="168" eb="170">
      <t>チュウショウ</t>
    </rPh>
    <rPh sb="170" eb="172">
      <t>キギョウ</t>
    </rPh>
    <rPh sb="172" eb="173">
      <t>ム</t>
    </rPh>
    <rPh sb="179" eb="181">
      <t>タイケン</t>
    </rPh>
    <rPh sb="186" eb="188">
      <t>カイサイ</t>
    </rPh>
    <rPh sb="199" eb="200">
      <t>メイ</t>
    </rPh>
    <rPh sb="224" eb="226">
      <t>カイサイ</t>
    </rPh>
    <rPh sb="237" eb="238">
      <t>シャ</t>
    </rPh>
    <rPh sb="238" eb="239">
      <t>ケイ</t>
    </rPh>
    <rPh sb="256" eb="257">
      <t>メイ</t>
    </rPh>
    <rPh sb="287" eb="289">
      <t>ルイケイ</t>
    </rPh>
    <phoneticPr fontId="1"/>
  </si>
  <si>
    <t>求職者（主に子育て中の女性や中高年齢者）の再就職の促進及び就職後の定着支援を、公共職業安定所の行う職業相談・職業紹介と一体的に実施し、就業に係る総合的な支援を行う。</t>
    <rPh sb="14" eb="18">
      <t>チュウコウネンレイ</t>
    </rPh>
    <rPh sb="18" eb="19">
      <t>シャ</t>
    </rPh>
    <rPh sb="35" eb="37">
      <t>シエン</t>
    </rPh>
    <phoneticPr fontId="1"/>
  </si>
  <si>
    <t>R5.3.31現在
生活就労相談人数　5,307人</t>
    <rPh sb="10" eb="12">
      <t>セイカツ</t>
    </rPh>
    <rPh sb="12" eb="14">
      <t>シュウロウ</t>
    </rPh>
    <rPh sb="14" eb="16">
      <t>ソウダン</t>
    </rPh>
    <rPh sb="16" eb="18">
      <t>ニンズウ</t>
    </rPh>
    <phoneticPr fontId="1"/>
  </si>
  <si>
    <t>①県内の法定雇用率未達成企業、地方公共団体（市町村）等に対し、知事及び千葉労働局長の連名による障害者の積極的雇用の要請文を送付する。
②障害者雇用を促進するとともに、障害者の雇用問題について社会一般の理解と関心を高めるため、事業主と障害者を一堂に会した「障害者就職面接会」をハローワーク主催により県内数カ所で開催、千葉会場の合同面接会については県も共催する。
③障害者の就労支援に関する知識や企業就労に係る理解を深めるため、企業を対象とした「障害者雇用促進セミナー」を、千葉労働局と共催する。</t>
    <rPh sb="15" eb="17">
      <t>チホウ</t>
    </rPh>
    <rPh sb="17" eb="19">
      <t>コウキョウ</t>
    </rPh>
    <rPh sb="19" eb="21">
      <t>ダンタイ</t>
    </rPh>
    <rPh sb="22" eb="25">
      <t>シチョウソン</t>
    </rPh>
    <rPh sb="26" eb="27">
      <t>トウ</t>
    </rPh>
    <rPh sb="28" eb="29">
      <t>タイ</t>
    </rPh>
    <rPh sb="51" eb="54">
      <t>セッキョクテキ</t>
    </rPh>
    <rPh sb="54" eb="56">
      <t>コヨウ</t>
    </rPh>
    <rPh sb="68" eb="71">
      <t>ショウガイシャ</t>
    </rPh>
    <rPh sb="71" eb="73">
      <t>コヨウ</t>
    </rPh>
    <rPh sb="74" eb="76">
      <t>ソクシン</t>
    </rPh>
    <rPh sb="83" eb="86">
      <t>ショウガイシャ</t>
    </rPh>
    <rPh sb="87" eb="89">
      <t>コヨウ</t>
    </rPh>
    <rPh sb="89" eb="91">
      <t>モンダイ</t>
    </rPh>
    <rPh sb="95" eb="97">
      <t>シャカイ</t>
    </rPh>
    <rPh sb="97" eb="99">
      <t>イッパン</t>
    </rPh>
    <rPh sb="100" eb="102">
      <t>リカイ</t>
    </rPh>
    <rPh sb="103" eb="105">
      <t>カンシン</t>
    </rPh>
    <rPh sb="106" eb="107">
      <t>タカ</t>
    </rPh>
    <rPh sb="112" eb="115">
      <t>ジギョウヌシ</t>
    </rPh>
    <rPh sb="116" eb="119">
      <t>ショウガイシャ</t>
    </rPh>
    <rPh sb="120" eb="122">
      <t>イチドウ</t>
    </rPh>
    <rPh sb="123" eb="124">
      <t>カイ</t>
    </rPh>
    <rPh sb="127" eb="130">
      <t>ショウガイシャ</t>
    </rPh>
    <rPh sb="130" eb="132">
      <t>シュウショク</t>
    </rPh>
    <rPh sb="132" eb="134">
      <t>メンセツ</t>
    </rPh>
    <rPh sb="134" eb="135">
      <t>カイ</t>
    </rPh>
    <rPh sb="143" eb="145">
      <t>シュサイ</t>
    </rPh>
    <rPh sb="148" eb="150">
      <t>ケンナイ</t>
    </rPh>
    <rPh sb="150" eb="151">
      <t>スウ</t>
    </rPh>
    <rPh sb="152" eb="153">
      <t>ショ</t>
    </rPh>
    <rPh sb="154" eb="156">
      <t>カイサイ</t>
    </rPh>
    <rPh sb="157" eb="159">
      <t>チバ</t>
    </rPh>
    <rPh sb="159" eb="161">
      <t>カイジョウ</t>
    </rPh>
    <rPh sb="162" eb="164">
      <t>ゴウドウ</t>
    </rPh>
    <rPh sb="172" eb="173">
      <t>ケン</t>
    </rPh>
    <rPh sb="174" eb="176">
      <t>キョウサイ</t>
    </rPh>
    <rPh sb="181" eb="184">
      <t>ショウガイシャ</t>
    </rPh>
    <rPh sb="185" eb="187">
      <t>シュウロウ</t>
    </rPh>
    <rPh sb="187" eb="189">
      <t>シエン</t>
    </rPh>
    <rPh sb="190" eb="191">
      <t>カン</t>
    </rPh>
    <rPh sb="193" eb="195">
      <t>チシキ</t>
    </rPh>
    <rPh sb="196" eb="198">
      <t>キギョウ</t>
    </rPh>
    <rPh sb="198" eb="200">
      <t>シュウロウ</t>
    </rPh>
    <rPh sb="201" eb="202">
      <t>カカ</t>
    </rPh>
    <rPh sb="203" eb="205">
      <t>リカイ</t>
    </rPh>
    <rPh sb="206" eb="207">
      <t>フカ</t>
    </rPh>
    <rPh sb="212" eb="214">
      <t>キギョウ</t>
    </rPh>
    <rPh sb="215" eb="217">
      <t>タイショウ</t>
    </rPh>
    <rPh sb="221" eb="224">
      <t>ショウガイシャ</t>
    </rPh>
    <rPh sb="224" eb="226">
      <t>コヨウ</t>
    </rPh>
    <rPh sb="226" eb="228">
      <t>ソクシン</t>
    </rPh>
    <rPh sb="235" eb="237">
      <t>チバ</t>
    </rPh>
    <rPh sb="237" eb="239">
      <t>ロウドウ</t>
    </rPh>
    <rPh sb="239" eb="240">
      <t>キョク</t>
    </rPh>
    <rPh sb="241" eb="243">
      <t>キョウサイ</t>
    </rPh>
    <phoneticPr fontId="1"/>
  </si>
  <si>
    <t>要請文送付件数　法定雇用率未達成企業：1,411件
　　　　　　　　　　　法定雇用率未達成市町村等：21件
・令和4年10月21日開催
企業46社、障害者199人参加
・令和5年3月10日開催   78名参加</t>
    <rPh sb="0" eb="3">
      <t>ヨウセイブン</t>
    </rPh>
    <rPh sb="3" eb="5">
      <t>ソウフ</t>
    </rPh>
    <rPh sb="5" eb="7">
      <t>ケンスウ</t>
    </rPh>
    <rPh sb="8" eb="10">
      <t>ホウテイ</t>
    </rPh>
    <rPh sb="10" eb="12">
      <t>コヨウ</t>
    </rPh>
    <rPh sb="12" eb="13">
      <t>リツ</t>
    </rPh>
    <rPh sb="13" eb="16">
      <t>ミタッセイ</t>
    </rPh>
    <rPh sb="16" eb="18">
      <t>キギョウ</t>
    </rPh>
    <rPh sb="24" eb="25">
      <t>ケン</t>
    </rPh>
    <rPh sb="37" eb="39">
      <t>ホウテイ</t>
    </rPh>
    <rPh sb="39" eb="41">
      <t>コヨウ</t>
    </rPh>
    <rPh sb="41" eb="42">
      <t>リツ</t>
    </rPh>
    <rPh sb="42" eb="45">
      <t>ミタッセイ</t>
    </rPh>
    <rPh sb="45" eb="48">
      <t>シチョウソン</t>
    </rPh>
    <rPh sb="48" eb="49">
      <t>トウ</t>
    </rPh>
    <rPh sb="52" eb="53">
      <t>ケン</t>
    </rPh>
    <rPh sb="56" eb="58">
      <t>レイワ</t>
    </rPh>
    <rPh sb="59" eb="60">
      <t>ネン</t>
    </rPh>
    <rPh sb="62" eb="63">
      <t>ガツ</t>
    </rPh>
    <rPh sb="65" eb="66">
      <t>ニチ</t>
    </rPh>
    <rPh sb="66" eb="68">
      <t>カイサイ</t>
    </rPh>
    <rPh sb="87" eb="89">
      <t>レイワ</t>
    </rPh>
    <rPh sb="90" eb="91">
      <t>ネン</t>
    </rPh>
    <rPh sb="92" eb="93">
      <t>ガツ</t>
    </rPh>
    <rPh sb="95" eb="96">
      <t>ニチ</t>
    </rPh>
    <rPh sb="96" eb="98">
      <t>カイサイ</t>
    </rPh>
    <rPh sb="103" eb="104">
      <t>メイ</t>
    </rPh>
    <rPh sb="104" eb="106">
      <t>サンカ</t>
    </rPh>
    <phoneticPr fontId="1"/>
  </si>
  <si>
    <t xml:space="preserve">・相談件数　2,582件
・職場内サポーター養成研修　6回41名参加
</t>
    <rPh sb="14" eb="16">
      <t>ショクバ</t>
    </rPh>
    <rPh sb="16" eb="17">
      <t>ナイ</t>
    </rPh>
    <rPh sb="22" eb="24">
      <t>ヨウセイ</t>
    </rPh>
    <rPh sb="24" eb="26">
      <t>ケンシュウ</t>
    </rPh>
    <rPh sb="28" eb="29">
      <t>カイ</t>
    </rPh>
    <rPh sb="31" eb="32">
      <t>メイ</t>
    </rPh>
    <rPh sb="32" eb="34">
      <t>サンカ</t>
    </rPh>
    <phoneticPr fontId="1"/>
  </si>
  <si>
    <t>通年で実施
訓練生（修了者数）：160名
在職者訓練受講者数：196名</t>
    <phoneticPr fontId="1"/>
  </si>
  <si>
    <t>入校者数　52名　修了者数　29名</t>
    <phoneticPr fontId="1"/>
  </si>
  <si>
    <t>①農山漁村女性団体ネットワークの活動支援
　・農業委員等の女性登用要望活動（１２市町、１農協）、男女共同参画に関する研修会の開催（１回、オンライン含め１００名）
②男女共同参画地区推進会議及びセミナーの開催（県内１０地区で開催）
③若手女性農業者の経営参画に向けた研修会の開催（県内１０地区で開催）
④地域農業・産地力アップ女性リーダー講座の開催（３回、２９名）</t>
    <rPh sb="40" eb="41">
      <t>シ</t>
    </rPh>
    <rPh sb="41" eb="42">
      <t>マチ</t>
    </rPh>
    <rPh sb="44" eb="46">
      <t>ノウキョウ</t>
    </rPh>
    <rPh sb="48" eb="50">
      <t>ダンジョ</t>
    </rPh>
    <rPh sb="50" eb="52">
      <t>キョウドウ</t>
    </rPh>
    <rPh sb="52" eb="54">
      <t>サンカク</t>
    </rPh>
    <rPh sb="55" eb="56">
      <t>カン</t>
    </rPh>
    <rPh sb="58" eb="61">
      <t>ケンシュウカイ</t>
    </rPh>
    <rPh sb="62" eb="64">
      <t>カイサイ</t>
    </rPh>
    <rPh sb="66" eb="67">
      <t>カイ</t>
    </rPh>
    <rPh sb="73" eb="74">
      <t>フク</t>
    </rPh>
    <rPh sb="78" eb="79">
      <t>メイ</t>
    </rPh>
    <rPh sb="82" eb="84">
      <t>ダンジョ</t>
    </rPh>
    <rPh sb="84" eb="86">
      <t>キョウドウ</t>
    </rPh>
    <rPh sb="86" eb="88">
      <t>サンカク</t>
    </rPh>
    <rPh sb="116" eb="118">
      <t>ワカテ</t>
    </rPh>
    <rPh sb="124" eb="126">
      <t>ケイエイ</t>
    </rPh>
    <rPh sb="126" eb="128">
      <t>サンカク</t>
    </rPh>
    <rPh sb="129" eb="130">
      <t>ム</t>
    </rPh>
    <rPh sb="132" eb="135">
      <t>ケンシュウカイ</t>
    </rPh>
    <rPh sb="136" eb="138">
      <t>カイサイ</t>
    </rPh>
    <rPh sb="151" eb="153">
      <t>チイキ</t>
    </rPh>
    <rPh sb="153" eb="155">
      <t>ノウギョウ</t>
    </rPh>
    <rPh sb="156" eb="158">
      <t>サンチ</t>
    </rPh>
    <rPh sb="158" eb="159">
      <t>リョク</t>
    </rPh>
    <rPh sb="162" eb="164">
      <t>ジョセイ</t>
    </rPh>
    <rPh sb="168" eb="170">
      <t>コウザ</t>
    </rPh>
    <rPh sb="171" eb="173">
      <t>カイサイ</t>
    </rPh>
    <rPh sb="175" eb="176">
      <t>カイ</t>
    </rPh>
    <rPh sb="179" eb="180">
      <t>メイ</t>
    </rPh>
    <phoneticPr fontId="1"/>
  </si>
  <si>
    <t>登録住宅　約3万8千戸
居住支援法人　26法人
協力店　167店舗
支援団体　14団体
（令和5年3月末現在）</t>
    <rPh sb="0" eb="2">
      <t>トウロク</t>
    </rPh>
    <rPh sb="2" eb="4">
      <t>ジュウタク</t>
    </rPh>
    <rPh sb="5" eb="6">
      <t>ヤク</t>
    </rPh>
    <rPh sb="7" eb="8">
      <t>マン</t>
    </rPh>
    <rPh sb="9" eb="10">
      <t>セン</t>
    </rPh>
    <rPh sb="10" eb="11">
      <t>コ</t>
    </rPh>
    <rPh sb="12" eb="14">
      <t>キョジュウ</t>
    </rPh>
    <rPh sb="14" eb="16">
      <t>シエン</t>
    </rPh>
    <rPh sb="16" eb="18">
      <t>ホウジン</t>
    </rPh>
    <rPh sb="21" eb="23">
      <t>ホウジン</t>
    </rPh>
    <rPh sb="34" eb="36">
      <t>シエン</t>
    </rPh>
    <rPh sb="36" eb="38">
      <t>ダンタイ</t>
    </rPh>
    <rPh sb="41" eb="43">
      <t>ダンタイ</t>
    </rPh>
    <rPh sb="45" eb="47">
      <t>レイワ</t>
    </rPh>
    <rPh sb="48" eb="49">
      <t>ネン</t>
    </rPh>
    <rPh sb="50" eb="51">
      <t>ガツ</t>
    </rPh>
    <rPh sb="51" eb="52">
      <t>マツ</t>
    </rPh>
    <rPh sb="52" eb="54">
      <t>ゲンザイ</t>
    </rPh>
    <phoneticPr fontId="1"/>
  </si>
  <si>
    <r>
      <t xml:space="preserve">（教）児童生徒安全課
</t>
    </r>
    <r>
      <rPr>
        <sz val="8"/>
        <color theme="1"/>
        <rFont val="ＭＳ Ｐゴシック"/>
        <family val="3"/>
        <charset val="128"/>
        <scheme val="minor"/>
      </rPr>
      <t>【生徒指導・いじめ対策室】</t>
    </r>
    <rPh sb="3" eb="5">
      <t>ジドウ</t>
    </rPh>
    <rPh sb="5" eb="7">
      <t>セイト</t>
    </rPh>
    <rPh sb="9" eb="10">
      <t>カ</t>
    </rPh>
    <rPh sb="12" eb="14">
      <t>セイト</t>
    </rPh>
    <rPh sb="14" eb="16">
      <t>シドウ</t>
    </rPh>
    <rPh sb="20" eb="22">
      <t>タイサク</t>
    </rPh>
    <rPh sb="22" eb="23">
      <t>シツ</t>
    </rPh>
    <phoneticPr fontId="1"/>
  </si>
  <si>
    <r>
      <t xml:space="preserve">（教）児童生徒安全課
</t>
    </r>
    <r>
      <rPr>
        <sz val="8"/>
        <color theme="1"/>
        <rFont val="ＭＳ Ｐゴシック"/>
        <family val="3"/>
        <charset val="128"/>
        <scheme val="minor"/>
      </rPr>
      <t>【生徒指導・いじめ対策室】</t>
    </r>
    <rPh sb="3" eb="5">
      <t>ジドウ</t>
    </rPh>
    <rPh sb="5" eb="7">
      <t>セイト</t>
    </rPh>
    <rPh sb="12" eb="14">
      <t>セイト</t>
    </rPh>
    <rPh sb="14" eb="16">
      <t>シドウ</t>
    </rPh>
    <rPh sb="20" eb="22">
      <t>タイサク</t>
    </rPh>
    <rPh sb="22" eb="23">
      <t>シツ</t>
    </rPh>
    <phoneticPr fontId="1"/>
  </si>
  <si>
    <t>児童生徒の発達段階に応じて、きめ細やかな指導を必要とする学年から段階的に少人数学級を進めるとともに教科等の学習において習熟度別やティーム・ティーチィングなどの指導を図ることでバランスのとれた少人数教育を推進するとともに、各教科の系統性を踏まえながら、専門性の高い教科指導を行い、教育の質の向上を図るための専科指導を推進する。</t>
    <rPh sb="0" eb="2">
      <t>ジドウ</t>
    </rPh>
    <rPh sb="2" eb="4">
      <t>セイト</t>
    </rPh>
    <rPh sb="5" eb="7">
      <t>ハッタツ</t>
    </rPh>
    <rPh sb="7" eb="9">
      <t>ダンカイ</t>
    </rPh>
    <rPh sb="10" eb="11">
      <t>オウ</t>
    </rPh>
    <rPh sb="16" eb="17">
      <t>コマ</t>
    </rPh>
    <rPh sb="20" eb="22">
      <t>シドウ</t>
    </rPh>
    <rPh sb="23" eb="25">
      <t>ヒツヨウ</t>
    </rPh>
    <rPh sb="28" eb="30">
      <t>ガクネン</t>
    </rPh>
    <rPh sb="32" eb="35">
      <t>ダンカイテキ</t>
    </rPh>
    <rPh sb="36" eb="39">
      <t>ショウニンズウ</t>
    </rPh>
    <rPh sb="39" eb="41">
      <t>ガッキュウ</t>
    </rPh>
    <rPh sb="42" eb="43">
      <t>スス</t>
    </rPh>
    <rPh sb="49" eb="52">
      <t>キョウカナド</t>
    </rPh>
    <rPh sb="53" eb="55">
      <t>ガクシュウ</t>
    </rPh>
    <rPh sb="59" eb="61">
      <t>シュウジュク</t>
    </rPh>
    <rPh sb="61" eb="62">
      <t>ド</t>
    </rPh>
    <rPh sb="62" eb="63">
      <t>ベツ</t>
    </rPh>
    <rPh sb="79" eb="81">
      <t>シドウ</t>
    </rPh>
    <rPh sb="82" eb="83">
      <t>ハカ</t>
    </rPh>
    <rPh sb="95" eb="98">
      <t>ショウニンズウ</t>
    </rPh>
    <rPh sb="98" eb="100">
      <t>キョウイク</t>
    </rPh>
    <rPh sb="101" eb="103">
      <t>スイシン</t>
    </rPh>
    <rPh sb="110" eb="113">
      <t>カクキョウカ</t>
    </rPh>
    <rPh sb="114" eb="117">
      <t>ケイトウセイ</t>
    </rPh>
    <rPh sb="118" eb="119">
      <t>フ</t>
    </rPh>
    <rPh sb="125" eb="128">
      <t>センモンセイ</t>
    </rPh>
    <rPh sb="129" eb="130">
      <t>タカ</t>
    </rPh>
    <rPh sb="131" eb="133">
      <t>キョウカ</t>
    </rPh>
    <rPh sb="133" eb="135">
      <t>シドウ</t>
    </rPh>
    <rPh sb="136" eb="137">
      <t>オコナ</t>
    </rPh>
    <rPh sb="139" eb="141">
      <t>キョウイク</t>
    </rPh>
    <rPh sb="142" eb="143">
      <t>シツ</t>
    </rPh>
    <rPh sb="144" eb="146">
      <t>コウジョウ</t>
    </rPh>
    <rPh sb="147" eb="148">
      <t>ハカ</t>
    </rPh>
    <rPh sb="152" eb="154">
      <t>センカ</t>
    </rPh>
    <rPh sb="154" eb="156">
      <t>シドウ</t>
    </rPh>
    <rPh sb="157" eb="159">
      <t>スイシン</t>
    </rPh>
    <phoneticPr fontId="1"/>
  </si>
  <si>
    <r>
      <t>犯罪被害者やその家族（遺族を含む。）の受ける精神的被害、経済的被害、捜査過程における二次的被害の防止・軽減を図るため、カウンセリング制度や診断書料等の公費負担制度を的確に運用するほか、被害者支援関連資機材の活用を図る。また、犯罪被害者等早期援助団体「</t>
    </r>
    <r>
      <rPr>
        <sz val="10"/>
        <color theme="1"/>
        <rFont val="ＭＳ ゴシック"/>
        <family val="3"/>
        <charset val="128"/>
      </rPr>
      <t>公益社団法人千葉犯罪被害者支援センター」への情報提供を始め、関係機関・団体との連携、民間被害者支援団体の活動支援を行うなど、きめ細かな支援活動を推進するほか、犯罪被害者遺族等を講師に招き、県内の中・高・大学及び警察署等において講演会を開催し、社会全体で被害者を支え、被害者も加害者も出さない街づくりの気運の醸成を図る。</t>
    </r>
    <rPh sb="8" eb="10">
      <t>カゾク</t>
    </rPh>
    <rPh sb="14" eb="15">
      <t>フク</t>
    </rPh>
    <rPh sb="95" eb="97">
      <t>シエン</t>
    </rPh>
    <rPh sb="117" eb="118">
      <t>トウ</t>
    </rPh>
    <rPh sb="118" eb="120">
      <t>ソウキ</t>
    </rPh>
    <rPh sb="120" eb="122">
      <t>エンジョ</t>
    </rPh>
    <rPh sb="125" eb="127">
      <t>コウエキ</t>
    </rPh>
    <rPh sb="152" eb="153">
      <t>ハジ</t>
    </rPh>
    <rPh sb="204" eb="206">
      <t>ハンザイ</t>
    </rPh>
    <rPh sb="206" eb="209">
      <t>ヒガイシャ</t>
    </rPh>
    <rPh sb="209" eb="211">
      <t>イゾク</t>
    </rPh>
    <rPh sb="211" eb="212">
      <t>トウ</t>
    </rPh>
    <rPh sb="213" eb="215">
      <t>コウシ</t>
    </rPh>
    <rPh sb="216" eb="217">
      <t>マネ</t>
    </rPh>
    <rPh sb="219" eb="221">
      <t>ケンナイ</t>
    </rPh>
    <rPh sb="222" eb="223">
      <t>チュウ</t>
    </rPh>
    <rPh sb="224" eb="225">
      <t>コウ</t>
    </rPh>
    <rPh sb="226" eb="228">
      <t>ダイガク</t>
    </rPh>
    <rPh sb="228" eb="229">
      <t>オヨ</t>
    </rPh>
    <rPh sb="230" eb="233">
      <t>ケイサツショ</t>
    </rPh>
    <rPh sb="233" eb="234">
      <t>トウ</t>
    </rPh>
    <rPh sb="238" eb="241">
      <t>コウエンカイ</t>
    </rPh>
    <rPh sb="242" eb="244">
      <t>カイサイ</t>
    </rPh>
    <rPh sb="246" eb="248">
      <t>シャカイ</t>
    </rPh>
    <rPh sb="248" eb="250">
      <t>ゼンタイ</t>
    </rPh>
    <rPh sb="251" eb="254">
      <t>ヒガイシャ</t>
    </rPh>
    <rPh sb="255" eb="256">
      <t>ササ</t>
    </rPh>
    <rPh sb="258" eb="261">
      <t>ヒガイシャ</t>
    </rPh>
    <rPh sb="262" eb="265">
      <t>カガイシャ</t>
    </rPh>
    <rPh sb="266" eb="267">
      <t>ダ</t>
    </rPh>
    <rPh sb="270" eb="271">
      <t>マチ</t>
    </rPh>
    <rPh sb="275" eb="277">
      <t>キウン</t>
    </rPh>
    <rPh sb="278" eb="280">
      <t>ジョウセイ</t>
    </rPh>
    <rPh sb="281" eb="282">
      <t>ハカ</t>
    </rPh>
    <phoneticPr fontId="9"/>
  </si>
  <si>
    <r>
      <t>通年
犯罪被害者等が抱える精神的・経済的被害の軽減・防止に努めたほか、</t>
    </r>
    <r>
      <rPr>
        <sz val="10"/>
        <color theme="1"/>
        <rFont val="ＭＳ ゴシック"/>
        <family val="3"/>
        <charset val="128"/>
      </rPr>
      <t>関係機関・団体との連携によるきめ細かな支援活動を推進した。また、犯罪被害者遺族による講演を開催し、社会全体で被害者を支え、被害者も加害者も出さない街づくりの気運の醸成を図った。</t>
    </r>
    <rPh sb="0" eb="2">
      <t>ツウネン</t>
    </rPh>
    <rPh sb="67" eb="69">
      <t>ハンザイ</t>
    </rPh>
    <rPh sb="69" eb="72">
      <t>ヒガイシャ</t>
    </rPh>
    <rPh sb="72" eb="74">
      <t>イゾク</t>
    </rPh>
    <rPh sb="77" eb="79">
      <t>コウエン</t>
    </rPh>
    <rPh sb="80" eb="82">
      <t>カイサイ</t>
    </rPh>
    <phoneticPr fontId="9"/>
  </si>
  <si>
    <r>
      <t>警察本部
犯罪被害者等早期援助団体「</t>
    </r>
    <r>
      <rPr>
        <sz val="10"/>
        <color theme="1"/>
        <rFont val="ＭＳ ゴシック"/>
        <family val="3"/>
        <charset val="128"/>
      </rPr>
      <t>公益社団法人千葉犯罪被害者支援センター」</t>
    </r>
    <rPh sb="10" eb="11">
      <t>トウ</t>
    </rPh>
    <rPh sb="11" eb="13">
      <t>ソウキ</t>
    </rPh>
    <rPh sb="13" eb="15">
      <t>エンジョ</t>
    </rPh>
    <rPh sb="15" eb="17">
      <t>ダンタイ</t>
    </rPh>
    <rPh sb="18" eb="20">
      <t>コウエキ</t>
    </rPh>
    <phoneticPr fontId="3"/>
  </si>
  <si>
    <t>通年
被害者の心情等に配意した適切な対応に努めた（令和４年中の性犯罪１１０番の相談受理件数：２９１件）。</t>
    <rPh sb="0" eb="2">
      <t>ツウネン</t>
    </rPh>
    <rPh sb="3" eb="6">
      <t>ヒガイシャ</t>
    </rPh>
    <rPh sb="7" eb="9">
      <t>シンジョウ</t>
    </rPh>
    <rPh sb="9" eb="10">
      <t>ナド</t>
    </rPh>
    <rPh sb="11" eb="13">
      <t>ハイイ</t>
    </rPh>
    <rPh sb="15" eb="17">
      <t>テキセツ</t>
    </rPh>
    <rPh sb="18" eb="20">
      <t>タイオウ</t>
    </rPh>
    <rPh sb="21" eb="22">
      <t>ツト</t>
    </rPh>
    <rPh sb="25" eb="27">
      <t>レイワ</t>
    </rPh>
    <rPh sb="28" eb="29">
      <t>ネン</t>
    </rPh>
    <rPh sb="29" eb="30">
      <t>ナカ</t>
    </rPh>
    <rPh sb="31" eb="34">
      <t>セイハンザイ</t>
    </rPh>
    <rPh sb="37" eb="38">
      <t>バン</t>
    </rPh>
    <rPh sb="39" eb="41">
      <t>ソウダン</t>
    </rPh>
    <rPh sb="41" eb="43">
      <t>ジュリ</t>
    </rPh>
    <rPh sb="43" eb="45">
      <t>ケンスウ</t>
    </rPh>
    <rPh sb="49" eb="50">
      <t>ケン</t>
    </rPh>
    <phoneticPr fontId="1"/>
  </si>
  <si>
    <t>子供や女性に対する声掛け、つきまとい等の行為者に対し、指導・警告等を実施するとともに、性犯罪抑止対策のためのよくし隊「あおぼーし」による広報啓発活動を実施し、性犯罪の未然防止に努める。</t>
    <rPh sb="10" eb="11">
      <t>カ</t>
    </rPh>
    <rPh sb="75" eb="77">
      <t>ジッシ</t>
    </rPh>
    <rPh sb="88" eb="89">
      <t>ツト</t>
    </rPh>
    <phoneticPr fontId="1"/>
  </si>
  <si>
    <t>通年
適切な指導・警告等を実施するとともに、よくし隊「あおぼーし」による講話、キャンペーン等の広報啓発活動を実施し、性犯罪の未然防止に努めた。</t>
    <rPh sb="3" eb="5">
      <t>テキセツ</t>
    </rPh>
    <rPh sb="47" eb="49">
      <t>コウホウ</t>
    </rPh>
    <rPh sb="54" eb="56">
      <t>ジッシ</t>
    </rPh>
    <rPh sb="58" eb="61">
      <t>セイハンザイ</t>
    </rPh>
    <rPh sb="62" eb="64">
      <t>ミゼン</t>
    </rPh>
    <rPh sb="64" eb="66">
      <t>ボウシ</t>
    </rPh>
    <rPh sb="67" eb="68">
      <t>ツト</t>
    </rPh>
    <phoneticPr fontId="1"/>
  </si>
  <si>
    <r>
      <t>千葉県警察少年センターを中心とし、相談専門員等により、個々の被害少年の特質を踏まえた、きめ細かなカウンセリングや保護者等と連携した環境</t>
    </r>
    <r>
      <rPr>
        <sz val="10"/>
        <color theme="1"/>
        <rFont val="ＭＳ ゴシック"/>
        <family val="3"/>
        <charset val="128"/>
      </rPr>
      <t>調整を行うなどして、被害少年に対する継続的支援活動を実施するとともに、県警における少年の福祉を害する犯罪の取締りを推進し、被害少年の保護を実施する。</t>
    </r>
    <rPh sb="67" eb="69">
      <t>チョウセイ</t>
    </rPh>
    <rPh sb="102" eb="104">
      <t>ケンケイ</t>
    </rPh>
    <phoneticPr fontId="3"/>
  </si>
  <si>
    <r>
      <t>犯罪被害者</t>
    </r>
    <r>
      <rPr>
        <sz val="10"/>
        <color theme="1"/>
        <rFont val="ＭＳ Ｐゴシック"/>
        <family val="3"/>
        <charset val="128"/>
        <scheme val="minor"/>
      </rPr>
      <t>とその親族</t>
    </r>
    <rPh sb="0" eb="2">
      <t>ハンザイ</t>
    </rPh>
    <rPh sb="2" eb="5">
      <t>ヒガイシャ</t>
    </rPh>
    <rPh sb="8" eb="10">
      <t>シンゾク</t>
    </rPh>
    <phoneticPr fontId="1"/>
  </si>
  <si>
    <r>
      <t>警察本部</t>
    </r>
    <r>
      <rPr>
        <strike/>
        <sz val="10"/>
        <color theme="1"/>
        <rFont val="ＭＳ Ｐゴシック"/>
        <family val="3"/>
        <charset val="128"/>
        <scheme val="minor"/>
      </rPr>
      <t xml:space="preserve">
</t>
    </r>
    <r>
      <rPr>
        <sz val="10"/>
        <color theme="1"/>
        <rFont val="ＭＳ Ｐゴシック"/>
        <family val="3"/>
        <charset val="128"/>
        <scheme val="minor"/>
      </rPr>
      <t>（国際捜査課）</t>
    </r>
    <rPh sb="6" eb="8">
      <t>コクサイ</t>
    </rPh>
    <rPh sb="8" eb="10">
      <t>ソウサ</t>
    </rPh>
    <phoneticPr fontId="1"/>
  </si>
  <si>
    <t>作成したマンガ風広報啓発チラシを活用し、外国人コミュニティへの犯罪組織等の浸透を防止するとともに、在留外国人の犯罪被害を防止するため、関係機関等と連携し、防犯、交通安全指導等の各種活動を行う。</t>
    <rPh sb="0" eb="2">
      <t>サクセイ</t>
    </rPh>
    <rPh sb="7" eb="12">
      <t>フウコウホウケイハツ</t>
    </rPh>
    <rPh sb="16" eb="18">
      <t>カツヨウ</t>
    </rPh>
    <phoneticPr fontId="1"/>
  </si>
  <si>
    <t>外国人の安全と外国人コミュニティへの犯罪組織の浸透防止に資するため、各種犯罪抑止をテーマとしたマンガ風広報啓発チラシを作成し、県警ホームページに掲載した他、防犯、交通安全指導を実施するなど、外国人安全総合対策を推進した。</t>
    <rPh sb="0" eb="3">
      <t>ガイコクジン</t>
    </rPh>
    <rPh sb="4" eb="6">
      <t>アンゼン</t>
    </rPh>
    <rPh sb="18" eb="20">
      <t>ハンザイ</t>
    </rPh>
    <rPh sb="20" eb="22">
      <t>ソシキ</t>
    </rPh>
    <rPh sb="23" eb="25">
      <t>シントウ</t>
    </rPh>
    <rPh sb="25" eb="27">
      <t>ボウシ</t>
    </rPh>
    <rPh sb="28" eb="29">
      <t>シ</t>
    </rPh>
    <rPh sb="34" eb="36">
      <t>カクシュ</t>
    </rPh>
    <rPh sb="36" eb="38">
      <t>ハンザイ</t>
    </rPh>
    <rPh sb="38" eb="40">
      <t>ヨクシ</t>
    </rPh>
    <rPh sb="50" eb="55">
      <t>フウコウホウケイハツ</t>
    </rPh>
    <rPh sb="59" eb="61">
      <t>サクセイ</t>
    </rPh>
    <rPh sb="63" eb="65">
      <t>ケンケイ</t>
    </rPh>
    <rPh sb="72" eb="74">
      <t>ケイサイ</t>
    </rPh>
    <rPh sb="76" eb="77">
      <t>ホカ</t>
    </rPh>
    <phoneticPr fontId="1"/>
  </si>
  <si>
    <r>
      <t>通年
信号機改良（視覚障害者用付加、高齢者感応機能付加、歩車分離化、灯器のＬＥＤ化）、</t>
    </r>
    <r>
      <rPr>
        <sz val="10"/>
        <color theme="1"/>
        <rFont val="ＭＳ ゴシック"/>
        <family val="3"/>
        <charset val="128"/>
      </rPr>
      <t>道路標識の高輝度化、横断歩道などの道路標示の補修を図り、道路交通環境のバリアフリー化を推進した。</t>
    </r>
    <rPh sb="0" eb="2">
      <t>ツウネン</t>
    </rPh>
    <rPh sb="3" eb="6">
      <t>シンゴウキ</t>
    </rPh>
    <rPh sb="6" eb="8">
      <t>カイリョウ</t>
    </rPh>
    <rPh sb="34" eb="36">
      <t>トウキ</t>
    </rPh>
    <rPh sb="35" eb="36">
      <t>キ</t>
    </rPh>
    <rPh sb="40" eb="41">
      <t>カ</t>
    </rPh>
    <rPh sb="43" eb="45">
      <t>ドウロ</t>
    </rPh>
    <rPh sb="45" eb="47">
      <t>ヒョウシキ</t>
    </rPh>
    <rPh sb="48" eb="51">
      <t>コウキド</t>
    </rPh>
    <rPh sb="51" eb="52">
      <t>カ</t>
    </rPh>
    <rPh sb="53" eb="55">
      <t>オウダン</t>
    </rPh>
    <rPh sb="55" eb="57">
      <t>ホドウ</t>
    </rPh>
    <rPh sb="60" eb="62">
      <t>ドウロ</t>
    </rPh>
    <rPh sb="62" eb="64">
      <t>ヒョウジ</t>
    </rPh>
    <rPh sb="65" eb="67">
      <t>ホシュウ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</si>
</sst>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Red]#,##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8"/>
      <name val="ＭＳ Ｐゴシック"/>
      <family val="2"/>
      <charset val="128"/>
      <scheme val="minor"/>
    </font>
    <font>
      <b/>
      <sz val="16"/>
      <name val="ＭＳ Ｐゴシック"/>
      <family val="3"/>
      <charset val="128"/>
      <scheme val="minor"/>
    </font>
    <font>
      <sz val="10"/>
      <name val="ＭＳ Ｐゴシック"/>
      <family val="2"/>
      <charset val="128"/>
      <scheme val="minor"/>
    </font>
    <font>
      <sz val="10"/>
      <name val="ＭＳ Ｐゴシック"/>
      <family val="3"/>
      <charset val="128"/>
      <scheme val="minor"/>
    </font>
    <font>
      <sz val="10"/>
      <name val="ＭＳ ゴシック"/>
      <family val="3"/>
      <charset val="128"/>
    </font>
    <font>
      <sz val="9"/>
      <color theme="1"/>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0"/>
      <color theme="1"/>
      <name val="ＭＳ ゴシック"/>
      <family val="3"/>
      <charset val="128"/>
    </font>
    <font>
      <strike/>
      <sz val="10"/>
      <color theme="1"/>
      <name val="ＭＳ Ｐゴシック"/>
      <family val="3"/>
      <charset val="128"/>
      <scheme val="minor"/>
    </font>
    <font>
      <sz val="10"/>
      <color theme="1"/>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8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double">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style="dotted">
        <color indexed="64"/>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bottom style="medium">
        <color indexed="64"/>
      </bottom>
      <diagonal/>
    </border>
    <border>
      <left style="dashed">
        <color indexed="64"/>
      </left>
      <right style="medium">
        <color indexed="64"/>
      </right>
      <top style="thin">
        <color indexed="64"/>
      </top>
      <bottom style="thin">
        <color indexed="64"/>
      </bottom>
      <diagonal/>
    </border>
    <border>
      <left style="dotted">
        <color indexed="64"/>
      </left>
      <right style="medium">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diagonal/>
    </border>
    <border>
      <left style="dotted">
        <color indexed="64"/>
      </left>
      <right/>
      <top style="thin">
        <color indexed="64"/>
      </top>
      <bottom style="thin">
        <color indexed="64"/>
      </bottom>
      <diagonal/>
    </border>
    <border>
      <left style="dotted">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medium">
        <color indexed="64"/>
      </left>
      <right style="dotted">
        <color indexed="64"/>
      </right>
      <top style="thin">
        <color indexed="64"/>
      </top>
      <bottom/>
      <diagonal/>
    </border>
    <border>
      <left/>
      <right style="dotted">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thin">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6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pplyAlignment="1"/>
    <xf numFmtId="0" fontId="7" fillId="0" borderId="0" xfId="0" applyFont="1" applyAlignment="1">
      <alignment horizontal="left" vertical="center"/>
    </xf>
    <xf numFmtId="0" fontId="4" fillId="0" borderId="48"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vertical="center" wrapText="1"/>
    </xf>
    <xf numFmtId="38" fontId="11" fillId="0" borderId="76" xfId="1" applyFont="1" applyFill="1" applyBorder="1" applyAlignment="1">
      <alignment horizontal="right" vertical="center"/>
    </xf>
    <xf numFmtId="176" fontId="11" fillId="0" borderId="28" xfId="1" applyNumberFormat="1" applyFont="1" applyFill="1" applyBorder="1" applyAlignment="1">
      <alignment horizontal="right" vertical="center"/>
    </xf>
    <xf numFmtId="0" fontId="11" fillId="0" borderId="20" xfId="0" applyFont="1" applyBorder="1" applyAlignment="1">
      <alignment vertical="center" shrinkToFit="1"/>
    </xf>
    <xf numFmtId="0" fontId="11" fillId="0" borderId="20" xfId="0" applyFont="1" applyBorder="1" applyAlignment="1">
      <alignment vertical="center" wrapText="1"/>
    </xf>
    <xf numFmtId="0" fontId="12" fillId="0" borderId="0" xfId="0" applyFont="1">
      <alignment vertical="center"/>
    </xf>
    <xf numFmtId="0" fontId="12" fillId="0" borderId="16"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7" xfId="0" applyFont="1" applyBorder="1" applyAlignment="1">
      <alignment horizontal="center" vertical="center"/>
    </xf>
    <xf numFmtId="0" fontId="11" fillId="0" borderId="17" xfId="0" applyFont="1" applyBorder="1" applyAlignment="1">
      <alignment horizontal="center" vertical="center" wrapText="1"/>
    </xf>
    <xf numFmtId="0" fontId="12"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lignment vertical="center"/>
    </xf>
    <xf numFmtId="0" fontId="11" fillId="0" borderId="19" xfId="0" applyFont="1" applyBorder="1" applyAlignment="1">
      <alignment horizontal="center" vertical="center"/>
    </xf>
    <xf numFmtId="0" fontId="11" fillId="0" borderId="19" xfId="0" applyFont="1" applyBorder="1">
      <alignment vertical="center"/>
    </xf>
    <xf numFmtId="0" fontId="11" fillId="0" borderId="19" xfId="0" applyFont="1" applyBorder="1" applyAlignment="1">
      <alignment vertical="center" wrapText="1"/>
    </xf>
    <xf numFmtId="38" fontId="11" fillId="0" borderId="77" xfId="1" applyFont="1" applyFill="1" applyBorder="1" applyAlignment="1">
      <alignment horizontal="right" vertical="center"/>
    </xf>
    <xf numFmtId="38" fontId="11" fillId="0" borderId="34" xfId="1" applyFont="1" applyFill="1" applyBorder="1" applyAlignment="1">
      <alignment horizontal="center" vertical="center"/>
    </xf>
    <xf numFmtId="38" fontId="11" fillId="0" borderId="13" xfId="1" applyFont="1" applyFill="1" applyBorder="1" applyAlignment="1">
      <alignment horizontal="center" vertical="center"/>
    </xf>
    <xf numFmtId="38" fontId="11" fillId="0" borderId="52" xfId="1" applyFont="1" applyFill="1" applyBorder="1" applyAlignment="1">
      <alignment horizontal="center" vertical="center"/>
    </xf>
    <xf numFmtId="38" fontId="11" fillId="0" borderId="8" xfId="1" applyFont="1" applyFill="1" applyBorder="1" applyAlignment="1">
      <alignment horizontal="center" vertical="center"/>
    </xf>
    <xf numFmtId="38" fontId="11" fillId="0" borderId="10" xfId="1" applyFont="1" applyFill="1" applyBorder="1" applyAlignment="1">
      <alignment horizontal="center" vertical="center"/>
    </xf>
    <xf numFmtId="38" fontId="11" fillId="0" borderId="7" xfId="1" applyFont="1" applyFill="1" applyBorder="1" applyAlignment="1">
      <alignment horizontal="center" vertical="center"/>
    </xf>
    <xf numFmtId="38" fontId="11" fillId="0" borderId="12" xfId="1" applyFont="1" applyFill="1" applyBorder="1" applyAlignment="1">
      <alignment horizontal="center" vertical="center"/>
    </xf>
    <xf numFmtId="38" fontId="11" fillId="0" borderId="15" xfId="1" applyFont="1" applyFill="1" applyBorder="1" applyAlignment="1">
      <alignment horizontal="center" vertical="center"/>
    </xf>
    <xf numFmtId="38" fontId="11" fillId="0" borderId="35" xfId="1" applyFont="1" applyFill="1" applyBorder="1" applyAlignment="1">
      <alignment horizontal="center" vertical="center"/>
    </xf>
    <xf numFmtId="0" fontId="11" fillId="0" borderId="20" xfId="0" applyFont="1" applyBorder="1">
      <alignment vertical="center"/>
    </xf>
    <xf numFmtId="0" fontId="11" fillId="0" borderId="20" xfId="0" applyFont="1" applyBorder="1" applyAlignment="1">
      <alignment horizontal="left" vertical="center" wrapText="1"/>
    </xf>
    <xf numFmtId="38" fontId="11" fillId="0" borderId="36" xfId="1" applyFont="1" applyFill="1" applyBorder="1" applyAlignment="1">
      <alignment horizontal="center" vertical="center"/>
    </xf>
    <xf numFmtId="38" fontId="11" fillId="0" borderId="14" xfId="1" applyFont="1" applyFill="1" applyBorder="1" applyAlignment="1">
      <alignment horizontal="center" vertical="center"/>
    </xf>
    <xf numFmtId="38" fontId="11" fillId="0" borderId="25" xfId="1" applyFont="1" applyFill="1" applyBorder="1" applyAlignment="1">
      <alignment horizontal="center" vertical="center"/>
    </xf>
    <xf numFmtId="38" fontId="11" fillId="0" borderId="3" xfId="1" applyFont="1" applyFill="1" applyBorder="1" applyAlignment="1">
      <alignment horizontal="center" vertical="center"/>
    </xf>
    <xf numFmtId="38" fontId="11" fillId="0" borderId="11" xfId="1" applyFont="1" applyFill="1" applyBorder="1" applyAlignment="1">
      <alignment horizontal="center" vertical="center"/>
    </xf>
    <xf numFmtId="38" fontId="11" fillId="0" borderId="4" xfId="1" applyFont="1" applyFill="1" applyBorder="1" applyAlignment="1">
      <alignment horizontal="center" vertical="center"/>
    </xf>
    <xf numFmtId="38" fontId="11" fillId="0" borderId="2" xfId="1" applyFont="1" applyFill="1" applyBorder="1" applyAlignment="1">
      <alignment horizontal="center" vertical="center"/>
    </xf>
    <xf numFmtId="0" fontId="11" fillId="0" borderId="20" xfId="0" applyFont="1" applyBorder="1" applyAlignment="1">
      <alignment horizontal="center" vertical="center"/>
    </xf>
    <xf numFmtId="38" fontId="11" fillId="0" borderId="76" xfId="1" applyFont="1" applyFill="1" applyBorder="1" applyAlignment="1">
      <alignment horizontal="right" vertical="center" wrapText="1"/>
    </xf>
    <xf numFmtId="38" fontId="11" fillId="0" borderId="36" xfId="1" applyFont="1" applyFill="1" applyBorder="1" applyAlignment="1">
      <alignment horizontal="center" vertical="center" wrapText="1"/>
    </xf>
    <xf numFmtId="0" fontId="11" fillId="0" borderId="17" xfId="0" applyFont="1" applyBorder="1" applyAlignment="1">
      <alignment vertical="center" shrinkToFit="1"/>
    </xf>
    <xf numFmtId="0" fontId="11" fillId="0" borderId="17" xfId="0" applyFont="1" applyBorder="1" applyAlignment="1">
      <alignment vertical="center" wrapText="1"/>
    </xf>
    <xf numFmtId="38" fontId="11" fillId="0" borderId="30" xfId="1" applyFont="1" applyFill="1" applyBorder="1" applyAlignment="1">
      <alignment horizontal="right" vertical="center"/>
    </xf>
    <xf numFmtId="38" fontId="11" fillId="0" borderId="58" xfId="1" applyFont="1" applyFill="1" applyBorder="1" applyAlignment="1">
      <alignment horizontal="center" vertical="center"/>
    </xf>
    <xf numFmtId="38" fontId="11" fillId="0" borderId="59" xfId="1" applyFont="1" applyFill="1" applyBorder="1" applyAlignment="1">
      <alignment horizontal="center" vertical="center"/>
    </xf>
    <xf numFmtId="38" fontId="11" fillId="0" borderId="60" xfId="1" applyFont="1" applyFill="1" applyBorder="1" applyAlignment="1">
      <alignment horizontal="center" vertical="center"/>
    </xf>
    <xf numFmtId="38" fontId="11" fillId="0" borderId="61" xfId="1" applyFont="1" applyFill="1" applyBorder="1" applyAlignment="1">
      <alignment horizontal="center" vertical="center"/>
    </xf>
    <xf numFmtId="38" fontId="11" fillId="0" borderId="62" xfId="1" applyFont="1" applyFill="1" applyBorder="1" applyAlignment="1">
      <alignment horizontal="center" vertical="center"/>
    </xf>
    <xf numFmtId="38" fontId="11" fillId="0" borderId="64" xfId="1" applyFont="1" applyFill="1" applyBorder="1" applyAlignment="1">
      <alignment horizontal="center" vertical="center"/>
    </xf>
    <xf numFmtId="38" fontId="11" fillId="0" borderId="63" xfId="1" applyFont="1" applyFill="1" applyBorder="1" applyAlignment="1">
      <alignment horizontal="center" vertical="center"/>
    </xf>
    <xf numFmtId="38" fontId="11" fillId="0" borderId="14" xfId="1" applyFont="1" applyFill="1" applyBorder="1" applyAlignment="1">
      <alignment horizontal="center" vertical="center" wrapText="1"/>
    </xf>
    <xf numFmtId="38" fontId="11" fillId="0" borderId="20" xfId="1" applyFont="1" applyFill="1" applyBorder="1" applyAlignment="1">
      <alignment horizontal="center" vertical="center"/>
    </xf>
    <xf numFmtId="0" fontId="11" fillId="0" borderId="24" xfId="0" applyFont="1" applyBorder="1" applyAlignment="1">
      <alignment vertical="center" wrapText="1"/>
    </xf>
    <xf numFmtId="0" fontId="12" fillId="0" borderId="49" xfId="0" applyFont="1" applyBorder="1" applyAlignment="1">
      <alignment horizontal="center" vertical="center" wrapText="1"/>
    </xf>
    <xf numFmtId="0" fontId="11" fillId="0" borderId="65" xfId="0" applyFont="1" applyBorder="1" applyAlignment="1">
      <alignment horizontal="center" vertical="center"/>
    </xf>
    <xf numFmtId="0" fontId="12" fillId="0" borderId="49" xfId="0" applyFont="1" applyBorder="1">
      <alignment vertical="center"/>
    </xf>
    <xf numFmtId="0" fontId="12" fillId="0" borderId="67" xfId="0" applyFont="1" applyBorder="1">
      <alignment vertical="center"/>
    </xf>
    <xf numFmtId="0" fontId="12" fillId="0" borderId="11" xfId="0" applyFont="1" applyBorder="1">
      <alignment vertical="center"/>
    </xf>
    <xf numFmtId="0" fontId="12" fillId="0" borderId="66" xfId="0" applyFont="1" applyBorder="1">
      <alignment vertical="center"/>
    </xf>
    <xf numFmtId="0" fontId="12" fillId="0" borderId="20" xfId="0" applyFont="1" applyBorder="1">
      <alignment vertical="center"/>
    </xf>
    <xf numFmtId="38" fontId="11" fillId="0" borderId="76" xfId="1" applyFont="1" applyFill="1" applyBorder="1" applyAlignment="1">
      <alignment vertical="center" shrinkToFit="1"/>
    </xf>
    <xf numFmtId="0" fontId="13" fillId="0" borderId="20" xfId="0" applyFont="1" applyBorder="1" applyAlignment="1">
      <alignment vertical="center" wrapText="1"/>
    </xf>
    <xf numFmtId="38" fontId="11" fillId="0" borderId="25" xfId="1" applyFont="1" applyFill="1" applyBorder="1" applyAlignment="1">
      <alignment horizontal="center" vertical="center" wrapText="1"/>
    </xf>
    <xf numFmtId="38" fontId="11" fillId="0" borderId="3" xfId="1" applyFont="1" applyFill="1" applyBorder="1" applyAlignment="1">
      <alignment horizontal="center" vertical="center" wrapText="1"/>
    </xf>
    <xf numFmtId="38" fontId="11" fillId="0" borderId="11" xfId="1" applyFont="1" applyFill="1" applyBorder="1" applyAlignment="1">
      <alignment horizontal="center" vertical="center" wrapText="1"/>
    </xf>
    <xf numFmtId="38" fontId="11" fillId="0" borderId="4" xfId="1" applyFont="1" applyFill="1" applyBorder="1" applyAlignment="1">
      <alignment horizontal="center" vertical="center" wrapText="1"/>
    </xf>
    <xf numFmtId="38" fontId="11" fillId="0" borderId="2" xfId="1"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17" xfId="0" applyFont="1" applyBorder="1" applyAlignment="1">
      <alignment horizontal="left" vertical="center" wrapText="1"/>
    </xf>
    <xf numFmtId="38" fontId="11" fillId="0" borderId="81" xfId="1" applyFont="1" applyFill="1" applyBorder="1" applyAlignment="1">
      <alignment horizontal="center" vertical="center"/>
    </xf>
    <xf numFmtId="38" fontId="11" fillId="0" borderId="82" xfId="1" applyFont="1" applyFill="1" applyBorder="1" applyAlignment="1">
      <alignment horizontal="center" vertical="center"/>
    </xf>
    <xf numFmtId="38" fontId="11" fillId="0" borderId="83" xfId="1" applyFont="1" applyFill="1" applyBorder="1" applyAlignment="1">
      <alignment horizontal="center" vertical="center"/>
    </xf>
    <xf numFmtId="38" fontId="14" fillId="0" borderId="14" xfId="1" applyFont="1" applyFill="1" applyBorder="1" applyAlignment="1">
      <alignment horizontal="center" vertical="center" wrapText="1"/>
    </xf>
    <xf numFmtId="38" fontId="11" fillId="0" borderId="30" xfId="1" applyFont="1" applyFill="1" applyBorder="1" applyAlignment="1">
      <alignment vertical="center"/>
    </xf>
    <xf numFmtId="176" fontId="11" fillId="0" borderId="29" xfId="1" applyNumberFormat="1" applyFont="1" applyFill="1" applyBorder="1" applyAlignment="1">
      <alignment horizontal="right" vertical="center"/>
    </xf>
    <xf numFmtId="38" fontId="15" fillId="0" borderId="76" xfId="1" applyFont="1" applyFill="1" applyBorder="1" applyAlignment="1">
      <alignment horizontal="right" vertical="center"/>
    </xf>
    <xf numFmtId="0" fontId="15" fillId="0" borderId="36" xfId="0" applyFont="1" applyBorder="1" applyAlignment="1">
      <alignment horizontal="center" vertical="center"/>
    </xf>
    <xf numFmtId="0" fontId="15" fillId="0" borderId="14" xfId="0" applyFont="1" applyBorder="1" applyAlignment="1">
      <alignment horizontal="center" vertical="center"/>
    </xf>
    <xf numFmtId="0" fontId="15" fillId="0" borderId="25"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13" fillId="0" borderId="20" xfId="0" applyFont="1" applyBorder="1" applyAlignment="1">
      <alignment horizontal="center" vertical="center"/>
    </xf>
    <xf numFmtId="0" fontId="15" fillId="0" borderId="20" xfId="0" applyFont="1" applyBorder="1" applyAlignment="1">
      <alignment vertical="center" wrapText="1"/>
    </xf>
    <xf numFmtId="38" fontId="14" fillId="0" borderId="2" xfId="1" applyFont="1" applyFill="1" applyBorder="1" applyAlignment="1">
      <alignment horizontal="center" vertical="center"/>
    </xf>
    <xf numFmtId="0" fontId="9" fillId="0" borderId="20" xfId="0" applyFont="1" applyBorder="1" applyAlignment="1">
      <alignment vertical="center" wrapText="1"/>
    </xf>
    <xf numFmtId="38" fontId="11" fillId="0" borderId="76" xfId="1" applyFont="1" applyFill="1" applyBorder="1" applyAlignment="1">
      <alignment vertical="center"/>
    </xf>
    <xf numFmtId="38" fontId="11" fillId="0" borderId="49" xfId="1" applyFont="1" applyFill="1" applyBorder="1" applyAlignment="1">
      <alignment horizontal="center" vertical="center"/>
    </xf>
    <xf numFmtId="56" fontId="11" fillId="0" borderId="20" xfId="0" applyNumberFormat="1" applyFont="1" applyBorder="1" applyAlignment="1">
      <alignment vertical="center" wrapText="1"/>
    </xf>
    <xf numFmtId="0" fontId="11" fillId="0" borderId="0" xfId="0" applyFont="1" applyAlignment="1">
      <alignment horizontal="right" vertical="center" wrapText="1"/>
    </xf>
    <xf numFmtId="0" fontId="11" fillId="0" borderId="20" xfId="0" applyFont="1" applyBorder="1" applyAlignment="1">
      <alignment horizontal="left" vertical="center"/>
    </xf>
    <xf numFmtId="0" fontId="12" fillId="0" borderId="20" xfId="0" applyFont="1" applyBorder="1" applyAlignment="1">
      <alignment horizontal="left" vertical="center" wrapText="1"/>
    </xf>
    <xf numFmtId="0" fontId="12" fillId="0" borderId="20" xfId="0" applyFont="1" applyBorder="1" applyAlignment="1">
      <alignment vertical="center" wrapText="1"/>
    </xf>
    <xf numFmtId="38" fontId="11" fillId="0" borderId="45" xfId="1" applyFont="1" applyFill="1" applyBorder="1" applyAlignment="1">
      <alignment horizontal="center" vertical="center"/>
    </xf>
    <xf numFmtId="38" fontId="14" fillId="0" borderId="36" xfId="1" applyFont="1" applyFill="1" applyBorder="1" applyAlignment="1">
      <alignment horizontal="center" vertical="center"/>
    </xf>
    <xf numFmtId="38" fontId="14" fillId="0" borderId="3" xfId="1" applyFont="1" applyFill="1" applyBorder="1" applyAlignment="1">
      <alignment horizontal="center" vertical="center"/>
    </xf>
    <xf numFmtId="38" fontId="14" fillId="0" borderId="11" xfId="1" applyFont="1" applyFill="1" applyBorder="1" applyAlignment="1">
      <alignment horizontal="center" vertical="center"/>
    </xf>
    <xf numFmtId="177" fontId="11" fillId="0" borderId="76" xfId="1" applyNumberFormat="1" applyFont="1" applyFill="1" applyBorder="1" applyAlignment="1">
      <alignment horizontal="right" vertical="center" wrapText="1"/>
    </xf>
    <xf numFmtId="0" fontId="11" fillId="0" borderId="68" xfId="0" applyFont="1" applyBorder="1" applyAlignment="1">
      <alignment vertical="center" wrapText="1"/>
    </xf>
    <xf numFmtId="0" fontId="11" fillId="0" borderId="68" xfId="0" applyFont="1" applyBorder="1" applyAlignment="1">
      <alignment horizontal="left" vertical="center" wrapText="1"/>
    </xf>
    <xf numFmtId="38" fontId="11" fillId="0" borderId="80" xfId="1" applyFont="1" applyFill="1" applyBorder="1" applyAlignment="1">
      <alignment horizontal="right" vertical="center"/>
    </xf>
    <xf numFmtId="38" fontId="11" fillId="0" borderId="69" xfId="1" applyFont="1" applyFill="1" applyBorder="1" applyAlignment="1">
      <alignment horizontal="center" vertical="center"/>
    </xf>
    <xf numFmtId="38" fontId="11" fillId="0" borderId="70" xfId="1" applyFont="1" applyFill="1" applyBorder="1" applyAlignment="1">
      <alignment horizontal="center" vertical="center"/>
    </xf>
    <xf numFmtId="38" fontId="11" fillId="0" borderId="44" xfId="1" applyFont="1" applyFill="1" applyBorder="1" applyAlignment="1">
      <alignment horizontal="center" vertical="center"/>
    </xf>
    <xf numFmtId="38" fontId="11" fillId="0" borderId="71" xfId="1" applyFont="1" applyFill="1" applyBorder="1" applyAlignment="1">
      <alignment horizontal="center" vertical="center"/>
    </xf>
    <xf numFmtId="38" fontId="11" fillId="0" borderId="72" xfId="1" applyFont="1" applyFill="1" applyBorder="1" applyAlignment="1">
      <alignment horizontal="center" vertical="center"/>
    </xf>
    <xf numFmtId="38" fontId="11" fillId="0" borderId="73" xfId="1" applyFont="1" applyFill="1" applyBorder="1" applyAlignment="1">
      <alignment horizontal="center" vertical="center"/>
    </xf>
    <xf numFmtId="38" fontId="11" fillId="0" borderId="74" xfId="1" applyFont="1" applyFill="1" applyBorder="1" applyAlignment="1">
      <alignment horizontal="center" vertical="center"/>
    </xf>
    <xf numFmtId="38" fontId="11" fillId="0" borderId="75" xfId="1" applyFont="1" applyFill="1" applyBorder="1" applyAlignment="1">
      <alignment horizontal="center" vertical="center"/>
    </xf>
    <xf numFmtId="0" fontId="11" fillId="0" borderId="68" xfId="0" applyFont="1" applyBorder="1" applyAlignment="1">
      <alignment horizontal="center" vertical="center"/>
    </xf>
    <xf numFmtId="0" fontId="11" fillId="0" borderId="37" xfId="0" applyFont="1" applyBorder="1" applyAlignment="1">
      <alignment vertical="center" shrinkToFit="1"/>
    </xf>
    <xf numFmtId="0" fontId="11" fillId="0" borderId="37" xfId="0" applyFont="1" applyBorder="1" applyAlignment="1">
      <alignment horizontal="center" vertical="center" shrinkToFit="1"/>
    </xf>
    <xf numFmtId="38" fontId="11" fillId="0" borderId="38" xfId="0" applyNumberFormat="1" applyFont="1" applyBorder="1" applyAlignment="1">
      <alignment vertical="center" shrinkToFit="1"/>
    </xf>
    <xf numFmtId="38" fontId="11" fillId="0" borderId="39" xfId="0" applyNumberFormat="1" applyFont="1" applyBorder="1" applyAlignment="1">
      <alignment vertical="center" shrinkToFit="1"/>
    </xf>
    <xf numFmtId="176" fontId="11" fillId="0" borderId="40" xfId="1" applyNumberFormat="1" applyFont="1" applyFill="1" applyBorder="1" applyAlignment="1">
      <alignment horizontal="right" vertical="center" shrinkToFit="1"/>
    </xf>
    <xf numFmtId="0" fontId="11" fillId="0" borderId="41"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2" xfId="0" applyFont="1" applyBorder="1" applyAlignment="1">
      <alignment horizontal="center" vertical="center" shrinkToFit="1"/>
    </xf>
    <xf numFmtId="0" fontId="5" fillId="0" borderId="44"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25" xfId="0" applyBorder="1" applyAlignment="1">
      <alignment horizontal="center" vertical="center" wrapText="1"/>
    </xf>
    <xf numFmtId="38" fontId="11" fillId="0" borderId="30" xfId="1" applyFont="1" applyFill="1" applyBorder="1" applyAlignment="1">
      <alignment horizontal="right" vertical="center"/>
    </xf>
    <xf numFmtId="38" fontId="11" fillId="0" borderId="78" xfId="1" applyFont="1" applyFill="1" applyBorder="1" applyAlignment="1">
      <alignment horizontal="right" vertical="center"/>
    </xf>
    <xf numFmtId="38" fontId="11" fillId="0" borderId="79" xfId="1" applyFont="1" applyFill="1" applyBorder="1" applyAlignment="1">
      <alignment horizontal="right" vertical="center"/>
    </xf>
    <xf numFmtId="176" fontId="11" fillId="0" borderId="55" xfId="1" applyNumberFormat="1" applyFont="1" applyFill="1" applyBorder="1" applyAlignment="1">
      <alignment horizontal="right" vertical="center"/>
    </xf>
    <xf numFmtId="176" fontId="11" fillId="0" borderId="57" xfId="1" applyNumberFormat="1" applyFont="1" applyFill="1" applyBorder="1" applyAlignment="1">
      <alignment horizontal="right" vertical="center"/>
    </xf>
    <xf numFmtId="176" fontId="11" fillId="0" borderId="28" xfId="1" applyNumberFormat="1" applyFont="1" applyFill="1" applyBorder="1" applyAlignment="1">
      <alignment horizontal="right" vertical="center"/>
    </xf>
    <xf numFmtId="0" fontId="11" fillId="0" borderId="30" xfId="0" applyFont="1" applyBorder="1" applyAlignment="1">
      <alignment horizontal="center" vertical="center" wrapText="1"/>
    </xf>
    <xf numFmtId="0" fontId="0" fillId="0" borderId="53" xfId="0" applyBorder="1" applyAlignment="1">
      <alignment horizontal="center" vertical="center" wrapText="1"/>
    </xf>
    <xf numFmtId="38" fontId="11" fillId="0" borderId="76" xfId="1" applyFont="1" applyFill="1" applyBorder="1" applyAlignment="1">
      <alignment horizontal="right" vertical="center"/>
    </xf>
    <xf numFmtId="176" fontId="11" fillId="0" borderId="29" xfId="1" applyNumberFormat="1" applyFont="1" applyFill="1" applyBorder="1" applyAlignment="1">
      <alignment horizontal="right" vertical="center"/>
    </xf>
    <xf numFmtId="0" fontId="11" fillId="0" borderId="1" xfId="0" applyFont="1" applyBorder="1" applyAlignment="1">
      <alignment horizontal="center" vertical="center" wrapText="1"/>
    </xf>
    <xf numFmtId="0" fontId="0" fillId="0" borderId="54" xfId="0" applyBorder="1" applyAlignment="1">
      <alignment horizontal="center" vertical="center" wrapText="1"/>
    </xf>
    <xf numFmtId="0" fontId="11" fillId="0" borderId="55" xfId="0" applyFont="1" applyBorder="1" applyAlignment="1">
      <alignment horizontal="center" vertical="center" wrapText="1"/>
    </xf>
    <xf numFmtId="0" fontId="0" fillId="0" borderId="56" xfId="0" applyBorder="1" applyAlignment="1">
      <alignment horizontal="center" vertical="center" wrapText="1"/>
    </xf>
    <xf numFmtId="0" fontId="0" fillId="0" borderId="4" xfId="0"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9966"/>
      <color rgb="FFFF7C80"/>
      <color rgb="FFFF0066"/>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92656-577B-48AC-99FC-2DA13CB21537}">
  <sheetPr>
    <pageSetUpPr fitToPage="1"/>
  </sheetPr>
  <dimension ref="A1:AB197"/>
  <sheetViews>
    <sheetView tabSelected="1" view="pageBreakPreview" zoomScale="55" zoomScaleNormal="110" zoomScaleSheetLayoutView="55" workbookViewId="0">
      <selection activeCell="B1" sqref="B1:Z1"/>
    </sheetView>
  </sheetViews>
  <sheetFormatPr defaultColWidth="9" defaultRowHeight="9.6" x14ac:dyDescent="0.2"/>
  <cols>
    <col min="1" max="1" width="4.44140625" style="1" customWidth="1"/>
    <col min="2" max="2" width="5" style="2" customWidth="1"/>
    <col min="3" max="3" width="16.88671875" style="1" bestFit="1" customWidth="1"/>
    <col min="4" max="4" width="28.6640625" style="1" customWidth="1"/>
    <col min="5" max="5" width="92.44140625" style="1" customWidth="1"/>
    <col min="6" max="6" width="52.21875" style="1" customWidth="1"/>
    <col min="7" max="8" width="9.21875" style="1" customWidth="1"/>
    <col min="9" max="9" width="8.6640625" style="1" customWidth="1"/>
    <col min="10" max="10" width="21.44140625" style="1" customWidth="1"/>
    <col min="11" max="11" width="10.6640625" style="1" customWidth="1"/>
    <col min="12" max="12" width="18" style="2" bestFit="1" customWidth="1"/>
    <col min="13" max="14" width="15.6640625" style="2" customWidth="1"/>
    <col min="15" max="26" width="7.6640625" style="2" hidden="1" customWidth="1"/>
    <col min="27" max="27" width="10.6640625" style="2" customWidth="1"/>
    <col min="28" max="16384" width="9" style="1"/>
  </cols>
  <sheetData>
    <row r="1" spans="1:28" ht="27.75" customHeight="1" thickBot="1" x14ac:dyDescent="0.25">
      <c r="B1" s="136"/>
      <c r="C1" s="136"/>
      <c r="D1" s="136"/>
      <c r="E1" s="136"/>
      <c r="F1" s="136"/>
      <c r="G1" s="136"/>
      <c r="H1" s="136"/>
      <c r="I1" s="136"/>
      <c r="J1" s="136"/>
      <c r="K1" s="136"/>
      <c r="L1" s="136"/>
      <c r="M1" s="136"/>
      <c r="N1" s="136"/>
      <c r="O1" s="136"/>
      <c r="P1" s="136"/>
      <c r="Q1" s="136"/>
      <c r="R1" s="136"/>
      <c r="S1" s="136"/>
      <c r="T1" s="136"/>
      <c r="U1" s="136"/>
      <c r="V1" s="136"/>
      <c r="W1" s="136"/>
      <c r="X1" s="136"/>
      <c r="Y1" s="136"/>
      <c r="Z1" s="136"/>
    </row>
    <row r="2" spans="1:28" s="3" customFormat="1" ht="12" x14ac:dyDescent="0.2">
      <c r="A2" s="14"/>
      <c r="B2" s="15" t="s">
        <v>3</v>
      </c>
      <c r="C2" s="16" t="s">
        <v>4</v>
      </c>
      <c r="D2" s="16" t="s">
        <v>5</v>
      </c>
      <c r="E2" s="16" t="s">
        <v>138</v>
      </c>
      <c r="F2" s="16" t="s">
        <v>6</v>
      </c>
      <c r="G2" s="17" t="s">
        <v>83</v>
      </c>
      <c r="H2" s="18" t="s">
        <v>84</v>
      </c>
      <c r="I2" s="19" t="s">
        <v>85</v>
      </c>
      <c r="J2" s="16" t="s">
        <v>82</v>
      </c>
      <c r="K2" s="16" t="s">
        <v>86</v>
      </c>
      <c r="L2" s="137" t="s">
        <v>87</v>
      </c>
      <c r="M2" s="138"/>
      <c r="N2" s="139"/>
      <c r="O2" s="137" t="s">
        <v>94</v>
      </c>
      <c r="P2" s="138"/>
      <c r="Q2" s="138"/>
      <c r="R2" s="138"/>
      <c r="S2" s="138"/>
      <c r="T2" s="138"/>
      <c r="U2" s="138"/>
      <c r="V2" s="138"/>
      <c r="W2" s="138"/>
      <c r="X2" s="138"/>
      <c r="Y2" s="138"/>
      <c r="Z2" s="139"/>
      <c r="AA2" s="16" t="s">
        <v>318</v>
      </c>
    </row>
    <row r="3" spans="1:28" s="3" customFormat="1" ht="12" customHeight="1" x14ac:dyDescent="0.2">
      <c r="A3" s="14"/>
      <c r="B3" s="140" t="s">
        <v>0</v>
      </c>
      <c r="C3" s="142" t="s">
        <v>1</v>
      </c>
      <c r="D3" s="142" t="s">
        <v>797</v>
      </c>
      <c r="E3" s="142" t="s">
        <v>798</v>
      </c>
      <c r="F3" s="144" t="s">
        <v>799</v>
      </c>
      <c r="G3" s="146" t="s">
        <v>590</v>
      </c>
      <c r="H3" s="147"/>
      <c r="I3" s="148"/>
      <c r="J3" s="149" t="s">
        <v>700</v>
      </c>
      <c r="K3" s="142" t="s">
        <v>2</v>
      </c>
      <c r="L3" s="160" t="s">
        <v>69</v>
      </c>
      <c r="M3" s="164" t="s">
        <v>70</v>
      </c>
      <c r="N3" s="166" t="s">
        <v>71</v>
      </c>
      <c r="O3" s="146" t="s">
        <v>137</v>
      </c>
      <c r="P3" s="152"/>
      <c r="Q3" s="152"/>
      <c r="R3" s="168"/>
      <c r="S3" s="151" t="s">
        <v>76</v>
      </c>
      <c r="T3" s="152"/>
      <c r="U3" s="152"/>
      <c r="V3" s="168"/>
      <c r="W3" s="151" t="s">
        <v>80</v>
      </c>
      <c r="X3" s="152"/>
      <c r="Y3" s="152"/>
      <c r="Z3" s="153"/>
      <c r="AA3" s="144" t="s">
        <v>319</v>
      </c>
    </row>
    <row r="4" spans="1:28" s="3" customFormat="1" ht="48.6" thickBot="1" x14ac:dyDescent="0.25">
      <c r="A4" s="14"/>
      <c r="B4" s="141"/>
      <c r="C4" s="143"/>
      <c r="D4" s="143"/>
      <c r="E4" s="143"/>
      <c r="F4" s="145"/>
      <c r="G4" s="22" t="s">
        <v>800</v>
      </c>
      <c r="H4" s="22" t="s">
        <v>801</v>
      </c>
      <c r="I4" s="23" t="s">
        <v>88</v>
      </c>
      <c r="J4" s="150"/>
      <c r="K4" s="143"/>
      <c r="L4" s="161"/>
      <c r="M4" s="165"/>
      <c r="N4" s="167"/>
      <c r="O4" s="22" t="s">
        <v>72</v>
      </c>
      <c r="P4" s="24" t="s">
        <v>73</v>
      </c>
      <c r="Q4" s="25" t="s">
        <v>74</v>
      </c>
      <c r="R4" s="26" t="s">
        <v>75</v>
      </c>
      <c r="S4" s="25" t="s">
        <v>77</v>
      </c>
      <c r="T4" s="25" t="s">
        <v>78</v>
      </c>
      <c r="U4" s="25" t="s">
        <v>79</v>
      </c>
      <c r="V4" s="25" t="s">
        <v>75</v>
      </c>
      <c r="W4" s="25" t="s">
        <v>81</v>
      </c>
      <c r="X4" s="25" t="s">
        <v>390</v>
      </c>
      <c r="Y4" s="24" t="s">
        <v>391</v>
      </c>
      <c r="Z4" s="23" t="s">
        <v>75</v>
      </c>
      <c r="AA4" s="145"/>
    </row>
    <row r="5" spans="1:28" s="4" customFormat="1" ht="71.400000000000006" customHeight="1" thickTop="1" x14ac:dyDescent="0.2">
      <c r="A5" s="27">
        <v>1</v>
      </c>
      <c r="B5" s="28">
        <v>1</v>
      </c>
      <c r="C5" s="29" t="s">
        <v>592</v>
      </c>
      <c r="D5" s="30" t="s">
        <v>7</v>
      </c>
      <c r="E5" s="30" t="s">
        <v>657</v>
      </c>
      <c r="F5" s="30" t="s">
        <v>802</v>
      </c>
      <c r="G5" s="31">
        <v>0</v>
      </c>
      <c r="H5" s="31">
        <v>0</v>
      </c>
      <c r="I5" s="11" t="str">
        <f>IF(G5&lt;&gt;0,G5/H5,"－")</f>
        <v>－</v>
      </c>
      <c r="J5" s="30" t="s">
        <v>361</v>
      </c>
      <c r="K5" s="30" t="s">
        <v>8</v>
      </c>
      <c r="L5" s="32" t="s">
        <v>8</v>
      </c>
      <c r="M5" s="33"/>
      <c r="N5" s="34"/>
      <c r="O5" s="32"/>
      <c r="P5" s="35"/>
      <c r="Q5" s="36"/>
      <c r="R5" s="37"/>
      <c r="S5" s="38"/>
      <c r="T5" s="36"/>
      <c r="U5" s="33"/>
      <c r="V5" s="37"/>
      <c r="W5" s="38"/>
      <c r="X5" s="36" t="s">
        <v>96</v>
      </c>
      <c r="Y5" s="39"/>
      <c r="Z5" s="40"/>
      <c r="AA5" s="28"/>
    </row>
    <row r="6" spans="1:28" s="4" customFormat="1" ht="90" customHeight="1" x14ac:dyDescent="0.2">
      <c r="A6" s="27">
        <v>2</v>
      </c>
      <c r="B6" s="28">
        <v>2</v>
      </c>
      <c r="C6" s="41" t="s">
        <v>592</v>
      </c>
      <c r="D6" s="42" t="s">
        <v>118</v>
      </c>
      <c r="E6" s="13" t="s">
        <v>698</v>
      </c>
      <c r="F6" s="13" t="s">
        <v>803</v>
      </c>
      <c r="G6" s="10">
        <v>0</v>
      </c>
      <c r="H6" s="10">
        <v>0</v>
      </c>
      <c r="I6" s="11" t="str">
        <f t="shared" ref="I6:I69" si="0">IF(G6&lt;&gt;0,G6/H6,"－")</f>
        <v>－</v>
      </c>
      <c r="J6" s="13" t="s">
        <v>10</v>
      </c>
      <c r="K6" s="13" t="s">
        <v>9</v>
      </c>
      <c r="L6" s="43" t="s">
        <v>90</v>
      </c>
      <c r="M6" s="44"/>
      <c r="N6" s="45"/>
      <c r="O6" s="43"/>
      <c r="P6" s="46"/>
      <c r="Q6" s="47"/>
      <c r="R6" s="48"/>
      <c r="S6" s="49"/>
      <c r="T6" s="47"/>
      <c r="U6" s="47"/>
      <c r="V6" s="48"/>
      <c r="W6" s="49"/>
      <c r="X6" s="47" t="s">
        <v>96</v>
      </c>
      <c r="Y6" s="44"/>
      <c r="Z6" s="45"/>
      <c r="AA6" s="50"/>
    </row>
    <row r="7" spans="1:28" s="4" customFormat="1" ht="300" customHeight="1" x14ac:dyDescent="0.2">
      <c r="A7" s="27">
        <v>3</v>
      </c>
      <c r="B7" s="28">
        <v>3</v>
      </c>
      <c r="C7" s="41" t="s">
        <v>592</v>
      </c>
      <c r="D7" s="13" t="s">
        <v>658</v>
      </c>
      <c r="E7" s="13" t="s">
        <v>659</v>
      </c>
      <c r="F7" s="13" t="s">
        <v>701</v>
      </c>
      <c r="G7" s="51">
        <v>88945</v>
      </c>
      <c r="H7" s="51">
        <v>86211</v>
      </c>
      <c r="I7" s="11">
        <f t="shared" si="0"/>
        <v>1.0317128904664139</v>
      </c>
      <c r="J7" s="13" t="s">
        <v>538</v>
      </c>
      <c r="K7" s="13" t="s">
        <v>461</v>
      </c>
      <c r="L7" s="43" t="s">
        <v>91</v>
      </c>
      <c r="M7" s="44"/>
      <c r="N7" s="45"/>
      <c r="O7" s="43" t="s">
        <v>96</v>
      </c>
      <c r="P7" s="46"/>
      <c r="Q7" s="47"/>
      <c r="R7" s="48"/>
      <c r="S7" s="49"/>
      <c r="T7" s="47"/>
      <c r="U7" s="47"/>
      <c r="V7" s="48"/>
      <c r="W7" s="49"/>
      <c r="X7" s="47"/>
      <c r="Y7" s="44"/>
      <c r="Z7" s="45"/>
      <c r="AA7" s="50"/>
    </row>
    <row r="8" spans="1:28" s="4" customFormat="1" ht="71.400000000000006" customHeight="1" x14ac:dyDescent="0.2">
      <c r="A8" s="27">
        <v>4</v>
      </c>
      <c r="B8" s="28">
        <v>4</v>
      </c>
      <c r="C8" s="41" t="s">
        <v>592</v>
      </c>
      <c r="D8" s="13" t="s">
        <v>660</v>
      </c>
      <c r="E8" s="13" t="s">
        <v>666</v>
      </c>
      <c r="F8" s="13" t="s">
        <v>804</v>
      </c>
      <c r="G8" s="10">
        <v>33440</v>
      </c>
      <c r="H8" s="10">
        <v>32199</v>
      </c>
      <c r="I8" s="11">
        <f t="shared" si="0"/>
        <v>1.0385415696139633</v>
      </c>
      <c r="J8" s="13" t="s">
        <v>361</v>
      </c>
      <c r="K8" s="13" t="s">
        <v>462</v>
      </c>
      <c r="L8" s="43" t="s">
        <v>142</v>
      </c>
      <c r="M8" s="44"/>
      <c r="N8" s="45"/>
      <c r="O8" s="43"/>
      <c r="P8" s="46"/>
      <c r="Q8" s="47"/>
      <c r="R8" s="48"/>
      <c r="S8" s="49"/>
      <c r="T8" s="47"/>
      <c r="U8" s="47"/>
      <c r="V8" s="48"/>
      <c r="W8" s="49" t="s">
        <v>338</v>
      </c>
      <c r="X8" s="47" t="s">
        <v>338</v>
      </c>
      <c r="Y8" s="44"/>
      <c r="Z8" s="45"/>
      <c r="AA8" s="50"/>
    </row>
    <row r="9" spans="1:28" s="4" customFormat="1" ht="71.400000000000006" customHeight="1" x14ac:dyDescent="0.2">
      <c r="A9" s="27">
        <v>5</v>
      </c>
      <c r="B9" s="28">
        <v>5</v>
      </c>
      <c r="C9" s="41" t="s">
        <v>463</v>
      </c>
      <c r="D9" s="13" t="s">
        <v>661</v>
      </c>
      <c r="E9" s="13" t="s">
        <v>662</v>
      </c>
      <c r="F9" s="13" t="s">
        <v>702</v>
      </c>
      <c r="G9" s="10">
        <v>0</v>
      </c>
      <c r="H9" s="10">
        <v>0</v>
      </c>
      <c r="I9" s="11" t="str">
        <f t="shared" si="0"/>
        <v>－</v>
      </c>
      <c r="J9" s="13" t="s">
        <v>361</v>
      </c>
      <c r="K9" s="13" t="s">
        <v>461</v>
      </c>
      <c r="L9" s="43" t="s">
        <v>149</v>
      </c>
      <c r="M9" s="44"/>
      <c r="N9" s="45"/>
      <c r="O9" s="43" t="s">
        <v>338</v>
      </c>
      <c r="P9" s="46"/>
      <c r="Q9" s="47"/>
      <c r="R9" s="48"/>
      <c r="S9" s="49"/>
      <c r="T9" s="47"/>
      <c r="U9" s="47"/>
      <c r="V9" s="48"/>
      <c r="W9" s="49"/>
      <c r="X9" s="47"/>
      <c r="Y9" s="44"/>
      <c r="Z9" s="45"/>
      <c r="AA9" s="50"/>
    </row>
    <row r="10" spans="1:28" s="4" customFormat="1" ht="79.5" customHeight="1" x14ac:dyDescent="0.2">
      <c r="A10" s="27">
        <v>6</v>
      </c>
      <c r="B10" s="28">
        <v>6</v>
      </c>
      <c r="C10" s="12" t="s">
        <v>11</v>
      </c>
      <c r="D10" s="13" t="s">
        <v>12</v>
      </c>
      <c r="E10" s="13" t="s">
        <v>508</v>
      </c>
      <c r="F10" s="13" t="s">
        <v>805</v>
      </c>
      <c r="G10" s="10">
        <v>0</v>
      </c>
      <c r="H10" s="10">
        <v>0</v>
      </c>
      <c r="I10" s="11" t="str">
        <f t="shared" si="0"/>
        <v>－</v>
      </c>
      <c r="J10" s="13" t="s">
        <v>13</v>
      </c>
      <c r="K10" s="13" t="s">
        <v>14</v>
      </c>
      <c r="L10" s="52" t="s">
        <v>148</v>
      </c>
      <c r="M10" s="44"/>
      <c r="N10" s="45"/>
      <c r="O10" s="43"/>
      <c r="P10" s="46"/>
      <c r="Q10" s="47"/>
      <c r="R10" s="48" t="s">
        <v>96</v>
      </c>
      <c r="S10" s="49"/>
      <c r="T10" s="47"/>
      <c r="U10" s="47"/>
      <c r="V10" s="48"/>
      <c r="W10" s="49"/>
      <c r="X10" s="47"/>
      <c r="Y10" s="44"/>
      <c r="Z10" s="45"/>
      <c r="AA10" s="50"/>
      <c r="AB10" s="9"/>
    </row>
    <row r="11" spans="1:28" s="4" customFormat="1" ht="71.400000000000006" customHeight="1" x14ac:dyDescent="0.2">
      <c r="A11" s="27">
        <v>7</v>
      </c>
      <c r="B11" s="28">
        <v>7</v>
      </c>
      <c r="C11" s="12" t="s">
        <v>11</v>
      </c>
      <c r="D11" s="13" t="s">
        <v>806</v>
      </c>
      <c r="E11" s="13" t="s">
        <v>807</v>
      </c>
      <c r="F11" s="13" t="s">
        <v>703</v>
      </c>
      <c r="G11" s="10">
        <v>0</v>
      </c>
      <c r="H11" s="10">
        <v>0</v>
      </c>
      <c r="I11" s="11" t="str">
        <f t="shared" si="0"/>
        <v>－</v>
      </c>
      <c r="J11" s="13" t="s">
        <v>519</v>
      </c>
      <c r="K11" s="13" t="s">
        <v>14</v>
      </c>
      <c r="L11" s="52" t="s">
        <v>148</v>
      </c>
      <c r="M11" s="44"/>
      <c r="N11" s="45"/>
      <c r="O11" s="43"/>
      <c r="P11" s="46" t="s">
        <v>96</v>
      </c>
      <c r="Q11" s="47"/>
      <c r="R11" s="48"/>
      <c r="S11" s="49"/>
      <c r="T11" s="47"/>
      <c r="U11" s="47"/>
      <c r="V11" s="48"/>
      <c r="W11" s="49"/>
      <c r="X11" s="47"/>
      <c r="Y11" s="44"/>
      <c r="Z11" s="45"/>
      <c r="AA11" s="50" t="s">
        <v>709</v>
      </c>
      <c r="AB11" s="9"/>
    </row>
    <row r="12" spans="1:28" s="4" customFormat="1" ht="71.400000000000006" customHeight="1" x14ac:dyDescent="0.2">
      <c r="A12" s="27">
        <v>8</v>
      </c>
      <c r="B12" s="28">
        <v>8</v>
      </c>
      <c r="C12" s="12" t="s">
        <v>11</v>
      </c>
      <c r="D12" s="13" t="s">
        <v>520</v>
      </c>
      <c r="E12" s="13" t="s">
        <v>521</v>
      </c>
      <c r="F12" s="13" t="s">
        <v>808</v>
      </c>
      <c r="G12" s="10">
        <v>0</v>
      </c>
      <c r="H12" s="10">
        <v>0</v>
      </c>
      <c r="I12" s="11" t="str">
        <f t="shared" si="0"/>
        <v>－</v>
      </c>
      <c r="J12" s="13" t="s">
        <v>361</v>
      </c>
      <c r="K12" s="13" t="s">
        <v>14</v>
      </c>
      <c r="L12" s="52" t="s">
        <v>148</v>
      </c>
      <c r="M12" s="44"/>
      <c r="N12" s="45"/>
      <c r="O12" s="43"/>
      <c r="P12" s="46"/>
      <c r="Q12" s="47"/>
      <c r="R12" s="48" t="s">
        <v>338</v>
      </c>
      <c r="S12" s="49"/>
      <c r="T12" s="47"/>
      <c r="U12" s="47"/>
      <c r="V12" s="48"/>
      <c r="W12" s="49"/>
      <c r="X12" s="47"/>
      <c r="Y12" s="44"/>
      <c r="Z12" s="45"/>
      <c r="AA12" s="50"/>
    </row>
    <row r="13" spans="1:28" s="4" customFormat="1" ht="150" customHeight="1" x14ac:dyDescent="0.2">
      <c r="A13" s="27">
        <v>9</v>
      </c>
      <c r="B13" s="28">
        <v>9</v>
      </c>
      <c r="C13" s="12" t="s">
        <v>11</v>
      </c>
      <c r="D13" s="13" t="s">
        <v>522</v>
      </c>
      <c r="E13" s="13" t="s">
        <v>523</v>
      </c>
      <c r="F13" s="13" t="s">
        <v>704</v>
      </c>
      <c r="G13" s="10">
        <v>0</v>
      </c>
      <c r="H13" s="10">
        <v>0</v>
      </c>
      <c r="I13" s="11" t="str">
        <f t="shared" si="0"/>
        <v>－</v>
      </c>
      <c r="J13" s="13" t="s">
        <v>563</v>
      </c>
      <c r="K13" s="13" t="s">
        <v>301</v>
      </c>
      <c r="L13" s="52" t="s">
        <v>148</v>
      </c>
      <c r="M13" s="44"/>
      <c r="N13" s="45"/>
      <c r="O13" s="43"/>
      <c r="P13" s="46"/>
      <c r="Q13" s="47"/>
      <c r="R13" s="48" t="s">
        <v>338</v>
      </c>
      <c r="S13" s="49"/>
      <c r="T13" s="47"/>
      <c r="U13" s="47"/>
      <c r="V13" s="48"/>
      <c r="W13" s="49"/>
      <c r="X13" s="47"/>
      <c r="Y13" s="44"/>
      <c r="Z13" s="45"/>
      <c r="AA13" s="50"/>
    </row>
    <row r="14" spans="1:28" s="4" customFormat="1" ht="72" customHeight="1" x14ac:dyDescent="0.2">
      <c r="A14" s="27"/>
      <c r="B14" s="28">
        <v>10</v>
      </c>
      <c r="C14" s="12" t="s">
        <v>11</v>
      </c>
      <c r="D14" s="13" t="s">
        <v>705</v>
      </c>
      <c r="E14" s="13" t="s">
        <v>706</v>
      </c>
      <c r="F14" s="13" t="s">
        <v>707</v>
      </c>
      <c r="G14" s="10">
        <v>150</v>
      </c>
      <c r="H14" s="10">
        <v>160</v>
      </c>
      <c r="I14" s="11">
        <f t="shared" si="0"/>
        <v>0.9375</v>
      </c>
      <c r="J14" s="13" t="s">
        <v>198</v>
      </c>
      <c r="K14" s="13" t="s">
        <v>708</v>
      </c>
      <c r="L14" s="52" t="s">
        <v>149</v>
      </c>
      <c r="M14" s="44"/>
      <c r="N14" s="45"/>
      <c r="O14" s="43" t="s">
        <v>338</v>
      </c>
      <c r="P14" s="46"/>
      <c r="Q14" s="47"/>
      <c r="R14" s="48"/>
      <c r="S14" s="49"/>
      <c r="T14" s="47"/>
      <c r="U14" s="47"/>
      <c r="V14" s="48"/>
      <c r="W14" s="49"/>
      <c r="X14" s="47"/>
      <c r="Y14" s="44"/>
      <c r="Z14" s="45"/>
      <c r="AA14" s="50" t="s">
        <v>710</v>
      </c>
    </row>
    <row r="15" spans="1:28" s="3" customFormat="1" ht="71.400000000000006" customHeight="1" x14ac:dyDescent="0.2">
      <c r="A15" s="27">
        <v>10</v>
      </c>
      <c r="B15" s="28">
        <v>11</v>
      </c>
      <c r="C15" s="12" t="s">
        <v>102</v>
      </c>
      <c r="D15" s="13" t="s">
        <v>711</v>
      </c>
      <c r="E15" s="13" t="s">
        <v>580</v>
      </c>
      <c r="F15" s="13" t="s">
        <v>712</v>
      </c>
      <c r="G15" s="10">
        <v>13898</v>
      </c>
      <c r="H15" s="10">
        <v>13370</v>
      </c>
      <c r="I15" s="11">
        <f t="shared" si="0"/>
        <v>1.0394913986537022</v>
      </c>
      <c r="J15" s="13" t="s">
        <v>117</v>
      </c>
      <c r="K15" s="13" t="s">
        <v>15</v>
      </c>
      <c r="L15" s="43" t="s">
        <v>8</v>
      </c>
      <c r="M15" s="44"/>
      <c r="N15" s="45"/>
      <c r="O15" s="43"/>
      <c r="P15" s="46"/>
      <c r="Q15" s="47"/>
      <c r="R15" s="48"/>
      <c r="S15" s="49" t="s">
        <v>96</v>
      </c>
      <c r="T15" s="47"/>
      <c r="U15" s="47"/>
      <c r="V15" s="48"/>
      <c r="W15" s="49"/>
      <c r="X15" s="47"/>
      <c r="Y15" s="44"/>
      <c r="Z15" s="45"/>
      <c r="AA15" s="50" t="s">
        <v>709</v>
      </c>
    </row>
    <row r="16" spans="1:28" s="3" customFormat="1" ht="71.400000000000006" customHeight="1" x14ac:dyDescent="0.2">
      <c r="A16" s="27">
        <v>11</v>
      </c>
      <c r="B16" s="28">
        <v>12</v>
      </c>
      <c r="C16" s="12" t="s">
        <v>102</v>
      </c>
      <c r="D16" s="13" t="s">
        <v>16</v>
      </c>
      <c r="E16" s="13" t="s">
        <v>347</v>
      </c>
      <c r="F16" s="13" t="s">
        <v>713</v>
      </c>
      <c r="G16" s="10">
        <v>0</v>
      </c>
      <c r="H16" s="10">
        <v>0</v>
      </c>
      <c r="I16" s="11" t="str">
        <f t="shared" si="0"/>
        <v>－</v>
      </c>
      <c r="J16" s="13" t="s">
        <v>10</v>
      </c>
      <c r="K16" s="13" t="s">
        <v>17</v>
      </c>
      <c r="L16" s="43" t="s">
        <v>8</v>
      </c>
      <c r="M16" s="44"/>
      <c r="N16" s="45"/>
      <c r="O16" s="43"/>
      <c r="P16" s="46"/>
      <c r="Q16" s="47"/>
      <c r="R16" s="48"/>
      <c r="S16" s="49"/>
      <c r="T16" s="47"/>
      <c r="U16" s="47"/>
      <c r="V16" s="48"/>
      <c r="W16" s="49"/>
      <c r="X16" s="47"/>
      <c r="Y16" s="44"/>
      <c r="Z16" s="45" t="s">
        <v>96</v>
      </c>
      <c r="AA16" s="50"/>
    </row>
    <row r="17" spans="1:27" s="3" customFormat="1" ht="120" customHeight="1" x14ac:dyDescent="0.2">
      <c r="A17" s="27">
        <v>12</v>
      </c>
      <c r="B17" s="28">
        <v>13</v>
      </c>
      <c r="C17" s="12" t="s">
        <v>102</v>
      </c>
      <c r="D17" s="13" t="s">
        <v>564</v>
      </c>
      <c r="E17" s="13" t="s">
        <v>634</v>
      </c>
      <c r="F17" s="13" t="s">
        <v>714</v>
      </c>
      <c r="G17" s="10">
        <v>110</v>
      </c>
      <c r="H17" s="10">
        <v>110</v>
      </c>
      <c r="I17" s="11">
        <f t="shared" si="0"/>
        <v>1</v>
      </c>
      <c r="J17" s="13" t="s">
        <v>10</v>
      </c>
      <c r="K17" s="13" t="s">
        <v>27</v>
      </c>
      <c r="L17" s="43" t="s">
        <v>8</v>
      </c>
      <c r="M17" s="44"/>
      <c r="N17" s="45"/>
      <c r="O17" s="43" t="s">
        <v>96</v>
      </c>
      <c r="P17" s="46"/>
      <c r="Q17" s="47"/>
      <c r="R17" s="48"/>
      <c r="S17" s="49"/>
      <c r="T17" s="47"/>
      <c r="U17" s="47"/>
      <c r="V17" s="48"/>
      <c r="W17" s="49"/>
      <c r="X17" s="47"/>
      <c r="Y17" s="44"/>
      <c r="Z17" s="45"/>
      <c r="AA17" s="50"/>
    </row>
    <row r="18" spans="1:27" s="3" customFormat="1" ht="71.400000000000006" customHeight="1" x14ac:dyDescent="0.2">
      <c r="A18" s="27">
        <v>13</v>
      </c>
      <c r="B18" s="28">
        <v>14</v>
      </c>
      <c r="C18" s="53" t="s">
        <v>18</v>
      </c>
      <c r="D18" s="54" t="s">
        <v>19</v>
      </c>
      <c r="E18" s="54" t="s">
        <v>139</v>
      </c>
      <c r="F18" s="54" t="s">
        <v>809</v>
      </c>
      <c r="G18" s="55">
        <v>670</v>
      </c>
      <c r="H18" s="55">
        <v>670</v>
      </c>
      <c r="I18" s="11">
        <f t="shared" si="0"/>
        <v>1</v>
      </c>
      <c r="J18" s="54" t="s">
        <v>20</v>
      </c>
      <c r="K18" s="54" t="s">
        <v>429</v>
      </c>
      <c r="L18" s="56" t="s">
        <v>91</v>
      </c>
      <c r="M18" s="57"/>
      <c r="N18" s="58"/>
      <c r="O18" s="56"/>
      <c r="P18" s="59"/>
      <c r="Q18" s="60"/>
      <c r="R18" s="59"/>
      <c r="S18" s="61" t="s">
        <v>96</v>
      </c>
      <c r="T18" s="60"/>
      <c r="U18" s="60"/>
      <c r="V18" s="62"/>
      <c r="W18" s="59"/>
      <c r="X18" s="60"/>
      <c r="Y18" s="57"/>
      <c r="Z18" s="58"/>
      <c r="AA18" s="20"/>
    </row>
    <row r="19" spans="1:27" s="3" customFormat="1" ht="105" customHeight="1" x14ac:dyDescent="0.2">
      <c r="A19" s="27">
        <v>14</v>
      </c>
      <c r="B19" s="28">
        <v>15</v>
      </c>
      <c r="C19" s="12" t="s">
        <v>22</v>
      </c>
      <c r="D19" s="13" t="s">
        <v>663</v>
      </c>
      <c r="E19" s="13" t="s">
        <v>116</v>
      </c>
      <c r="F19" s="13" t="s">
        <v>794</v>
      </c>
      <c r="G19" s="10">
        <v>199000</v>
      </c>
      <c r="H19" s="10">
        <v>108000</v>
      </c>
      <c r="I19" s="11">
        <f t="shared" si="0"/>
        <v>1.8425925925925926</v>
      </c>
      <c r="J19" s="13" t="s">
        <v>447</v>
      </c>
      <c r="K19" s="13" t="s">
        <v>21</v>
      </c>
      <c r="L19" s="43" t="s">
        <v>93</v>
      </c>
      <c r="M19" s="63" t="s">
        <v>340</v>
      </c>
      <c r="N19" s="45"/>
      <c r="O19" s="43"/>
      <c r="P19" s="46"/>
      <c r="Q19" s="47"/>
      <c r="R19" s="48"/>
      <c r="S19" s="49"/>
      <c r="T19" s="47"/>
      <c r="U19" s="47"/>
      <c r="V19" s="48"/>
      <c r="W19" s="49"/>
      <c r="X19" s="47"/>
      <c r="Y19" s="44"/>
      <c r="Z19" s="45" t="s">
        <v>96</v>
      </c>
      <c r="AA19" s="50"/>
    </row>
    <row r="20" spans="1:27" s="3" customFormat="1" ht="70.8" customHeight="1" x14ac:dyDescent="0.2">
      <c r="A20" s="27">
        <v>15</v>
      </c>
      <c r="B20" s="28">
        <v>16</v>
      </c>
      <c r="C20" s="12" t="s">
        <v>119</v>
      </c>
      <c r="D20" s="13" t="s">
        <v>120</v>
      </c>
      <c r="E20" s="13" t="s">
        <v>635</v>
      </c>
      <c r="F20" s="13" t="s">
        <v>715</v>
      </c>
      <c r="G20" s="10">
        <v>1365</v>
      </c>
      <c r="H20" s="10">
        <v>1365</v>
      </c>
      <c r="I20" s="11">
        <f t="shared" si="0"/>
        <v>1</v>
      </c>
      <c r="J20" s="13" t="s">
        <v>10</v>
      </c>
      <c r="K20" s="13" t="s">
        <v>21</v>
      </c>
      <c r="L20" s="43" t="s">
        <v>90</v>
      </c>
      <c r="M20" s="44"/>
      <c r="N20" s="45"/>
      <c r="O20" s="43"/>
      <c r="P20" s="46"/>
      <c r="Q20" s="47"/>
      <c r="R20" s="48" t="s">
        <v>96</v>
      </c>
      <c r="S20" s="49"/>
      <c r="T20" s="47"/>
      <c r="U20" s="47"/>
      <c r="V20" s="48"/>
      <c r="W20" s="49"/>
      <c r="X20" s="47"/>
      <c r="Y20" s="44"/>
      <c r="Z20" s="45"/>
      <c r="AA20" s="50"/>
    </row>
    <row r="21" spans="1:27" s="3" customFormat="1" ht="70.8" customHeight="1" x14ac:dyDescent="0.2">
      <c r="A21" s="27">
        <v>16</v>
      </c>
      <c r="B21" s="28">
        <v>17</v>
      </c>
      <c r="C21" s="12" t="s">
        <v>119</v>
      </c>
      <c r="D21" s="13" t="s">
        <v>386</v>
      </c>
      <c r="E21" s="13" t="s">
        <v>348</v>
      </c>
      <c r="F21" s="13" t="s">
        <v>349</v>
      </c>
      <c r="G21" s="10">
        <v>179</v>
      </c>
      <c r="H21" s="10">
        <v>179</v>
      </c>
      <c r="I21" s="11">
        <f t="shared" si="0"/>
        <v>1</v>
      </c>
      <c r="J21" s="13" t="s">
        <v>10</v>
      </c>
      <c r="K21" s="13" t="s">
        <v>21</v>
      </c>
      <c r="L21" s="43" t="s">
        <v>91</v>
      </c>
      <c r="M21" s="44"/>
      <c r="N21" s="45"/>
      <c r="O21" s="43"/>
      <c r="P21" s="46"/>
      <c r="Q21" s="47"/>
      <c r="R21" s="48"/>
      <c r="S21" s="49" t="s">
        <v>96</v>
      </c>
      <c r="T21" s="47"/>
      <c r="U21" s="47"/>
      <c r="V21" s="48"/>
      <c r="W21" s="49"/>
      <c r="X21" s="47"/>
      <c r="Y21" s="44"/>
      <c r="Z21" s="45"/>
      <c r="AA21" s="50"/>
    </row>
    <row r="22" spans="1:27" s="3" customFormat="1" ht="70.8" customHeight="1" x14ac:dyDescent="0.2">
      <c r="A22" s="27">
        <v>17</v>
      </c>
      <c r="B22" s="28">
        <v>18</v>
      </c>
      <c r="C22" s="12" t="s">
        <v>119</v>
      </c>
      <c r="D22" s="13" t="s">
        <v>532</v>
      </c>
      <c r="E22" s="13" t="s">
        <v>565</v>
      </c>
      <c r="F22" s="13" t="s">
        <v>716</v>
      </c>
      <c r="G22" s="10">
        <v>3</v>
      </c>
      <c r="H22" s="10">
        <v>3</v>
      </c>
      <c r="I22" s="11">
        <f t="shared" si="0"/>
        <v>1</v>
      </c>
      <c r="J22" s="13" t="s">
        <v>10</v>
      </c>
      <c r="K22" s="13" t="s">
        <v>320</v>
      </c>
      <c r="L22" s="43" t="s">
        <v>90</v>
      </c>
      <c r="M22" s="44"/>
      <c r="N22" s="45"/>
      <c r="O22" s="43"/>
      <c r="P22" s="46"/>
      <c r="Q22" s="47"/>
      <c r="R22" s="48"/>
      <c r="S22" s="49"/>
      <c r="T22" s="47"/>
      <c r="U22" s="47"/>
      <c r="V22" s="48"/>
      <c r="W22" s="49"/>
      <c r="X22" s="47"/>
      <c r="Y22" s="44"/>
      <c r="Z22" s="45" t="s">
        <v>96</v>
      </c>
      <c r="AA22" s="64"/>
    </row>
    <row r="23" spans="1:27" s="3" customFormat="1" ht="70.8" customHeight="1" x14ac:dyDescent="0.2">
      <c r="A23" s="27">
        <v>18</v>
      </c>
      <c r="B23" s="28">
        <v>19</v>
      </c>
      <c r="C23" s="12" t="s">
        <v>119</v>
      </c>
      <c r="D23" s="13" t="s">
        <v>350</v>
      </c>
      <c r="E23" s="13" t="s">
        <v>351</v>
      </c>
      <c r="F23" s="13" t="s">
        <v>717</v>
      </c>
      <c r="G23" s="10">
        <v>0</v>
      </c>
      <c r="H23" s="10">
        <v>0</v>
      </c>
      <c r="I23" s="11" t="str">
        <f t="shared" si="0"/>
        <v>－</v>
      </c>
      <c r="J23" s="13" t="s">
        <v>10</v>
      </c>
      <c r="K23" s="13" t="s">
        <v>320</v>
      </c>
      <c r="L23" s="43" t="s">
        <v>90</v>
      </c>
      <c r="M23" s="44"/>
      <c r="N23" s="45"/>
      <c r="O23" s="43" t="s">
        <v>96</v>
      </c>
      <c r="P23" s="46"/>
      <c r="Q23" s="47"/>
      <c r="R23" s="48"/>
      <c r="S23" s="49"/>
      <c r="T23" s="47"/>
      <c r="U23" s="47"/>
      <c r="V23" s="48"/>
      <c r="W23" s="49"/>
      <c r="X23" s="47"/>
      <c r="Y23" s="44"/>
      <c r="Z23" s="45"/>
      <c r="AA23" s="50"/>
    </row>
    <row r="24" spans="1:27" s="3" customFormat="1" ht="70.8" customHeight="1" x14ac:dyDescent="0.2">
      <c r="A24" s="27">
        <v>19</v>
      </c>
      <c r="B24" s="28">
        <v>20</v>
      </c>
      <c r="C24" s="12" t="s">
        <v>119</v>
      </c>
      <c r="D24" s="13" t="s">
        <v>24</v>
      </c>
      <c r="E24" s="13" t="s">
        <v>121</v>
      </c>
      <c r="F24" s="13" t="s">
        <v>718</v>
      </c>
      <c r="G24" s="10">
        <v>2304</v>
      </c>
      <c r="H24" s="10">
        <v>2723</v>
      </c>
      <c r="I24" s="11">
        <v>0.84612559676827026</v>
      </c>
      <c r="J24" s="13" t="s">
        <v>352</v>
      </c>
      <c r="K24" s="13" t="s">
        <v>21</v>
      </c>
      <c r="L24" s="43" t="s">
        <v>90</v>
      </c>
      <c r="M24" s="44"/>
      <c r="N24" s="45"/>
      <c r="O24" s="43" t="s">
        <v>96</v>
      </c>
      <c r="P24" s="46"/>
      <c r="Q24" s="47"/>
      <c r="R24" s="48" t="s">
        <v>96</v>
      </c>
      <c r="S24" s="49"/>
      <c r="T24" s="47"/>
      <c r="U24" s="47"/>
      <c r="V24" s="48"/>
      <c r="W24" s="49"/>
      <c r="X24" s="47"/>
      <c r="Y24" s="44"/>
      <c r="Z24" s="45"/>
      <c r="AA24" s="50"/>
    </row>
    <row r="25" spans="1:27" s="3" customFormat="1" ht="105" customHeight="1" x14ac:dyDescent="0.2">
      <c r="A25" s="27">
        <v>20</v>
      </c>
      <c r="B25" s="28">
        <v>21</v>
      </c>
      <c r="C25" s="12" t="s">
        <v>119</v>
      </c>
      <c r="D25" s="13" t="s">
        <v>26</v>
      </c>
      <c r="E25" s="13" t="s">
        <v>719</v>
      </c>
      <c r="F25" s="13" t="s">
        <v>720</v>
      </c>
      <c r="G25" s="10">
        <v>1814</v>
      </c>
      <c r="H25" s="10">
        <v>2014</v>
      </c>
      <c r="I25" s="11">
        <v>0.90069513406156898</v>
      </c>
      <c r="J25" s="13" t="s">
        <v>10</v>
      </c>
      <c r="K25" s="13" t="s">
        <v>27</v>
      </c>
      <c r="L25" s="43" t="s">
        <v>90</v>
      </c>
      <c r="M25" s="44"/>
      <c r="N25" s="45"/>
      <c r="O25" s="43" t="s">
        <v>96</v>
      </c>
      <c r="P25" s="46"/>
      <c r="Q25" s="47"/>
      <c r="R25" s="48"/>
      <c r="S25" s="49"/>
      <c r="T25" s="47"/>
      <c r="U25" s="47"/>
      <c r="V25" s="48"/>
      <c r="W25" s="49"/>
      <c r="X25" s="47"/>
      <c r="Y25" s="44"/>
      <c r="Z25" s="45"/>
      <c r="AA25" s="50"/>
    </row>
    <row r="26" spans="1:27" s="3" customFormat="1" ht="137.4" customHeight="1" x14ac:dyDescent="0.2">
      <c r="A26" s="27">
        <v>21</v>
      </c>
      <c r="B26" s="28">
        <v>22</v>
      </c>
      <c r="C26" s="12" t="s">
        <v>119</v>
      </c>
      <c r="D26" s="13" t="s">
        <v>123</v>
      </c>
      <c r="E26" s="13" t="s">
        <v>124</v>
      </c>
      <c r="F26" s="13" t="s">
        <v>721</v>
      </c>
      <c r="G26" s="10">
        <v>24823</v>
      </c>
      <c r="H26" s="10">
        <v>25010</v>
      </c>
      <c r="I26" s="11">
        <v>0.99252299080367856</v>
      </c>
      <c r="J26" s="13" t="s">
        <v>125</v>
      </c>
      <c r="K26" s="13" t="s">
        <v>21</v>
      </c>
      <c r="L26" s="43" t="s">
        <v>90</v>
      </c>
      <c r="M26" s="44"/>
      <c r="N26" s="45"/>
      <c r="O26" s="43" t="s">
        <v>96</v>
      </c>
      <c r="P26" s="46" t="s">
        <v>96</v>
      </c>
      <c r="Q26" s="47"/>
      <c r="R26" s="48"/>
      <c r="S26" s="49" t="s">
        <v>96</v>
      </c>
      <c r="T26" s="47"/>
      <c r="U26" s="47"/>
      <c r="V26" s="48"/>
      <c r="W26" s="49"/>
      <c r="X26" s="47"/>
      <c r="Y26" s="44"/>
      <c r="Z26" s="45"/>
      <c r="AA26" s="50"/>
    </row>
    <row r="27" spans="1:27" s="3" customFormat="1" ht="70.8" customHeight="1" x14ac:dyDescent="0.2">
      <c r="A27" s="27">
        <v>22</v>
      </c>
      <c r="B27" s="28">
        <v>23</v>
      </c>
      <c r="C27" s="12" t="s">
        <v>119</v>
      </c>
      <c r="D27" s="13" t="s">
        <v>37</v>
      </c>
      <c r="E27" s="13" t="s">
        <v>133</v>
      </c>
      <c r="F27" s="13" t="s">
        <v>722</v>
      </c>
      <c r="G27" s="10">
        <v>53</v>
      </c>
      <c r="H27" s="10">
        <v>53</v>
      </c>
      <c r="I27" s="11">
        <v>1</v>
      </c>
      <c r="J27" s="13" t="s">
        <v>125</v>
      </c>
      <c r="K27" s="13" t="s">
        <v>134</v>
      </c>
      <c r="L27" s="43" t="s">
        <v>90</v>
      </c>
      <c r="M27" s="44"/>
      <c r="N27" s="45"/>
      <c r="O27" s="43"/>
      <c r="P27" s="46"/>
      <c r="Q27" s="47"/>
      <c r="R27" s="48"/>
      <c r="S27" s="49"/>
      <c r="T27" s="47"/>
      <c r="U27" s="47"/>
      <c r="V27" s="48"/>
      <c r="W27" s="49"/>
      <c r="X27" s="47"/>
      <c r="Y27" s="44" t="s">
        <v>96</v>
      </c>
      <c r="Z27" s="45"/>
      <c r="AA27" s="50"/>
    </row>
    <row r="28" spans="1:27" s="3" customFormat="1" ht="70.8" customHeight="1" x14ac:dyDescent="0.2">
      <c r="A28" s="27">
        <v>23</v>
      </c>
      <c r="B28" s="28">
        <v>24</v>
      </c>
      <c r="C28" s="12" t="s">
        <v>119</v>
      </c>
      <c r="D28" s="13" t="s">
        <v>354</v>
      </c>
      <c r="E28" s="13" t="s">
        <v>636</v>
      </c>
      <c r="F28" s="13" t="s">
        <v>723</v>
      </c>
      <c r="G28" s="10">
        <v>110</v>
      </c>
      <c r="H28" s="10">
        <v>110</v>
      </c>
      <c r="I28" s="11">
        <f t="shared" si="0"/>
        <v>1</v>
      </c>
      <c r="J28" s="13" t="s">
        <v>10</v>
      </c>
      <c r="K28" s="13" t="s">
        <v>31</v>
      </c>
      <c r="L28" s="43" t="s">
        <v>90</v>
      </c>
      <c r="M28" s="44"/>
      <c r="N28" s="45"/>
      <c r="O28" s="43" t="s">
        <v>96</v>
      </c>
      <c r="P28" s="46"/>
      <c r="Q28" s="47"/>
      <c r="R28" s="48"/>
      <c r="S28" s="49"/>
      <c r="T28" s="47"/>
      <c r="U28" s="47"/>
      <c r="V28" s="48"/>
      <c r="W28" s="49"/>
      <c r="X28" s="47"/>
      <c r="Y28" s="44"/>
      <c r="Z28" s="45"/>
      <c r="AA28" s="50"/>
    </row>
    <row r="29" spans="1:27" s="3" customFormat="1" ht="71.400000000000006" customHeight="1" x14ac:dyDescent="0.2">
      <c r="A29" s="27">
        <v>24</v>
      </c>
      <c r="B29" s="28">
        <v>25</v>
      </c>
      <c r="C29" s="41" t="s">
        <v>431</v>
      </c>
      <c r="D29" s="13" t="s">
        <v>432</v>
      </c>
      <c r="E29" s="13" t="s">
        <v>724</v>
      </c>
      <c r="F29" s="13" t="s">
        <v>725</v>
      </c>
      <c r="G29" s="10">
        <v>0</v>
      </c>
      <c r="H29" s="10">
        <v>0</v>
      </c>
      <c r="I29" s="11" t="str">
        <f t="shared" si="0"/>
        <v>－</v>
      </c>
      <c r="J29" s="13" t="s">
        <v>433</v>
      </c>
      <c r="K29" s="13" t="s">
        <v>434</v>
      </c>
      <c r="L29" s="43" t="s">
        <v>91</v>
      </c>
      <c r="M29" s="44"/>
      <c r="N29" s="45"/>
      <c r="O29" s="43" t="s">
        <v>96</v>
      </c>
      <c r="P29" s="46"/>
      <c r="Q29" s="47"/>
      <c r="R29" s="48"/>
      <c r="S29" s="49"/>
      <c r="T29" s="47"/>
      <c r="U29" s="47"/>
      <c r="V29" s="48"/>
      <c r="W29" s="49"/>
      <c r="X29" s="47"/>
      <c r="Y29" s="44"/>
      <c r="Z29" s="45"/>
      <c r="AA29" s="50"/>
    </row>
    <row r="30" spans="1:27" s="3" customFormat="1" ht="71.400000000000006" customHeight="1" x14ac:dyDescent="0.2">
      <c r="A30" s="27">
        <v>25</v>
      </c>
      <c r="B30" s="28">
        <v>26</v>
      </c>
      <c r="C30" s="41" t="s">
        <v>95</v>
      </c>
      <c r="D30" s="13" t="s">
        <v>450</v>
      </c>
      <c r="E30" s="13" t="s">
        <v>510</v>
      </c>
      <c r="F30" s="13" t="s">
        <v>810</v>
      </c>
      <c r="G30" s="10">
        <v>653</v>
      </c>
      <c r="H30" s="10">
        <v>727</v>
      </c>
      <c r="I30" s="11">
        <f t="shared" si="0"/>
        <v>0.8982118294360385</v>
      </c>
      <c r="J30" s="13" t="s">
        <v>198</v>
      </c>
      <c r="K30" s="65" t="s">
        <v>511</v>
      </c>
      <c r="L30" s="43" t="s">
        <v>91</v>
      </c>
      <c r="M30" s="66"/>
      <c r="N30" s="67"/>
      <c r="O30" s="43" t="s">
        <v>338</v>
      </c>
      <c r="P30" s="68"/>
      <c r="Q30" s="68"/>
      <c r="R30" s="69"/>
      <c r="S30" s="14"/>
      <c r="T30" s="70"/>
      <c r="U30" s="14"/>
      <c r="V30" s="68"/>
      <c r="W30" s="71"/>
      <c r="X30" s="14"/>
      <c r="Y30" s="68"/>
      <c r="Z30" s="68"/>
      <c r="AA30" s="72"/>
    </row>
    <row r="31" spans="1:27" s="3" customFormat="1" ht="70.8" customHeight="1" x14ac:dyDescent="0.2">
      <c r="A31" s="27">
        <v>26</v>
      </c>
      <c r="B31" s="28">
        <v>27</v>
      </c>
      <c r="C31" s="41" t="s">
        <v>392</v>
      </c>
      <c r="D31" s="13" t="s">
        <v>39</v>
      </c>
      <c r="E31" s="13" t="s">
        <v>40</v>
      </c>
      <c r="F31" s="13" t="s">
        <v>811</v>
      </c>
      <c r="G31" s="10">
        <v>4160</v>
      </c>
      <c r="H31" s="10">
        <v>4160</v>
      </c>
      <c r="I31" s="11">
        <f t="shared" si="0"/>
        <v>1</v>
      </c>
      <c r="J31" s="13" t="s">
        <v>581</v>
      </c>
      <c r="K31" s="13" t="s">
        <v>21</v>
      </c>
      <c r="L31" s="43" t="s">
        <v>91</v>
      </c>
      <c r="M31" s="44"/>
      <c r="N31" s="45"/>
      <c r="O31" s="43"/>
      <c r="P31" s="46" t="s">
        <v>96</v>
      </c>
      <c r="Q31" s="47"/>
      <c r="R31" s="48"/>
      <c r="S31" s="49"/>
      <c r="T31" s="47"/>
      <c r="U31" s="47"/>
      <c r="V31" s="48"/>
      <c r="W31" s="49"/>
      <c r="X31" s="47"/>
      <c r="Y31" s="44"/>
      <c r="Z31" s="45"/>
      <c r="AA31" s="50"/>
    </row>
    <row r="32" spans="1:27" s="3" customFormat="1" ht="71.400000000000006" customHeight="1" x14ac:dyDescent="0.2">
      <c r="A32" s="27">
        <v>27</v>
      </c>
      <c r="B32" s="28">
        <v>28</v>
      </c>
      <c r="C32" s="41" t="s">
        <v>392</v>
      </c>
      <c r="D32" s="13" t="s">
        <v>667</v>
      </c>
      <c r="E32" s="13" t="s">
        <v>668</v>
      </c>
      <c r="F32" s="13" t="s">
        <v>812</v>
      </c>
      <c r="G32" s="10">
        <v>398</v>
      </c>
      <c r="H32" s="10">
        <v>748</v>
      </c>
      <c r="I32" s="11">
        <f t="shared" si="0"/>
        <v>0.53208556149732622</v>
      </c>
      <c r="J32" s="13" t="s">
        <v>198</v>
      </c>
      <c r="K32" s="13" t="s">
        <v>637</v>
      </c>
      <c r="L32" s="43" t="s">
        <v>140</v>
      </c>
      <c r="M32" s="44"/>
      <c r="N32" s="45"/>
      <c r="O32" s="43" t="s">
        <v>338</v>
      </c>
      <c r="P32" s="46"/>
      <c r="Q32" s="47"/>
      <c r="R32" s="48"/>
      <c r="S32" s="49"/>
      <c r="T32" s="47"/>
      <c r="U32" s="47"/>
      <c r="V32" s="48"/>
      <c r="W32" s="49"/>
      <c r="X32" s="47"/>
      <c r="Y32" s="44"/>
      <c r="Z32" s="45"/>
      <c r="AA32" s="50"/>
    </row>
    <row r="33" spans="1:27" s="3" customFormat="1" ht="71.400000000000006" customHeight="1" x14ac:dyDescent="0.2">
      <c r="A33" s="27"/>
      <c r="B33" s="28">
        <v>29</v>
      </c>
      <c r="C33" s="41" t="s">
        <v>392</v>
      </c>
      <c r="D33" s="13" t="s">
        <v>638</v>
      </c>
      <c r="E33" s="13" t="s">
        <v>639</v>
      </c>
      <c r="F33" s="13" t="s">
        <v>813</v>
      </c>
      <c r="G33" s="10">
        <v>398</v>
      </c>
      <c r="H33" s="10">
        <v>748</v>
      </c>
      <c r="I33" s="11">
        <f t="shared" si="0"/>
        <v>0.53208556149732622</v>
      </c>
      <c r="J33" s="13" t="s">
        <v>198</v>
      </c>
      <c r="K33" s="13" t="s">
        <v>637</v>
      </c>
      <c r="L33" s="43" t="s">
        <v>148</v>
      </c>
      <c r="M33" s="44"/>
      <c r="N33" s="45"/>
      <c r="O33" s="43" t="s">
        <v>338</v>
      </c>
      <c r="P33" s="46"/>
      <c r="Q33" s="47"/>
      <c r="R33" s="48"/>
      <c r="S33" s="49"/>
      <c r="T33" s="47"/>
      <c r="U33" s="47"/>
      <c r="V33" s="48"/>
      <c r="W33" s="49"/>
      <c r="X33" s="47"/>
      <c r="Y33" s="44"/>
      <c r="Z33" s="45"/>
      <c r="AA33" s="50"/>
    </row>
    <row r="34" spans="1:27" s="3" customFormat="1" ht="71.400000000000006" customHeight="1" x14ac:dyDescent="0.2">
      <c r="A34" s="27">
        <v>28</v>
      </c>
      <c r="B34" s="28">
        <v>30</v>
      </c>
      <c r="C34" s="41" t="s">
        <v>95</v>
      </c>
      <c r="D34" s="13" t="s">
        <v>378</v>
      </c>
      <c r="E34" s="13" t="s">
        <v>379</v>
      </c>
      <c r="F34" s="13" t="s">
        <v>795</v>
      </c>
      <c r="G34" s="10">
        <v>2820</v>
      </c>
      <c r="H34" s="10">
        <v>2820</v>
      </c>
      <c r="I34" s="11">
        <f t="shared" si="0"/>
        <v>1</v>
      </c>
      <c r="J34" s="13" t="s">
        <v>582</v>
      </c>
      <c r="K34" s="13" t="s">
        <v>53</v>
      </c>
      <c r="L34" s="43" t="s">
        <v>91</v>
      </c>
      <c r="M34" s="44"/>
      <c r="N34" s="45"/>
      <c r="O34" s="43" t="s">
        <v>96</v>
      </c>
      <c r="P34" s="46"/>
      <c r="Q34" s="47"/>
      <c r="R34" s="48"/>
      <c r="S34" s="49"/>
      <c r="T34" s="47"/>
      <c r="U34" s="47"/>
      <c r="V34" s="48"/>
      <c r="W34" s="49"/>
      <c r="X34" s="47"/>
      <c r="Y34" s="44"/>
      <c r="Z34" s="45"/>
      <c r="AA34" s="50"/>
    </row>
    <row r="35" spans="1:27" s="3" customFormat="1" ht="83.4" customHeight="1" x14ac:dyDescent="0.2">
      <c r="A35" s="27">
        <v>29</v>
      </c>
      <c r="B35" s="28">
        <v>31</v>
      </c>
      <c r="C35" s="41" t="s">
        <v>95</v>
      </c>
      <c r="D35" s="13" t="s">
        <v>381</v>
      </c>
      <c r="E35" s="13" t="s">
        <v>583</v>
      </c>
      <c r="F35" s="13" t="s">
        <v>796</v>
      </c>
      <c r="G35" s="10">
        <v>1800</v>
      </c>
      <c r="H35" s="10">
        <v>1800</v>
      </c>
      <c r="I35" s="11">
        <f t="shared" si="0"/>
        <v>1</v>
      </c>
      <c r="J35" s="13" t="s">
        <v>582</v>
      </c>
      <c r="K35" s="13" t="s">
        <v>21</v>
      </c>
      <c r="L35" s="43" t="s">
        <v>382</v>
      </c>
      <c r="M35" s="44" t="s">
        <v>148</v>
      </c>
      <c r="N35" s="45"/>
      <c r="O35" s="43" t="s">
        <v>338</v>
      </c>
      <c r="P35" s="46" t="s">
        <v>338</v>
      </c>
      <c r="Q35" s="47"/>
      <c r="R35" s="48"/>
      <c r="S35" s="49"/>
      <c r="T35" s="47"/>
      <c r="U35" s="47"/>
      <c r="V35" s="48"/>
      <c r="W35" s="49"/>
      <c r="X35" s="47"/>
      <c r="Y35" s="44"/>
      <c r="Z35" s="45"/>
      <c r="AA35" s="50"/>
    </row>
    <row r="36" spans="1:27" s="3" customFormat="1" ht="96" customHeight="1" x14ac:dyDescent="0.2">
      <c r="A36" s="27">
        <v>31</v>
      </c>
      <c r="B36" s="28">
        <v>32</v>
      </c>
      <c r="C36" s="41" t="s">
        <v>392</v>
      </c>
      <c r="D36" s="13" t="s">
        <v>393</v>
      </c>
      <c r="E36" s="13" t="s">
        <v>669</v>
      </c>
      <c r="F36" s="13" t="s">
        <v>814</v>
      </c>
      <c r="G36" s="10">
        <v>4265</v>
      </c>
      <c r="H36" s="10">
        <v>4265</v>
      </c>
      <c r="I36" s="11">
        <f t="shared" si="0"/>
        <v>1</v>
      </c>
      <c r="J36" s="13" t="s">
        <v>198</v>
      </c>
      <c r="K36" s="13" t="s">
        <v>14</v>
      </c>
      <c r="L36" s="43" t="s">
        <v>149</v>
      </c>
      <c r="M36" s="44" t="s">
        <v>140</v>
      </c>
      <c r="N36" s="45"/>
      <c r="O36" s="43"/>
      <c r="P36" s="46"/>
      <c r="Q36" s="47"/>
      <c r="R36" s="48" t="s">
        <v>338</v>
      </c>
      <c r="S36" s="49"/>
      <c r="T36" s="47"/>
      <c r="U36" s="47"/>
      <c r="V36" s="48"/>
      <c r="W36" s="49"/>
      <c r="X36" s="47"/>
      <c r="Y36" s="44"/>
      <c r="Z36" s="45"/>
      <c r="AA36" s="50"/>
    </row>
    <row r="37" spans="1:27" s="3" customFormat="1" ht="71.400000000000006" customHeight="1" x14ac:dyDescent="0.2">
      <c r="A37" s="27">
        <v>32</v>
      </c>
      <c r="B37" s="28">
        <v>33</v>
      </c>
      <c r="C37" s="41" t="s">
        <v>95</v>
      </c>
      <c r="D37" s="13" t="s">
        <v>454</v>
      </c>
      <c r="E37" s="13" t="s">
        <v>455</v>
      </c>
      <c r="F37" s="13" t="s">
        <v>815</v>
      </c>
      <c r="G37" s="10">
        <v>908</v>
      </c>
      <c r="H37" s="10">
        <v>908</v>
      </c>
      <c r="I37" s="11">
        <f t="shared" si="0"/>
        <v>1</v>
      </c>
      <c r="J37" s="13" t="s">
        <v>584</v>
      </c>
      <c r="K37" s="13" t="s">
        <v>136</v>
      </c>
      <c r="L37" s="43" t="s">
        <v>91</v>
      </c>
      <c r="M37" s="44" t="s">
        <v>140</v>
      </c>
      <c r="N37" s="45"/>
      <c r="O37" s="43"/>
      <c r="P37" s="46" t="s">
        <v>338</v>
      </c>
      <c r="Q37" s="47"/>
      <c r="R37" s="48" t="s">
        <v>96</v>
      </c>
      <c r="S37" s="49"/>
      <c r="T37" s="47"/>
      <c r="U37" s="47"/>
      <c r="V37" s="48"/>
      <c r="W37" s="49"/>
      <c r="X37" s="47"/>
      <c r="Y37" s="44"/>
      <c r="Z37" s="45"/>
      <c r="AA37" s="50"/>
    </row>
    <row r="38" spans="1:27" s="3" customFormat="1" ht="71.400000000000006" customHeight="1" x14ac:dyDescent="0.2">
      <c r="A38" s="27">
        <v>33</v>
      </c>
      <c r="B38" s="28">
        <v>34</v>
      </c>
      <c r="C38" s="41" t="s">
        <v>95</v>
      </c>
      <c r="D38" s="13" t="s">
        <v>56</v>
      </c>
      <c r="E38" s="13" t="s">
        <v>100</v>
      </c>
      <c r="F38" s="13" t="s">
        <v>816</v>
      </c>
      <c r="G38" s="10">
        <v>502</v>
      </c>
      <c r="H38" s="10">
        <v>502</v>
      </c>
      <c r="I38" s="11">
        <f t="shared" si="0"/>
        <v>1</v>
      </c>
      <c r="J38" s="13" t="s">
        <v>10</v>
      </c>
      <c r="K38" s="13" t="s">
        <v>101</v>
      </c>
      <c r="L38" s="43" t="s">
        <v>91</v>
      </c>
      <c r="M38" s="44"/>
      <c r="N38" s="45"/>
      <c r="O38" s="43" t="s">
        <v>96</v>
      </c>
      <c r="P38" s="46"/>
      <c r="Q38" s="47"/>
      <c r="R38" s="48"/>
      <c r="S38" s="49"/>
      <c r="T38" s="47"/>
      <c r="U38" s="47"/>
      <c r="V38" s="48"/>
      <c r="W38" s="49"/>
      <c r="X38" s="47"/>
      <c r="Y38" s="44"/>
      <c r="Z38" s="45"/>
      <c r="AA38" s="50"/>
    </row>
    <row r="39" spans="1:27" s="3" customFormat="1" ht="71.400000000000006" customHeight="1" x14ac:dyDescent="0.2">
      <c r="A39" s="27">
        <v>34</v>
      </c>
      <c r="B39" s="28">
        <v>35</v>
      </c>
      <c r="C39" s="41" t="s">
        <v>95</v>
      </c>
      <c r="D39" s="13" t="s">
        <v>54</v>
      </c>
      <c r="E39" s="13" t="s">
        <v>55</v>
      </c>
      <c r="F39" s="13" t="s">
        <v>817</v>
      </c>
      <c r="G39" s="10">
        <v>0</v>
      </c>
      <c r="H39" s="10">
        <v>0</v>
      </c>
      <c r="I39" s="11" t="str">
        <f t="shared" si="0"/>
        <v>－</v>
      </c>
      <c r="J39" s="13" t="s">
        <v>10</v>
      </c>
      <c r="K39" s="13" t="s">
        <v>99</v>
      </c>
      <c r="L39" s="43" t="s">
        <v>91</v>
      </c>
      <c r="M39" s="44"/>
      <c r="N39" s="45"/>
      <c r="O39" s="43" t="s">
        <v>96</v>
      </c>
      <c r="P39" s="46"/>
      <c r="Q39" s="47"/>
      <c r="R39" s="48"/>
      <c r="S39" s="49"/>
      <c r="T39" s="47"/>
      <c r="U39" s="47"/>
      <c r="V39" s="48"/>
      <c r="W39" s="49"/>
      <c r="X39" s="47"/>
      <c r="Y39" s="44"/>
      <c r="Z39" s="45"/>
      <c r="AA39" s="50"/>
    </row>
    <row r="40" spans="1:27" s="3" customFormat="1" ht="71.400000000000006" customHeight="1" x14ac:dyDescent="0.2">
      <c r="A40" s="27">
        <v>35</v>
      </c>
      <c r="B40" s="28">
        <v>36</v>
      </c>
      <c r="C40" s="41" t="s">
        <v>95</v>
      </c>
      <c r="D40" s="13" t="s">
        <v>52</v>
      </c>
      <c r="E40" s="13" t="s">
        <v>383</v>
      </c>
      <c r="F40" s="13" t="s">
        <v>670</v>
      </c>
      <c r="G40" s="10">
        <v>0</v>
      </c>
      <c r="H40" s="10">
        <v>0</v>
      </c>
      <c r="I40" s="11" t="str">
        <f t="shared" si="0"/>
        <v>－</v>
      </c>
      <c r="J40" s="13" t="s">
        <v>10</v>
      </c>
      <c r="K40" s="13" t="s">
        <v>98</v>
      </c>
      <c r="L40" s="43" t="s">
        <v>91</v>
      </c>
      <c r="M40" s="44"/>
      <c r="N40" s="45"/>
      <c r="O40" s="43" t="s">
        <v>96</v>
      </c>
      <c r="P40" s="46"/>
      <c r="Q40" s="47"/>
      <c r="R40" s="48"/>
      <c r="S40" s="49"/>
      <c r="T40" s="47"/>
      <c r="U40" s="47"/>
      <c r="V40" s="48"/>
      <c r="W40" s="49"/>
      <c r="X40" s="47"/>
      <c r="Y40" s="44"/>
      <c r="Z40" s="45"/>
      <c r="AA40" s="50"/>
    </row>
    <row r="41" spans="1:27" s="3" customFormat="1" ht="71.400000000000006" customHeight="1" x14ac:dyDescent="0.2">
      <c r="A41" s="27">
        <v>36</v>
      </c>
      <c r="B41" s="28">
        <v>37</v>
      </c>
      <c r="C41" s="41" t="s">
        <v>95</v>
      </c>
      <c r="D41" s="13" t="s">
        <v>41</v>
      </c>
      <c r="E41" s="13" t="s">
        <v>394</v>
      </c>
      <c r="F41" s="13" t="s">
        <v>818</v>
      </c>
      <c r="G41" s="10">
        <v>300</v>
      </c>
      <c r="H41" s="10">
        <v>300</v>
      </c>
      <c r="I41" s="11">
        <f t="shared" si="0"/>
        <v>1</v>
      </c>
      <c r="J41" s="13" t="s">
        <v>10</v>
      </c>
      <c r="K41" s="13" t="s">
        <v>21</v>
      </c>
      <c r="L41" s="43" t="s">
        <v>91</v>
      </c>
      <c r="M41" s="44"/>
      <c r="N41" s="45"/>
      <c r="O41" s="43"/>
      <c r="P41" s="46"/>
      <c r="Q41" s="47"/>
      <c r="R41" s="48" t="s">
        <v>96</v>
      </c>
      <c r="S41" s="49"/>
      <c r="T41" s="47"/>
      <c r="U41" s="47"/>
      <c r="V41" s="48"/>
      <c r="W41" s="49"/>
      <c r="X41" s="47"/>
      <c r="Y41" s="44"/>
      <c r="Z41" s="45"/>
      <c r="AA41" s="50"/>
    </row>
    <row r="42" spans="1:27" s="3" customFormat="1" ht="71.400000000000006" customHeight="1" x14ac:dyDescent="0.2">
      <c r="A42" s="27">
        <v>37</v>
      </c>
      <c r="B42" s="28">
        <v>38</v>
      </c>
      <c r="C42" s="41" t="s">
        <v>95</v>
      </c>
      <c r="D42" s="13" t="s">
        <v>44</v>
      </c>
      <c r="E42" s="13" t="s">
        <v>45</v>
      </c>
      <c r="F42" s="13" t="s">
        <v>819</v>
      </c>
      <c r="G42" s="10">
        <v>15000</v>
      </c>
      <c r="H42" s="10">
        <v>15000</v>
      </c>
      <c r="I42" s="11">
        <f t="shared" si="0"/>
        <v>1</v>
      </c>
      <c r="J42" s="13" t="s">
        <v>23</v>
      </c>
      <c r="K42" s="13" t="s">
        <v>21</v>
      </c>
      <c r="L42" s="43" t="s">
        <v>91</v>
      </c>
      <c r="M42" s="44"/>
      <c r="N42" s="45"/>
      <c r="O42" s="43" t="s">
        <v>96</v>
      </c>
      <c r="P42" s="46" t="s">
        <v>96</v>
      </c>
      <c r="Q42" s="47" t="s">
        <v>96</v>
      </c>
      <c r="R42" s="48" t="s">
        <v>96</v>
      </c>
      <c r="S42" s="49"/>
      <c r="T42" s="47"/>
      <c r="U42" s="47"/>
      <c r="V42" s="48"/>
      <c r="W42" s="49"/>
      <c r="X42" s="47"/>
      <c r="Y42" s="44"/>
      <c r="Z42" s="45"/>
      <c r="AA42" s="50"/>
    </row>
    <row r="43" spans="1:27" s="3" customFormat="1" ht="71.400000000000006" customHeight="1" x14ac:dyDescent="0.2">
      <c r="A43" s="27">
        <v>38</v>
      </c>
      <c r="B43" s="28">
        <v>39</v>
      </c>
      <c r="C43" s="41" t="s">
        <v>95</v>
      </c>
      <c r="D43" s="13" t="s">
        <v>380</v>
      </c>
      <c r="E43" s="13" t="s">
        <v>395</v>
      </c>
      <c r="F43" s="13" t="s">
        <v>820</v>
      </c>
      <c r="G43" s="10">
        <v>2288</v>
      </c>
      <c r="H43" s="10">
        <v>2557</v>
      </c>
      <c r="I43" s="11">
        <f t="shared" si="0"/>
        <v>0.89479859210011736</v>
      </c>
      <c r="J43" s="13" t="s">
        <v>10</v>
      </c>
      <c r="K43" s="13" t="s">
        <v>21</v>
      </c>
      <c r="L43" s="43" t="s">
        <v>91</v>
      </c>
      <c r="M43" s="44"/>
      <c r="N43" s="45"/>
      <c r="O43" s="43"/>
      <c r="P43" s="46"/>
      <c r="Q43" s="47" t="s">
        <v>96</v>
      </c>
      <c r="R43" s="48"/>
      <c r="S43" s="49"/>
      <c r="T43" s="47"/>
      <c r="U43" s="47"/>
      <c r="V43" s="48"/>
      <c r="W43" s="49"/>
      <c r="X43" s="47"/>
      <c r="Y43" s="44"/>
      <c r="Z43" s="45"/>
      <c r="AA43" s="50"/>
    </row>
    <row r="44" spans="1:27" s="3" customFormat="1" ht="70.8" customHeight="1" x14ac:dyDescent="0.2">
      <c r="A44" s="27">
        <v>39</v>
      </c>
      <c r="B44" s="28">
        <v>40</v>
      </c>
      <c r="C44" s="41" t="s">
        <v>95</v>
      </c>
      <c r="D44" s="13" t="s">
        <v>50</v>
      </c>
      <c r="E44" s="13" t="s">
        <v>51</v>
      </c>
      <c r="F44" s="13" t="s">
        <v>430</v>
      </c>
      <c r="G44" s="10">
        <v>0</v>
      </c>
      <c r="H44" s="10">
        <v>0</v>
      </c>
      <c r="I44" s="11" t="str">
        <f t="shared" si="0"/>
        <v>－</v>
      </c>
      <c r="J44" s="13" t="s">
        <v>10</v>
      </c>
      <c r="K44" s="13" t="s">
        <v>198</v>
      </c>
      <c r="L44" s="43" t="s">
        <v>91</v>
      </c>
      <c r="M44" s="44"/>
      <c r="N44" s="45"/>
      <c r="O44" s="43"/>
      <c r="P44" s="46"/>
      <c r="Q44" s="47"/>
      <c r="R44" s="48" t="s">
        <v>96</v>
      </c>
      <c r="S44" s="49"/>
      <c r="T44" s="47"/>
      <c r="U44" s="47"/>
      <c r="V44" s="48"/>
      <c r="W44" s="49"/>
      <c r="X44" s="47"/>
      <c r="Y44" s="44"/>
      <c r="Z44" s="45"/>
      <c r="AA44" s="50"/>
    </row>
    <row r="45" spans="1:27" s="3" customFormat="1" ht="71.400000000000006" customHeight="1" x14ac:dyDescent="0.2">
      <c r="A45" s="27">
        <v>40</v>
      </c>
      <c r="B45" s="28">
        <v>41</v>
      </c>
      <c r="C45" s="41" t="s">
        <v>95</v>
      </c>
      <c r="D45" s="13" t="s">
        <v>48</v>
      </c>
      <c r="E45" s="13" t="s">
        <v>49</v>
      </c>
      <c r="F45" s="13" t="s">
        <v>396</v>
      </c>
      <c r="G45" s="10">
        <v>44469</v>
      </c>
      <c r="H45" s="10">
        <v>45362</v>
      </c>
      <c r="I45" s="11">
        <f t="shared" si="0"/>
        <v>0.98031391913936772</v>
      </c>
      <c r="J45" s="13" t="s">
        <v>346</v>
      </c>
      <c r="K45" s="13" t="s">
        <v>14</v>
      </c>
      <c r="L45" s="43" t="s">
        <v>91</v>
      </c>
      <c r="M45" s="44"/>
      <c r="N45" s="45"/>
      <c r="O45" s="43"/>
      <c r="P45" s="46"/>
      <c r="Q45" s="47"/>
      <c r="R45" s="48"/>
      <c r="S45" s="49"/>
      <c r="T45" s="47"/>
      <c r="U45" s="47"/>
      <c r="V45" s="48"/>
      <c r="W45" s="49"/>
      <c r="X45" s="47"/>
      <c r="Y45" s="44"/>
      <c r="Z45" s="45" t="s">
        <v>96</v>
      </c>
      <c r="AA45" s="50"/>
    </row>
    <row r="46" spans="1:27" s="3" customFormat="1" ht="70.8" customHeight="1" x14ac:dyDescent="0.2">
      <c r="A46" s="27">
        <v>41</v>
      </c>
      <c r="B46" s="28">
        <v>42</v>
      </c>
      <c r="C46" s="41" t="s">
        <v>95</v>
      </c>
      <c r="D46" s="13" t="s">
        <v>97</v>
      </c>
      <c r="E46" s="13" t="s">
        <v>135</v>
      </c>
      <c r="F46" s="13" t="s">
        <v>671</v>
      </c>
      <c r="G46" s="10">
        <v>0</v>
      </c>
      <c r="H46" s="10">
        <v>0</v>
      </c>
      <c r="I46" s="11" t="str">
        <f t="shared" si="0"/>
        <v>－</v>
      </c>
      <c r="J46" s="13" t="s">
        <v>397</v>
      </c>
      <c r="K46" s="13" t="s">
        <v>14</v>
      </c>
      <c r="L46" s="43" t="s">
        <v>91</v>
      </c>
      <c r="M46" s="44"/>
      <c r="N46" s="45"/>
      <c r="O46" s="43"/>
      <c r="P46" s="46"/>
      <c r="Q46" s="47"/>
      <c r="R46" s="48"/>
      <c r="S46" s="49"/>
      <c r="T46" s="47"/>
      <c r="U46" s="47"/>
      <c r="V46" s="48"/>
      <c r="W46" s="49"/>
      <c r="X46" s="47"/>
      <c r="Y46" s="44"/>
      <c r="Z46" s="45" t="s">
        <v>96</v>
      </c>
      <c r="AA46" s="50"/>
    </row>
    <row r="47" spans="1:27" s="3" customFormat="1" ht="84" customHeight="1" x14ac:dyDescent="0.2">
      <c r="A47" s="27">
        <v>42</v>
      </c>
      <c r="B47" s="28">
        <v>43</v>
      </c>
      <c r="C47" s="41" t="s">
        <v>95</v>
      </c>
      <c r="D47" s="13" t="s">
        <v>398</v>
      </c>
      <c r="E47" s="13" t="s">
        <v>399</v>
      </c>
      <c r="F47" s="42" t="s">
        <v>821</v>
      </c>
      <c r="G47" s="10">
        <v>1915</v>
      </c>
      <c r="H47" s="10">
        <v>1915</v>
      </c>
      <c r="I47" s="11">
        <f t="shared" si="0"/>
        <v>1</v>
      </c>
      <c r="J47" s="13" t="s">
        <v>699</v>
      </c>
      <c r="K47" s="13" t="s">
        <v>21</v>
      </c>
      <c r="L47" s="43" t="s">
        <v>142</v>
      </c>
      <c r="M47" s="44" t="s">
        <v>382</v>
      </c>
      <c r="N47" s="45" t="s">
        <v>143</v>
      </c>
      <c r="O47" s="43"/>
      <c r="P47" s="46"/>
      <c r="Q47" s="47"/>
      <c r="R47" s="48"/>
      <c r="S47" s="49"/>
      <c r="T47" s="47"/>
      <c r="U47" s="47"/>
      <c r="V47" s="48"/>
      <c r="W47" s="49"/>
      <c r="X47" s="47"/>
      <c r="Y47" s="44"/>
      <c r="Z47" s="45" t="s">
        <v>96</v>
      </c>
      <c r="AA47" s="50"/>
    </row>
    <row r="48" spans="1:27" s="3" customFormat="1" ht="70.8" customHeight="1" x14ac:dyDescent="0.2">
      <c r="A48" s="27">
        <v>43</v>
      </c>
      <c r="B48" s="28">
        <v>44</v>
      </c>
      <c r="C48" s="41" t="s">
        <v>95</v>
      </c>
      <c r="D48" s="13" t="s">
        <v>42</v>
      </c>
      <c r="E48" s="13" t="s">
        <v>43</v>
      </c>
      <c r="F48" s="13" t="s">
        <v>400</v>
      </c>
      <c r="G48" s="10">
        <v>7021</v>
      </c>
      <c r="H48" s="10">
        <v>7021</v>
      </c>
      <c r="I48" s="11">
        <f t="shared" si="0"/>
        <v>1</v>
      </c>
      <c r="J48" s="13" t="s">
        <v>582</v>
      </c>
      <c r="K48" s="13" t="s">
        <v>21</v>
      </c>
      <c r="L48" s="43" t="s">
        <v>91</v>
      </c>
      <c r="M48" s="44"/>
      <c r="N48" s="45"/>
      <c r="O48" s="43"/>
      <c r="P48" s="46"/>
      <c r="Q48" s="47"/>
      <c r="R48" s="48" t="s">
        <v>96</v>
      </c>
      <c r="S48" s="49" t="s">
        <v>96</v>
      </c>
      <c r="T48" s="47"/>
      <c r="U48" s="47"/>
      <c r="V48" s="48"/>
      <c r="W48" s="49"/>
      <c r="X48" s="47"/>
      <c r="Y48" s="44"/>
      <c r="Z48" s="45"/>
      <c r="AA48" s="50"/>
    </row>
    <row r="49" spans="1:27" s="3" customFormat="1" ht="71.400000000000006" customHeight="1" x14ac:dyDescent="0.2">
      <c r="A49" s="27">
        <v>44</v>
      </c>
      <c r="B49" s="28">
        <v>45</v>
      </c>
      <c r="C49" s="41" t="s">
        <v>95</v>
      </c>
      <c r="D49" s="13" t="s">
        <v>46</v>
      </c>
      <c r="E49" s="13" t="s">
        <v>401</v>
      </c>
      <c r="F49" s="13" t="s">
        <v>400</v>
      </c>
      <c r="G49" s="10">
        <v>100</v>
      </c>
      <c r="H49" s="10">
        <v>100</v>
      </c>
      <c r="I49" s="11">
        <f t="shared" si="0"/>
        <v>1</v>
      </c>
      <c r="J49" s="13" t="s">
        <v>10</v>
      </c>
      <c r="K49" s="13" t="s">
        <v>47</v>
      </c>
      <c r="L49" s="43" t="s">
        <v>91</v>
      </c>
      <c r="M49" s="44"/>
      <c r="N49" s="45"/>
      <c r="O49" s="43"/>
      <c r="P49" s="46"/>
      <c r="Q49" s="47"/>
      <c r="R49" s="48"/>
      <c r="S49" s="49"/>
      <c r="T49" s="47"/>
      <c r="U49" s="47"/>
      <c r="V49" s="48"/>
      <c r="W49" s="49"/>
      <c r="X49" s="47"/>
      <c r="Y49" s="44"/>
      <c r="Z49" s="45" t="s">
        <v>96</v>
      </c>
      <c r="AA49" s="50"/>
    </row>
    <row r="50" spans="1:27" s="4" customFormat="1" ht="71.400000000000006" customHeight="1" x14ac:dyDescent="0.2">
      <c r="A50" s="27">
        <v>45</v>
      </c>
      <c r="B50" s="28">
        <v>46</v>
      </c>
      <c r="C50" s="13" t="s">
        <v>355</v>
      </c>
      <c r="D50" s="13" t="s">
        <v>57</v>
      </c>
      <c r="E50" s="13" t="s">
        <v>58</v>
      </c>
      <c r="F50" s="13" t="s">
        <v>822</v>
      </c>
      <c r="G50" s="10">
        <v>3810000</v>
      </c>
      <c r="H50" s="10">
        <v>3810000</v>
      </c>
      <c r="I50" s="11">
        <f t="shared" si="0"/>
        <v>1</v>
      </c>
      <c r="J50" s="13" t="s">
        <v>466</v>
      </c>
      <c r="K50" s="13" t="s">
        <v>59</v>
      </c>
      <c r="L50" s="43" t="s">
        <v>91</v>
      </c>
      <c r="M50" s="44"/>
      <c r="N50" s="45"/>
      <c r="O50" s="43"/>
      <c r="P50" s="46"/>
      <c r="Q50" s="47"/>
      <c r="R50" s="48"/>
      <c r="S50" s="49"/>
      <c r="T50" s="47" t="s">
        <v>96</v>
      </c>
      <c r="U50" s="47"/>
      <c r="V50" s="48"/>
      <c r="W50" s="49" t="s">
        <v>96</v>
      </c>
      <c r="X50" s="47"/>
      <c r="Y50" s="44"/>
      <c r="Z50" s="45"/>
      <c r="AA50" s="50"/>
    </row>
    <row r="51" spans="1:27" s="4" customFormat="1" ht="71.400000000000006" customHeight="1" x14ac:dyDescent="0.2">
      <c r="A51" s="27">
        <v>46</v>
      </c>
      <c r="B51" s="28">
        <v>47</v>
      </c>
      <c r="C51" s="13" t="s">
        <v>65</v>
      </c>
      <c r="D51" s="13" t="s">
        <v>60</v>
      </c>
      <c r="E51" s="13" t="s">
        <v>103</v>
      </c>
      <c r="F51" s="13" t="s">
        <v>823</v>
      </c>
      <c r="G51" s="10">
        <v>6804</v>
      </c>
      <c r="H51" s="10">
        <v>6804</v>
      </c>
      <c r="I51" s="11">
        <f t="shared" si="0"/>
        <v>1</v>
      </c>
      <c r="J51" s="13" t="s">
        <v>104</v>
      </c>
      <c r="K51" s="13" t="s">
        <v>105</v>
      </c>
      <c r="L51" s="43" t="s">
        <v>149</v>
      </c>
      <c r="M51" s="44"/>
      <c r="N51" s="45"/>
      <c r="O51" s="43"/>
      <c r="P51" s="46"/>
      <c r="Q51" s="47"/>
      <c r="R51" s="48" t="s">
        <v>96</v>
      </c>
      <c r="S51" s="49"/>
      <c r="T51" s="47"/>
      <c r="U51" s="47"/>
      <c r="V51" s="48"/>
      <c r="W51" s="49"/>
      <c r="X51" s="47"/>
      <c r="Y51" s="44"/>
      <c r="Z51" s="45"/>
      <c r="AA51" s="50"/>
    </row>
    <row r="52" spans="1:27" s="4" customFormat="1" ht="84" customHeight="1" x14ac:dyDescent="0.2">
      <c r="A52" s="27">
        <v>47</v>
      </c>
      <c r="B52" s="28">
        <v>48</v>
      </c>
      <c r="C52" s="13" t="s">
        <v>65</v>
      </c>
      <c r="D52" s="13" t="s">
        <v>644</v>
      </c>
      <c r="E52" s="13" t="s">
        <v>645</v>
      </c>
      <c r="F52" s="13" t="s">
        <v>824</v>
      </c>
      <c r="G52" s="10">
        <v>5024</v>
      </c>
      <c r="H52" s="10">
        <v>4485</v>
      </c>
      <c r="I52" s="11">
        <f t="shared" si="0"/>
        <v>1.1201783723522853</v>
      </c>
      <c r="J52" s="13" t="s">
        <v>790</v>
      </c>
      <c r="K52" s="13" t="s">
        <v>106</v>
      </c>
      <c r="L52" s="43" t="s">
        <v>149</v>
      </c>
      <c r="M52" s="44"/>
      <c r="N52" s="45"/>
      <c r="O52" s="43" t="s">
        <v>96</v>
      </c>
      <c r="P52" s="46"/>
      <c r="Q52" s="47"/>
      <c r="R52" s="48"/>
      <c r="S52" s="49"/>
      <c r="T52" s="47"/>
      <c r="U52" s="47"/>
      <c r="V52" s="48"/>
      <c r="W52" s="49"/>
      <c r="X52" s="47"/>
      <c r="Y52" s="44"/>
      <c r="Z52" s="45"/>
      <c r="AA52" s="50"/>
    </row>
    <row r="53" spans="1:27" s="4" customFormat="1" ht="71.400000000000006" customHeight="1" x14ac:dyDescent="0.2">
      <c r="A53" s="27">
        <v>48</v>
      </c>
      <c r="B53" s="28">
        <v>49</v>
      </c>
      <c r="C53" s="13" t="s">
        <v>65</v>
      </c>
      <c r="D53" s="13" t="s">
        <v>61</v>
      </c>
      <c r="E53" s="13" t="s">
        <v>62</v>
      </c>
      <c r="F53" s="13" t="s">
        <v>825</v>
      </c>
      <c r="G53" s="10">
        <v>14685</v>
      </c>
      <c r="H53" s="10">
        <v>15978</v>
      </c>
      <c r="I53" s="11">
        <f t="shared" si="0"/>
        <v>0.91907622981599701</v>
      </c>
      <c r="J53" s="13" t="s">
        <v>63</v>
      </c>
      <c r="K53" s="13" t="s">
        <v>64</v>
      </c>
      <c r="L53" s="43" t="s">
        <v>149</v>
      </c>
      <c r="M53" s="44"/>
      <c r="N53" s="45"/>
      <c r="O53" s="43" t="s">
        <v>96</v>
      </c>
      <c r="P53" s="46"/>
      <c r="Q53" s="47"/>
      <c r="R53" s="48"/>
      <c r="S53" s="49"/>
      <c r="T53" s="47"/>
      <c r="U53" s="47"/>
      <c r="V53" s="48"/>
      <c r="W53" s="49"/>
      <c r="X53" s="47"/>
      <c r="Y53" s="44"/>
      <c r="Z53" s="45"/>
      <c r="AA53" s="50"/>
    </row>
    <row r="54" spans="1:27" s="4" customFormat="1" ht="71.400000000000006" customHeight="1" x14ac:dyDescent="0.2">
      <c r="A54" s="27">
        <v>49</v>
      </c>
      <c r="B54" s="28">
        <v>50</v>
      </c>
      <c r="C54" s="13" t="s">
        <v>65</v>
      </c>
      <c r="D54" s="13" t="s">
        <v>66</v>
      </c>
      <c r="E54" s="13" t="s">
        <v>456</v>
      </c>
      <c r="F54" s="13" t="s">
        <v>646</v>
      </c>
      <c r="G54" s="73">
        <v>266568</v>
      </c>
      <c r="H54" s="73">
        <v>266568</v>
      </c>
      <c r="I54" s="11">
        <f t="shared" si="0"/>
        <v>1</v>
      </c>
      <c r="J54" s="13" t="s">
        <v>356</v>
      </c>
      <c r="K54" s="13" t="s">
        <v>21</v>
      </c>
      <c r="L54" s="43" t="s">
        <v>149</v>
      </c>
      <c r="M54" s="44"/>
      <c r="N54" s="45"/>
      <c r="O54" s="43"/>
      <c r="P54" s="46"/>
      <c r="Q54" s="47"/>
      <c r="R54" s="48"/>
      <c r="S54" s="49" t="s">
        <v>96</v>
      </c>
      <c r="T54" s="47"/>
      <c r="U54" s="47" t="s">
        <v>96</v>
      </c>
      <c r="V54" s="48"/>
      <c r="W54" s="49" t="s">
        <v>96</v>
      </c>
      <c r="X54" s="47"/>
      <c r="Y54" s="47" t="s">
        <v>96</v>
      </c>
      <c r="Z54" s="45"/>
      <c r="AA54" s="50"/>
    </row>
    <row r="55" spans="1:27" s="4" customFormat="1" ht="71.400000000000006" customHeight="1" x14ac:dyDescent="0.2">
      <c r="A55" s="27">
        <v>50</v>
      </c>
      <c r="B55" s="28">
        <v>51</v>
      </c>
      <c r="C55" s="13" t="s">
        <v>65</v>
      </c>
      <c r="D55" s="13" t="s">
        <v>107</v>
      </c>
      <c r="E55" s="13" t="s">
        <v>464</v>
      </c>
      <c r="F55" s="13" t="s">
        <v>826</v>
      </c>
      <c r="G55" s="10">
        <v>7725</v>
      </c>
      <c r="H55" s="10">
        <v>7847</v>
      </c>
      <c r="I55" s="11">
        <f t="shared" si="0"/>
        <v>0.98445265706639484</v>
      </c>
      <c r="J55" s="13" t="s">
        <v>10</v>
      </c>
      <c r="K55" s="13" t="s">
        <v>108</v>
      </c>
      <c r="L55" s="43" t="s">
        <v>148</v>
      </c>
      <c r="M55" s="44"/>
      <c r="N55" s="45"/>
      <c r="O55" s="43"/>
      <c r="P55" s="46"/>
      <c r="Q55" s="47"/>
      <c r="R55" s="48"/>
      <c r="S55" s="49" t="s">
        <v>96</v>
      </c>
      <c r="T55" s="47"/>
      <c r="U55" s="47"/>
      <c r="V55" s="48"/>
      <c r="W55" s="49" t="s">
        <v>96</v>
      </c>
      <c r="X55" s="47"/>
      <c r="Y55" s="44"/>
      <c r="Z55" s="45"/>
      <c r="AA55" s="50"/>
    </row>
    <row r="56" spans="1:27" s="4" customFormat="1" ht="88.8" customHeight="1" x14ac:dyDescent="0.2">
      <c r="A56" s="27">
        <v>51</v>
      </c>
      <c r="B56" s="28">
        <v>52</v>
      </c>
      <c r="C56" s="13" t="s">
        <v>65</v>
      </c>
      <c r="D56" s="13" t="s">
        <v>109</v>
      </c>
      <c r="E56" s="13" t="s">
        <v>457</v>
      </c>
      <c r="F56" s="13" t="s">
        <v>827</v>
      </c>
      <c r="G56" s="10">
        <v>36699</v>
      </c>
      <c r="H56" s="10">
        <v>36667</v>
      </c>
      <c r="I56" s="11">
        <f t="shared" si="0"/>
        <v>1.0008727193389151</v>
      </c>
      <c r="J56" s="13" t="s">
        <v>110</v>
      </c>
      <c r="K56" s="13" t="s">
        <v>111</v>
      </c>
      <c r="L56" s="43" t="s">
        <v>148</v>
      </c>
      <c r="M56" s="44"/>
      <c r="N56" s="45"/>
      <c r="O56" s="43" t="s">
        <v>96</v>
      </c>
      <c r="P56" s="46"/>
      <c r="Q56" s="47"/>
      <c r="R56" s="48"/>
      <c r="S56" s="49" t="s">
        <v>96</v>
      </c>
      <c r="T56" s="47"/>
      <c r="U56" s="47" t="s">
        <v>96</v>
      </c>
      <c r="V56" s="48"/>
      <c r="W56" s="49" t="s">
        <v>96</v>
      </c>
      <c r="X56" s="47"/>
      <c r="Y56" s="47" t="s">
        <v>96</v>
      </c>
      <c r="Z56" s="45"/>
      <c r="AA56" s="50"/>
    </row>
    <row r="57" spans="1:27" s="3" customFormat="1" ht="71.400000000000006" customHeight="1" x14ac:dyDescent="0.2">
      <c r="A57" s="27">
        <v>52</v>
      </c>
      <c r="B57" s="28">
        <v>53</v>
      </c>
      <c r="C57" s="13" t="s">
        <v>65</v>
      </c>
      <c r="D57" s="13" t="s">
        <v>112</v>
      </c>
      <c r="E57" s="13" t="s">
        <v>113</v>
      </c>
      <c r="F57" s="13" t="s">
        <v>828</v>
      </c>
      <c r="G57" s="10">
        <v>40</v>
      </c>
      <c r="H57" s="10">
        <v>40</v>
      </c>
      <c r="I57" s="11">
        <f t="shared" si="0"/>
        <v>1</v>
      </c>
      <c r="J57" s="13" t="s">
        <v>829</v>
      </c>
      <c r="K57" s="13" t="s">
        <v>67</v>
      </c>
      <c r="L57" s="43" t="s">
        <v>148</v>
      </c>
      <c r="M57" s="44"/>
      <c r="N57" s="45"/>
      <c r="O57" s="43"/>
      <c r="P57" s="46" t="s">
        <v>96</v>
      </c>
      <c r="Q57" s="47" t="s">
        <v>96</v>
      </c>
      <c r="R57" s="48" t="s">
        <v>96</v>
      </c>
      <c r="S57" s="49"/>
      <c r="T57" s="47"/>
      <c r="U57" s="47"/>
      <c r="V57" s="48"/>
      <c r="W57" s="49"/>
      <c r="X57" s="47"/>
      <c r="Y57" s="44"/>
      <c r="Z57" s="45"/>
      <c r="AA57" s="50"/>
    </row>
    <row r="58" spans="1:27" s="3" customFormat="1" ht="186" customHeight="1" x14ac:dyDescent="0.2">
      <c r="A58" s="27">
        <v>53</v>
      </c>
      <c r="B58" s="28">
        <v>54</v>
      </c>
      <c r="C58" s="13" t="s">
        <v>65</v>
      </c>
      <c r="D58" s="13" t="s">
        <v>114</v>
      </c>
      <c r="E58" s="13" t="s">
        <v>585</v>
      </c>
      <c r="F58" s="13" t="s">
        <v>830</v>
      </c>
      <c r="G58" s="10">
        <v>3110</v>
      </c>
      <c r="H58" s="10">
        <v>2906</v>
      </c>
      <c r="I58" s="11">
        <f t="shared" si="0"/>
        <v>1.0701995870612526</v>
      </c>
      <c r="J58" s="13" t="s">
        <v>115</v>
      </c>
      <c r="K58" s="13" t="s">
        <v>533</v>
      </c>
      <c r="L58" s="43" t="s">
        <v>91</v>
      </c>
      <c r="M58" s="44"/>
      <c r="N58" s="45"/>
      <c r="O58" s="43" t="s">
        <v>96</v>
      </c>
      <c r="P58" s="46"/>
      <c r="Q58" s="47"/>
      <c r="R58" s="48"/>
      <c r="S58" s="49"/>
      <c r="T58" s="47"/>
      <c r="U58" s="47" t="s">
        <v>338</v>
      </c>
      <c r="V58" s="48"/>
      <c r="W58" s="49"/>
      <c r="X58" s="47"/>
      <c r="Y58" s="44"/>
      <c r="Z58" s="45" t="s">
        <v>96</v>
      </c>
      <c r="AA58" s="50"/>
    </row>
    <row r="59" spans="1:27" s="3" customFormat="1" ht="71.400000000000006" customHeight="1" x14ac:dyDescent="0.2">
      <c r="A59" s="27">
        <v>54</v>
      </c>
      <c r="B59" s="28">
        <v>55</v>
      </c>
      <c r="C59" s="13" t="s">
        <v>355</v>
      </c>
      <c r="D59" s="13" t="s">
        <v>465</v>
      </c>
      <c r="E59" s="13" t="s">
        <v>518</v>
      </c>
      <c r="F59" s="13" t="s">
        <v>586</v>
      </c>
      <c r="G59" s="10">
        <v>26385</v>
      </c>
      <c r="H59" s="10">
        <v>30602</v>
      </c>
      <c r="I59" s="11">
        <f t="shared" si="0"/>
        <v>0.86219854911443694</v>
      </c>
      <c r="J59" s="13" t="s">
        <v>467</v>
      </c>
      <c r="K59" s="13" t="s">
        <v>587</v>
      </c>
      <c r="L59" s="43" t="s">
        <v>382</v>
      </c>
      <c r="M59" s="44"/>
      <c r="N59" s="45"/>
      <c r="O59" s="43"/>
      <c r="P59" s="46"/>
      <c r="Q59" s="47"/>
      <c r="R59" s="48"/>
      <c r="S59" s="49" t="s">
        <v>338</v>
      </c>
      <c r="T59" s="47"/>
      <c r="U59" s="47"/>
      <c r="V59" s="48"/>
      <c r="W59" s="49"/>
      <c r="X59" s="47"/>
      <c r="Y59" s="44"/>
      <c r="Z59" s="45"/>
      <c r="AA59" s="50"/>
    </row>
    <row r="60" spans="1:27" s="4" customFormat="1" ht="96" customHeight="1" x14ac:dyDescent="0.2">
      <c r="A60" s="27">
        <v>55</v>
      </c>
      <c r="B60" s="28">
        <v>56</v>
      </c>
      <c r="C60" s="41" t="s">
        <v>150</v>
      </c>
      <c r="D60" s="13" t="s">
        <v>357</v>
      </c>
      <c r="E60" s="13" t="s">
        <v>444</v>
      </c>
      <c r="F60" s="13" t="s">
        <v>672</v>
      </c>
      <c r="G60" s="10">
        <v>3748</v>
      </c>
      <c r="H60" s="10">
        <v>3748</v>
      </c>
      <c r="I60" s="11">
        <f t="shared" si="0"/>
        <v>1</v>
      </c>
      <c r="J60" s="13" t="s">
        <v>10</v>
      </c>
      <c r="K60" s="13" t="s">
        <v>67</v>
      </c>
      <c r="L60" s="52" t="s">
        <v>144</v>
      </c>
      <c r="M60" s="44"/>
      <c r="N60" s="45"/>
      <c r="O60" s="43"/>
      <c r="P60" s="46"/>
      <c r="Q60" s="47" t="s">
        <v>96</v>
      </c>
      <c r="R60" s="48" t="s">
        <v>96</v>
      </c>
      <c r="S60" s="49"/>
      <c r="T60" s="47"/>
      <c r="U60" s="47"/>
      <c r="V60" s="48"/>
      <c r="W60" s="49"/>
      <c r="X60" s="47"/>
      <c r="Y60" s="44"/>
      <c r="Z60" s="45" t="s">
        <v>96</v>
      </c>
      <c r="AA60" s="50"/>
    </row>
    <row r="61" spans="1:27" s="4" customFormat="1" ht="84" customHeight="1" x14ac:dyDescent="0.2">
      <c r="A61" s="27">
        <v>56</v>
      </c>
      <c r="B61" s="28">
        <v>57</v>
      </c>
      <c r="C61" s="41" t="s">
        <v>150</v>
      </c>
      <c r="D61" s="13" t="s">
        <v>152</v>
      </c>
      <c r="E61" s="13" t="s">
        <v>673</v>
      </c>
      <c r="F61" s="13" t="s">
        <v>674</v>
      </c>
      <c r="G61" s="10">
        <v>208</v>
      </c>
      <c r="H61" s="10">
        <v>208</v>
      </c>
      <c r="I61" s="11">
        <f t="shared" si="0"/>
        <v>1</v>
      </c>
      <c r="J61" s="13" t="s">
        <v>10</v>
      </c>
      <c r="K61" s="13" t="s">
        <v>151</v>
      </c>
      <c r="L61" s="52" t="s">
        <v>144</v>
      </c>
      <c r="M61" s="44"/>
      <c r="N61" s="45"/>
      <c r="O61" s="43"/>
      <c r="P61" s="46"/>
      <c r="Q61" s="47"/>
      <c r="R61" s="48"/>
      <c r="S61" s="49"/>
      <c r="T61" s="47"/>
      <c r="U61" s="47"/>
      <c r="V61" s="48"/>
      <c r="W61" s="49"/>
      <c r="X61" s="47"/>
      <c r="Y61" s="44"/>
      <c r="Z61" s="45" t="s">
        <v>96</v>
      </c>
      <c r="AA61" s="50"/>
    </row>
    <row r="62" spans="1:27" s="4" customFormat="1" ht="71.400000000000006" customHeight="1" x14ac:dyDescent="0.2">
      <c r="A62" s="27">
        <v>57</v>
      </c>
      <c r="B62" s="28">
        <v>58</v>
      </c>
      <c r="C62" s="41" t="s">
        <v>150</v>
      </c>
      <c r="D62" s="13" t="s">
        <v>153</v>
      </c>
      <c r="E62" s="13" t="s">
        <v>154</v>
      </c>
      <c r="F62" s="13" t="s">
        <v>675</v>
      </c>
      <c r="G62" s="10">
        <v>2218</v>
      </c>
      <c r="H62" s="10">
        <v>2218</v>
      </c>
      <c r="I62" s="11">
        <f t="shared" si="0"/>
        <v>1</v>
      </c>
      <c r="J62" s="13" t="s">
        <v>10</v>
      </c>
      <c r="K62" s="13" t="s">
        <v>155</v>
      </c>
      <c r="L62" s="52" t="s">
        <v>144</v>
      </c>
      <c r="M62" s="44"/>
      <c r="N62" s="45"/>
      <c r="O62" s="43" t="s">
        <v>96</v>
      </c>
      <c r="P62" s="46"/>
      <c r="Q62" s="47"/>
      <c r="R62" s="48"/>
      <c r="S62" s="49"/>
      <c r="T62" s="47"/>
      <c r="U62" s="47"/>
      <c r="V62" s="48"/>
      <c r="W62" s="49"/>
      <c r="X62" s="47"/>
      <c r="Y62" s="44"/>
      <c r="Z62" s="45"/>
      <c r="AA62" s="50"/>
    </row>
    <row r="63" spans="1:27" s="4" customFormat="1" ht="71.400000000000006" customHeight="1" x14ac:dyDescent="0.2">
      <c r="A63" s="27">
        <v>58</v>
      </c>
      <c r="B63" s="28">
        <v>59</v>
      </c>
      <c r="C63" s="41" t="s">
        <v>150</v>
      </c>
      <c r="D63" s="13" t="s">
        <v>156</v>
      </c>
      <c r="E63" s="13" t="s">
        <v>385</v>
      </c>
      <c r="F63" s="13" t="s">
        <v>157</v>
      </c>
      <c r="G63" s="10">
        <v>0</v>
      </c>
      <c r="H63" s="10">
        <v>0</v>
      </c>
      <c r="I63" s="11" t="str">
        <f t="shared" si="0"/>
        <v>－</v>
      </c>
      <c r="J63" s="13" t="s">
        <v>158</v>
      </c>
      <c r="K63" s="13" t="s">
        <v>155</v>
      </c>
      <c r="L63" s="52" t="s">
        <v>144</v>
      </c>
      <c r="M63" s="44"/>
      <c r="N63" s="45"/>
      <c r="O63" s="43" t="s">
        <v>96</v>
      </c>
      <c r="P63" s="46"/>
      <c r="Q63" s="47"/>
      <c r="R63" s="48"/>
      <c r="S63" s="49"/>
      <c r="T63" s="47"/>
      <c r="U63" s="47"/>
      <c r="V63" s="48"/>
      <c r="W63" s="49"/>
      <c r="X63" s="47"/>
      <c r="Y63" s="44"/>
      <c r="Z63" s="45"/>
      <c r="AA63" s="50"/>
    </row>
    <row r="64" spans="1:27" s="4" customFormat="1" ht="71.400000000000006" customHeight="1" x14ac:dyDescent="0.2">
      <c r="A64" s="27">
        <v>59</v>
      </c>
      <c r="B64" s="28">
        <v>60</v>
      </c>
      <c r="C64" s="41" t="s">
        <v>150</v>
      </c>
      <c r="D64" s="13" t="s">
        <v>159</v>
      </c>
      <c r="E64" s="13" t="s">
        <v>160</v>
      </c>
      <c r="F64" s="13" t="s">
        <v>831</v>
      </c>
      <c r="G64" s="10">
        <v>275</v>
      </c>
      <c r="H64" s="10">
        <v>275</v>
      </c>
      <c r="I64" s="11">
        <f t="shared" si="0"/>
        <v>1</v>
      </c>
      <c r="J64" s="13" t="s">
        <v>10</v>
      </c>
      <c r="K64" s="13" t="s">
        <v>155</v>
      </c>
      <c r="L64" s="52" t="s">
        <v>144</v>
      </c>
      <c r="M64" s="44"/>
      <c r="N64" s="45"/>
      <c r="O64" s="43"/>
      <c r="P64" s="46"/>
      <c r="Q64" s="47" t="s">
        <v>96</v>
      </c>
      <c r="R64" s="48"/>
      <c r="S64" s="49"/>
      <c r="T64" s="47"/>
      <c r="U64" s="47"/>
      <c r="V64" s="48"/>
      <c r="W64" s="49"/>
      <c r="X64" s="47"/>
      <c r="Y64" s="44"/>
      <c r="Z64" s="45"/>
      <c r="AA64" s="50"/>
    </row>
    <row r="65" spans="1:27" s="4" customFormat="1" ht="71.400000000000006" customHeight="1" x14ac:dyDescent="0.2">
      <c r="A65" s="27">
        <v>60</v>
      </c>
      <c r="B65" s="28">
        <v>61</v>
      </c>
      <c r="C65" s="41" t="s">
        <v>150</v>
      </c>
      <c r="D65" s="13" t="s">
        <v>161</v>
      </c>
      <c r="E65" s="13" t="s">
        <v>162</v>
      </c>
      <c r="F65" s="13" t="s">
        <v>676</v>
      </c>
      <c r="G65" s="10">
        <v>226</v>
      </c>
      <c r="H65" s="10">
        <v>226</v>
      </c>
      <c r="I65" s="11">
        <f t="shared" si="0"/>
        <v>1</v>
      </c>
      <c r="J65" s="13" t="s">
        <v>163</v>
      </c>
      <c r="K65" s="13" t="s">
        <v>164</v>
      </c>
      <c r="L65" s="52" t="s">
        <v>144</v>
      </c>
      <c r="M65" s="44"/>
      <c r="N65" s="45"/>
      <c r="O65" s="43" t="s">
        <v>96</v>
      </c>
      <c r="P65" s="46"/>
      <c r="Q65" s="47"/>
      <c r="R65" s="48"/>
      <c r="S65" s="49" t="s">
        <v>96</v>
      </c>
      <c r="T65" s="47"/>
      <c r="U65" s="47"/>
      <c r="V65" s="48"/>
      <c r="W65" s="49"/>
      <c r="X65" s="47"/>
      <c r="Y65" s="44"/>
      <c r="Z65" s="45"/>
      <c r="AA65" s="50"/>
    </row>
    <row r="66" spans="1:27" s="4" customFormat="1" ht="71.400000000000006" customHeight="1" x14ac:dyDescent="0.2">
      <c r="A66" s="27">
        <v>61</v>
      </c>
      <c r="B66" s="28">
        <v>62</v>
      </c>
      <c r="C66" s="12" t="s">
        <v>524</v>
      </c>
      <c r="D66" s="13" t="s">
        <v>122</v>
      </c>
      <c r="E66" s="13" t="s">
        <v>647</v>
      </c>
      <c r="F66" s="13" t="s">
        <v>832</v>
      </c>
      <c r="G66" s="10">
        <v>0</v>
      </c>
      <c r="H66" s="10">
        <v>0</v>
      </c>
      <c r="I66" s="11" t="str">
        <f t="shared" si="0"/>
        <v>－</v>
      </c>
      <c r="J66" s="13" t="s">
        <v>10</v>
      </c>
      <c r="K66" s="13" t="s">
        <v>25</v>
      </c>
      <c r="L66" s="43" t="s">
        <v>90</v>
      </c>
      <c r="M66" s="44"/>
      <c r="N66" s="45"/>
      <c r="O66" s="43"/>
      <c r="P66" s="46"/>
      <c r="Q66" s="47"/>
      <c r="R66" s="48"/>
      <c r="S66" s="49"/>
      <c r="T66" s="47"/>
      <c r="U66" s="47"/>
      <c r="V66" s="48"/>
      <c r="W66" s="49"/>
      <c r="X66" s="47"/>
      <c r="Y66" s="44" t="s">
        <v>96</v>
      </c>
      <c r="Z66" s="45"/>
      <c r="AA66" s="50"/>
    </row>
    <row r="67" spans="1:27" s="4" customFormat="1" ht="71.400000000000006" customHeight="1" x14ac:dyDescent="0.2">
      <c r="A67" s="27">
        <v>62</v>
      </c>
      <c r="B67" s="28">
        <v>63</v>
      </c>
      <c r="C67" s="12" t="s">
        <v>524</v>
      </c>
      <c r="D67" s="13" t="s">
        <v>28</v>
      </c>
      <c r="E67" s="13" t="s">
        <v>126</v>
      </c>
      <c r="F67" s="13" t="s">
        <v>727</v>
      </c>
      <c r="G67" s="10">
        <v>0</v>
      </c>
      <c r="H67" s="10">
        <v>0</v>
      </c>
      <c r="I67" s="11" t="str">
        <f t="shared" si="0"/>
        <v>－</v>
      </c>
      <c r="J67" s="13" t="s">
        <v>10</v>
      </c>
      <c r="K67" s="13" t="s">
        <v>127</v>
      </c>
      <c r="L67" s="43" t="s">
        <v>90</v>
      </c>
      <c r="M67" s="44" t="s">
        <v>89</v>
      </c>
      <c r="N67" s="45"/>
      <c r="O67" s="43"/>
      <c r="P67" s="46"/>
      <c r="Q67" s="47"/>
      <c r="R67" s="48"/>
      <c r="S67" s="49"/>
      <c r="T67" s="47"/>
      <c r="U67" s="47"/>
      <c r="V67" s="48"/>
      <c r="W67" s="49"/>
      <c r="X67" s="47"/>
      <c r="Y67" s="44" t="s">
        <v>96</v>
      </c>
      <c r="Z67" s="45"/>
      <c r="AA67" s="50"/>
    </row>
    <row r="68" spans="1:27" s="4" customFormat="1" ht="71.400000000000006" customHeight="1" x14ac:dyDescent="0.2">
      <c r="A68" s="27">
        <v>63</v>
      </c>
      <c r="B68" s="28">
        <v>64</v>
      </c>
      <c r="C68" s="12" t="s">
        <v>524</v>
      </c>
      <c r="D68" s="13" t="s">
        <v>648</v>
      </c>
      <c r="E68" s="13" t="s">
        <v>29</v>
      </c>
      <c r="F68" s="13" t="s">
        <v>728</v>
      </c>
      <c r="G68" s="10">
        <v>330</v>
      </c>
      <c r="H68" s="10">
        <v>330</v>
      </c>
      <c r="I68" s="11">
        <f t="shared" si="0"/>
        <v>1</v>
      </c>
      <c r="J68" s="13" t="s">
        <v>525</v>
      </c>
      <c r="K68" s="13" t="s">
        <v>30</v>
      </c>
      <c r="L68" s="43" t="s">
        <v>90</v>
      </c>
      <c r="M68" s="44" t="s">
        <v>89</v>
      </c>
      <c r="N68" s="45"/>
      <c r="O68" s="43" t="s">
        <v>96</v>
      </c>
      <c r="P68" s="46"/>
      <c r="Q68" s="47"/>
      <c r="R68" s="48"/>
      <c r="S68" s="49"/>
      <c r="T68" s="47"/>
      <c r="U68" s="47"/>
      <c r="V68" s="48"/>
      <c r="W68" s="49"/>
      <c r="X68" s="47"/>
      <c r="Y68" s="44" t="s">
        <v>96</v>
      </c>
      <c r="Z68" s="45"/>
      <c r="AA68" s="50"/>
    </row>
    <row r="69" spans="1:27" s="4" customFormat="1" ht="71.400000000000006" customHeight="1" x14ac:dyDescent="0.2">
      <c r="A69" s="27">
        <v>64</v>
      </c>
      <c r="B69" s="28">
        <v>65</v>
      </c>
      <c r="C69" s="12" t="s">
        <v>524</v>
      </c>
      <c r="D69" s="13" t="s">
        <v>726</v>
      </c>
      <c r="E69" s="13" t="s">
        <v>128</v>
      </c>
      <c r="F69" s="13" t="s">
        <v>833</v>
      </c>
      <c r="G69" s="10">
        <v>670</v>
      </c>
      <c r="H69" s="10">
        <v>670</v>
      </c>
      <c r="I69" s="11">
        <f t="shared" si="0"/>
        <v>1</v>
      </c>
      <c r="J69" s="13" t="s">
        <v>10</v>
      </c>
      <c r="K69" s="13" t="s">
        <v>31</v>
      </c>
      <c r="L69" s="43" t="s">
        <v>90</v>
      </c>
      <c r="M69" s="44" t="s">
        <v>89</v>
      </c>
      <c r="N69" s="45" t="s">
        <v>91</v>
      </c>
      <c r="O69" s="43" t="s">
        <v>96</v>
      </c>
      <c r="P69" s="46"/>
      <c r="Q69" s="47"/>
      <c r="R69" s="48"/>
      <c r="S69" s="49"/>
      <c r="T69" s="47"/>
      <c r="U69" s="47"/>
      <c r="V69" s="48"/>
      <c r="W69" s="49"/>
      <c r="X69" s="47"/>
      <c r="Y69" s="44"/>
      <c r="Z69" s="45"/>
      <c r="AA69" s="50"/>
    </row>
    <row r="70" spans="1:27" s="4" customFormat="1" ht="71.400000000000006" customHeight="1" x14ac:dyDescent="0.2">
      <c r="A70" s="27">
        <v>65</v>
      </c>
      <c r="B70" s="28">
        <v>66</v>
      </c>
      <c r="C70" s="12" t="s">
        <v>524</v>
      </c>
      <c r="D70" s="13" t="s">
        <v>353</v>
      </c>
      <c r="E70" s="13" t="s">
        <v>32</v>
      </c>
      <c r="F70" s="13" t="s">
        <v>539</v>
      </c>
      <c r="G70" s="10">
        <v>220</v>
      </c>
      <c r="H70" s="10">
        <v>220</v>
      </c>
      <c r="I70" s="11">
        <f t="shared" ref="I70:I123" si="1">IF(G70&lt;&gt;0,G70/H70,"－")</f>
        <v>1</v>
      </c>
      <c r="J70" s="13" t="s">
        <v>525</v>
      </c>
      <c r="K70" s="13" t="s">
        <v>21</v>
      </c>
      <c r="L70" s="43" t="s">
        <v>90</v>
      </c>
      <c r="M70" s="44" t="s">
        <v>8</v>
      </c>
      <c r="N70" s="45"/>
      <c r="O70" s="43"/>
      <c r="P70" s="46"/>
      <c r="Q70" s="47"/>
      <c r="R70" s="48"/>
      <c r="S70" s="49"/>
      <c r="T70" s="47"/>
      <c r="U70" s="47"/>
      <c r="V70" s="48"/>
      <c r="W70" s="49" t="s">
        <v>96</v>
      </c>
      <c r="X70" s="47"/>
      <c r="Y70" s="44"/>
      <c r="Z70" s="45"/>
      <c r="AA70" s="50"/>
    </row>
    <row r="71" spans="1:27" s="4" customFormat="1" ht="71.400000000000006" customHeight="1" x14ac:dyDescent="0.2">
      <c r="A71" s="27">
        <v>66</v>
      </c>
      <c r="B71" s="28">
        <v>67</v>
      </c>
      <c r="C71" s="12" t="s">
        <v>524</v>
      </c>
      <c r="D71" s="74" t="s">
        <v>33</v>
      </c>
      <c r="E71" s="13" t="s">
        <v>34</v>
      </c>
      <c r="F71" s="13" t="s">
        <v>834</v>
      </c>
      <c r="G71" s="10">
        <v>198</v>
      </c>
      <c r="H71" s="10">
        <v>198</v>
      </c>
      <c r="I71" s="11">
        <f t="shared" si="1"/>
        <v>1</v>
      </c>
      <c r="J71" s="13" t="s">
        <v>10</v>
      </c>
      <c r="K71" s="13" t="s">
        <v>35</v>
      </c>
      <c r="L71" s="43" t="s">
        <v>90</v>
      </c>
      <c r="M71" s="44" t="s">
        <v>89</v>
      </c>
      <c r="N71" s="45"/>
      <c r="O71" s="43" t="s">
        <v>96</v>
      </c>
      <c r="P71" s="46"/>
      <c r="Q71" s="47"/>
      <c r="R71" s="48"/>
      <c r="S71" s="49"/>
      <c r="T71" s="47"/>
      <c r="U71" s="47"/>
      <c r="V71" s="48"/>
      <c r="W71" s="49"/>
      <c r="X71" s="47"/>
      <c r="Y71" s="44"/>
      <c r="Z71" s="45"/>
      <c r="AA71" s="50"/>
    </row>
    <row r="72" spans="1:27" s="4" customFormat="1" ht="71.400000000000006" customHeight="1" x14ac:dyDescent="0.2">
      <c r="A72" s="27">
        <v>67</v>
      </c>
      <c r="B72" s="28">
        <v>68</v>
      </c>
      <c r="C72" s="12" t="s">
        <v>524</v>
      </c>
      <c r="D72" s="13" t="s">
        <v>129</v>
      </c>
      <c r="E72" s="13" t="s">
        <v>130</v>
      </c>
      <c r="F72" s="13" t="s">
        <v>588</v>
      </c>
      <c r="G72" s="10">
        <v>750</v>
      </c>
      <c r="H72" s="10">
        <v>750</v>
      </c>
      <c r="I72" s="11">
        <f t="shared" si="1"/>
        <v>1</v>
      </c>
      <c r="J72" s="13" t="s">
        <v>10</v>
      </c>
      <c r="K72" s="13" t="s">
        <v>21</v>
      </c>
      <c r="L72" s="43" t="s">
        <v>90</v>
      </c>
      <c r="M72" s="44"/>
      <c r="N72" s="45"/>
      <c r="O72" s="43"/>
      <c r="P72" s="46"/>
      <c r="Q72" s="47"/>
      <c r="R72" s="48"/>
      <c r="S72" s="49"/>
      <c r="T72" s="47"/>
      <c r="U72" s="47"/>
      <c r="V72" s="48"/>
      <c r="W72" s="49" t="s">
        <v>96</v>
      </c>
      <c r="X72" s="47"/>
      <c r="Y72" s="44"/>
      <c r="Z72" s="45"/>
      <c r="AA72" s="50"/>
    </row>
    <row r="73" spans="1:27" s="4" customFormat="1" ht="71.400000000000006" customHeight="1" x14ac:dyDescent="0.2">
      <c r="A73" s="27">
        <v>68</v>
      </c>
      <c r="B73" s="28">
        <v>69</v>
      </c>
      <c r="C73" s="12" t="s">
        <v>524</v>
      </c>
      <c r="D73" s="13" t="s">
        <v>131</v>
      </c>
      <c r="E73" s="13" t="s">
        <v>132</v>
      </c>
      <c r="F73" s="13" t="s">
        <v>835</v>
      </c>
      <c r="G73" s="10">
        <v>344</v>
      </c>
      <c r="H73" s="10">
        <v>312</v>
      </c>
      <c r="I73" s="11">
        <f t="shared" si="1"/>
        <v>1.1025641025641026</v>
      </c>
      <c r="J73" s="13" t="s">
        <v>352</v>
      </c>
      <c r="K73" s="13" t="s">
        <v>21</v>
      </c>
      <c r="L73" s="43" t="s">
        <v>90</v>
      </c>
      <c r="M73" s="44"/>
      <c r="N73" s="45"/>
      <c r="O73" s="43"/>
      <c r="P73" s="46"/>
      <c r="Q73" s="47"/>
      <c r="R73" s="48"/>
      <c r="S73" s="49"/>
      <c r="T73" s="47"/>
      <c r="U73" s="47"/>
      <c r="V73" s="48"/>
      <c r="W73" s="49" t="s">
        <v>96</v>
      </c>
      <c r="X73" s="47"/>
      <c r="Y73" s="44"/>
      <c r="Z73" s="45"/>
      <c r="AA73" s="50"/>
    </row>
    <row r="74" spans="1:27" s="4" customFormat="1" ht="71.400000000000006" customHeight="1" x14ac:dyDescent="0.2">
      <c r="A74" s="27">
        <v>69</v>
      </c>
      <c r="B74" s="28">
        <v>70</v>
      </c>
      <c r="C74" s="12" t="s">
        <v>524</v>
      </c>
      <c r="D74" s="13" t="s">
        <v>36</v>
      </c>
      <c r="E74" s="13" t="s">
        <v>649</v>
      </c>
      <c r="F74" s="13" t="s">
        <v>836</v>
      </c>
      <c r="G74" s="10">
        <v>1800</v>
      </c>
      <c r="H74" s="10">
        <v>1800</v>
      </c>
      <c r="I74" s="11">
        <f t="shared" si="1"/>
        <v>1</v>
      </c>
      <c r="J74" s="13" t="s">
        <v>10</v>
      </c>
      <c r="K74" s="13" t="s">
        <v>21</v>
      </c>
      <c r="L74" s="43" t="s">
        <v>90</v>
      </c>
      <c r="M74" s="44" t="s">
        <v>91</v>
      </c>
      <c r="N74" s="45"/>
      <c r="O74" s="43" t="s">
        <v>96</v>
      </c>
      <c r="P74" s="46"/>
      <c r="Q74" s="47"/>
      <c r="R74" s="48"/>
      <c r="S74" s="49"/>
      <c r="T74" s="47"/>
      <c r="U74" s="47"/>
      <c r="V74" s="48"/>
      <c r="W74" s="49"/>
      <c r="X74" s="47"/>
      <c r="Y74" s="44"/>
      <c r="Z74" s="45"/>
      <c r="AA74" s="50"/>
    </row>
    <row r="75" spans="1:27" s="4" customFormat="1" ht="108" customHeight="1" x14ac:dyDescent="0.2">
      <c r="A75" s="27">
        <v>70</v>
      </c>
      <c r="B75" s="28">
        <v>71</v>
      </c>
      <c r="C75" s="12" t="s">
        <v>524</v>
      </c>
      <c r="D75" s="13" t="s">
        <v>387</v>
      </c>
      <c r="E75" s="13" t="s">
        <v>38</v>
      </c>
      <c r="F75" s="13" t="s">
        <v>837</v>
      </c>
      <c r="G75" s="10">
        <v>4813</v>
      </c>
      <c r="H75" s="10">
        <v>4215</v>
      </c>
      <c r="I75" s="11">
        <f t="shared" si="1"/>
        <v>1.1418742586002373</v>
      </c>
      <c r="J75" s="13" t="s">
        <v>10</v>
      </c>
      <c r="K75" s="13" t="s">
        <v>21</v>
      </c>
      <c r="L75" s="43" t="s">
        <v>90</v>
      </c>
      <c r="M75" s="44"/>
      <c r="N75" s="45"/>
      <c r="O75" s="43" t="s">
        <v>338</v>
      </c>
      <c r="P75" s="46" t="s">
        <v>96</v>
      </c>
      <c r="Q75" s="47" t="s">
        <v>96</v>
      </c>
      <c r="R75" s="48" t="s">
        <v>96</v>
      </c>
      <c r="S75" s="49"/>
      <c r="T75" s="47"/>
      <c r="U75" s="47"/>
      <c r="V75" s="48"/>
      <c r="W75" s="49"/>
      <c r="X75" s="47"/>
      <c r="Y75" s="44"/>
      <c r="Z75" s="45"/>
      <c r="AA75" s="50"/>
    </row>
    <row r="76" spans="1:27" s="4" customFormat="1" ht="70.8" customHeight="1" x14ac:dyDescent="0.2">
      <c r="A76" s="27">
        <v>71</v>
      </c>
      <c r="B76" s="28">
        <v>72</v>
      </c>
      <c r="C76" s="12" t="s">
        <v>524</v>
      </c>
      <c r="D76" s="13" t="s">
        <v>729</v>
      </c>
      <c r="E76" s="13" t="s">
        <v>730</v>
      </c>
      <c r="F76" s="13" t="s">
        <v>838</v>
      </c>
      <c r="G76" s="10">
        <v>0</v>
      </c>
      <c r="H76" s="10">
        <v>0</v>
      </c>
      <c r="I76" s="11" t="str">
        <f t="shared" si="1"/>
        <v>－</v>
      </c>
      <c r="J76" s="13" t="s">
        <v>10</v>
      </c>
      <c r="K76" s="13" t="s">
        <v>23</v>
      </c>
      <c r="L76" s="43" t="s">
        <v>91</v>
      </c>
      <c r="M76" s="44"/>
      <c r="N76" s="45"/>
      <c r="O76" s="43"/>
      <c r="P76" s="46"/>
      <c r="Q76" s="47"/>
      <c r="R76" s="48"/>
      <c r="S76" s="49"/>
      <c r="T76" s="47"/>
      <c r="U76" s="47"/>
      <c r="V76" s="48"/>
      <c r="W76" s="49"/>
      <c r="X76" s="47"/>
      <c r="Y76" s="44" t="s">
        <v>96</v>
      </c>
      <c r="Z76" s="45"/>
      <c r="AA76" s="50"/>
    </row>
    <row r="77" spans="1:27" s="4" customFormat="1" ht="136.80000000000001" customHeight="1" x14ac:dyDescent="0.2">
      <c r="A77" s="27">
        <v>72</v>
      </c>
      <c r="B77" s="28">
        <v>73</v>
      </c>
      <c r="C77" s="41" t="s">
        <v>165</v>
      </c>
      <c r="D77" s="13" t="s">
        <v>166</v>
      </c>
      <c r="E77" s="13" t="s">
        <v>167</v>
      </c>
      <c r="F77" s="13" t="s">
        <v>839</v>
      </c>
      <c r="G77" s="10">
        <v>202947</v>
      </c>
      <c r="H77" s="10">
        <v>171147</v>
      </c>
      <c r="I77" s="11">
        <f t="shared" si="1"/>
        <v>1.1858051850163893</v>
      </c>
      <c r="J77" s="13" t="s">
        <v>10</v>
      </c>
      <c r="K77" s="13" t="s">
        <v>21</v>
      </c>
      <c r="L77" s="43" t="s">
        <v>89</v>
      </c>
      <c r="M77" s="44"/>
      <c r="N77" s="45"/>
      <c r="O77" s="43"/>
      <c r="P77" s="46"/>
      <c r="Q77" s="47"/>
      <c r="R77" s="48"/>
      <c r="S77" s="49" t="s">
        <v>96</v>
      </c>
      <c r="T77" s="47"/>
      <c r="U77" s="47"/>
      <c r="V77" s="48"/>
      <c r="W77" s="49" t="s">
        <v>96</v>
      </c>
      <c r="X77" s="47"/>
      <c r="Y77" s="44"/>
      <c r="Z77" s="45" t="s">
        <v>96</v>
      </c>
      <c r="AA77" s="50"/>
    </row>
    <row r="78" spans="1:27" s="4" customFormat="1" ht="84" customHeight="1" x14ac:dyDescent="0.2">
      <c r="A78" s="27">
        <v>73</v>
      </c>
      <c r="B78" s="28">
        <v>74</v>
      </c>
      <c r="C78" s="41" t="s">
        <v>165</v>
      </c>
      <c r="D78" s="13" t="s">
        <v>168</v>
      </c>
      <c r="E78" s="13" t="s">
        <v>169</v>
      </c>
      <c r="F78" s="13" t="s">
        <v>840</v>
      </c>
      <c r="G78" s="10">
        <v>72578</v>
      </c>
      <c r="H78" s="10">
        <v>73433</v>
      </c>
      <c r="I78" s="11">
        <f t="shared" si="1"/>
        <v>0.98835673334876695</v>
      </c>
      <c r="J78" s="13" t="s">
        <v>10</v>
      </c>
      <c r="K78" s="13" t="s">
        <v>170</v>
      </c>
      <c r="L78" s="43" t="s">
        <v>89</v>
      </c>
      <c r="M78" s="44"/>
      <c r="N78" s="45"/>
      <c r="O78" s="43" t="s">
        <v>96</v>
      </c>
      <c r="P78" s="46"/>
      <c r="Q78" s="47"/>
      <c r="R78" s="48"/>
      <c r="S78" s="49"/>
      <c r="T78" s="47"/>
      <c r="U78" s="47"/>
      <c r="V78" s="48"/>
      <c r="W78" s="49"/>
      <c r="X78" s="47"/>
      <c r="Y78" s="44"/>
      <c r="Z78" s="45"/>
      <c r="AA78" s="50"/>
    </row>
    <row r="79" spans="1:27" s="4" customFormat="1" ht="132" customHeight="1" x14ac:dyDescent="0.2">
      <c r="A79" s="27">
        <v>74</v>
      </c>
      <c r="B79" s="28">
        <v>75</v>
      </c>
      <c r="C79" s="41" t="s">
        <v>165</v>
      </c>
      <c r="D79" s="13" t="s">
        <v>731</v>
      </c>
      <c r="E79" s="13" t="s">
        <v>171</v>
      </c>
      <c r="F79" s="13" t="s">
        <v>841</v>
      </c>
      <c r="G79" s="10">
        <v>4621</v>
      </c>
      <c r="H79" s="10">
        <v>4621</v>
      </c>
      <c r="I79" s="11">
        <f t="shared" si="1"/>
        <v>1</v>
      </c>
      <c r="J79" s="13" t="s">
        <v>10</v>
      </c>
      <c r="K79" s="13" t="s">
        <v>172</v>
      </c>
      <c r="L79" s="43" t="s">
        <v>89</v>
      </c>
      <c r="M79" s="44"/>
      <c r="N79" s="45"/>
      <c r="O79" s="43" t="s">
        <v>96</v>
      </c>
      <c r="P79" s="46"/>
      <c r="Q79" s="47"/>
      <c r="R79" s="48"/>
      <c r="S79" s="49"/>
      <c r="T79" s="47"/>
      <c r="U79" s="47" t="s">
        <v>96</v>
      </c>
      <c r="V79" s="48"/>
      <c r="W79" s="49"/>
      <c r="X79" s="47"/>
      <c r="Y79" s="44" t="s">
        <v>96</v>
      </c>
      <c r="Z79" s="45"/>
      <c r="AA79" s="50"/>
    </row>
    <row r="80" spans="1:27" s="4" customFormat="1" ht="71.400000000000006" customHeight="1" x14ac:dyDescent="0.2">
      <c r="A80" s="27">
        <v>75</v>
      </c>
      <c r="B80" s="28">
        <v>76</v>
      </c>
      <c r="C80" s="41" t="s">
        <v>165</v>
      </c>
      <c r="D80" s="13" t="s">
        <v>173</v>
      </c>
      <c r="E80" s="13" t="s">
        <v>650</v>
      </c>
      <c r="F80" s="13" t="s">
        <v>540</v>
      </c>
      <c r="G80" s="10">
        <v>30356</v>
      </c>
      <c r="H80" s="10">
        <v>36022</v>
      </c>
      <c r="I80" s="11">
        <f t="shared" si="1"/>
        <v>0.84270723446782525</v>
      </c>
      <c r="J80" s="13" t="s">
        <v>10</v>
      </c>
      <c r="K80" s="13" t="s">
        <v>21</v>
      </c>
      <c r="L80" s="43" t="s">
        <v>89</v>
      </c>
      <c r="M80" s="44"/>
      <c r="N80" s="45"/>
      <c r="O80" s="43"/>
      <c r="P80" s="46" t="s">
        <v>96</v>
      </c>
      <c r="Q80" s="47" t="s">
        <v>96</v>
      </c>
      <c r="R80" s="48"/>
      <c r="S80" s="49"/>
      <c r="T80" s="47"/>
      <c r="U80" s="47"/>
      <c r="V80" s="48"/>
      <c r="W80" s="49"/>
      <c r="X80" s="47"/>
      <c r="Y80" s="44"/>
      <c r="Z80" s="45"/>
      <c r="AA80" s="50"/>
    </row>
    <row r="81" spans="1:27" s="4" customFormat="1" ht="71.400000000000006" customHeight="1" x14ac:dyDescent="0.2">
      <c r="A81" s="27">
        <v>76</v>
      </c>
      <c r="B81" s="28">
        <v>77</v>
      </c>
      <c r="C81" s="41" t="s">
        <v>165</v>
      </c>
      <c r="D81" s="13" t="s">
        <v>177</v>
      </c>
      <c r="E81" s="13" t="s">
        <v>526</v>
      </c>
      <c r="F81" s="13" t="s">
        <v>842</v>
      </c>
      <c r="G81" s="10">
        <v>49000</v>
      </c>
      <c r="H81" s="10">
        <v>50240</v>
      </c>
      <c r="I81" s="11">
        <f t="shared" si="1"/>
        <v>0.97531847133757965</v>
      </c>
      <c r="J81" s="13" t="s">
        <v>178</v>
      </c>
      <c r="K81" s="13" t="s">
        <v>179</v>
      </c>
      <c r="L81" s="43" t="s">
        <v>90</v>
      </c>
      <c r="M81" s="44"/>
      <c r="N81" s="45"/>
      <c r="O81" s="43"/>
      <c r="P81" s="46"/>
      <c r="Q81" s="47"/>
      <c r="R81" s="48"/>
      <c r="S81" s="49"/>
      <c r="T81" s="47"/>
      <c r="U81" s="47"/>
      <c r="V81" s="48"/>
      <c r="W81" s="49" t="s">
        <v>96</v>
      </c>
      <c r="X81" s="47"/>
      <c r="Y81" s="44"/>
      <c r="Z81" s="45"/>
      <c r="AA81" s="50"/>
    </row>
    <row r="82" spans="1:27" s="4" customFormat="1" ht="70.8" customHeight="1" x14ac:dyDescent="0.2">
      <c r="A82" s="27">
        <v>77</v>
      </c>
      <c r="B82" s="28">
        <v>78</v>
      </c>
      <c r="C82" s="41" t="s">
        <v>165</v>
      </c>
      <c r="D82" s="13" t="s">
        <v>180</v>
      </c>
      <c r="E82" s="13" t="s">
        <v>566</v>
      </c>
      <c r="F82" s="13" t="s">
        <v>843</v>
      </c>
      <c r="G82" s="10">
        <v>143457</v>
      </c>
      <c r="H82" s="10">
        <v>107074</v>
      </c>
      <c r="I82" s="11">
        <f t="shared" si="1"/>
        <v>1.3397930403272502</v>
      </c>
      <c r="J82" s="13" t="s">
        <v>181</v>
      </c>
      <c r="K82" s="13" t="s">
        <v>182</v>
      </c>
      <c r="L82" s="43" t="s">
        <v>90</v>
      </c>
      <c r="M82" s="44"/>
      <c r="N82" s="45"/>
      <c r="O82" s="43"/>
      <c r="P82" s="46"/>
      <c r="Q82" s="47"/>
      <c r="R82" s="48"/>
      <c r="S82" s="49" t="s">
        <v>96</v>
      </c>
      <c r="T82" s="47" t="s">
        <v>96</v>
      </c>
      <c r="U82" s="47"/>
      <c r="V82" s="48"/>
      <c r="W82" s="49"/>
      <c r="X82" s="47"/>
      <c r="Y82" s="44"/>
      <c r="Z82" s="45"/>
      <c r="AA82" s="50"/>
    </row>
    <row r="83" spans="1:27" s="4" customFormat="1" ht="222" customHeight="1" x14ac:dyDescent="0.2">
      <c r="A83" s="27">
        <v>78</v>
      </c>
      <c r="B83" s="28">
        <v>79</v>
      </c>
      <c r="C83" s="13" t="s">
        <v>165</v>
      </c>
      <c r="D83" s="13" t="s">
        <v>183</v>
      </c>
      <c r="E83" s="13" t="s">
        <v>358</v>
      </c>
      <c r="F83" s="42" t="s">
        <v>732</v>
      </c>
      <c r="G83" s="51">
        <v>71003</v>
      </c>
      <c r="H83" s="51">
        <v>58887</v>
      </c>
      <c r="I83" s="11">
        <f t="shared" si="1"/>
        <v>1.2057499957545808</v>
      </c>
      <c r="J83" s="13" t="s">
        <v>184</v>
      </c>
      <c r="K83" s="13" t="s">
        <v>185</v>
      </c>
      <c r="L83" s="52" t="s">
        <v>89</v>
      </c>
      <c r="M83" s="63"/>
      <c r="N83" s="75"/>
      <c r="O83" s="52" t="s">
        <v>96</v>
      </c>
      <c r="P83" s="76" t="s">
        <v>338</v>
      </c>
      <c r="Q83" s="77"/>
      <c r="R83" s="78" t="s">
        <v>96</v>
      </c>
      <c r="S83" s="79" t="s">
        <v>96</v>
      </c>
      <c r="T83" s="77"/>
      <c r="U83" s="77"/>
      <c r="V83" s="78"/>
      <c r="W83" s="79"/>
      <c r="X83" s="77"/>
      <c r="Y83" s="63"/>
      <c r="Z83" s="75" t="s">
        <v>96</v>
      </c>
      <c r="AA83" s="80"/>
    </row>
    <row r="84" spans="1:27" s="4" customFormat="1" ht="71.400000000000006" customHeight="1" x14ac:dyDescent="0.2">
      <c r="A84" s="27">
        <v>79</v>
      </c>
      <c r="B84" s="28">
        <v>80</v>
      </c>
      <c r="C84" s="41" t="s">
        <v>165</v>
      </c>
      <c r="D84" s="13" t="s">
        <v>527</v>
      </c>
      <c r="E84" s="13" t="s">
        <v>528</v>
      </c>
      <c r="F84" s="13" t="s">
        <v>844</v>
      </c>
      <c r="G84" s="10">
        <v>5766</v>
      </c>
      <c r="H84" s="10">
        <v>5766</v>
      </c>
      <c r="I84" s="11">
        <f t="shared" si="1"/>
        <v>1</v>
      </c>
      <c r="J84" s="13" t="s">
        <v>529</v>
      </c>
      <c r="K84" s="13" t="s">
        <v>186</v>
      </c>
      <c r="L84" s="43" t="s">
        <v>148</v>
      </c>
      <c r="M84" s="44"/>
      <c r="N84" s="45"/>
      <c r="O84" s="43" t="s">
        <v>96</v>
      </c>
      <c r="P84" s="46"/>
      <c r="Q84" s="47"/>
      <c r="R84" s="48"/>
      <c r="S84" s="49" t="s">
        <v>96</v>
      </c>
      <c r="T84" s="47"/>
      <c r="U84" s="47"/>
      <c r="V84" s="48"/>
      <c r="W84" s="49"/>
      <c r="X84" s="47"/>
      <c r="Y84" s="44"/>
      <c r="Z84" s="45"/>
      <c r="AA84" s="50"/>
    </row>
    <row r="85" spans="1:27" s="4" customFormat="1" ht="71.400000000000006" customHeight="1" x14ac:dyDescent="0.2">
      <c r="A85" s="27">
        <v>80</v>
      </c>
      <c r="B85" s="28">
        <v>81</v>
      </c>
      <c r="C85" s="41" t="s">
        <v>165</v>
      </c>
      <c r="D85" s="13" t="s">
        <v>541</v>
      </c>
      <c r="E85" s="13" t="s">
        <v>542</v>
      </c>
      <c r="F85" s="13" t="s">
        <v>845</v>
      </c>
      <c r="G85" s="10">
        <v>19629</v>
      </c>
      <c r="H85" s="10">
        <v>19377</v>
      </c>
      <c r="I85" s="11">
        <f t="shared" si="1"/>
        <v>1.0130051091500232</v>
      </c>
      <c r="J85" s="13" t="s">
        <v>529</v>
      </c>
      <c r="K85" s="13" t="s">
        <v>543</v>
      </c>
      <c r="L85" s="43" t="s">
        <v>148</v>
      </c>
      <c r="M85" s="44"/>
      <c r="N85" s="45"/>
      <c r="O85" s="43"/>
      <c r="P85" s="46"/>
      <c r="Q85" s="47"/>
      <c r="R85" s="48"/>
      <c r="S85" s="49" t="s">
        <v>96</v>
      </c>
      <c r="T85" s="47"/>
      <c r="U85" s="47"/>
      <c r="V85" s="48"/>
      <c r="W85" s="49"/>
      <c r="X85" s="47"/>
      <c r="Y85" s="44"/>
      <c r="Z85" s="45"/>
      <c r="AA85" s="50"/>
    </row>
    <row r="86" spans="1:27" s="4" customFormat="1" ht="71.400000000000006" customHeight="1" x14ac:dyDescent="0.2">
      <c r="A86" s="27">
        <v>81</v>
      </c>
      <c r="B86" s="28">
        <v>82</v>
      </c>
      <c r="C86" s="41" t="s">
        <v>321</v>
      </c>
      <c r="D86" s="13" t="s">
        <v>174</v>
      </c>
      <c r="E86" s="13" t="s">
        <v>175</v>
      </c>
      <c r="F86" s="13" t="s">
        <v>846</v>
      </c>
      <c r="G86" s="10">
        <v>4791</v>
      </c>
      <c r="H86" s="10">
        <v>4791</v>
      </c>
      <c r="I86" s="11">
        <f t="shared" si="1"/>
        <v>1</v>
      </c>
      <c r="J86" s="13" t="s">
        <v>544</v>
      </c>
      <c r="K86" s="13" t="s">
        <v>176</v>
      </c>
      <c r="L86" s="43" t="s">
        <v>89</v>
      </c>
      <c r="M86" s="44"/>
      <c r="N86" s="45"/>
      <c r="O86" s="43" t="s">
        <v>96</v>
      </c>
      <c r="P86" s="46"/>
      <c r="Q86" s="47"/>
      <c r="R86" s="48"/>
      <c r="S86" s="49"/>
      <c r="T86" s="47"/>
      <c r="U86" s="47"/>
      <c r="V86" s="48"/>
      <c r="W86" s="49"/>
      <c r="X86" s="47"/>
      <c r="Y86" s="44"/>
      <c r="Z86" s="45"/>
      <c r="AA86" s="50"/>
    </row>
    <row r="87" spans="1:27" s="4" customFormat="1" ht="71.400000000000006" customHeight="1" x14ac:dyDescent="0.2">
      <c r="A87" s="27">
        <v>82</v>
      </c>
      <c r="B87" s="28">
        <v>83</v>
      </c>
      <c r="C87" s="41" t="s">
        <v>321</v>
      </c>
      <c r="D87" s="13" t="s">
        <v>317</v>
      </c>
      <c r="E87" s="13" t="s">
        <v>359</v>
      </c>
      <c r="F87" s="13" t="s">
        <v>509</v>
      </c>
      <c r="G87" s="51">
        <v>1598800</v>
      </c>
      <c r="H87" s="51">
        <v>1371400</v>
      </c>
      <c r="I87" s="11">
        <f t="shared" si="1"/>
        <v>1.1658159544990521</v>
      </c>
      <c r="J87" s="13" t="s">
        <v>10</v>
      </c>
      <c r="K87" s="13" t="s">
        <v>23</v>
      </c>
      <c r="L87" s="43" t="s">
        <v>89</v>
      </c>
      <c r="M87" s="44"/>
      <c r="N87" s="45"/>
      <c r="O87" s="43"/>
      <c r="P87" s="46"/>
      <c r="Q87" s="47"/>
      <c r="R87" s="48"/>
      <c r="S87" s="49"/>
      <c r="T87" s="47"/>
      <c r="U87" s="47"/>
      <c r="V87" s="48"/>
      <c r="W87" s="49"/>
      <c r="X87" s="47" t="s">
        <v>96</v>
      </c>
      <c r="Y87" s="44"/>
      <c r="Z87" s="45"/>
      <c r="AA87" s="50"/>
    </row>
    <row r="88" spans="1:27" s="4" customFormat="1" ht="71.400000000000006" customHeight="1" x14ac:dyDescent="0.2">
      <c r="A88" s="27">
        <v>83</v>
      </c>
      <c r="B88" s="28">
        <v>84</v>
      </c>
      <c r="C88" s="41" t="s">
        <v>321</v>
      </c>
      <c r="D88" s="13" t="s">
        <v>427</v>
      </c>
      <c r="E88" s="13" t="s">
        <v>442</v>
      </c>
      <c r="F88" s="13" t="s">
        <v>847</v>
      </c>
      <c r="G88" s="10">
        <v>159912</v>
      </c>
      <c r="H88" s="10">
        <v>160802</v>
      </c>
      <c r="I88" s="11">
        <f t="shared" si="1"/>
        <v>0.9944652429696148</v>
      </c>
      <c r="J88" s="13" t="s">
        <v>651</v>
      </c>
      <c r="K88" s="13" t="s">
        <v>176</v>
      </c>
      <c r="L88" s="43" t="s">
        <v>89</v>
      </c>
      <c r="M88" s="44"/>
      <c r="N88" s="45"/>
      <c r="O88" s="43" t="s">
        <v>96</v>
      </c>
      <c r="P88" s="46"/>
      <c r="Q88" s="47"/>
      <c r="R88" s="48"/>
      <c r="S88" s="49"/>
      <c r="T88" s="47"/>
      <c r="U88" s="47"/>
      <c r="V88" s="48"/>
      <c r="W88" s="49"/>
      <c r="X88" s="47"/>
      <c r="Y88" s="44"/>
      <c r="Z88" s="45"/>
      <c r="AA88" s="50"/>
    </row>
    <row r="89" spans="1:27" s="4" customFormat="1" ht="94.8" customHeight="1" x14ac:dyDescent="0.2">
      <c r="A89" s="27">
        <v>84</v>
      </c>
      <c r="B89" s="28">
        <v>85</v>
      </c>
      <c r="C89" s="41" t="s">
        <v>187</v>
      </c>
      <c r="D89" s="13" t="s">
        <v>188</v>
      </c>
      <c r="E89" s="13" t="s">
        <v>545</v>
      </c>
      <c r="F89" s="13" t="s">
        <v>848</v>
      </c>
      <c r="G89" s="51">
        <v>3541</v>
      </c>
      <c r="H89" s="51">
        <v>3541</v>
      </c>
      <c r="I89" s="11">
        <f t="shared" si="1"/>
        <v>1</v>
      </c>
      <c r="J89" s="13" t="s">
        <v>189</v>
      </c>
      <c r="K89" s="13" t="s">
        <v>190</v>
      </c>
      <c r="L89" s="43" t="s">
        <v>93</v>
      </c>
      <c r="M89" s="44"/>
      <c r="N89" s="45"/>
      <c r="O89" s="43" t="s">
        <v>96</v>
      </c>
      <c r="P89" s="46"/>
      <c r="Q89" s="47"/>
      <c r="R89" s="48"/>
      <c r="S89" s="49" t="s">
        <v>96</v>
      </c>
      <c r="T89" s="47"/>
      <c r="U89" s="47"/>
      <c r="V89" s="48"/>
      <c r="W89" s="49"/>
      <c r="X89" s="47"/>
      <c r="Y89" s="44"/>
      <c r="Z89" s="45"/>
      <c r="AA89" s="50"/>
    </row>
    <row r="90" spans="1:27" s="4" customFormat="1" ht="71.400000000000006" customHeight="1" x14ac:dyDescent="0.2">
      <c r="A90" s="27">
        <v>85</v>
      </c>
      <c r="B90" s="28">
        <v>86</v>
      </c>
      <c r="C90" s="41" t="s">
        <v>187</v>
      </c>
      <c r="D90" s="13" t="s">
        <v>191</v>
      </c>
      <c r="E90" s="13" t="s">
        <v>642</v>
      </c>
      <c r="F90" s="13" t="s">
        <v>849</v>
      </c>
      <c r="G90" s="51">
        <v>269163</v>
      </c>
      <c r="H90" s="51">
        <v>274042</v>
      </c>
      <c r="I90" s="11">
        <f t="shared" si="1"/>
        <v>0.98219615971274477</v>
      </c>
      <c r="J90" s="13" t="s">
        <v>192</v>
      </c>
      <c r="K90" s="13" t="s">
        <v>193</v>
      </c>
      <c r="L90" s="43" t="s">
        <v>93</v>
      </c>
      <c r="M90" s="44"/>
      <c r="N90" s="45"/>
      <c r="O90" s="43"/>
      <c r="P90" s="46"/>
      <c r="Q90" s="47"/>
      <c r="R90" s="48"/>
      <c r="S90" s="49"/>
      <c r="T90" s="47"/>
      <c r="U90" s="47"/>
      <c r="V90" s="48"/>
      <c r="W90" s="49"/>
      <c r="X90" s="47" t="s">
        <v>96</v>
      </c>
      <c r="Y90" s="44"/>
      <c r="Z90" s="45"/>
      <c r="AA90" s="50"/>
    </row>
    <row r="91" spans="1:27" s="4" customFormat="1" ht="71.400000000000006" customHeight="1" x14ac:dyDescent="0.2">
      <c r="A91" s="27">
        <v>86</v>
      </c>
      <c r="B91" s="28">
        <v>87</v>
      </c>
      <c r="C91" s="41" t="s">
        <v>187</v>
      </c>
      <c r="D91" s="13" t="s">
        <v>194</v>
      </c>
      <c r="E91" s="13" t="s">
        <v>408</v>
      </c>
      <c r="F91" s="13" t="s">
        <v>850</v>
      </c>
      <c r="G91" s="51">
        <v>2105</v>
      </c>
      <c r="H91" s="51">
        <v>2105</v>
      </c>
      <c r="I91" s="11">
        <f t="shared" si="1"/>
        <v>1</v>
      </c>
      <c r="J91" s="13" t="s">
        <v>189</v>
      </c>
      <c r="K91" s="13" t="s">
        <v>195</v>
      </c>
      <c r="L91" s="43" t="s">
        <v>93</v>
      </c>
      <c r="M91" s="44"/>
      <c r="N91" s="45"/>
      <c r="O91" s="43" t="s">
        <v>96</v>
      </c>
      <c r="P91" s="46"/>
      <c r="Q91" s="47"/>
      <c r="R91" s="48"/>
      <c r="S91" s="49"/>
      <c r="T91" s="47"/>
      <c r="U91" s="47"/>
      <c r="V91" s="48"/>
      <c r="W91" s="49"/>
      <c r="X91" s="47"/>
      <c r="Y91" s="44"/>
      <c r="Z91" s="45" t="s">
        <v>338</v>
      </c>
      <c r="AA91" s="50"/>
    </row>
    <row r="92" spans="1:27" s="4" customFormat="1" ht="71.400000000000006" customHeight="1" x14ac:dyDescent="0.2">
      <c r="A92" s="27">
        <v>87</v>
      </c>
      <c r="B92" s="28">
        <v>88</v>
      </c>
      <c r="C92" s="41" t="s">
        <v>187</v>
      </c>
      <c r="D92" s="13" t="s">
        <v>546</v>
      </c>
      <c r="E92" s="13" t="s">
        <v>547</v>
      </c>
      <c r="F92" s="13" t="s">
        <v>851</v>
      </c>
      <c r="G92" s="10">
        <v>127892</v>
      </c>
      <c r="H92" s="10">
        <v>111034</v>
      </c>
      <c r="I92" s="11">
        <f t="shared" si="1"/>
        <v>1.1518273681935263</v>
      </c>
      <c r="J92" s="13" t="s">
        <v>196</v>
      </c>
      <c r="K92" s="13" t="s">
        <v>197</v>
      </c>
      <c r="L92" s="43" t="s">
        <v>93</v>
      </c>
      <c r="M92" s="44"/>
      <c r="N92" s="45"/>
      <c r="O92" s="43" t="s">
        <v>96</v>
      </c>
      <c r="P92" s="46" t="s">
        <v>96</v>
      </c>
      <c r="Q92" s="47" t="s">
        <v>338</v>
      </c>
      <c r="R92" s="48"/>
      <c r="S92" s="49"/>
      <c r="T92" s="47"/>
      <c r="U92" s="47"/>
      <c r="V92" s="48"/>
      <c r="W92" s="49"/>
      <c r="X92" s="47"/>
      <c r="Y92" s="44"/>
      <c r="Z92" s="45"/>
      <c r="AA92" s="50"/>
    </row>
    <row r="93" spans="1:27" s="4" customFormat="1" ht="88.8" customHeight="1" x14ac:dyDescent="0.2">
      <c r="A93" s="27">
        <v>88</v>
      </c>
      <c r="B93" s="28">
        <v>89</v>
      </c>
      <c r="C93" s="13" t="s">
        <v>512</v>
      </c>
      <c r="D93" s="13" t="s">
        <v>513</v>
      </c>
      <c r="E93" s="13" t="s">
        <v>643</v>
      </c>
      <c r="F93" s="13" t="s">
        <v>852</v>
      </c>
      <c r="G93" s="10">
        <v>150</v>
      </c>
      <c r="H93" s="10">
        <v>150</v>
      </c>
      <c r="I93" s="11">
        <f t="shared" si="1"/>
        <v>1</v>
      </c>
      <c r="J93" s="13" t="s">
        <v>213</v>
      </c>
      <c r="K93" s="13" t="s">
        <v>214</v>
      </c>
      <c r="L93" s="43" t="s">
        <v>141</v>
      </c>
      <c r="M93" s="44"/>
      <c r="N93" s="45"/>
      <c r="O93" s="43" t="s">
        <v>96</v>
      </c>
      <c r="P93" s="46"/>
      <c r="Q93" s="47"/>
      <c r="R93" s="48"/>
      <c r="S93" s="49"/>
      <c r="T93" s="47"/>
      <c r="U93" s="47"/>
      <c r="V93" s="48"/>
      <c r="W93" s="49"/>
      <c r="X93" s="47"/>
      <c r="Y93" s="44"/>
      <c r="Z93" s="45"/>
      <c r="AA93" s="50"/>
    </row>
    <row r="94" spans="1:27" s="3" customFormat="1" ht="70.8" customHeight="1" x14ac:dyDescent="0.2">
      <c r="A94" s="27">
        <v>89</v>
      </c>
      <c r="B94" s="28">
        <v>90</v>
      </c>
      <c r="C94" s="13" t="s">
        <v>360</v>
      </c>
      <c r="D94" s="81" t="s">
        <v>199</v>
      </c>
      <c r="E94" s="81" t="s">
        <v>664</v>
      </c>
      <c r="F94" s="13" t="s">
        <v>853</v>
      </c>
      <c r="G94" s="10">
        <v>544</v>
      </c>
      <c r="H94" s="10">
        <v>544</v>
      </c>
      <c r="I94" s="11">
        <f t="shared" si="1"/>
        <v>1</v>
      </c>
      <c r="J94" s="21" t="s">
        <v>417</v>
      </c>
      <c r="K94" s="21" t="s">
        <v>418</v>
      </c>
      <c r="L94" s="56" t="s">
        <v>340</v>
      </c>
      <c r="M94" s="60"/>
      <c r="N94" s="82"/>
      <c r="O94" s="56"/>
      <c r="P94" s="60" t="s">
        <v>338</v>
      </c>
      <c r="Q94" s="60"/>
      <c r="R94" s="83"/>
      <c r="S94" s="84"/>
      <c r="T94" s="60"/>
      <c r="U94" s="60"/>
      <c r="V94" s="83"/>
      <c r="W94" s="84"/>
      <c r="X94" s="60"/>
      <c r="Y94" s="60"/>
      <c r="Z94" s="82" t="s">
        <v>338</v>
      </c>
      <c r="AA94" s="20"/>
    </row>
    <row r="95" spans="1:27" s="3" customFormat="1" ht="71.400000000000006" customHeight="1" x14ac:dyDescent="0.2">
      <c r="A95" s="27">
        <v>90</v>
      </c>
      <c r="B95" s="28">
        <v>91</v>
      </c>
      <c r="C95" s="13" t="s">
        <v>360</v>
      </c>
      <c r="D95" s="13" t="s">
        <v>419</v>
      </c>
      <c r="E95" s="42" t="s">
        <v>652</v>
      </c>
      <c r="F95" s="13" t="s">
        <v>854</v>
      </c>
      <c r="G95" s="10">
        <v>113</v>
      </c>
      <c r="H95" s="10">
        <v>113</v>
      </c>
      <c r="I95" s="11">
        <f t="shared" si="1"/>
        <v>1</v>
      </c>
      <c r="J95" s="13" t="s">
        <v>198</v>
      </c>
      <c r="K95" s="13" t="s">
        <v>420</v>
      </c>
      <c r="L95" s="43" t="s">
        <v>142</v>
      </c>
      <c r="M95" s="44"/>
      <c r="N95" s="45"/>
      <c r="O95" s="43" t="s">
        <v>338</v>
      </c>
      <c r="P95" s="46"/>
      <c r="Q95" s="47"/>
      <c r="R95" s="48"/>
      <c r="S95" s="49"/>
      <c r="T95" s="47"/>
      <c r="U95" s="47"/>
      <c r="V95" s="48"/>
      <c r="W95" s="49"/>
      <c r="X95" s="47"/>
      <c r="Y95" s="44"/>
      <c r="Z95" s="45" t="s">
        <v>338</v>
      </c>
      <c r="AA95" s="50"/>
    </row>
    <row r="96" spans="1:27" s="3" customFormat="1" ht="96" customHeight="1" x14ac:dyDescent="0.2">
      <c r="A96" s="27">
        <v>91</v>
      </c>
      <c r="B96" s="28">
        <v>92</v>
      </c>
      <c r="C96" s="13" t="s">
        <v>360</v>
      </c>
      <c r="D96" s="13" t="s">
        <v>478</v>
      </c>
      <c r="E96" s="13" t="s">
        <v>479</v>
      </c>
      <c r="F96" s="13" t="s">
        <v>855</v>
      </c>
      <c r="G96" s="51">
        <v>984</v>
      </c>
      <c r="H96" s="51">
        <v>1029</v>
      </c>
      <c r="I96" s="11">
        <f t="shared" si="1"/>
        <v>0.95626822157434399</v>
      </c>
      <c r="J96" s="13" t="s">
        <v>205</v>
      </c>
      <c r="K96" s="13" t="s">
        <v>206</v>
      </c>
      <c r="L96" s="52" t="s">
        <v>92</v>
      </c>
      <c r="M96" s="85"/>
      <c r="N96" s="75"/>
      <c r="O96" s="43" t="s">
        <v>96</v>
      </c>
      <c r="P96" s="76"/>
      <c r="Q96" s="77"/>
      <c r="R96" s="78"/>
      <c r="S96" s="79"/>
      <c r="T96" s="77"/>
      <c r="U96" s="77"/>
      <c r="V96" s="78"/>
      <c r="W96" s="79"/>
      <c r="X96" s="77"/>
      <c r="Y96" s="63"/>
      <c r="Z96" s="75"/>
      <c r="AA96" s="50"/>
    </row>
    <row r="97" spans="1:27" s="3" customFormat="1" ht="71.400000000000006" customHeight="1" x14ac:dyDescent="0.2">
      <c r="A97" s="27">
        <v>92</v>
      </c>
      <c r="B97" s="28">
        <v>93</v>
      </c>
      <c r="C97" s="13" t="s">
        <v>360</v>
      </c>
      <c r="D97" s="13" t="s">
        <v>421</v>
      </c>
      <c r="E97" s="13" t="s">
        <v>480</v>
      </c>
      <c r="F97" s="13" t="s">
        <v>856</v>
      </c>
      <c r="G97" s="51">
        <v>9028</v>
      </c>
      <c r="H97" s="51">
        <v>8314</v>
      </c>
      <c r="I97" s="11">
        <f t="shared" si="1"/>
        <v>1.0858792398364205</v>
      </c>
      <c r="J97" s="13" t="s">
        <v>205</v>
      </c>
      <c r="K97" s="13" t="s">
        <v>207</v>
      </c>
      <c r="L97" s="52" t="s">
        <v>92</v>
      </c>
      <c r="M97" s="63"/>
      <c r="N97" s="75"/>
      <c r="O97" s="52"/>
      <c r="P97" s="76"/>
      <c r="Q97" s="77"/>
      <c r="R97" s="78"/>
      <c r="S97" s="79"/>
      <c r="T97" s="77"/>
      <c r="U97" s="77"/>
      <c r="V97" s="48" t="s">
        <v>96</v>
      </c>
      <c r="W97" s="79"/>
      <c r="X97" s="77"/>
      <c r="Y97" s="63"/>
      <c r="Z97" s="75"/>
      <c r="AA97" s="50"/>
    </row>
    <row r="98" spans="1:27" s="4" customFormat="1" ht="77.400000000000006" customHeight="1" x14ac:dyDescent="0.2">
      <c r="A98" s="27">
        <v>93</v>
      </c>
      <c r="B98" s="28">
        <v>94</v>
      </c>
      <c r="C98" s="13" t="s">
        <v>360</v>
      </c>
      <c r="D98" s="13" t="s">
        <v>422</v>
      </c>
      <c r="E98" s="13" t="s">
        <v>489</v>
      </c>
      <c r="F98" s="13" t="s">
        <v>857</v>
      </c>
      <c r="G98" s="10">
        <v>1191</v>
      </c>
      <c r="H98" s="10">
        <v>1191</v>
      </c>
      <c r="I98" s="11">
        <f t="shared" si="1"/>
        <v>1</v>
      </c>
      <c r="J98" s="13" t="s">
        <v>458</v>
      </c>
      <c r="K98" s="13" t="s">
        <v>425</v>
      </c>
      <c r="L98" s="43" t="s">
        <v>340</v>
      </c>
      <c r="M98" s="44"/>
      <c r="N98" s="45"/>
      <c r="O98" s="43"/>
      <c r="P98" s="46"/>
      <c r="Q98" s="47"/>
      <c r="R98" s="48"/>
      <c r="S98" s="49"/>
      <c r="T98" s="47"/>
      <c r="U98" s="47"/>
      <c r="V98" s="48" t="s">
        <v>338</v>
      </c>
      <c r="W98" s="49"/>
      <c r="X98" s="47"/>
      <c r="Y98" s="44"/>
      <c r="Z98" s="45"/>
      <c r="AA98" s="50"/>
    </row>
    <row r="99" spans="1:27" s="4" customFormat="1" ht="71.400000000000006" customHeight="1" x14ac:dyDescent="0.2">
      <c r="A99" s="27">
        <v>94</v>
      </c>
      <c r="B99" s="28">
        <v>95</v>
      </c>
      <c r="C99" s="13" t="s">
        <v>360</v>
      </c>
      <c r="D99" s="13" t="s">
        <v>426</v>
      </c>
      <c r="E99" s="13" t="s">
        <v>208</v>
      </c>
      <c r="F99" s="13" t="s">
        <v>209</v>
      </c>
      <c r="G99" s="10">
        <v>4322</v>
      </c>
      <c r="H99" s="10">
        <v>4322</v>
      </c>
      <c r="I99" s="11">
        <f t="shared" si="1"/>
        <v>1</v>
      </c>
      <c r="J99" s="13" t="s">
        <v>341</v>
      </c>
      <c r="K99" s="13" t="s">
        <v>342</v>
      </c>
      <c r="L99" s="43" t="s">
        <v>340</v>
      </c>
      <c r="M99" s="44"/>
      <c r="N99" s="45"/>
      <c r="O99" s="43"/>
      <c r="P99" s="46"/>
      <c r="Q99" s="47"/>
      <c r="R99" s="48"/>
      <c r="S99" s="49"/>
      <c r="T99" s="47"/>
      <c r="U99" s="47"/>
      <c r="V99" s="48"/>
      <c r="W99" s="49" t="s">
        <v>338</v>
      </c>
      <c r="X99" s="47"/>
      <c r="Y99" s="44"/>
      <c r="Z99" s="45"/>
      <c r="AA99" s="50"/>
    </row>
    <row r="100" spans="1:27" s="3" customFormat="1" ht="71.400000000000006" customHeight="1" x14ac:dyDescent="0.2">
      <c r="A100" s="27">
        <v>95</v>
      </c>
      <c r="B100" s="28">
        <v>96</v>
      </c>
      <c r="C100" s="13" t="s">
        <v>360</v>
      </c>
      <c r="D100" s="13" t="s">
        <v>481</v>
      </c>
      <c r="E100" s="13" t="s">
        <v>210</v>
      </c>
      <c r="F100" s="13" t="s">
        <v>209</v>
      </c>
      <c r="G100" s="10">
        <v>12000</v>
      </c>
      <c r="H100" s="10">
        <v>12000</v>
      </c>
      <c r="I100" s="11">
        <f t="shared" si="1"/>
        <v>1</v>
      </c>
      <c r="J100" s="13" t="s">
        <v>653</v>
      </c>
      <c r="K100" s="13" t="s">
        <v>343</v>
      </c>
      <c r="L100" s="43" t="s">
        <v>340</v>
      </c>
      <c r="M100" s="44"/>
      <c r="N100" s="45"/>
      <c r="O100" s="43"/>
      <c r="P100" s="46"/>
      <c r="Q100" s="47"/>
      <c r="R100" s="48"/>
      <c r="S100" s="49"/>
      <c r="T100" s="47"/>
      <c r="U100" s="47"/>
      <c r="V100" s="48"/>
      <c r="W100" s="49" t="s">
        <v>338</v>
      </c>
      <c r="X100" s="47"/>
      <c r="Y100" s="44"/>
      <c r="Z100" s="45"/>
      <c r="AA100" s="50"/>
    </row>
    <row r="101" spans="1:27" s="3" customFormat="1" ht="71.400000000000006" customHeight="1" x14ac:dyDescent="0.2">
      <c r="A101" s="27">
        <v>96</v>
      </c>
      <c r="B101" s="28">
        <v>97</v>
      </c>
      <c r="C101" s="13" t="s">
        <v>360</v>
      </c>
      <c r="D101" s="13" t="s">
        <v>482</v>
      </c>
      <c r="E101" s="13" t="s">
        <v>665</v>
      </c>
      <c r="F101" s="13" t="s">
        <v>858</v>
      </c>
      <c r="G101" s="10">
        <v>76624</v>
      </c>
      <c r="H101" s="10">
        <v>74521</v>
      </c>
      <c r="I101" s="11">
        <f t="shared" si="1"/>
        <v>1.0282202332228498</v>
      </c>
      <c r="J101" s="13" t="s">
        <v>361</v>
      </c>
      <c r="K101" s="13" t="s">
        <v>362</v>
      </c>
      <c r="L101" s="43" t="s">
        <v>340</v>
      </c>
      <c r="M101" s="44"/>
      <c r="N101" s="45"/>
      <c r="O101" s="43" t="s">
        <v>338</v>
      </c>
      <c r="P101" s="46" t="s">
        <v>338</v>
      </c>
      <c r="Q101" s="47" t="s">
        <v>338</v>
      </c>
      <c r="R101" s="48" t="s">
        <v>338</v>
      </c>
      <c r="S101" s="49" t="s">
        <v>338</v>
      </c>
      <c r="T101" s="47"/>
      <c r="U101" s="47" t="s">
        <v>338</v>
      </c>
      <c r="V101" s="48"/>
      <c r="W101" s="49"/>
      <c r="X101" s="47"/>
      <c r="Y101" s="44"/>
      <c r="Z101" s="45"/>
      <c r="AA101" s="50"/>
    </row>
    <row r="102" spans="1:27" s="4" customFormat="1" ht="70.8" customHeight="1" x14ac:dyDescent="0.2">
      <c r="A102" s="27">
        <v>97</v>
      </c>
      <c r="B102" s="28">
        <v>98</v>
      </c>
      <c r="C102" s="13" t="s">
        <v>360</v>
      </c>
      <c r="D102" s="13" t="s">
        <v>483</v>
      </c>
      <c r="E102" s="13" t="s">
        <v>589</v>
      </c>
      <c r="F102" s="13" t="s">
        <v>733</v>
      </c>
      <c r="G102" s="51">
        <v>19776</v>
      </c>
      <c r="H102" s="51">
        <v>19776</v>
      </c>
      <c r="I102" s="11">
        <f t="shared" si="1"/>
        <v>1</v>
      </c>
      <c r="J102" s="13" t="s">
        <v>423</v>
      </c>
      <c r="K102" s="13" t="s">
        <v>424</v>
      </c>
      <c r="L102" s="52" t="s">
        <v>340</v>
      </c>
      <c r="M102" s="63"/>
      <c r="N102" s="75"/>
      <c r="O102" s="52"/>
      <c r="P102" s="76"/>
      <c r="Q102" s="77"/>
      <c r="R102" s="78"/>
      <c r="S102" s="79"/>
      <c r="T102" s="77"/>
      <c r="U102" s="77"/>
      <c r="V102" s="78"/>
      <c r="W102" s="49" t="s">
        <v>338</v>
      </c>
      <c r="X102" s="77"/>
      <c r="Y102" s="63"/>
      <c r="Z102" s="75"/>
      <c r="AA102" s="50"/>
    </row>
    <row r="103" spans="1:27" s="4" customFormat="1" ht="70.8" customHeight="1" x14ac:dyDescent="0.2">
      <c r="A103" s="27">
        <v>98</v>
      </c>
      <c r="B103" s="28">
        <v>99</v>
      </c>
      <c r="C103" s="13" t="s">
        <v>360</v>
      </c>
      <c r="D103" s="13" t="s">
        <v>484</v>
      </c>
      <c r="E103" s="13" t="s">
        <v>485</v>
      </c>
      <c r="F103" s="13" t="s">
        <v>859</v>
      </c>
      <c r="G103" s="10">
        <v>1714</v>
      </c>
      <c r="H103" s="10">
        <v>1462</v>
      </c>
      <c r="I103" s="11">
        <f t="shared" si="1"/>
        <v>1.1723666210670314</v>
      </c>
      <c r="J103" s="13" t="s">
        <v>860</v>
      </c>
      <c r="K103" s="13" t="s">
        <v>363</v>
      </c>
      <c r="L103" s="43" t="s">
        <v>340</v>
      </c>
      <c r="M103" s="44"/>
      <c r="N103" s="45"/>
      <c r="O103" s="43"/>
      <c r="P103" s="46"/>
      <c r="Q103" s="47"/>
      <c r="R103" s="48"/>
      <c r="S103" s="49" t="s">
        <v>338</v>
      </c>
      <c r="T103" s="47"/>
      <c r="U103" s="47"/>
      <c r="V103" s="48"/>
      <c r="W103" s="49"/>
      <c r="X103" s="47"/>
      <c r="Y103" s="44"/>
      <c r="Z103" s="45"/>
      <c r="AA103" s="50"/>
    </row>
    <row r="104" spans="1:27" s="4" customFormat="1" ht="174" customHeight="1" x14ac:dyDescent="0.2">
      <c r="A104" s="27">
        <v>99</v>
      </c>
      <c r="B104" s="28">
        <v>100</v>
      </c>
      <c r="C104" s="13" t="s">
        <v>486</v>
      </c>
      <c r="D104" s="13" t="s">
        <v>487</v>
      </c>
      <c r="E104" s="13" t="s">
        <v>488</v>
      </c>
      <c r="F104" s="13" t="s">
        <v>861</v>
      </c>
      <c r="G104" s="10">
        <v>1140</v>
      </c>
      <c r="H104" s="10">
        <v>1140</v>
      </c>
      <c r="I104" s="11">
        <f t="shared" si="1"/>
        <v>1</v>
      </c>
      <c r="J104" s="13" t="s">
        <v>654</v>
      </c>
      <c r="K104" s="13" t="s">
        <v>490</v>
      </c>
      <c r="L104" s="43" t="s">
        <v>142</v>
      </c>
      <c r="M104" s="44"/>
      <c r="N104" s="45"/>
      <c r="O104" s="43"/>
      <c r="P104" s="46" t="s">
        <v>338</v>
      </c>
      <c r="Q104" s="47"/>
      <c r="R104" s="48"/>
      <c r="S104" s="49"/>
      <c r="T104" s="47"/>
      <c r="U104" s="47"/>
      <c r="V104" s="48"/>
      <c r="W104" s="49"/>
      <c r="X104" s="47"/>
      <c r="Y104" s="44"/>
      <c r="Z104" s="45"/>
      <c r="AA104" s="50"/>
    </row>
    <row r="105" spans="1:27" s="4" customFormat="1" ht="96" customHeight="1" x14ac:dyDescent="0.2">
      <c r="A105" s="27">
        <v>100</v>
      </c>
      <c r="B105" s="28">
        <v>101</v>
      </c>
      <c r="C105" s="13" t="s">
        <v>388</v>
      </c>
      <c r="D105" s="13" t="s">
        <v>451</v>
      </c>
      <c r="E105" s="13" t="s">
        <v>452</v>
      </c>
      <c r="F105" s="13" t="s">
        <v>782</v>
      </c>
      <c r="G105" s="10">
        <v>7961</v>
      </c>
      <c r="H105" s="10">
        <v>11920</v>
      </c>
      <c r="I105" s="11">
        <f t="shared" si="1"/>
        <v>0.66786912751677852</v>
      </c>
      <c r="J105" s="13" t="s">
        <v>785</v>
      </c>
      <c r="K105" s="13" t="s">
        <v>453</v>
      </c>
      <c r="L105" s="43" t="s">
        <v>340</v>
      </c>
      <c r="M105" s="44"/>
      <c r="N105" s="45"/>
      <c r="O105" s="43" t="s">
        <v>338</v>
      </c>
      <c r="P105" s="46"/>
      <c r="Q105" s="47"/>
      <c r="R105" s="48"/>
      <c r="S105" s="49"/>
      <c r="T105" s="47"/>
      <c r="U105" s="47"/>
      <c r="V105" s="48"/>
      <c r="W105" s="49"/>
      <c r="X105" s="47"/>
      <c r="Y105" s="44"/>
      <c r="Z105" s="45"/>
      <c r="AA105" s="41"/>
    </row>
    <row r="106" spans="1:27" s="4" customFormat="1" ht="71.400000000000006" customHeight="1" x14ac:dyDescent="0.2">
      <c r="A106" s="27">
        <v>101</v>
      </c>
      <c r="B106" s="28">
        <v>102</v>
      </c>
      <c r="C106" s="13" t="s">
        <v>388</v>
      </c>
      <c r="D106" s="13" t="s">
        <v>339</v>
      </c>
      <c r="E106" s="13" t="s">
        <v>459</v>
      </c>
      <c r="F106" s="13" t="s">
        <v>862</v>
      </c>
      <c r="G106" s="10">
        <v>99000</v>
      </c>
      <c r="H106" s="10">
        <v>99000</v>
      </c>
      <c r="I106" s="11">
        <f t="shared" si="1"/>
        <v>1</v>
      </c>
      <c r="J106" s="13" t="s">
        <v>200</v>
      </c>
      <c r="K106" s="13" t="s">
        <v>201</v>
      </c>
      <c r="L106" s="43" t="s">
        <v>92</v>
      </c>
      <c r="M106" s="44"/>
      <c r="N106" s="45"/>
      <c r="O106" s="43"/>
      <c r="P106" s="46"/>
      <c r="Q106" s="47"/>
      <c r="R106" s="48"/>
      <c r="S106" s="49" t="s">
        <v>96</v>
      </c>
      <c r="T106" s="47"/>
      <c r="U106" s="47" t="s">
        <v>96</v>
      </c>
      <c r="V106" s="48"/>
      <c r="W106" s="49"/>
      <c r="X106" s="47"/>
      <c r="Y106" s="44"/>
      <c r="Z106" s="45"/>
      <c r="AA106" s="50"/>
    </row>
    <row r="107" spans="1:27" s="4" customFormat="1" ht="88.8" customHeight="1" x14ac:dyDescent="0.2">
      <c r="A107" s="27">
        <v>102</v>
      </c>
      <c r="B107" s="28">
        <v>103</v>
      </c>
      <c r="C107" s="13" t="s">
        <v>388</v>
      </c>
      <c r="D107" s="13" t="s">
        <v>202</v>
      </c>
      <c r="E107" s="13" t="s">
        <v>203</v>
      </c>
      <c r="F107" s="13" t="s">
        <v>783</v>
      </c>
      <c r="G107" s="10">
        <v>960</v>
      </c>
      <c r="H107" s="10">
        <v>960</v>
      </c>
      <c r="I107" s="11">
        <f t="shared" si="1"/>
        <v>1</v>
      </c>
      <c r="J107" s="13" t="s">
        <v>548</v>
      </c>
      <c r="K107" s="13" t="s">
        <v>204</v>
      </c>
      <c r="L107" s="43" t="s">
        <v>92</v>
      </c>
      <c r="M107" s="44"/>
      <c r="N107" s="45"/>
      <c r="O107" s="43" t="s">
        <v>96</v>
      </c>
      <c r="P107" s="46"/>
      <c r="Q107" s="47"/>
      <c r="R107" s="48"/>
      <c r="S107" s="49" t="s">
        <v>96</v>
      </c>
      <c r="T107" s="47"/>
      <c r="U107" s="47"/>
      <c r="V107" s="48"/>
      <c r="W107" s="49"/>
      <c r="X107" s="47"/>
      <c r="Y107" s="44"/>
      <c r="Z107" s="45"/>
      <c r="AA107" s="50"/>
    </row>
    <row r="108" spans="1:27" s="4" customFormat="1" ht="101.4" customHeight="1" x14ac:dyDescent="0.2">
      <c r="A108" s="27">
        <v>103</v>
      </c>
      <c r="B108" s="28">
        <v>104</v>
      </c>
      <c r="C108" s="13" t="s">
        <v>388</v>
      </c>
      <c r="D108" s="13" t="s">
        <v>567</v>
      </c>
      <c r="E108" s="13" t="s">
        <v>406</v>
      </c>
      <c r="F108" s="13" t="s">
        <v>784</v>
      </c>
      <c r="G108" s="10">
        <v>35398</v>
      </c>
      <c r="H108" s="10">
        <v>35398</v>
      </c>
      <c r="I108" s="11">
        <f t="shared" si="1"/>
        <v>1</v>
      </c>
      <c r="J108" s="13" t="s">
        <v>530</v>
      </c>
      <c r="K108" s="13" t="s">
        <v>407</v>
      </c>
      <c r="L108" s="43" t="s">
        <v>92</v>
      </c>
      <c r="M108" s="44"/>
      <c r="N108" s="45"/>
      <c r="O108" s="43"/>
      <c r="P108" s="46"/>
      <c r="Q108" s="47"/>
      <c r="R108" s="48"/>
      <c r="S108" s="49"/>
      <c r="T108" s="47"/>
      <c r="U108" s="47"/>
      <c r="V108" s="48"/>
      <c r="W108" s="49" t="s">
        <v>96</v>
      </c>
      <c r="X108" s="47"/>
      <c r="Y108" s="44"/>
      <c r="Z108" s="45"/>
      <c r="AA108" s="50"/>
    </row>
    <row r="109" spans="1:27" s="4" customFormat="1" ht="201" customHeight="1" x14ac:dyDescent="0.2">
      <c r="A109" s="27">
        <v>104</v>
      </c>
      <c r="B109" s="28">
        <v>105</v>
      </c>
      <c r="C109" s="13" t="s">
        <v>388</v>
      </c>
      <c r="D109" s="13" t="s">
        <v>568</v>
      </c>
      <c r="E109" s="13" t="s">
        <v>531</v>
      </c>
      <c r="F109" s="13" t="s">
        <v>863</v>
      </c>
      <c r="G109" s="10">
        <v>5324</v>
      </c>
      <c r="H109" s="10">
        <v>5324</v>
      </c>
      <c r="I109" s="11">
        <f t="shared" si="1"/>
        <v>1</v>
      </c>
      <c r="J109" s="13" t="s">
        <v>655</v>
      </c>
      <c r="K109" s="13" t="s">
        <v>364</v>
      </c>
      <c r="L109" s="43" t="s">
        <v>92</v>
      </c>
      <c r="M109" s="44"/>
      <c r="N109" s="45"/>
      <c r="O109" s="43" t="s">
        <v>96</v>
      </c>
      <c r="P109" s="46"/>
      <c r="Q109" s="47" t="s">
        <v>96</v>
      </c>
      <c r="R109" s="48"/>
      <c r="S109" s="49" t="s">
        <v>96</v>
      </c>
      <c r="T109" s="47"/>
      <c r="U109" s="47" t="s">
        <v>96</v>
      </c>
      <c r="V109" s="48"/>
      <c r="W109" s="49"/>
      <c r="X109" s="47"/>
      <c r="Y109" s="44"/>
      <c r="Z109" s="45"/>
      <c r="AA109" s="50"/>
    </row>
    <row r="110" spans="1:27" s="4" customFormat="1" ht="96" customHeight="1" x14ac:dyDescent="0.2">
      <c r="A110" s="27">
        <v>105</v>
      </c>
      <c r="B110" s="28">
        <v>106</v>
      </c>
      <c r="C110" s="72" t="s">
        <v>211</v>
      </c>
      <c r="D110" s="13" t="s">
        <v>212</v>
      </c>
      <c r="E110" s="13" t="s">
        <v>734</v>
      </c>
      <c r="F110" s="13" t="s">
        <v>864</v>
      </c>
      <c r="G110" s="51">
        <v>23200</v>
      </c>
      <c r="H110" s="51">
        <v>10200</v>
      </c>
      <c r="I110" s="11">
        <f t="shared" si="1"/>
        <v>2.2745098039215685</v>
      </c>
      <c r="J110" s="13" t="s">
        <v>549</v>
      </c>
      <c r="K110" s="13" t="s">
        <v>384</v>
      </c>
      <c r="L110" s="43" t="s">
        <v>91</v>
      </c>
      <c r="M110" s="44"/>
      <c r="N110" s="45"/>
      <c r="O110" s="43" t="s">
        <v>96</v>
      </c>
      <c r="P110" s="46"/>
      <c r="Q110" s="47"/>
      <c r="R110" s="48"/>
      <c r="S110" s="49"/>
      <c r="T110" s="47"/>
      <c r="U110" s="47"/>
      <c r="V110" s="48"/>
      <c r="W110" s="49"/>
      <c r="X110" s="47"/>
      <c r="Y110" s="44"/>
      <c r="Z110" s="45"/>
      <c r="AA110" s="50"/>
    </row>
    <row r="111" spans="1:27" s="4" customFormat="1" ht="71.400000000000006" customHeight="1" x14ac:dyDescent="0.2">
      <c r="A111" s="27">
        <v>106</v>
      </c>
      <c r="B111" s="28">
        <v>107</v>
      </c>
      <c r="C111" s="41" t="s">
        <v>211</v>
      </c>
      <c r="D111" s="13" t="s">
        <v>215</v>
      </c>
      <c r="E111" s="13" t="s">
        <v>216</v>
      </c>
      <c r="F111" s="13" t="s">
        <v>865</v>
      </c>
      <c r="G111" s="10">
        <v>11444</v>
      </c>
      <c r="H111" s="10">
        <v>11321</v>
      </c>
      <c r="I111" s="11">
        <f t="shared" si="1"/>
        <v>1.010864764596767</v>
      </c>
      <c r="J111" s="13" t="s">
        <v>10</v>
      </c>
      <c r="K111" s="13" t="s">
        <v>21</v>
      </c>
      <c r="L111" s="43" t="s">
        <v>91</v>
      </c>
      <c r="M111" s="44"/>
      <c r="N111" s="45"/>
      <c r="O111" s="43"/>
      <c r="P111" s="46"/>
      <c r="Q111" s="47"/>
      <c r="R111" s="48"/>
      <c r="S111" s="49" t="s">
        <v>96</v>
      </c>
      <c r="T111" s="47"/>
      <c r="U111" s="47"/>
      <c r="V111" s="48"/>
      <c r="W111" s="49"/>
      <c r="X111" s="47"/>
      <c r="Y111" s="44"/>
      <c r="Z111" s="45"/>
      <c r="AA111" s="50"/>
    </row>
    <row r="112" spans="1:27" s="4" customFormat="1" ht="144.6" customHeight="1" x14ac:dyDescent="0.2">
      <c r="A112" s="27">
        <v>107</v>
      </c>
      <c r="B112" s="28">
        <v>108</v>
      </c>
      <c r="C112" s="41" t="s">
        <v>322</v>
      </c>
      <c r="D112" s="13" t="s">
        <v>344</v>
      </c>
      <c r="E112" s="13" t="s">
        <v>866</v>
      </c>
      <c r="F112" s="13" t="s">
        <v>735</v>
      </c>
      <c r="G112" s="10">
        <v>24136</v>
      </c>
      <c r="H112" s="10">
        <v>23644</v>
      </c>
      <c r="I112" s="11">
        <f t="shared" si="1"/>
        <v>1.0208086618169514</v>
      </c>
      <c r="J112" s="13" t="s">
        <v>361</v>
      </c>
      <c r="K112" s="13" t="s">
        <v>221</v>
      </c>
      <c r="L112" s="52" t="s">
        <v>345</v>
      </c>
      <c r="M112" s="44"/>
      <c r="N112" s="45"/>
      <c r="O112" s="43" t="s">
        <v>338</v>
      </c>
      <c r="P112" s="46" t="s">
        <v>338</v>
      </c>
      <c r="Q112" s="47" t="s">
        <v>338</v>
      </c>
      <c r="R112" s="48"/>
      <c r="S112" s="49" t="s">
        <v>338</v>
      </c>
      <c r="T112" s="47"/>
      <c r="U112" s="47"/>
      <c r="V112" s="48"/>
      <c r="W112" s="49"/>
      <c r="X112" s="47"/>
      <c r="Y112" s="44"/>
      <c r="Z112" s="45"/>
      <c r="AA112" s="50"/>
    </row>
    <row r="113" spans="1:27" s="4" customFormat="1" ht="71.400000000000006" customHeight="1" x14ac:dyDescent="0.2">
      <c r="A113" s="27">
        <v>108</v>
      </c>
      <c r="B113" s="28">
        <v>109</v>
      </c>
      <c r="C113" s="41" t="s">
        <v>322</v>
      </c>
      <c r="D113" s="13" t="s">
        <v>443</v>
      </c>
      <c r="E113" s="13" t="s">
        <v>469</v>
      </c>
      <c r="F113" s="13" t="s">
        <v>468</v>
      </c>
      <c r="G113" s="10">
        <v>29733</v>
      </c>
      <c r="H113" s="10">
        <v>27635</v>
      </c>
      <c r="I113" s="11">
        <f t="shared" si="1"/>
        <v>1.0759182196489958</v>
      </c>
      <c r="J113" s="13" t="s">
        <v>198</v>
      </c>
      <c r="K113" s="13" t="s">
        <v>366</v>
      </c>
      <c r="L113" s="52" t="s">
        <v>145</v>
      </c>
      <c r="M113" s="44"/>
      <c r="N113" s="45"/>
      <c r="O113" s="43" t="s">
        <v>338</v>
      </c>
      <c r="P113" s="46"/>
      <c r="Q113" s="47" t="s">
        <v>338</v>
      </c>
      <c r="R113" s="48"/>
      <c r="S113" s="49" t="s">
        <v>338</v>
      </c>
      <c r="T113" s="47"/>
      <c r="U113" s="47"/>
      <c r="V113" s="48"/>
      <c r="W113" s="49"/>
      <c r="X113" s="47"/>
      <c r="Y113" s="44" t="s">
        <v>338</v>
      </c>
      <c r="Z113" s="45"/>
      <c r="AA113" s="50"/>
    </row>
    <row r="114" spans="1:27" s="3" customFormat="1" ht="71.400000000000006" customHeight="1" x14ac:dyDescent="0.2">
      <c r="A114" s="27">
        <v>109</v>
      </c>
      <c r="B114" s="28">
        <v>110</v>
      </c>
      <c r="C114" s="13" t="s">
        <v>591</v>
      </c>
      <c r="D114" s="13" t="s">
        <v>217</v>
      </c>
      <c r="E114" s="13" t="s">
        <v>218</v>
      </c>
      <c r="F114" s="13" t="s">
        <v>867</v>
      </c>
      <c r="G114" s="10">
        <v>969</v>
      </c>
      <c r="H114" s="10">
        <v>970</v>
      </c>
      <c r="I114" s="11">
        <f t="shared" si="1"/>
        <v>0.99896907216494846</v>
      </c>
      <c r="J114" s="13" t="s">
        <v>10</v>
      </c>
      <c r="K114" s="13" t="s">
        <v>21</v>
      </c>
      <c r="L114" s="43" t="s">
        <v>89</v>
      </c>
      <c r="M114" s="44"/>
      <c r="N114" s="45"/>
      <c r="O114" s="43"/>
      <c r="P114" s="46"/>
      <c r="Q114" s="47"/>
      <c r="R114" s="48" t="s">
        <v>96</v>
      </c>
      <c r="S114" s="49"/>
      <c r="T114" s="47"/>
      <c r="U114" s="47"/>
      <c r="V114" s="48" t="s">
        <v>96</v>
      </c>
      <c r="W114" s="49"/>
      <c r="X114" s="47"/>
      <c r="Y114" s="44"/>
      <c r="Z114" s="45"/>
      <c r="AA114" s="50"/>
    </row>
    <row r="115" spans="1:27" s="3" customFormat="1" ht="83.4" customHeight="1" x14ac:dyDescent="0.2">
      <c r="A115" s="27">
        <v>110</v>
      </c>
      <c r="B115" s="28">
        <v>111</v>
      </c>
      <c r="C115" s="13" t="s">
        <v>591</v>
      </c>
      <c r="D115" s="13" t="s">
        <v>219</v>
      </c>
      <c r="E115" s="13" t="s">
        <v>470</v>
      </c>
      <c r="F115" s="13" t="s">
        <v>868</v>
      </c>
      <c r="G115" s="10">
        <v>17845</v>
      </c>
      <c r="H115" s="10">
        <v>17845</v>
      </c>
      <c r="I115" s="11">
        <f t="shared" si="1"/>
        <v>1</v>
      </c>
      <c r="J115" s="13" t="s">
        <v>10</v>
      </c>
      <c r="K115" s="13" t="s">
        <v>21</v>
      </c>
      <c r="L115" s="43" t="s">
        <v>89</v>
      </c>
      <c r="M115" s="44"/>
      <c r="N115" s="45"/>
      <c r="O115" s="43" t="s">
        <v>96</v>
      </c>
      <c r="P115" s="46"/>
      <c r="Q115" s="47" t="s">
        <v>96</v>
      </c>
      <c r="R115" s="48"/>
      <c r="S115" s="49" t="s">
        <v>96</v>
      </c>
      <c r="T115" s="47"/>
      <c r="U115" s="47"/>
      <c r="V115" s="48"/>
      <c r="W115" s="49" t="s">
        <v>96</v>
      </c>
      <c r="X115" s="47"/>
      <c r="Y115" s="44" t="s">
        <v>96</v>
      </c>
      <c r="Z115" s="45"/>
      <c r="AA115" s="50"/>
    </row>
    <row r="116" spans="1:27" s="4" customFormat="1" ht="71.400000000000006" customHeight="1" x14ac:dyDescent="0.2">
      <c r="A116" s="27">
        <v>111</v>
      </c>
      <c r="B116" s="28">
        <v>112</v>
      </c>
      <c r="C116" s="13" t="s">
        <v>591</v>
      </c>
      <c r="D116" s="13" t="s">
        <v>220</v>
      </c>
      <c r="E116" s="13" t="s">
        <v>365</v>
      </c>
      <c r="F116" s="13" t="s">
        <v>869</v>
      </c>
      <c r="G116" s="10">
        <v>6073</v>
      </c>
      <c r="H116" s="10">
        <v>6073</v>
      </c>
      <c r="I116" s="11">
        <f t="shared" si="1"/>
        <v>1</v>
      </c>
      <c r="J116" s="13" t="s">
        <v>10</v>
      </c>
      <c r="K116" s="13" t="s">
        <v>21</v>
      </c>
      <c r="L116" s="43" t="s">
        <v>89</v>
      </c>
      <c r="M116" s="63" t="s">
        <v>146</v>
      </c>
      <c r="N116" s="45"/>
      <c r="O116" s="43" t="s">
        <v>96</v>
      </c>
      <c r="P116" s="46"/>
      <c r="Q116" s="47" t="s">
        <v>338</v>
      </c>
      <c r="R116" s="48"/>
      <c r="S116" s="49"/>
      <c r="T116" s="47"/>
      <c r="U116" s="47"/>
      <c r="V116" s="48" t="s">
        <v>96</v>
      </c>
      <c r="W116" s="49"/>
      <c r="X116" s="47"/>
      <c r="Y116" s="44"/>
      <c r="Z116" s="45"/>
      <c r="AA116" s="50"/>
    </row>
    <row r="117" spans="1:27" s="3" customFormat="1" ht="71.400000000000006" customHeight="1" x14ac:dyDescent="0.2">
      <c r="A117" s="27">
        <v>112</v>
      </c>
      <c r="B117" s="28">
        <v>113</v>
      </c>
      <c r="C117" s="13" t="s">
        <v>367</v>
      </c>
      <c r="D117" s="13" t="s">
        <v>593</v>
      </c>
      <c r="E117" s="13" t="s">
        <v>534</v>
      </c>
      <c r="F117" s="13" t="s">
        <v>677</v>
      </c>
      <c r="G117" s="10">
        <v>0</v>
      </c>
      <c r="H117" s="10">
        <v>0</v>
      </c>
      <c r="I117" s="11" t="str">
        <f t="shared" si="1"/>
        <v>－</v>
      </c>
      <c r="J117" s="13" t="s">
        <v>10</v>
      </c>
      <c r="K117" s="13" t="s">
        <v>222</v>
      </c>
      <c r="L117" s="43" t="s">
        <v>91</v>
      </c>
      <c r="M117" s="44"/>
      <c r="N117" s="45"/>
      <c r="O117" s="43"/>
      <c r="P117" s="46"/>
      <c r="Q117" s="47"/>
      <c r="R117" s="48" t="s">
        <v>96</v>
      </c>
      <c r="S117" s="49"/>
      <c r="T117" s="47"/>
      <c r="U117" s="47"/>
      <c r="V117" s="48"/>
      <c r="W117" s="49"/>
      <c r="X117" s="47"/>
      <c r="Y117" s="44"/>
      <c r="Z117" s="45"/>
      <c r="AA117" s="50"/>
    </row>
    <row r="118" spans="1:27" s="4" customFormat="1" ht="71.400000000000006" customHeight="1" x14ac:dyDescent="0.2">
      <c r="A118" s="27">
        <v>113</v>
      </c>
      <c r="B118" s="28">
        <v>114</v>
      </c>
      <c r="C118" s="13" t="s">
        <v>367</v>
      </c>
      <c r="D118" s="13" t="s">
        <v>471</v>
      </c>
      <c r="E118" s="13" t="s">
        <v>870</v>
      </c>
      <c r="F118" s="13" t="s">
        <v>871</v>
      </c>
      <c r="G118" s="10">
        <v>1194</v>
      </c>
      <c r="H118" s="10">
        <v>878</v>
      </c>
      <c r="I118" s="11">
        <f t="shared" si="1"/>
        <v>1.3599088838268794</v>
      </c>
      <c r="J118" s="13" t="s">
        <v>223</v>
      </c>
      <c r="K118" s="13" t="s">
        <v>224</v>
      </c>
      <c r="L118" s="43" t="s">
        <v>91</v>
      </c>
      <c r="M118" s="44"/>
      <c r="N118" s="45"/>
      <c r="O118" s="43"/>
      <c r="P118" s="46"/>
      <c r="Q118" s="47"/>
      <c r="R118" s="48" t="s">
        <v>96</v>
      </c>
      <c r="S118" s="49"/>
      <c r="T118" s="47"/>
      <c r="U118" s="47"/>
      <c r="V118" s="48"/>
      <c r="W118" s="49"/>
      <c r="X118" s="47"/>
      <c r="Y118" s="44"/>
      <c r="Z118" s="45"/>
      <c r="AA118" s="50"/>
    </row>
    <row r="119" spans="1:27" s="3" customFormat="1" ht="70.8" customHeight="1" x14ac:dyDescent="0.2">
      <c r="A119" s="27">
        <v>114</v>
      </c>
      <c r="B119" s="28">
        <v>115</v>
      </c>
      <c r="C119" s="13" t="s">
        <v>367</v>
      </c>
      <c r="D119" s="13" t="s">
        <v>514</v>
      </c>
      <c r="E119" s="13" t="s">
        <v>872</v>
      </c>
      <c r="F119" s="13" t="s">
        <v>873</v>
      </c>
      <c r="G119" s="86">
        <v>952</v>
      </c>
      <c r="H119" s="86">
        <v>1139</v>
      </c>
      <c r="I119" s="11">
        <f t="shared" si="1"/>
        <v>0.83582089552238803</v>
      </c>
      <c r="J119" s="13" t="s">
        <v>361</v>
      </c>
      <c r="K119" s="13" t="s">
        <v>225</v>
      </c>
      <c r="L119" s="43" t="s">
        <v>149</v>
      </c>
      <c r="M119" s="44"/>
      <c r="N119" s="45"/>
      <c r="O119" s="43" t="s">
        <v>96</v>
      </c>
      <c r="P119" s="46"/>
      <c r="Q119" s="47"/>
      <c r="R119" s="48"/>
      <c r="S119" s="49"/>
      <c r="T119" s="47"/>
      <c r="U119" s="47"/>
      <c r="V119" s="48"/>
      <c r="W119" s="49"/>
      <c r="X119" s="47"/>
      <c r="Y119" s="44"/>
      <c r="Z119" s="45"/>
      <c r="AA119" s="50"/>
    </row>
    <row r="120" spans="1:27" s="3" customFormat="1" ht="162" customHeight="1" x14ac:dyDescent="0.2">
      <c r="A120" s="27">
        <v>115</v>
      </c>
      <c r="B120" s="28">
        <v>116</v>
      </c>
      <c r="C120" s="13" t="s">
        <v>367</v>
      </c>
      <c r="D120" s="13" t="s">
        <v>594</v>
      </c>
      <c r="E120" s="13" t="s">
        <v>736</v>
      </c>
      <c r="F120" s="13" t="s">
        <v>874</v>
      </c>
      <c r="G120" s="86">
        <v>50000</v>
      </c>
      <c r="H120" s="86">
        <v>50000</v>
      </c>
      <c r="I120" s="11">
        <f t="shared" si="1"/>
        <v>1</v>
      </c>
      <c r="J120" s="13" t="s">
        <v>228</v>
      </c>
      <c r="K120" s="13" t="s">
        <v>226</v>
      </c>
      <c r="L120" s="43" t="s">
        <v>149</v>
      </c>
      <c r="M120" s="44"/>
      <c r="N120" s="45"/>
      <c r="O120" s="43" t="s">
        <v>96</v>
      </c>
      <c r="P120" s="46"/>
      <c r="Q120" s="47"/>
      <c r="R120" s="48" t="s">
        <v>96</v>
      </c>
      <c r="S120" s="49"/>
      <c r="T120" s="47"/>
      <c r="U120" s="47"/>
      <c r="V120" s="48"/>
      <c r="W120" s="49"/>
      <c r="X120" s="47"/>
      <c r="Y120" s="44"/>
      <c r="Z120" s="45"/>
      <c r="AA120" s="50"/>
    </row>
    <row r="121" spans="1:27" s="5" customFormat="1" ht="71.400000000000006" customHeight="1" x14ac:dyDescent="0.15">
      <c r="A121" s="27">
        <v>116</v>
      </c>
      <c r="B121" s="28">
        <v>117</v>
      </c>
      <c r="C121" s="13" t="s">
        <v>367</v>
      </c>
      <c r="D121" s="13" t="s">
        <v>227</v>
      </c>
      <c r="E121" s="13" t="s">
        <v>875</v>
      </c>
      <c r="F121" s="13" t="s">
        <v>876</v>
      </c>
      <c r="G121" s="10">
        <v>98311</v>
      </c>
      <c r="H121" s="10">
        <v>82549</v>
      </c>
      <c r="I121" s="11">
        <f t="shared" si="1"/>
        <v>1.1909411379907691</v>
      </c>
      <c r="J121" s="13" t="s">
        <v>228</v>
      </c>
      <c r="K121" s="13" t="s">
        <v>229</v>
      </c>
      <c r="L121" s="43" t="s">
        <v>91</v>
      </c>
      <c r="M121" s="44"/>
      <c r="N121" s="45"/>
      <c r="O121" s="43"/>
      <c r="P121" s="46"/>
      <c r="Q121" s="47"/>
      <c r="R121" s="48"/>
      <c r="S121" s="49"/>
      <c r="T121" s="47"/>
      <c r="U121" s="47"/>
      <c r="V121" s="48"/>
      <c r="W121" s="49" t="s">
        <v>96</v>
      </c>
      <c r="X121" s="47"/>
      <c r="Y121" s="44"/>
      <c r="Z121" s="45"/>
      <c r="AA121" s="50"/>
    </row>
    <row r="122" spans="1:27" s="3" customFormat="1" ht="102.75" customHeight="1" x14ac:dyDescent="0.2">
      <c r="A122" s="27">
        <v>117</v>
      </c>
      <c r="B122" s="28">
        <v>118</v>
      </c>
      <c r="C122" s="41" t="s">
        <v>230</v>
      </c>
      <c r="D122" s="13" t="s">
        <v>231</v>
      </c>
      <c r="E122" s="13" t="s">
        <v>877</v>
      </c>
      <c r="F122" s="13" t="s">
        <v>878</v>
      </c>
      <c r="G122" s="10">
        <v>545</v>
      </c>
      <c r="H122" s="10">
        <v>545</v>
      </c>
      <c r="I122" s="11">
        <f t="shared" si="1"/>
        <v>1</v>
      </c>
      <c r="J122" s="13" t="s">
        <v>232</v>
      </c>
      <c r="K122" s="13" t="s">
        <v>224</v>
      </c>
      <c r="L122" s="43" t="s">
        <v>92</v>
      </c>
      <c r="M122" s="44"/>
      <c r="N122" s="45"/>
      <c r="O122" s="43" t="s">
        <v>96</v>
      </c>
      <c r="P122" s="46"/>
      <c r="Q122" s="47"/>
      <c r="R122" s="48"/>
      <c r="S122" s="49"/>
      <c r="T122" s="47"/>
      <c r="U122" s="47"/>
      <c r="V122" s="48"/>
      <c r="W122" s="49"/>
      <c r="X122" s="47"/>
      <c r="Y122" s="44"/>
      <c r="Z122" s="45"/>
      <c r="AA122" s="50"/>
    </row>
    <row r="123" spans="1:27" s="3" customFormat="1" ht="71.400000000000006" customHeight="1" x14ac:dyDescent="0.2">
      <c r="A123" s="27">
        <v>118</v>
      </c>
      <c r="B123" s="28">
        <v>119</v>
      </c>
      <c r="C123" s="41" t="s">
        <v>230</v>
      </c>
      <c r="D123" s="13" t="s">
        <v>472</v>
      </c>
      <c r="E123" s="13" t="s">
        <v>678</v>
      </c>
      <c r="F123" s="13" t="s">
        <v>879</v>
      </c>
      <c r="G123" s="51">
        <v>32293</v>
      </c>
      <c r="H123" s="51">
        <v>32177</v>
      </c>
      <c r="I123" s="11">
        <f t="shared" si="1"/>
        <v>1.00360505951456</v>
      </c>
      <c r="J123" s="13" t="s">
        <v>233</v>
      </c>
      <c r="K123" s="13" t="s">
        <v>234</v>
      </c>
      <c r="L123" s="43" t="s">
        <v>92</v>
      </c>
      <c r="M123" s="44"/>
      <c r="N123" s="45"/>
      <c r="O123" s="43" t="s">
        <v>338</v>
      </c>
      <c r="P123" s="46"/>
      <c r="Q123" s="47"/>
      <c r="R123" s="48"/>
      <c r="S123" s="49" t="s">
        <v>96</v>
      </c>
      <c r="T123" s="47"/>
      <c r="U123" s="47"/>
      <c r="V123" s="48"/>
      <c r="W123" s="49" t="s">
        <v>96</v>
      </c>
      <c r="X123" s="47"/>
      <c r="Y123" s="44"/>
      <c r="Z123" s="45"/>
      <c r="AA123" s="50"/>
    </row>
    <row r="124" spans="1:27" s="3" customFormat="1" ht="71.400000000000006" customHeight="1" x14ac:dyDescent="0.2">
      <c r="A124" s="27">
        <v>119</v>
      </c>
      <c r="B124" s="28">
        <v>120</v>
      </c>
      <c r="C124" s="41" t="s">
        <v>230</v>
      </c>
      <c r="D124" s="13" t="s">
        <v>235</v>
      </c>
      <c r="E124" s="13" t="s">
        <v>236</v>
      </c>
      <c r="F124" s="13" t="s">
        <v>880</v>
      </c>
      <c r="G124" s="162">
        <v>623895</v>
      </c>
      <c r="H124" s="162">
        <v>585918</v>
      </c>
      <c r="I124" s="163">
        <f>IF(G124&lt;&gt;0,G124/H124,"－")</f>
        <v>1.0648162370843701</v>
      </c>
      <c r="J124" s="13" t="s">
        <v>10</v>
      </c>
      <c r="K124" s="13" t="s">
        <v>237</v>
      </c>
      <c r="L124" s="43" t="s">
        <v>91</v>
      </c>
      <c r="M124" s="44"/>
      <c r="N124" s="45"/>
      <c r="O124" s="43" t="s">
        <v>338</v>
      </c>
      <c r="P124" s="46"/>
      <c r="Q124" s="47"/>
      <c r="R124" s="48"/>
      <c r="S124" s="49"/>
      <c r="T124" s="47"/>
      <c r="U124" s="47"/>
      <c r="V124" s="48"/>
      <c r="W124" s="49" t="s">
        <v>409</v>
      </c>
      <c r="X124" s="47"/>
      <c r="Y124" s="44"/>
      <c r="Z124" s="45"/>
      <c r="AA124" s="50"/>
    </row>
    <row r="125" spans="1:27" s="3" customFormat="1" ht="71.400000000000006" customHeight="1" x14ac:dyDescent="0.2">
      <c r="A125" s="27">
        <v>120</v>
      </c>
      <c r="B125" s="28">
        <v>121</v>
      </c>
      <c r="C125" s="41" t="s">
        <v>230</v>
      </c>
      <c r="D125" s="13" t="s">
        <v>449</v>
      </c>
      <c r="E125" s="13" t="s">
        <v>238</v>
      </c>
      <c r="F125" s="13" t="s">
        <v>881</v>
      </c>
      <c r="G125" s="162"/>
      <c r="H125" s="162"/>
      <c r="I125" s="163"/>
      <c r="J125" s="13" t="s">
        <v>10</v>
      </c>
      <c r="K125" s="13" t="s">
        <v>535</v>
      </c>
      <c r="L125" s="43" t="s">
        <v>92</v>
      </c>
      <c r="M125" s="44"/>
      <c r="N125" s="45"/>
      <c r="O125" s="43"/>
      <c r="P125" s="46"/>
      <c r="Q125" s="47"/>
      <c r="R125" s="48"/>
      <c r="S125" s="49"/>
      <c r="T125" s="47"/>
      <c r="U125" s="47"/>
      <c r="V125" s="48"/>
      <c r="W125" s="49" t="s">
        <v>96</v>
      </c>
      <c r="X125" s="47"/>
      <c r="Y125" s="44"/>
      <c r="Z125" s="45"/>
      <c r="AA125" s="50"/>
    </row>
    <row r="126" spans="1:27" s="3" customFormat="1" ht="120.6" customHeight="1" x14ac:dyDescent="0.2">
      <c r="A126" s="27">
        <v>121</v>
      </c>
      <c r="B126" s="28">
        <v>122</v>
      </c>
      <c r="C126" s="74" t="s">
        <v>239</v>
      </c>
      <c r="D126" s="13" t="s">
        <v>640</v>
      </c>
      <c r="E126" s="13" t="s">
        <v>550</v>
      </c>
      <c r="F126" s="13" t="s">
        <v>882</v>
      </c>
      <c r="G126" s="10">
        <v>5145</v>
      </c>
      <c r="H126" s="10">
        <v>5360</v>
      </c>
      <c r="I126" s="87">
        <f>IF(G126&lt;&gt;0,G126/H126,"－")</f>
        <v>0.95988805970149249</v>
      </c>
      <c r="J126" s="13" t="s">
        <v>10</v>
      </c>
      <c r="K126" s="13" t="s">
        <v>240</v>
      </c>
      <c r="L126" s="43" t="s">
        <v>90</v>
      </c>
      <c r="M126" s="44"/>
      <c r="N126" s="45"/>
      <c r="O126" s="43" t="s">
        <v>96</v>
      </c>
      <c r="P126" s="46"/>
      <c r="Q126" s="47"/>
      <c r="R126" s="48"/>
      <c r="S126" s="49"/>
      <c r="T126" s="47"/>
      <c r="U126" s="47"/>
      <c r="V126" s="48"/>
      <c r="W126" s="49"/>
      <c r="X126" s="47"/>
      <c r="Y126" s="44" t="s">
        <v>338</v>
      </c>
      <c r="Z126" s="45"/>
      <c r="AA126" s="50"/>
    </row>
    <row r="127" spans="1:27" s="3" customFormat="1" ht="71.400000000000006" customHeight="1" x14ac:dyDescent="0.2">
      <c r="A127" s="27">
        <v>122</v>
      </c>
      <c r="B127" s="28">
        <v>123</v>
      </c>
      <c r="C127" s="41" t="s">
        <v>241</v>
      </c>
      <c r="D127" s="13" t="s">
        <v>641</v>
      </c>
      <c r="E127" s="13" t="s">
        <v>473</v>
      </c>
      <c r="F127" s="13" t="s">
        <v>551</v>
      </c>
      <c r="G127" s="10">
        <v>60</v>
      </c>
      <c r="H127" s="10">
        <v>60</v>
      </c>
      <c r="I127" s="87">
        <f t="shared" ref="I127:I160" si="2">IF(G127&lt;&gt;0,G127/H127,"－")</f>
        <v>1</v>
      </c>
      <c r="J127" s="13" t="s">
        <v>10</v>
      </c>
      <c r="K127" s="13" t="s">
        <v>242</v>
      </c>
      <c r="L127" s="43" t="s">
        <v>90</v>
      </c>
      <c r="M127" s="44"/>
      <c r="N127" s="45"/>
      <c r="O127" s="43"/>
      <c r="P127" s="46"/>
      <c r="Q127" s="47"/>
      <c r="R127" s="48"/>
      <c r="S127" s="49"/>
      <c r="T127" s="47"/>
      <c r="U127" s="47"/>
      <c r="V127" s="48"/>
      <c r="W127" s="49"/>
      <c r="X127" s="47"/>
      <c r="Y127" s="44"/>
      <c r="Z127" s="45" t="s">
        <v>96</v>
      </c>
      <c r="AA127" s="50"/>
    </row>
    <row r="128" spans="1:27" s="3" customFormat="1" ht="69.900000000000006" customHeight="1" x14ac:dyDescent="0.2">
      <c r="A128" s="27">
        <v>123</v>
      </c>
      <c r="B128" s="28">
        <v>124</v>
      </c>
      <c r="C128" s="72" t="s">
        <v>243</v>
      </c>
      <c r="D128" s="13" t="s">
        <v>244</v>
      </c>
      <c r="E128" s="13" t="s">
        <v>552</v>
      </c>
      <c r="F128" s="13" t="s">
        <v>553</v>
      </c>
      <c r="G128" s="10">
        <v>151</v>
      </c>
      <c r="H128" s="10">
        <v>151</v>
      </c>
      <c r="I128" s="87">
        <f t="shared" si="2"/>
        <v>1</v>
      </c>
      <c r="J128" s="13" t="s">
        <v>554</v>
      </c>
      <c r="K128" s="13" t="s">
        <v>474</v>
      </c>
      <c r="L128" s="43" t="s">
        <v>90</v>
      </c>
      <c r="M128" s="44"/>
      <c r="N128" s="45"/>
      <c r="O128" s="43" t="s">
        <v>96</v>
      </c>
      <c r="P128" s="46"/>
      <c r="Q128" s="47"/>
      <c r="R128" s="48"/>
      <c r="S128" s="49"/>
      <c r="T128" s="47"/>
      <c r="U128" s="47"/>
      <c r="V128" s="48"/>
      <c r="W128" s="49"/>
      <c r="X128" s="47"/>
      <c r="Y128" s="44"/>
      <c r="Z128" s="45" t="s">
        <v>96</v>
      </c>
      <c r="AA128" s="80"/>
    </row>
    <row r="129" spans="1:27" s="3" customFormat="1" ht="79.2" customHeight="1" x14ac:dyDescent="0.2">
      <c r="A129" s="27">
        <v>124</v>
      </c>
      <c r="B129" s="28">
        <v>125</v>
      </c>
      <c r="C129" s="41" t="s">
        <v>245</v>
      </c>
      <c r="D129" s="13" t="s">
        <v>246</v>
      </c>
      <c r="E129" s="13" t="s">
        <v>475</v>
      </c>
      <c r="F129" s="13" t="s">
        <v>247</v>
      </c>
      <c r="G129" s="10">
        <v>0</v>
      </c>
      <c r="H129" s="10">
        <v>0</v>
      </c>
      <c r="I129" s="87" t="str">
        <f t="shared" si="2"/>
        <v>－</v>
      </c>
      <c r="J129" s="13" t="s">
        <v>10</v>
      </c>
      <c r="K129" s="13" t="s">
        <v>248</v>
      </c>
      <c r="L129" s="43" t="s">
        <v>91</v>
      </c>
      <c r="M129" s="44"/>
      <c r="N129" s="45"/>
      <c r="O129" s="43"/>
      <c r="P129" s="46"/>
      <c r="Q129" s="47"/>
      <c r="R129" s="48"/>
      <c r="S129" s="49"/>
      <c r="T129" s="47"/>
      <c r="U129" s="47"/>
      <c r="V129" s="48" t="s">
        <v>96</v>
      </c>
      <c r="W129" s="49"/>
      <c r="X129" s="47"/>
      <c r="Y129" s="44"/>
      <c r="Z129" s="45"/>
      <c r="AA129" s="50"/>
    </row>
    <row r="130" spans="1:27" s="3" customFormat="1" ht="70.8" customHeight="1" x14ac:dyDescent="0.2">
      <c r="A130" s="27">
        <v>125</v>
      </c>
      <c r="B130" s="28">
        <v>126</v>
      </c>
      <c r="C130" s="41" t="s">
        <v>245</v>
      </c>
      <c r="D130" s="13" t="s">
        <v>476</v>
      </c>
      <c r="E130" s="13" t="s">
        <v>477</v>
      </c>
      <c r="F130" s="13" t="s">
        <v>883</v>
      </c>
      <c r="G130" s="10">
        <v>0</v>
      </c>
      <c r="H130" s="10">
        <v>0</v>
      </c>
      <c r="I130" s="87" t="str">
        <f t="shared" si="2"/>
        <v>－</v>
      </c>
      <c r="J130" s="13" t="s">
        <v>361</v>
      </c>
      <c r="K130" s="13" t="s">
        <v>428</v>
      </c>
      <c r="L130" s="43" t="s">
        <v>91</v>
      </c>
      <c r="M130" s="44"/>
      <c r="N130" s="45"/>
      <c r="O130" s="43"/>
      <c r="P130" s="46"/>
      <c r="Q130" s="47"/>
      <c r="R130" s="48"/>
      <c r="S130" s="49"/>
      <c r="T130" s="47"/>
      <c r="U130" s="47"/>
      <c r="V130" s="48"/>
      <c r="W130" s="49" t="s">
        <v>96</v>
      </c>
      <c r="X130" s="47"/>
      <c r="Y130" s="44"/>
      <c r="Z130" s="45"/>
      <c r="AA130" s="50"/>
    </row>
    <row r="131" spans="1:27" s="3" customFormat="1" ht="70.8" customHeight="1" x14ac:dyDescent="0.2">
      <c r="A131" s="27">
        <v>126</v>
      </c>
      <c r="B131" s="28">
        <v>127</v>
      </c>
      <c r="C131" s="41" t="s">
        <v>249</v>
      </c>
      <c r="D131" s="13" t="s">
        <v>250</v>
      </c>
      <c r="E131" s="13" t="s">
        <v>251</v>
      </c>
      <c r="F131" s="13" t="s">
        <v>786</v>
      </c>
      <c r="G131" s="10">
        <v>366</v>
      </c>
      <c r="H131" s="10">
        <v>405</v>
      </c>
      <c r="I131" s="87">
        <f t="shared" si="2"/>
        <v>0.90370370370370368</v>
      </c>
      <c r="J131" s="13" t="s">
        <v>252</v>
      </c>
      <c r="K131" s="13" t="s">
        <v>21</v>
      </c>
      <c r="L131" s="43" t="s">
        <v>91</v>
      </c>
      <c r="M131" s="44"/>
      <c r="N131" s="45"/>
      <c r="O131" s="43" t="s">
        <v>96</v>
      </c>
      <c r="P131" s="46"/>
      <c r="Q131" s="47"/>
      <c r="R131" s="48"/>
      <c r="S131" s="49"/>
      <c r="T131" s="47"/>
      <c r="U131" s="47"/>
      <c r="V131" s="48"/>
      <c r="W131" s="49"/>
      <c r="X131" s="47"/>
      <c r="Y131" s="44"/>
      <c r="Z131" s="45"/>
      <c r="AA131" s="50"/>
    </row>
    <row r="132" spans="1:27" s="3" customFormat="1" ht="70.8" customHeight="1" x14ac:dyDescent="0.2">
      <c r="A132" s="27">
        <v>127</v>
      </c>
      <c r="B132" s="28">
        <v>128</v>
      </c>
      <c r="C132" s="13" t="s">
        <v>679</v>
      </c>
      <c r="D132" s="13" t="s">
        <v>253</v>
      </c>
      <c r="E132" s="13" t="s">
        <v>597</v>
      </c>
      <c r="F132" s="13" t="s">
        <v>254</v>
      </c>
      <c r="G132" s="10">
        <v>6757</v>
      </c>
      <c r="H132" s="10">
        <v>6757</v>
      </c>
      <c r="I132" s="87">
        <f t="shared" si="2"/>
        <v>1</v>
      </c>
      <c r="J132" s="13" t="s">
        <v>791</v>
      </c>
      <c r="K132" s="13" t="s">
        <v>21</v>
      </c>
      <c r="L132" s="43" t="s">
        <v>91</v>
      </c>
      <c r="M132" s="44"/>
      <c r="N132" s="45"/>
      <c r="O132" s="43" t="s">
        <v>96</v>
      </c>
      <c r="P132" s="46"/>
      <c r="Q132" s="47"/>
      <c r="R132" s="48" t="s">
        <v>96</v>
      </c>
      <c r="S132" s="49" t="s">
        <v>96</v>
      </c>
      <c r="T132" s="47"/>
      <c r="U132" s="47"/>
      <c r="V132" s="48"/>
      <c r="W132" s="49"/>
      <c r="X132" s="47"/>
      <c r="Y132" s="44"/>
      <c r="Z132" s="45"/>
      <c r="AA132" s="50"/>
    </row>
    <row r="133" spans="1:27" s="3" customFormat="1" ht="71.400000000000006" customHeight="1" x14ac:dyDescent="0.2">
      <c r="A133" s="27">
        <v>128</v>
      </c>
      <c r="B133" s="28">
        <v>129</v>
      </c>
      <c r="C133" s="13" t="s">
        <v>679</v>
      </c>
      <c r="D133" s="74" t="s">
        <v>255</v>
      </c>
      <c r="E133" s="74" t="s">
        <v>256</v>
      </c>
      <c r="F133" s="74" t="s">
        <v>737</v>
      </c>
      <c r="G133" s="88">
        <v>392</v>
      </c>
      <c r="H133" s="88">
        <v>449</v>
      </c>
      <c r="I133" s="87">
        <f t="shared" si="2"/>
        <v>0.87305122494432075</v>
      </c>
      <c r="J133" s="74" t="s">
        <v>252</v>
      </c>
      <c r="K133" s="74" t="s">
        <v>257</v>
      </c>
      <c r="L133" s="89" t="s">
        <v>91</v>
      </c>
      <c r="M133" s="90"/>
      <c r="N133" s="91"/>
      <c r="O133" s="89"/>
      <c r="P133" s="92"/>
      <c r="Q133" s="47" t="s">
        <v>96</v>
      </c>
      <c r="R133" s="93"/>
      <c r="S133" s="94"/>
      <c r="T133" s="95"/>
      <c r="U133" s="95"/>
      <c r="V133" s="93"/>
      <c r="W133" s="94"/>
      <c r="X133" s="95"/>
      <c r="Y133" s="90"/>
      <c r="Z133" s="91"/>
      <c r="AA133" s="50"/>
    </row>
    <row r="134" spans="1:27" s="3" customFormat="1" ht="71.400000000000006" customHeight="1" x14ac:dyDescent="0.2">
      <c r="A134" s="27">
        <v>129</v>
      </c>
      <c r="B134" s="28">
        <v>130</v>
      </c>
      <c r="C134" s="13" t="s">
        <v>679</v>
      </c>
      <c r="D134" s="13" t="s">
        <v>258</v>
      </c>
      <c r="E134" s="13" t="s">
        <v>259</v>
      </c>
      <c r="F134" s="13" t="s">
        <v>738</v>
      </c>
      <c r="G134" s="10">
        <v>30</v>
      </c>
      <c r="H134" s="10">
        <v>30</v>
      </c>
      <c r="I134" s="87">
        <f t="shared" si="2"/>
        <v>1</v>
      </c>
      <c r="J134" s="13" t="s">
        <v>252</v>
      </c>
      <c r="K134" s="13" t="s">
        <v>260</v>
      </c>
      <c r="L134" s="43" t="s">
        <v>91</v>
      </c>
      <c r="M134" s="44"/>
      <c r="N134" s="45"/>
      <c r="O134" s="43" t="s">
        <v>96</v>
      </c>
      <c r="P134" s="46"/>
      <c r="Q134" s="47"/>
      <c r="R134" s="48"/>
      <c r="S134" s="49"/>
      <c r="T134" s="47"/>
      <c r="U134" s="47"/>
      <c r="V134" s="48"/>
      <c r="W134" s="49"/>
      <c r="X134" s="47"/>
      <c r="Y134" s="44"/>
      <c r="Z134" s="45"/>
      <c r="AA134" s="50"/>
    </row>
    <row r="135" spans="1:27" s="3" customFormat="1" ht="70.8" customHeight="1" x14ac:dyDescent="0.2">
      <c r="A135" s="27">
        <v>130</v>
      </c>
      <c r="B135" s="28">
        <v>131</v>
      </c>
      <c r="C135" s="13" t="s">
        <v>679</v>
      </c>
      <c r="D135" s="13" t="s">
        <v>261</v>
      </c>
      <c r="E135" s="13" t="s">
        <v>262</v>
      </c>
      <c r="F135" s="13" t="s">
        <v>739</v>
      </c>
      <c r="G135" s="10">
        <v>417</v>
      </c>
      <c r="H135" s="10">
        <v>417</v>
      </c>
      <c r="I135" s="87">
        <f t="shared" si="2"/>
        <v>1</v>
      </c>
      <c r="J135" s="13" t="s">
        <v>263</v>
      </c>
      <c r="K135" s="13" t="s">
        <v>264</v>
      </c>
      <c r="L135" s="43" t="s">
        <v>91</v>
      </c>
      <c r="M135" s="44"/>
      <c r="N135" s="45"/>
      <c r="O135" s="43" t="s">
        <v>96</v>
      </c>
      <c r="P135" s="46"/>
      <c r="Q135" s="47"/>
      <c r="R135" s="48"/>
      <c r="S135" s="49"/>
      <c r="T135" s="47"/>
      <c r="U135" s="47"/>
      <c r="V135" s="48"/>
      <c r="W135" s="49"/>
      <c r="X135" s="47"/>
      <c r="Y135" s="44"/>
      <c r="Z135" s="45"/>
      <c r="AA135" s="96"/>
    </row>
    <row r="136" spans="1:27" s="3" customFormat="1" ht="71.400000000000006" customHeight="1" x14ac:dyDescent="0.2">
      <c r="A136" s="27">
        <v>131</v>
      </c>
      <c r="B136" s="28">
        <v>132</v>
      </c>
      <c r="C136" s="13" t="s">
        <v>679</v>
      </c>
      <c r="D136" s="13" t="s">
        <v>265</v>
      </c>
      <c r="E136" s="13" t="s">
        <v>266</v>
      </c>
      <c r="F136" s="13" t="s">
        <v>741</v>
      </c>
      <c r="G136" s="10">
        <v>167</v>
      </c>
      <c r="H136" s="10">
        <v>167</v>
      </c>
      <c r="I136" s="87">
        <f t="shared" si="2"/>
        <v>1</v>
      </c>
      <c r="J136" s="13" t="s">
        <v>252</v>
      </c>
      <c r="K136" s="13" t="s">
        <v>267</v>
      </c>
      <c r="L136" s="43" t="s">
        <v>91</v>
      </c>
      <c r="M136" s="44"/>
      <c r="N136" s="45"/>
      <c r="O136" s="43" t="s">
        <v>96</v>
      </c>
      <c r="P136" s="46"/>
      <c r="Q136" s="47"/>
      <c r="R136" s="48"/>
      <c r="S136" s="49"/>
      <c r="T136" s="47"/>
      <c r="U136" s="47"/>
      <c r="V136" s="48"/>
      <c r="W136" s="49"/>
      <c r="X136" s="47"/>
      <c r="Y136" s="44"/>
      <c r="Z136" s="45"/>
      <c r="AA136" s="50"/>
    </row>
    <row r="137" spans="1:27" s="3" customFormat="1" ht="95.4" customHeight="1" x14ac:dyDescent="0.2">
      <c r="A137" s="27">
        <v>132</v>
      </c>
      <c r="B137" s="28">
        <v>133</v>
      </c>
      <c r="C137" s="41" t="s">
        <v>249</v>
      </c>
      <c r="D137" s="13" t="s">
        <v>598</v>
      </c>
      <c r="E137" s="13" t="s">
        <v>402</v>
      </c>
      <c r="F137" s="13" t="s">
        <v>787</v>
      </c>
      <c r="G137" s="10">
        <v>57283</v>
      </c>
      <c r="H137" s="10">
        <v>52460</v>
      </c>
      <c r="I137" s="87">
        <f t="shared" si="2"/>
        <v>1.0919367136866183</v>
      </c>
      <c r="J137" s="13" t="s">
        <v>268</v>
      </c>
      <c r="K137" s="13" t="s">
        <v>269</v>
      </c>
      <c r="L137" s="43" t="s">
        <v>89</v>
      </c>
      <c r="M137" s="44"/>
      <c r="N137" s="45"/>
      <c r="O137" s="43"/>
      <c r="P137" s="46"/>
      <c r="Q137" s="47"/>
      <c r="R137" s="48"/>
      <c r="S137" s="49"/>
      <c r="T137" s="47"/>
      <c r="U137" s="47"/>
      <c r="V137" s="48"/>
      <c r="W137" s="49"/>
      <c r="X137" s="47"/>
      <c r="Y137" s="44" t="s">
        <v>96</v>
      </c>
      <c r="Z137" s="45"/>
      <c r="AA137" s="50"/>
    </row>
    <row r="138" spans="1:27" s="3" customFormat="1" ht="71.400000000000006" customHeight="1" x14ac:dyDescent="0.2">
      <c r="A138" s="27">
        <v>133</v>
      </c>
      <c r="B138" s="28">
        <v>134</v>
      </c>
      <c r="C138" s="41" t="s">
        <v>249</v>
      </c>
      <c r="D138" s="13" t="s">
        <v>270</v>
      </c>
      <c r="E138" s="13" t="s">
        <v>271</v>
      </c>
      <c r="F138" s="97" t="s">
        <v>788</v>
      </c>
      <c r="G138" s="88">
        <v>283508</v>
      </c>
      <c r="H138" s="88">
        <v>165862</v>
      </c>
      <c r="I138" s="87">
        <f t="shared" si="2"/>
        <v>1.709300502827652</v>
      </c>
      <c r="J138" s="13" t="s">
        <v>599</v>
      </c>
      <c r="K138" s="13" t="s">
        <v>600</v>
      </c>
      <c r="L138" s="43" t="s">
        <v>89</v>
      </c>
      <c r="M138" s="44"/>
      <c r="N138" s="45"/>
      <c r="O138" s="43"/>
      <c r="P138" s="46"/>
      <c r="Q138" s="47"/>
      <c r="R138" s="48"/>
      <c r="S138" s="49"/>
      <c r="T138" s="47"/>
      <c r="U138" s="47"/>
      <c r="V138" s="48"/>
      <c r="W138" s="49"/>
      <c r="X138" s="47"/>
      <c r="Y138" s="44" t="s">
        <v>96</v>
      </c>
      <c r="Z138" s="45"/>
      <c r="AA138" s="50"/>
    </row>
    <row r="139" spans="1:27" s="3" customFormat="1" ht="71.400000000000006" customHeight="1" x14ac:dyDescent="0.2">
      <c r="A139" s="27">
        <v>134</v>
      </c>
      <c r="B139" s="28">
        <v>135</v>
      </c>
      <c r="C139" s="41" t="s">
        <v>249</v>
      </c>
      <c r="D139" s="13" t="s">
        <v>272</v>
      </c>
      <c r="E139" s="13" t="s">
        <v>389</v>
      </c>
      <c r="F139" s="74" t="s">
        <v>789</v>
      </c>
      <c r="G139" s="10">
        <v>0</v>
      </c>
      <c r="H139" s="10">
        <v>0</v>
      </c>
      <c r="I139" s="87" t="str">
        <f t="shared" si="2"/>
        <v>－</v>
      </c>
      <c r="J139" s="13" t="s">
        <v>252</v>
      </c>
      <c r="K139" s="13" t="s">
        <v>21</v>
      </c>
      <c r="L139" s="43" t="s">
        <v>89</v>
      </c>
      <c r="M139" s="44"/>
      <c r="N139" s="45"/>
      <c r="O139" s="43"/>
      <c r="P139" s="46"/>
      <c r="Q139" s="47"/>
      <c r="R139" s="48" t="s">
        <v>96</v>
      </c>
      <c r="S139" s="98"/>
      <c r="T139" s="47"/>
      <c r="U139" s="47"/>
      <c r="V139" s="48"/>
      <c r="W139" s="49"/>
      <c r="X139" s="47"/>
      <c r="Y139" s="44"/>
      <c r="Z139" s="45"/>
      <c r="AA139" s="50"/>
    </row>
    <row r="140" spans="1:27" s="3" customFormat="1" ht="70.8" customHeight="1" x14ac:dyDescent="0.2">
      <c r="A140" s="27">
        <v>135</v>
      </c>
      <c r="B140" s="28">
        <v>136</v>
      </c>
      <c r="C140" s="42" t="s">
        <v>555</v>
      </c>
      <c r="D140" s="13" t="s">
        <v>756</v>
      </c>
      <c r="E140" s="13" t="s">
        <v>757</v>
      </c>
      <c r="F140" s="13" t="s">
        <v>601</v>
      </c>
      <c r="G140" s="10">
        <v>263</v>
      </c>
      <c r="H140" s="10">
        <v>243</v>
      </c>
      <c r="I140" s="87">
        <v>1.0820000000000001</v>
      </c>
      <c r="J140" s="13" t="s">
        <v>278</v>
      </c>
      <c r="K140" s="13" t="s">
        <v>279</v>
      </c>
      <c r="L140" s="43" t="s">
        <v>89</v>
      </c>
      <c r="M140" s="44"/>
      <c r="N140" s="45"/>
      <c r="O140" s="43" t="s">
        <v>338</v>
      </c>
      <c r="P140" s="46"/>
      <c r="Q140" s="47"/>
      <c r="R140" s="48"/>
      <c r="S140" s="49"/>
      <c r="T140" s="47"/>
      <c r="U140" s="47"/>
      <c r="V140" s="48"/>
      <c r="W140" s="49"/>
      <c r="X140" s="47"/>
      <c r="Y140" s="44"/>
      <c r="Z140" s="45"/>
      <c r="AA140" s="50"/>
    </row>
    <row r="141" spans="1:27" s="3" customFormat="1" ht="162" customHeight="1" x14ac:dyDescent="0.2">
      <c r="A141" s="27">
        <v>136</v>
      </c>
      <c r="B141" s="28">
        <v>137</v>
      </c>
      <c r="C141" s="42" t="s">
        <v>555</v>
      </c>
      <c r="D141" s="13" t="s">
        <v>758</v>
      </c>
      <c r="E141" s="13" t="s">
        <v>602</v>
      </c>
      <c r="F141" s="13" t="s">
        <v>759</v>
      </c>
      <c r="G141" s="10">
        <v>176</v>
      </c>
      <c r="H141" s="10">
        <v>176</v>
      </c>
      <c r="I141" s="87">
        <v>1</v>
      </c>
      <c r="J141" s="13" t="s">
        <v>278</v>
      </c>
      <c r="K141" s="99" t="s">
        <v>763</v>
      </c>
      <c r="L141" s="43" t="s">
        <v>89</v>
      </c>
      <c r="M141" s="44"/>
      <c r="N141" s="45"/>
      <c r="O141" s="43" t="s">
        <v>338</v>
      </c>
      <c r="P141" s="46"/>
      <c r="Q141" s="47"/>
      <c r="R141" s="48"/>
      <c r="S141" s="49"/>
      <c r="T141" s="47"/>
      <c r="U141" s="47"/>
      <c r="V141" s="48"/>
      <c r="W141" s="49"/>
      <c r="X141" s="47"/>
      <c r="Y141" s="44"/>
      <c r="Z141" s="45"/>
      <c r="AA141" s="50"/>
    </row>
    <row r="142" spans="1:27" s="3" customFormat="1" ht="84" customHeight="1" x14ac:dyDescent="0.2">
      <c r="A142" s="27">
        <v>137</v>
      </c>
      <c r="B142" s="28">
        <v>138</v>
      </c>
      <c r="C142" s="42" t="s">
        <v>555</v>
      </c>
      <c r="D142" s="13" t="s">
        <v>280</v>
      </c>
      <c r="E142" s="13" t="s">
        <v>281</v>
      </c>
      <c r="F142" s="13" t="s">
        <v>760</v>
      </c>
      <c r="G142" s="10">
        <v>4996</v>
      </c>
      <c r="H142" s="10">
        <v>4980</v>
      </c>
      <c r="I142" s="87">
        <v>1.0029999999999999</v>
      </c>
      <c r="J142" s="13" t="s">
        <v>278</v>
      </c>
      <c r="K142" s="13" t="s">
        <v>764</v>
      </c>
      <c r="L142" s="43" t="s">
        <v>89</v>
      </c>
      <c r="M142" s="44"/>
      <c r="N142" s="45"/>
      <c r="O142" s="43" t="s">
        <v>338</v>
      </c>
      <c r="P142" s="46"/>
      <c r="Q142" s="47"/>
      <c r="R142" s="48"/>
      <c r="S142" s="49"/>
      <c r="T142" s="47"/>
      <c r="U142" s="47"/>
      <c r="V142" s="48"/>
      <c r="W142" s="49"/>
      <c r="X142" s="47"/>
      <c r="Y142" s="44"/>
      <c r="Z142" s="45"/>
      <c r="AA142" s="50"/>
    </row>
    <row r="143" spans="1:27" s="3" customFormat="1" ht="90" customHeight="1" x14ac:dyDescent="0.2">
      <c r="A143" s="27">
        <v>138</v>
      </c>
      <c r="B143" s="28">
        <v>139</v>
      </c>
      <c r="C143" s="42" t="s">
        <v>555</v>
      </c>
      <c r="D143" s="13" t="s">
        <v>761</v>
      </c>
      <c r="E143" s="13" t="s">
        <v>603</v>
      </c>
      <c r="F143" s="13" t="s">
        <v>762</v>
      </c>
      <c r="G143" s="10">
        <v>7585</v>
      </c>
      <c r="H143" s="10">
        <v>8287</v>
      </c>
      <c r="I143" s="87">
        <v>0.91500000000000004</v>
      </c>
      <c r="J143" s="13" t="s">
        <v>278</v>
      </c>
      <c r="K143" s="13" t="s">
        <v>765</v>
      </c>
      <c r="L143" s="43" t="s">
        <v>89</v>
      </c>
      <c r="M143" s="44"/>
      <c r="N143" s="45"/>
      <c r="O143" s="43" t="s">
        <v>338</v>
      </c>
      <c r="P143" s="46"/>
      <c r="Q143" s="47"/>
      <c r="R143" s="48"/>
      <c r="S143" s="49"/>
      <c r="T143" s="47"/>
      <c r="U143" s="47"/>
      <c r="V143" s="48"/>
      <c r="W143" s="49"/>
      <c r="X143" s="47"/>
      <c r="Y143" s="44"/>
      <c r="Z143" s="45"/>
      <c r="AA143" s="50"/>
    </row>
    <row r="144" spans="1:27" s="3" customFormat="1" ht="96" customHeight="1" x14ac:dyDescent="0.2">
      <c r="A144" s="27">
        <v>139</v>
      </c>
      <c r="B144" s="28">
        <v>140</v>
      </c>
      <c r="C144" s="42" t="s">
        <v>555</v>
      </c>
      <c r="D144" s="13" t="s">
        <v>766</v>
      </c>
      <c r="E144" s="13" t="s">
        <v>767</v>
      </c>
      <c r="F144" s="42" t="s">
        <v>768</v>
      </c>
      <c r="G144" s="10">
        <v>621</v>
      </c>
      <c r="H144" s="10">
        <v>560</v>
      </c>
      <c r="I144" s="87">
        <v>1.109</v>
      </c>
      <c r="J144" s="13" t="s">
        <v>278</v>
      </c>
      <c r="K144" s="99" t="s">
        <v>774</v>
      </c>
      <c r="L144" s="43" t="s">
        <v>89</v>
      </c>
      <c r="M144" s="44"/>
      <c r="N144" s="45"/>
      <c r="O144" s="43" t="s">
        <v>338</v>
      </c>
      <c r="P144" s="46"/>
      <c r="Q144" s="47"/>
      <c r="R144" s="48"/>
      <c r="S144" s="49"/>
      <c r="T144" s="47"/>
      <c r="U144" s="47"/>
      <c r="V144" s="48"/>
      <c r="W144" s="49"/>
      <c r="X144" s="47"/>
      <c r="Y144" s="44"/>
      <c r="Z144" s="45"/>
      <c r="AA144" s="50"/>
    </row>
    <row r="145" spans="1:27" s="3" customFormat="1" ht="70.8" customHeight="1" x14ac:dyDescent="0.2">
      <c r="A145" s="27">
        <v>140</v>
      </c>
      <c r="B145" s="28">
        <v>141</v>
      </c>
      <c r="C145" s="42" t="s">
        <v>555</v>
      </c>
      <c r="D145" s="13" t="s">
        <v>769</v>
      </c>
      <c r="E145" s="13" t="s">
        <v>770</v>
      </c>
      <c r="F145" s="13" t="s">
        <v>771</v>
      </c>
      <c r="G145" s="10">
        <v>409</v>
      </c>
      <c r="H145" s="10">
        <v>464</v>
      </c>
      <c r="I145" s="87">
        <v>0.88100000000000001</v>
      </c>
      <c r="J145" s="13" t="s">
        <v>278</v>
      </c>
      <c r="K145" s="13" t="s">
        <v>285</v>
      </c>
      <c r="L145" s="43" t="s">
        <v>89</v>
      </c>
      <c r="M145" s="44"/>
      <c r="N145" s="45"/>
      <c r="O145" s="43" t="s">
        <v>338</v>
      </c>
      <c r="P145" s="46"/>
      <c r="Q145" s="47"/>
      <c r="R145" s="48"/>
      <c r="S145" s="49"/>
      <c r="T145" s="47"/>
      <c r="U145" s="47"/>
      <c r="V145" s="48"/>
      <c r="W145" s="49"/>
      <c r="X145" s="47"/>
      <c r="Y145" s="44"/>
      <c r="Z145" s="45"/>
      <c r="AA145" s="50"/>
    </row>
    <row r="146" spans="1:27" s="3" customFormat="1" ht="70.8" customHeight="1" x14ac:dyDescent="0.2">
      <c r="A146" s="27">
        <v>141</v>
      </c>
      <c r="B146" s="28">
        <v>142</v>
      </c>
      <c r="C146" s="42" t="s">
        <v>555</v>
      </c>
      <c r="D146" s="13" t="s">
        <v>556</v>
      </c>
      <c r="E146" s="13" t="s">
        <v>772</v>
      </c>
      <c r="F146" s="13" t="s">
        <v>773</v>
      </c>
      <c r="G146" s="10">
        <v>44</v>
      </c>
      <c r="H146" s="10">
        <v>39</v>
      </c>
      <c r="I146" s="87">
        <v>1.1279999999999999</v>
      </c>
      <c r="J146" s="13" t="s">
        <v>278</v>
      </c>
      <c r="K146" s="13" t="s">
        <v>557</v>
      </c>
      <c r="L146" s="43" t="s">
        <v>140</v>
      </c>
      <c r="M146" s="44" t="s">
        <v>142</v>
      </c>
      <c r="N146" s="45" t="s">
        <v>149</v>
      </c>
      <c r="O146" s="43" t="s">
        <v>96</v>
      </c>
      <c r="P146" s="46"/>
      <c r="Q146" s="47"/>
      <c r="R146" s="48"/>
      <c r="S146" s="49"/>
      <c r="T146" s="47"/>
      <c r="U146" s="47"/>
      <c r="V146" s="48"/>
      <c r="W146" s="49"/>
      <c r="X146" s="47"/>
      <c r="Y146" s="44"/>
      <c r="Z146" s="45"/>
      <c r="AA146" s="50"/>
    </row>
    <row r="147" spans="1:27" s="4" customFormat="1" ht="132" customHeight="1" x14ac:dyDescent="0.2">
      <c r="A147" s="27">
        <v>142</v>
      </c>
      <c r="B147" s="28">
        <v>143</v>
      </c>
      <c r="C147" s="42" t="s">
        <v>680</v>
      </c>
      <c r="D147" s="13" t="s">
        <v>792</v>
      </c>
      <c r="E147" s="13" t="s">
        <v>740</v>
      </c>
      <c r="F147" s="13" t="s">
        <v>604</v>
      </c>
      <c r="G147" s="10">
        <v>60</v>
      </c>
      <c r="H147" s="10">
        <v>60</v>
      </c>
      <c r="I147" s="87">
        <f t="shared" si="2"/>
        <v>1</v>
      </c>
      <c r="J147" s="13" t="s">
        <v>558</v>
      </c>
      <c r="K147" s="13" t="s">
        <v>559</v>
      </c>
      <c r="L147" s="43" t="s">
        <v>149</v>
      </c>
      <c r="M147" s="44"/>
      <c r="N147" s="45"/>
      <c r="O147" s="43" t="s">
        <v>338</v>
      </c>
      <c r="P147" s="46"/>
      <c r="Q147" s="47"/>
      <c r="R147" s="48"/>
      <c r="S147" s="49"/>
      <c r="T147" s="47"/>
      <c r="U147" s="47"/>
      <c r="V147" s="48"/>
      <c r="W147" s="49"/>
      <c r="X147" s="47"/>
      <c r="Y147" s="44"/>
      <c r="Z147" s="45"/>
      <c r="AA147" s="50"/>
    </row>
    <row r="148" spans="1:27" s="4" customFormat="1" ht="71.400000000000006" customHeight="1" x14ac:dyDescent="0.2">
      <c r="A148" s="27">
        <v>143</v>
      </c>
      <c r="B148" s="28">
        <v>144</v>
      </c>
      <c r="C148" s="13" t="s">
        <v>884</v>
      </c>
      <c r="D148" s="13" t="s">
        <v>605</v>
      </c>
      <c r="E148" s="13" t="s">
        <v>560</v>
      </c>
      <c r="F148" s="13" t="s">
        <v>793</v>
      </c>
      <c r="G148" s="10">
        <v>0</v>
      </c>
      <c r="H148" s="10">
        <v>0</v>
      </c>
      <c r="I148" s="87" t="str">
        <f t="shared" si="2"/>
        <v>－</v>
      </c>
      <c r="J148" s="13" t="s">
        <v>273</v>
      </c>
      <c r="K148" s="13" t="s">
        <v>448</v>
      </c>
      <c r="L148" s="43" t="s">
        <v>89</v>
      </c>
      <c r="M148" s="44"/>
      <c r="N148" s="45"/>
      <c r="O148" s="43"/>
      <c r="P148" s="46"/>
      <c r="Q148" s="47"/>
      <c r="R148" s="48" t="s">
        <v>338</v>
      </c>
      <c r="S148" s="49"/>
      <c r="T148" s="47"/>
      <c r="U148" s="47"/>
      <c r="V148" s="48"/>
      <c r="W148" s="49"/>
      <c r="X148" s="47"/>
      <c r="Y148" s="44"/>
      <c r="Z148" s="45"/>
      <c r="AA148" s="50"/>
    </row>
    <row r="149" spans="1:27" s="4" customFormat="1" ht="108" customHeight="1" x14ac:dyDescent="0.2">
      <c r="A149" s="27">
        <v>144</v>
      </c>
      <c r="B149" s="28">
        <v>145</v>
      </c>
      <c r="C149" s="13" t="s">
        <v>885</v>
      </c>
      <c r="D149" s="13" t="s">
        <v>606</v>
      </c>
      <c r="E149" s="13" t="s">
        <v>742</v>
      </c>
      <c r="F149" s="13" t="s">
        <v>743</v>
      </c>
      <c r="G149" s="10">
        <v>1022302</v>
      </c>
      <c r="H149" s="10">
        <v>972863</v>
      </c>
      <c r="I149" s="87">
        <f t="shared" si="2"/>
        <v>1.0508180494067509</v>
      </c>
      <c r="J149" s="13" t="s">
        <v>273</v>
      </c>
      <c r="K149" s="13" t="s">
        <v>607</v>
      </c>
      <c r="L149" s="43" t="s">
        <v>89</v>
      </c>
      <c r="M149" s="44"/>
      <c r="N149" s="45"/>
      <c r="O149" s="43"/>
      <c r="P149" s="46"/>
      <c r="Q149" s="47"/>
      <c r="R149" s="48"/>
      <c r="S149" s="49"/>
      <c r="T149" s="47"/>
      <c r="U149" s="47"/>
      <c r="V149" s="48"/>
      <c r="W149" s="49" t="s">
        <v>338</v>
      </c>
      <c r="X149" s="47"/>
      <c r="Y149" s="44"/>
      <c r="Z149" s="45"/>
      <c r="AA149" s="50"/>
    </row>
    <row r="150" spans="1:27" s="4" customFormat="1" ht="71.400000000000006" customHeight="1" x14ac:dyDescent="0.2">
      <c r="A150" s="27">
        <v>145</v>
      </c>
      <c r="B150" s="28">
        <v>146</v>
      </c>
      <c r="C150" s="42" t="s">
        <v>681</v>
      </c>
      <c r="D150" s="13" t="s">
        <v>608</v>
      </c>
      <c r="E150" s="13" t="s">
        <v>609</v>
      </c>
      <c r="F150" s="13" t="s">
        <v>610</v>
      </c>
      <c r="G150" s="10">
        <v>2024</v>
      </c>
      <c r="H150" s="10">
        <v>2024</v>
      </c>
      <c r="I150" s="87">
        <f t="shared" si="2"/>
        <v>1</v>
      </c>
      <c r="J150" s="13" t="s">
        <v>252</v>
      </c>
      <c r="K150" s="13" t="s">
        <v>274</v>
      </c>
      <c r="L150" s="43" t="s">
        <v>275</v>
      </c>
      <c r="M150" s="44"/>
      <c r="N150" s="45"/>
      <c r="O150" s="43"/>
      <c r="P150" s="46"/>
      <c r="Q150" s="47"/>
      <c r="R150" s="48"/>
      <c r="S150" s="49"/>
      <c r="T150" s="47"/>
      <c r="U150" s="47"/>
      <c r="V150" s="48"/>
      <c r="W150" s="49"/>
      <c r="X150" s="47"/>
      <c r="Y150" s="44"/>
      <c r="Z150" s="45" t="s">
        <v>338</v>
      </c>
      <c r="AA150" s="50"/>
    </row>
    <row r="151" spans="1:27" s="4" customFormat="1" ht="96" customHeight="1" x14ac:dyDescent="0.2">
      <c r="A151" s="27">
        <v>146</v>
      </c>
      <c r="B151" s="28">
        <v>147</v>
      </c>
      <c r="C151" s="42" t="s">
        <v>682</v>
      </c>
      <c r="D151" s="13" t="s">
        <v>611</v>
      </c>
      <c r="E151" s="13" t="s">
        <v>578</v>
      </c>
      <c r="F151" s="13" t="s">
        <v>744</v>
      </c>
      <c r="G151" s="10">
        <v>125</v>
      </c>
      <c r="H151" s="10">
        <v>133</v>
      </c>
      <c r="I151" s="87">
        <f t="shared" si="2"/>
        <v>0.93984962406015038</v>
      </c>
      <c r="J151" s="13" t="s">
        <v>278</v>
      </c>
      <c r="K151" s="13" t="s">
        <v>516</v>
      </c>
      <c r="L151" s="43" t="s">
        <v>91</v>
      </c>
      <c r="M151" s="44"/>
      <c r="N151" s="45"/>
      <c r="O151" s="43" t="s">
        <v>338</v>
      </c>
      <c r="P151" s="46"/>
      <c r="Q151" s="47"/>
      <c r="R151" s="48"/>
      <c r="S151" s="49"/>
      <c r="T151" s="47"/>
      <c r="U151" s="47"/>
      <c r="V151" s="48"/>
      <c r="W151" s="49"/>
      <c r="X151" s="47"/>
      <c r="Y151" s="44"/>
      <c r="Z151" s="45"/>
      <c r="AA151" s="50"/>
    </row>
    <row r="152" spans="1:27" s="4" customFormat="1" ht="210" customHeight="1" x14ac:dyDescent="0.2">
      <c r="A152" s="27">
        <v>147</v>
      </c>
      <c r="B152" s="28">
        <v>148</v>
      </c>
      <c r="C152" s="42" t="s">
        <v>681</v>
      </c>
      <c r="D152" s="13" t="s">
        <v>612</v>
      </c>
      <c r="E152" s="13" t="s">
        <v>561</v>
      </c>
      <c r="F152" s="13" t="s">
        <v>745</v>
      </c>
      <c r="G152" s="10">
        <v>337</v>
      </c>
      <c r="H152" s="10">
        <v>337</v>
      </c>
      <c r="I152" s="87">
        <f t="shared" si="2"/>
        <v>1</v>
      </c>
      <c r="J152" s="13" t="s">
        <v>276</v>
      </c>
      <c r="K152" s="13" t="s">
        <v>562</v>
      </c>
      <c r="L152" s="43" t="s">
        <v>91</v>
      </c>
      <c r="M152" s="44"/>
      <c r="N152" s="45"/>
      <c r="O152" s="43" t="s">
        <v>338</v>
      </c>
      <c r="P152" s="46"/>
      <c r="Q152" s="47"/>
      <c r="R152" s="48"/>
      <c r="S152" s="49"/>
      <c r="T152" s="47"/>
      <c r="U152" s="47"/>
      <c r="V152" s="48"/>
      <c r="W152" s="49"/>
      <c r="X152" s="47"/>
      <c r="Y152" s="44"/>
      <c r="Z152" s="45"/>
      <c r="AA152" s="50"/>
    </row>
    <row r="153" spans="1:27" s="4" customFormat="1" ht="168" customHeight="1" x14ac:dyDescent="0.2">
      <c r="A153" s="27">
        <v>148</v>
      </c>
      <c r="B153" s="28">
        <v>149</v>
      </c>
      <c r="C153" s="42" t="s">
        <v>681</v>
      </c>
      <c r="D153" s="13" t="s">
        <v>277</v>
      </c>
      <c r="E153" s="13" t="s">
        <v>613</v>
      </c>
      <c r="F153" s="13" t="s">
        <v>746</v>
      </c>
      <c r="G153" s="10">
        <v>520</v>
      </c>
      <c r="H153" s="10">
        <v>520</v>
      </c>
      <c r="I153" s="87">
        <f t="shared" si="2"/>
        <v>1</v>
      </c>
      <c r="J153" s="13" t="s">
        <v>252</v>
      </c>
      <c r="K153" s="13" t="s">
        <v>368</v>
      </c>
      <c r="L153" s="43" t="s">
        <v>91</v>
      </c>
      <c r="M153" s="44"/>
      <c r="N153" s="45"/>
      <c r="O153" s="43"/>
      <c r="P153" s="46"/>
      <c r="Q153" s="47" t="s">
        <v>338</v>
      </c>
      <c r="R153" s="48"/>
      <c r="S153" s="49"/>
      <c r="T153" s="47"/>
      <c r="U153" s="47"/>
      <c r="V153" s="48"/>
      <c r="W153" s="49"/>
      <c r="X153" s="47"/>
      <c r="Y153" s="44"/>
      <c r="Z153" s="45"/>
      <c r="AA153" s="50"/>
    </row>
    <row r="154" spans="1:27" s="4" customFormat="1" ht="71.400000000000006" customHeight="1" x14ac:dyDescent="0.2">
      <c r="A154" s="27">
        <v>149</v>
      </c>
      <c r="B154" s="28">
        <v>150</v>
      </c>
      <c r="C154" s="42" t="s">
        <v>683</v>
      </c>
      <c r="D154" s="72" t="s">
        <v>282</v>
      </c>
      <c r="E154" s="13" t="s">
        <v>569</v>
      </c>
      <c r="F154" s="13" t="s">
        <v>684</v>
      </c>
      <c r="G154" s="10">
        <v>302</v>
      </c>
      <c r="H154" s="10">
        <v>302</v>
      </c>
      <c r="I154" s="87">
        <f t="shared" si="2"/>
        <v>1</v>
      </c>
      <c r="J154" s="13" t="s">
        <v>614</v>
      </c>
      <c r="K154" s="13" t="s">
        <v>369</v>
      </c>
      <c r="L154" s="43" t="s">
        <v>89</v>
      </c>
      <c r="M154" s="44"/>
      <c r="N154" s="45"/>
      <c r="O154" s="43" t="s">
        <v>338</v>
      </c>
      <c r="P154" s="46"/>
      <c r="Q154" s="47"/>
      <c r="R154" s="48"/>
      <c r="S154" s="49"/>
      <c r="T154" s="47"/>
      <c r="U154" s="47"/>
      <c r="V154" s="48"/>
      <c r="W154" s="49"/>
      <c r="X154" s="47"/>
      <c r="Y154" s="44"/>
      <c r="Z154" s="45"/>
      <c r="AA154" s="50"/>
    </row>
    <row r="155" spans="1:27" s="4" customFormat="1" ht="90" customHeight="1" x14ac:dyDescent="0.2">
      <c r="A155" s="27">
        <v>150</v>
      </c>
      <c r="B155" s="28">
        <v>151</v>
      </c>
      <c r="C155" s="42" t="s">
        <v>685</v>
      </c>
      <c r="D155" s="13" t="s">
        <v>615</v>
      </c>
      <c r="E155" s="13" t="s">
        <v>370</v>
      </c>
      <c r="F155" s="13" t="s">
        <v>747</v>
      </c>
      <c r="G155" s="10">
        <v>109</v>
      </c>
      <c r="H155" s="10">
        <v>109</v>
      </c>
      <c r="I155" s="87">
        <f t="shared" si="2"/>
        <v>1</v>
      </c>
      <c r="J155" s="13" t="s">
        <v>614</v>
      </c>
      <c r="K155" s="13" t="s">
        <v>573</v>
      </c>
      <c r="L155" s="43" t="s">
        <v>89</v>
      </c>
      <c r="M155" s="44"/>
      <c r="N155" s="45"/>
      <c r="O155" s="43" t="s">
        <v>338</v>
      </c>
      <c r="P155" s="46"/>
      <c r="Q155" s="47"/>
      <c r="R155" s="48"/>
      <c r="S155" s="49"/>
      <c r="T155" s="47"/>
      <c r="U155" s="47"/>
      <c r="V155" s="48"/>
      <c r="W155" s="49"/>
      <c r="X155" s="47"/>
      <c r="Y155" s="44"/>
      <c r="Z155" s="45"/>
      <c r="AA155" s="50"/>
    </row>
    <row r="156" spans="1:27" s="4" customFormat="1" ht="89.4" customHeight="1" x14ac:dyDescent="0.2">
      <c r="A156" s="27">
        <v>151</v>
      </c>
      <c r="B156" s="28">
        <v>152</v>
      </c>
      <c r="C156" s="42" t="s">
        <v>685</v>
      </c>
      <c r="D156" s="41" t="s">
        <v>283</v>
      </c>
      <c r="E156" s="13" t="s">
        <v>284</v>
      </c>
      <c r="F156" s="13" t="s">
        <v>748</v>
      </c>
      <c r="G156" s="10">
        <v>233</v>
      </c>
      <c r="H156" s="10">
        <v>198</v>
      </c>
      <c r="I156" s="87">
        <f t="shared" si="2"/>
        <v>1.1767676767676767</v>
      </c>
      <c r="J156" s="13" t="s">
        <v>614</v>
      </c>
      <c r="K156" s="13" t="s">
        <v>574</v>
      </c>
      <c r="L156" s="43" t="s">
        <v>89</v>
      </c>
      <c r="M156" s="44"/>
      <c r="N156" s="45"/>
      <c r="O156" s="43" t="s">
        <v>338</v>
      </c>
      <c r="P156" s="46"/>
      <c r="Q156" s="47"/>
      <c r="R156" s="48"/>
      <c r="S156" s="49"/>
      <c r="T156" s="47"/>
      <c r="U156" s="47"/>
      <c r="V156" s="48"/>
      <c r="W156" s="49"/>
      <c r="X156" s="47"/>
      <c r="Y156" s="44"/>
      <c r="Z156" s="45"/>
      <c r="AA156" s="50"/>
    </row>
    <row r="157" spans="1:27" s="4" customFormat="1" ht="108.6" customHeight="1" x14ac:dyDescent="0.2">
      <c r="A157" s="27">
        <v>152</v>
      </c>
      <c r="B157" s="28">
        <v>153</v>
      </c>
      <c r="C157" s="42" t="s">
        <v>685</v>
      </c>
      <c r="D157" s="13" t="s">
        <v>371</v>
      </c>
      <c r="E157" s="13" t="s">
        <v>579</v>
      </c>
      <c r="F157" s="13" t="s">
        <v>749</v>
      </c>
      <c r="G157" s="10">
        <v>532</v>
      </c>
      <c r="H157" s="10">
        <v>532</v>
      </c>
      <c r="I157" s="87">
        <f t="shared" si="2"/>
        <v>1</v>
      </c>
      <c r="J157" s="13" t="s">
        <v>614</v>
      </c>
      <c r="K157" s="13" t="s">
        <v>575</v>
      </c>
      <c r="L157" s="43" t="s">
        <v>89</v>
      </c>
      <c r="M157" s="44"/>
      <c r="N157" s="45"/>
      <c r="O157" s="43" t="s">
        <v>338</v>
      </c>
      <c r="P157" s="46"/>
      <c r="Q157" s="47"/>
      <c r="R157" s="48"/>
      <c r="S157" s="49"/>
      <c r="T157" s="47"/>
      <c r="U157" s="47"/>
      <c r="V157" s="48"/>
      <c r="W157" s="49"/>
      <c r="X157" s="47"/>
      <c r="Y157" s="44"/>
      <c r="Z157" s="45"/>
      <c r="AA157" s="50"/>
    </row>
    <row r="158" spans="1:27" s="4" customFormat="1" ht="71.400000000000006" customHeight="1" x14ac:dyDescent="0.2">
      <c r="A158" s="27">
        <v>153</v>
      </c>
      <c r="B158" s="28">
        <v>154</v>
      </c>
      <c r="C158" s="42" t="s">
        <v>685</v>
      </c>
      <c r="D158" s="13" t="s">
        <v>686</v>
      </c>
      <c r="E158" s="13" t="s">
        <v>570</v>
      </c>
      <c r="F158" s="13" t="s">
        <v>750</v>
      </c>
      <c r="G158" s="10">
        <v>108</v>
      </c>
      <c r="H158" s="10">
        <v>108</v>
      </c>
      <c r="I158" s="87">
        <f t="shared" si="2"/>
        <v>1</v>
      </c>
      <c r="J158" s="13" t="s">
        <v>614</v>
      </c>
      <c r="K158" s="13" t="s">
        <v>576</v>
      </c>
      <c r="L158" s="43" t="s">
        <v>89</v>
      </c>
      <c r="M158" s="44"/>
      <c r="N158" s="45"/>
      <c r="O158" s="43" t="s">
        <v>338</v>
      </c>
      <c r="P158" s="46"/>
      <c r="Q158" s="47"/>
      <c r="R158" s="48"/>
      <c r="S158" s="49"/>
      <c r="T158" s="47"/>
      <c r="U158" s="47"/>
      <c r="V158" s="48"/>
      <c r="W158" s="49"/>
      <c r="X158" s="47"/>
      <c r="Y158" s="44"/>
      <c r="Z158" s="45"/>
      <c r="AA158" s="50"/>
    </row>
    <row r="159" spans="1:27" s="4" customFormat="1" ht="126" customHeight="1" x14ac:dyDescent="0.2">
      <c r="A159" s="27">
        <v>154</v>
      </c>
      <c r="B159" s="28">
        <v>155</v>
      </c>
      <c r="C159" s="42" t="s">
        <v>685</v>
      </c>
      <c r="D159" s="13" t="s">
        <v>286</v>
      </c>
      <c r="E159" s="13" t="s">
        <v>372</v>
      </c>
      <c r="F159" s="13" t="s">
        <v>751</v>
      </c>
      <c r="G159" s="100">
        <v>279</v>
      </c>
      <c r="H159" s="100">
        <v>279</v>
      </c>
      <c r="I159" s="87">
        <f t="shared" si="2"/>
        <v>1</v>
      </c>
      <c r="J159" s="13" t="s">
        <v>614</v>
      </c>
      <c r="K159" s="13" t="s">
        <v>577</v>
      </c>
      <c r="L159" s="43" t="s">
        <v>89</v>
      </c>
      <c r="M159" s="44"/>
      <c r="N159" s="46"/>
      <c r="O159" s="43" t="s">
        <v>96</v>
      </c>
      <c r="P159" s="101"/>
      <c r="Q159" s="47"/>
      <c r="R159" s="48"/>
      <c r="S159" s="49"/>
      <c r="T159" s="47"/>
      <c r="U159" s="47"/>
      <c r="V159" s="48"/>
      <c r="W159" s="49"/>
      <c r="X159" s="47"/>
      <c r="Y159" s="44"/>
      <c r="Z159" s="45"/>
      <c r="AA159" s="50"/>
    </row>
    <row r="160" spans="1:27" s="4" customFormat="1" ht="71.400000000000006" customHeight="1" x14ac:dyDescent="0.2">
      <c r="A160" s="27">
        <v>155</v>
      </c>
      <c r="B160" s="28">
        <v>156</v>
      </c>
      <c r="C160" s="42" t="s">
        <v>685</v>
      </c>
      <c r="D160" s="13" t="s">
        <v>687</v>
      </c>
      <c r="E160" s="13" t="s">
        <v>373</v>
      </c>
      <c r="F160" s="102" t="s">
        <v>752</v>
      </c>
      <c r="G160" s="100">
        <v>82</v>
      </c>
      <c r="H160" s="100">
        <v>90</v>
      </c>
      <c r="I160" s="87">
        <f t="shared" si="2"/>
        <v>0.91111111111111109</v>
      </c>
      <c r="J160" s="13" t="s">
        <v>614</v>
      </c>
      <c r="K160" s="13" t="s">
        <v>374</v>
      </c>
      <c r="L160" s="43" t="s">
        <v>375</v>
      </c>
      <c r="M160" s="44"/>
      <c r="N160" s="46"/>
      <c r="O160" s="43" t="s">
        <v>338</v>
      </c>
      <c r="P160" s="101"/>
      <c r="Q160" s="47"/>
      <c r="R160" s="48"/>
      <c r="S160" s="49"/>
      <c r="T160" s="47"/>
      <c r="U160" s="47"/>
      <c r="V160" s="48"/>
      <c r="W160" s="49"/>
      <c r="X160" s="47"/>
      <c r="Y160" s="44"/>
      <c r="Z160" s="45"/>
      <c r="AA160" s="50"/>
    </row>
    <row r="161" spans="1:27" s="4" customFormat="1" ht="71.400000000000006" customHeight="1" x14ac:dyDescent="0.2">
      <c r="A161" s="27">
        <v>156</v>
      </c>
      <c r="B161" s="28">
        <v>157</v>
      </c>
      <c r="C161" s="42" t="s">
        <v>685</v>
      </c>
      <c r="D161" s="13" t="s">
        <v>688</v>
      </c>
      <c r="E161" s="13" t="s">
        <v>515</v>
      </c>
      <c r="F161" s="102" t="s">
        <v>753</v>
      </c>
      <c r="G161" s="154">
        <v>140</v>
      </c>
      <c r="H161" s="154">
        <v>140</v>
      </c>
      <c r="I161" s="157">
        <f>IF(G161&lt;&gt;0,G161/H161,"－")</f>
        <v>1</v>
      </c>
      <c r="J161" s="13" t="s">
        <v>614</v>
      </c>
      <c r="K161" s="13" t="s">
        <v>571</v>
      </c>
      <c r="L161" s="43" t="s">
        <v>375</v>
      </c>
      <c r="M161" s="44"/>
      <c r="N161" s="46"/>
      <c r="O161" s="43" t="s">
        <v>338</v>
      </c>
      <c r="P161" s="101"/>
      <c r="Q161" s="47"/>
      <c r="R161" s="48"/>
      <c r="S161" s="49"/>
      <c r="T161" s="47"/>
      <c r="U161" s="47"/>
      <c r="V161" s="48"/>
      <c r="W161" s="49"/>
      <c r="X161" s="47"/>
      <c r="Y161" s="44"/>
      <c r="Z161" s="45"/>
      <c r="AA161" s="50"/>
    </row>
    <row r="162" spans="1:27" s="4" customFormat="1" ht="71.400000000000006" customHeight="1" x14ac:dyDescent="0.2">
      <c r="A162" s="27">
        <v>157</v>
      </c>
      <c r="B162" s="28">
        <v>158</v>
      </c>
      <c r="C162" s="42" t="s">
        <v>685</v>
      </c>
      <c r="D162" s="13" t="s">
        <v>689</v>
      </c>
      <c r="E162" s="13" t="s">
        <v>515</v>
      </c>
      <c r="F162" s="102" t="s">
        <v>753</v>
      </c>
      <c r="G162" s="155"/>
      <c r="H162" s="155"/>
      <c r="I162" s="158"/>
      <c r="J162" s="13" t="s">
        <v>614</v>
      </c>
      <c r="K162" s="13" t="s">
        <v>571</v>
      </c>
      <c r="L162" s="43" t="s">
        <v>375</v>
      </c>
      <c r="M162" s="44"/>
      <c r="N162" s="46"/>
      <c r="O162" s="43" t="s">
        <v>338</v>
      </c>
      <c r="P162" s="101"/>
      <c r="Q162" s="47"/>
      <c r="R162" s="48"/>
      <c r="S162" s="49"/>
      <c r="T162" s="47"/>
      <c r="U162" s="47"/>
      <c r="V162" s="48"/>
      <c r="W162" s="49"/>
      <c r="X162" s="47"/>
      <c r="Y162" s="44"/>
      <c r="Z162" s="45"/>
      <c r="AA162" s="50"/>
    </row>
    <row r="163" spans="1:27" s="3" customFormat="1" ht="71.400000000000006" customHeight="1" x14ac:dyDescent="0.2">
      <c r="A163" s="27">
        <v>158</v>
      </c>
      <c r="B163" s="28">
        <v>159</v>
      </c>
      <c r="C163" s="42" t="s">
        <v>685</v>
      </c>
      <c r="D163" s="13" t="s">
        <v>690</v>
      </c>
      <c r="E163" s="13" t="s">
        <v>515</v>
      </c>
      <c r="F163" s="102" t="s">
        <v>754</v>
      </c>
      <c r="G163" s="155"/>
      <c r="H163" s="155"/>
      <c r="I163" s="158"/>
      <c r="J163" s="13" t="s">
        <v>614</v>
      </c>
      <c r="K163" s="13" t="s">
        <v>571</v>
      </c>
      <c r="L163" s="43" t="s">
        <v>375</v>
      </c>
      <c r="M163" s="44"/>
      <c r="N163" s="46"/>
      <c r="O163" s="43" t="s">
        <v>338</v>
      </c>
      <c r="P163" s="101"/>
      <c r="Q163" s="47"/>
      <c r="R163" s="48"/>
      <c r="S163" s="49"/>
      <c r="T163" s="47"/>
      <c r="U163" s="47"/>
      <c r="V163" s="48"/>
      <c r="W163" s="49"/>
      <c r="X163" s="47"/>
      <c r="Y163" s="44"/>
      <c r="Z163" s="45"/>
      <c r="AA163" s="50"/>
    </row>
    <row r="164" spans="1:27" s="3" customFormat="1" ht="70.8" customHeight="1" x14ac:dyDescent="0.2">
      <c r="A164" s="27">
        <v>159</v>
      </c>
      <c r="B164" s="28">
        <v>160</v>
      </c>
      <c r="C164" s="42" t="s">
        <v>685</v>
      </c>
      <c r="D164" s="13" t="s">
        <v>691</v>
      </c>
      <c r="E164" s="13" t="s">
        <v>515</v>
      </c>
      <c r="F164" s="102" t="s">
        <v>755</v>
      </c>
      <c r="G164" s="156"/>
      <c r="H164" s="156"/>
      <c r="I164" s="159"/>
      <c r="J164" s="13" t="s">
        <v>614</v>
      </c>
      <c r="K164" s="13" t="s">
        <v>571</v>
      </c>
      <c r="L164" s="43" t="s">
        <v>375</v>
      </c>
      <c r="M164" s="44"/>
      <c r="N164" s="46"/>
      <c r="O164" s="43" t="s">
        <v>338</v>
      </c>
      <c r="P164" s="101"/>
      <c r="Q164" s="47"/>
      <c r="R164" s="48"/>
      <c r="S164" s="49"/>
      <c r="T164" s="47"/>
      <c r="U164" s="47"/>
      <c r="V164" s="48"/>
      <c r="W164" s="49"/>
      <c r="X164" s="47"/>
      <c r="Y164" s="44"/>
      <c r="Z164" s="45"/>
      <c r="AA164" s="50"/>
    </row>
    <row r="165" spans="1:27" s="6" customFormat="1" ht="71.400000000000006" customHeight="1" x14ac:dyDescent="0.2">
      <c r="A165" s="103" t="s">
        <v>656</v>
      </c>
      <c r="B165" s="28">
        <v>161</v>
      </c>
      <c r="C165" s="42" t="s">
        <v>685</v>
      </c>
      <c r="D165" s="13" t="s">
        <v>616</v>
      </c>
      <c r="E165" s="13" t="s">
        <v>617</v>
      </c>
      <c r="F165" s="13" t="s">
        <v>779</v>
      </c>
      <c r="G165" s="100">
        <v>515</v>
      </c>
      <c r="H165" s="100">
        <v>569</v>
      </c>
      <c r="I165" s="87">
        <f>IF(G165&lt;&gt;0,G165/H165,"－")</f>
        <v>0.90509666080843587</v>
      </c>
      <c r="J165" s="13" t="s">
        <v>614</v>
      </c>
      <c r="K165" s="13" t="s">
        <v>572</v>
      </c>
      <c r="L165" s="43" t="s">
        <v>89</v>
      </c>
      <c r="M165" s="44"/>
      <c r="N165" s="46"/>
      <c r="O165" s="43" t="s">
        <v>96</v>
      </c>
      <c r="P165" s="101"/>
      <c r="Q165" s="47"/>
      <c r="R165" s="48"/>
      <c r="S165" s="49"/>
      <c r="T165" s="47"/>
      <c r="U165" s="47"/>
      <c r="V165" s="48"/>
      <c r="W165" s="49"/>
      <c r="X165" s="47"/>
      <c r="Y165" s="44"/>
      <c r="Z165" s="45"/>
      <c r="AA165" s="50"/>
    </row>
    <row r="166" spans="1:27" s="3" customFormat="1" ht="84" customHeight="1" x14ac:dyDescent="0.2">
      <c r="A166" s="27">
        <v>162</v>
      </c>
      <c r="B166" s="28">
        <v>162</v>
      </c>
      <c r="C166" s="104" t="s">
        <v>435</v>
      </c>
      <c r="D166" s="13" t="s">
        <v>436</v>
      </c>
      <c r="E166" s="13" t="s">
        <v>437</v>
      </c>
      <c r="F166" s="13" t="s">
        <v>618</v>
      </c>
      <c r="G166" s="10">
        <v>72364</v>
      </c>
      <c r="H166" s="10">
        <v>71819</v>
      </c>
      <c r="I166" s="87">
        <f t="shared" ref="I166:I192" si="3">IF(G166&lt;&gt;0,G166/H166,"－")</f>
        <v>1.0075885211434301</v>
      </c>
      <c r="J166" s="13" t="s">
        <v>252</v>
      </c>
      <c r="K166" s="99" t="s">
        <v>438</v>
      </c>
      <c r="L166" s="43" t="s">
        <v>92</v>
      </c>
      <c r="M166" s="44"/>
      <c r="N166" s="45"/>
      <c r="O166" s="43" t="s">
        <v>96</v>
      </c>
      <c r="P166" s="46"/>
      <c r="Q166" s="47"/>
      <c r="R166" s="48"/>
      <c r="S166" s="49"/>
      <c r="T166" s="47"/>
      <c r="U166" s="47"/>
      <c r="V166" s="48"/>
      <c r="W166" s="49"/>
      <c r="X166" s="47"/>
      <c r="Y166" s="44"/>
      <c r="Z166" s="45" t="s">
        <v>96</v>
      </c>
      <c r="AA166" s="50"/>
    </row>
    <row r="167" spans="1:27" s="3" customFormat="1" ht="71.400000000000006" customHeight="1" x14ac:dyDescent="0.2">
      <c r="A167" s="27">
        <v>163</v>
      </c>
      <c r="B167" s="28">
        <v>163</v>
      </c>
      <c r="C167" s="104" t="s">
        <v>435</v>
      </c>
      <c r="D167" s="13" t="s">
        <v>439</v>
      </c>
      <c r="E167" s="13" t="s">
        <v>440</v>
      </c>
      <c r="F167" s="13" t="s">
        <v>775</v>
      </c>
      <c r="G167" s="10">
        <v>43695</v>
      </c>
      <c r="H167" s="10">
        <v>43356</v>
      </c>
      <c r="I167" s="87">
        <f t="shared" si="3"/>
        <v>1.0078189869914198</v>
      </c>
      <c r="J167" s="13" t="s">
        <v>252</v>
      </c>
      <c r="K167" s="13" t="s">
        <v>441</v>
      </c>
      <c r="L167" s="43" t="s">
        <v>92</v>
      </c>
      <c r="M167" s="44"/>
      <c r="N167" s="45"/>
      <c r="O167" s="43" t="s">
        <v>96</v>
      </c>
      <c r="P167" s="46"/>
      <c r="Q167" s="47"/>
      <c r="R167" s="48"/>
      <c r="S167" s="49"/>
      <c r="T167" s="47"/>
      <c r="U167" s="47"/>
      <c r="V167" s="48"/>
      <c r="W167" s="49" t="s">
        <v>96</v>
      </c>
      <c r="X167" s="47"/>
      <c r="Y167" s="44"/>
      <c r="Z167" s="45" t="s">
        <v>96</v>
      </c>
      <c r="AA167" s="50"/>
    </row>
    <row r="168" spans="1:27" s="4" customFormat="1" ht="71.400000000000006" customHeight="1" x14ac:dyDescent="0.2">
      <c r="A168" s="27">
        <v>164</v>
      </c>
      <c r="B168" s="28">
        <v>164</v>
      </c>
      <c r="C168" s="42" t="s">
        <v>619</v>
      </c>
      <c r="D168" s="13" t="s">
        <v>620</v>
      </c>
      <c r="E168" s="13" t="s">
        <v>621</v>
      </c>
      <c r="F168" s="13" t="s">
        <v>776</v>
      </c>
      <c r="G168" s="10">
        <v>221</v>
      </c>
      <c r="H168" s="10">
        <v>221</v>
      </c>
      <c r="I168" s="87">
        <f t="shared" si="3"/>
        <v>1</v>
      </c>
      <c r="J168" s="13" t="s">
        <v>252</v>
      </c>
      <c r="K168" s="13" t="s">
        <v>622</v>
      </c>
      <c r="L168" s="43" t="s">
        <v>91</v>
      </c>
      <c r="M168" s="44"/>
      <c r="N168" s="45"/>
      <c r="O168" s="43" t="s">
        <v>338</v>
      </c>
      <c r="P168" s="46"/>
      <c r="Q168" s="47"/>
      <c r="R168" s="48"/>
      <c r="S168" s="49"/>
      <c r="T168" s="47"/>
      <c r="U168" s="47"/>
      <c r="V168" s="48"/>
      <c r="W168" s="49"/>
      <c r="X168" s="47"/>
      <c r="Y168" s="44"/>
      <c r="Z168" s="45"/>
      <c r="AA168" s="50"/>
    </row>
    <row r="169" spans="1:27" s="4" customFormat="1" ht="71.400000000000006" customHeight="1" x14ac:dyDescent="0.2">
      <c r="A169" s="27">
        <v>165</v>
      </c>
      <c r="B169" s="28">
        <v>165</v>
      </c>
      <c r="C169" s="41" t="s">
        <v>287</v>
      </c>
      <c r="D169" s="13" t="s">
        <v>623</v>
      </c>
      <c r="E169" s="13" t="s">
        <v>886</v>
      </c>
      <c r="F169" s="13" t="s">
        <v>692</v>
      </c>
      <c r="G169" s="10">
        <v>0</v>
      </c>
      <c r="H169" s="10">
        <v>0</v>
      </c>
      <c r="I169" s="87" t="str">
        <f t="shared" si="3"/>
        <v>－</v>
      </c>
      <c r="J169" s="13" t="s">
        <v>273</v>
      </c>
      <c r="K169" s="13" t="s">
        <v>288</v>
      </c>
      <c r="L169" s="43" t="s">
        <v>89</v>
      </c>
      <c r="M169" s="44"/>
      <c r="N169" s="45"/>
      <c r="O169" s="43"/>
      <c r="P169" s="46"/>
      <c r="Q169" s="47"/>
      <c r="R169" s="48"/>
      <c r="S169" s="49"/>
      <c r="T169" s="47"/>
      <c r="U169" s="47"/>
      <c r="V169" s="48"/>
      <c r="W169" s="49"/>
      <c r="X169" s="47"/>
      <c r="Y169" s="44"/>
      <c r="Z169" s="45" t="s">
        <v>338</v>
      </c>
      <c r="AA169" s="50"/>
    </row>
    <row r="170" spans="1:27" s="3" customFormat="1" ht="71.400000000000006" customHeight="1" x14ac:dyDescent="0.2">
      <c r="A170" s="27">
        <v>166</v>
      </c>
      <c r="B170" s="28">
        <v>166</v>
      </c>
      <c r="C170" s="41" t="s">
        <v>287</v>
      </c>
      <c r="D170" s="13" t="s">
        <v>624</v>
      </c>
      <c r="E170" s="13" t="s">
        <v>403</v>
      </c>
      <c r="F170" s="13" t="s">
        <v>777</v>
      </c>
      <c r="G170" s="10">
        <v>0</v>
      </c>
      <c r="H170" s="10">
        <v>0</v>
      </c>
      <c r="I170" s="87" t="str">
        <f t="shared" si="3"/>
        <v>－</v>
      </c>
      <c r="J170" s="13" t="s">
        <v>273</v>
      </c>
      <c r="K170" s="13" t="s">
        <v>288</v>
      </c>
      <c r="L170" s="43" t="s">
        <v>89</v>
      </c>
      <c r="M170" s="44"/>
      <c r="N170" s="45"/>
      <c r="O170" s="43"/>
      <c r="P170" s="46"/>
      <c r="Q170" s="47"/>
      <c r="R170" s="48"/>
      <c r="S170" s="49"/>
      <c r="T170" s="47"/>
      <c r="U170" s="47"/>
      <c r="V170" s="48"/>
      <c r="W170" s="49"/>
      <c r="X170" s="47"/>
      <c r="Y170" s="44"/>
      <c r="Z170" s="45" t="s">
        <v>338</v>
      </c>
      <c r="AA170" s="50"/>
    </row>
    <row r="171" spans="1:27" s="4" customFormat="1" ht="71.400000000000006" customHeight="1" x14ac:dyDescent="0.2">
      <c r="A171" s="27">
        <v>167</v>
      </c>
      <c r="B171" s="28">
        <v>167</v>
      </c>
      <c r="C171" s="41" t="s">
        <v>287</v>
      </c>
      <c r="D171" s="13" t="s">
        <v>625</v>
      </c>
      <c r="E171" s="13" t="s">
        <v>404</v>
      </c>
      <c r="F171" s="13" t="s">
        <v>778</v>
      </c>
      <c r="G171" s="10">
        <v>0</v>
      </c>
      <c r="H171" s="10">
        <v>0</v>
      </c>
      <c r="I171" s="87" t="str">
        <f t="shared" si="3"/>
        <v>－</v>
      </c>
      <c r="J171" s="13" t="s">
        <v>273</v>
      </c>
      <c r="K171" s="13" t="s">
        <v>288</v>
      </c>
      <c r="L171" s="43" t="s">
        <v>8</v>
      </c>
      <c r="M171" s="44"/>
      <c r="N171" s="45"/>
      <c r="O171" s="43"/>
      <c r="P171" s="46"/>
      <c r="Q171" s="47"/>
      <c r="R171" s="48"/>
      <c r="S171" s="49"/>
      <c r="T171" s="47"/>
      <c r="U171" s="47"/>
      <c r="V171" s="48"/>
      <c r="W171" s="49"/>
      <c r="X171" s="47"/>
      <c r="Y171" s="44"/>
      <c r="Z171" s="45" t="s">
        <v>338</v>
      </c>
      <c r="AA171" s="50"/>
    </row>
    <row r="172" spans="1:27" s="3" customFormat="1" ht="71.400000000000006" customHeight="1" x14ac:dyDescent="0.2">
      <c r="A172" s="27">
        <v>168</v>
      </c>
      <c r="B172" s="28">
        <v>168</v>
      </c>
      <c r="C172" s="41" t="s">
        <v>626</v>
      </c>
      <c r="D172" s="13" t="s">
        <v>627</v>
      </c>
      <c r="E172" s="13" t="s">
        <v>628</v>
      </c>
      <c r="F172" s="13" t="s">
        <v>289</v>
      </c>
      <c r="G172" s="10">
        <v>0</v>
      </c>
      <c r="H172" s="10">
        <v>0</v>
      </c>
      <c r="I172" s="87" t="str">
        <f t="shared" si="3"/>
        <v>－</v>
      </c>
      <c r="J172" s="13" t="s">
        <v>629</v>
      </c>
      <c r="K172" s="13" t="s">
        <v>630</v>
      </c>
      <c r="L172" s="52" t="s">
        <v>144</v>
      </c>
      <c r="M172" s="44"/>
      <c r="N172" s="45"/>
      <c r="O172" s="43"/>
      <c r="P172" s="46"/>
      <c r="Q172" s="47" t="s">
        <v>96</v>
      </c>
      <c r="R172" s="48"/>
      <c r="S172" s="49"/>
      <c r="T172" s="47"/>
      <c r="U172" s="47"/>
      <c r="V172" s="48"/>
      <c r="W172" s="49"/>
      <c r="X172" s="47"/>
      <c r="Y172" s="44"/>
      <c r="Z172" s="45"/>
      <c r="AA172" s="50"/>
    </row>
    <row r="173" spans="1:27" s="3" customFormat="1" ht="71.400000000000006" customHeight="1" x14ac:dyDescent="0.2">
      <c r="A173" s="27">
        <v>169</v>
      </c>
      <c r="B173" s="28">
        <v>169</v>
      </c>
      <c r="C173" s="41" t="s">
        <v>631</v>
      </c>
      <c r="D173" s="13" t="s">
        <v>632</v>
      </c>
      <c r="E173" s="13" t="s">
        <v>405</v>
      </c>
      <c r="F173" s="13" t="s">
        <v>693</v>
      </c>
      <c r="G173" s="10">
        <v>344</v>
      </c>
      <c r="H173" s="10">
        <v>344</v>
      </c>
      <c r="I173" s="87">
        <f t="shared" si="3"/>
        <v>1</v>
      </c>
      <c r="J173" s="13" t="s">
        <v>629</v>
      </c>
      <c r="K173" s="13" t="s">
        <v>633</v>
      </c>
      <c r="L173" s="52" t="s">
        <v>148</v>
      </c>
      <c r="M173" s="44"/>
      <c r="N173" s="45"/>
      <c r="O173" s="43" t="s">
        <v>96</v>
      </c>
      <c r="P173" s="46"/>
      <c r="Q173" s="47"/>
      <c r="R173" s="48"/>
      <c r="S173" s="49"/>
      <c r="T173" s="47"/>
      <c r="U173" s="47"/>
      <c r="V173" s="48"/>
      <c r="W173" s="49"/>
      <c r="X173" s="47"/>
      <c r="Y173" s="44"/>
      <c r="Z173" s="45"/>
      <c r="AA173" s="50"/>
    </row>
    <row r="174" spans="1:27" s="6" customFormat="1" ht="71.400000000000006" customHeight="1" x14ac:dyDescent="0.2">
      <c r="A174" s="27">
        <v>170</v>
      </c>
      <c r="B174" s="28">
        <v>170</v>
      </c>
      <c r="C174" s="13" t="s">
        <v>491</v>
      </c>
      <c r="D174" s="13" t="s">
        <v>293</v>
      </c>
      <c r="E174" s="13" t="s">
        <v>780</v>
      </c>
      <c r="F174" s="13" t="s">
        <v>294</v>
      </c>
      <c r="G174" s="10">
        <v>0</v>
      </c>
      <c r="H174" s="10">
        <v>0</v>
      </c>
      <c r="I174" s="87" t="str">
        <f t="shared" si="3"/>
        <v>－</v>
      </c>
      <c r="J174" s="13" t="s">
        <v>290</v>
      </c>
      <c r="K174" s="13" t="s">
        <v>291</v>
      </c>
      <c r="L174" s="43" t="s">
        <v>148</v>
      </c>
      <c r="M174" s="44"/>
      <c r="N174" s="45"/>
      <c r="O174" s="43" t="s">
        <v>338</v>
      </c>
      <c r="P174" s="46"/>
      <c r="Q174" s="47"/>
      <c r="R174" s="48"/>
      <c r="S174" s="49"/>
      <c r="T174" s="47"/>
      <c r="U174" s="47"/>
      <c r="V174" s="48"/>
      <c r="W174" s="49"/>
      <c r="X174" s="47"/>
      <c r="Y174" s="44"/>
      <c r="Z174" s="45"/>
      <c r="AA174" s="50"/>
    </row>
    <row r="175" spans="1:27" s="6" customFormat="1" ht="90" customHeight="1" x14ac:dyDescent="0.2">
      <c r="A175" s="27">
        <v>171</v>
      </c>
      <c r="B175" s="28">
        <v>171</v>
      </c>
      <c r="C175" s="13" t="s">
        <v>492</v>
      </c>
      <c r="D175" s="13" t="s">
        <v>295</v>
      </c>
      <c r="E175" s="13" t="s">
        <v>887</v>
      </c>
      <c r="F175" s="13" t="s">
        <v>888</v>
      </c>
      <c r="G175" s="10">
        <v>10860</v>
      </c>
      <c r="H175" s="10">
        <v>10992</v>
      </c>
      <c r="I175" s="87">
        <f t="shared" si="3"/>
        <v>0.98799126637554591</v>
      </c>
      <c r="J175" s="13" t="s">
        <v>889</v>
      </c>
      <c r="K175" s="13" t="s">
        <v>323</v>
      </c>
      <c r="L175" s="52" t="s">
        <v>292</v>
      </c>
      <c r="M175" s="44"/>
      <c r="N175" s="45"/>
      <c r="O175" s="43" t="s">
        <v>338</v>
      </c>
      <c r="P175" s="46"/>
      <c r="Q175" s="47" t="s">
        <v>338</v>
      </c>
      <c r="R175" s="48"/>
      <c r="S175" s="49" t="s">
        <v>338</v>
      </c>
      <c r="T175" s="47"/>
      <c r="U175" s="47"/>
      <c r="V175" s="48"/>
      <c r="W175" s="49"/>
      <c r="X175" s="47"/>
      <c r="Y175" s="44" t="s">
        <v>338</v>
      </c>
      <c r="Z175" s="45"/>
      <c r="AA175" s="50"/>
    </row>
    <row r="176" spans="1:27" s="3" customFormat="1" ht="71.400000000000006" customHeight="1" x14ac:dyDescent="0.2">
      <c r="A176" s="27">
        <v>172</v>
      </c>
      <c r="B176" s="28">
        <v>172</v>
      </c>
      <c r="C176" s="13" t="s">
        <v>492</v>
      </c>
      <c r="D176" s="42" t="s">
        <v>493</v>
      </c>
      <c r="E176" s="42" t="s">
        <v>413</v>
      </c>
      <c r="F176" s="42" t="s">
        <v>890</v>
      </c>
      <c r="G176" s="10">
        <v>0</v>
      </c>
      <c r="H176" s="10">
        <v>0</v>
      </c>
      <c r="I176" s="87" t="str">
        <f t="shared" si="3"/>
        <v>－</v>
      </c>
      <c r="J176" s="105" t="s">
        <v>290</v>
      </c>
      <c r="K176" s="105" t="s">
        <v>504</v>
      </c>
      <c r="L176" s="43" t="s">
        <v>149</v>
      </c>
      <c r="M176" s="44"/>
      <c r="N176" s="45"/>
      <c r="O176" s="43"/>
      <c r="P176" s="46"/>
      <c r="Q176" s="47"/>
      <c r="R176" s="48"/>
      <c r="S176" s="49" t="s">
        <v>338</v>
      </c>
      <c r="T176" s="47"/>
      <c r="U176" s="47"/>
      <c r="V176" s="48"/>
      <c r="W176" s="49"/>
      <c r="X176" s="47"/>
      <c r="Y176" s="44"/>
      <c r="Z176" s="45"/>
      <c r="AA176" s="50"/>
    </row>
    <row r="177" spans="1:27" s="3" customFormat="1" ht="71.400000000000006" customHeight="1" x14ac:dyDescent="0.2">
      <c r="A177" s="27">
        <v>173</v>
      </c>
      <c r="B177" s="28">
        <v>173</v>
      </c>
      <c r="C177" s="42" t="s">
        <v>376</v>
      </c>
      <c r="D177" s="42" t="s">
        <v>494</v>
      </c>
      <c r="E177" s="42" t="s">
        <v>694</v>
      </c>
      <c r="F177" s="42" t="s">
        <v>495</v>
      </c>
      <c r="G177" s="10">
        <v>0</v>
      </c>
      <c r="H177" s="10">
        <v>0</v>
      </c>
      <c r="I177" s="87" t="str">
        <f t="shared" si="3"/>
        <v>－</v>
      </c>
      <c r="J177" s="105" t="s">
        <v>290</v>
      </c>
      <c r="K177" s="105" t="s">
        <v>302</v>
      </c>
      <c r="L177" s="43" t="s">
        <v>8</v>
      </c>
      <c r="M177" s="44"/>
      <c r="N177" s="45"/>
      <c r="O177" s="43"/>
      <c r="P177" s="46"/>
      <c r="Q177" s="47"/>
      <c r="R177" s="48"/>
      <c r="S177" s="49"/>
      <c r="T177" s="47"/>
      <c r="U177" s="47"/>
      <c r="V177" s="48"/>
      <c r="W177" s="49"/>
      <c r="X177" s="47"/>
      <c r="Y177" s="44"/>
      <c r="Z177" s="45" t="s">
        <v>338</v>
      </c>
      <c r="AA177" s="50"/>
    </row>
    <row r="178" spans="1:27" s="3" customFormat="1" ht="71.400000000000006" customHeight="1" x14ac:dyDescent="0.2">
      <c r="A178" s="27">
        <v>174</v>
      </c>
      <c r="B178" s="28">
        <v>174</v>
      </c>
      <c r="C178" s="13" t="s">
        <v>496</v>
      </c>
      <c r="D178" s="13" t="s">
        <v>296</v>
      </c>
      <c r="E178" s="13" t="s">
        <v>695</v>
      </c>
      <c r="F178" s="13" t="s">
        <v>536</v>
      </c>
      <c r="G178" s="10">
        <v>11</v>
      </c>
      <c r="H178" s="10">
        <v>11</v>
      </c>
      <c r="I178" s="87">
        <f t="shared" si="3"/>
        <v>1</v>
      </c>
      <c r="J178" s="13" t="s">
        <v>290</v>
      </c>
      <c r="K178" s="13" t="s">
        <v>377</v>
      </c>
      <c r="L178" s="43" t="s">
        <v>149</v>
      </c>
      <c r="M178" s="44"/>
      <c r="N178" s="45"/>
      <c r="O178" s="43" t="s">
        <v>338</v>
      </c>
      <c r="P178" s="46"/>
      <c r="Q178" s="47"/>
      <c r="R178" s="48"/>
      <c r="S178" s="49"/>
      <c r="T178" s="47"/>
      <c r="U178" s="47"/>
      <c r="V178" s="48"/>
      <c r="W178" s="49"/>
      <c r="X178" s="47"/>
      <c r="Y178" s="44"/>
      <c r="Z178" s="45"/>
      <c r="AA178" s="50"/>
    </row>
    <row r="179" spans="1:27" s="3" customFormat="1" ht="71.400000000000006" customHeight="1" x14ac:dyDescent="0.2">
      <c r="A179" s="27">
        <v>175</v>
      </c>
      <c r="B179" s="28">
        <v>175</v>
      </c>
      <c r="C179" s="13" t="s">
        <v>410</v>
      </c>
      <c r="D179" s="13" t="s">
        <v>411</v>
      </c>
      <c r="E179" s="13" t="s">
        <v>891</v>
      </c>
      <c r="F179" s="13" t="s">
        <v>892</v>
      </c>
      <c r="G179" s="10">
        <v>1877</v>
      </c>
      <c r="H179" s="10">
        <v>1722</v>
      </c>
      <c r="I179" s="87">
        <f t="shared" si="3"/>
        <v>1.0900116144018583</v>
      </c>
      <c r="J179" s="106" t="s">
        <v>290</v>
      </c>
      <c r="K179" s="106" t="s">
        <v>324</v>
      </c>
      <c r="L179" s="43" t="s">
        <v>90</v>
      </c>
      <c r="M179" s="44" t="s">
        <v>89</v>
      </c>
      <c r="N179" s="45"/>
      <c r="O179" s="43"/>
      <c r="P179" s="46"/>
      <c r="Q179" s="47" t="s">
        <v>338</v>
      </c>
      <c r="R179" s="48"/>
      <c r="S179" s="49"/>
      <c r="T179" s="47"/>
      <c r="U179" s="47"/>
      <c r="V179" s="48"/>
      <c r="W179" s="49"/>
      <c r="X179" s="47"/>
      <c r="Y179" s="44"/>
      <c r="Z179" s="45"/>
      <c r="AA179" s="50"/>
    </row>
    <row r="180" spans="1:27" s="3" customFormat="1" ht="71.400000000000006" customHeight="1" x14ac:dyDescent="0.2">
      <c r="A180" s="27">
        <v>176</v>
      </c>
      <c r="B180" s="28">
        <v>176</v>
      </c>
      <c r="C180" s="13" t="s">
        <v>415</v>
      </c>
      <c r="D180" s="13" t="s">
        <v>309</v>
      </c>
      <c r="E180" s="13" t="s">
        <v>331</v>
      </c>
      <c r="F180" s="13" t="s">
        <v>416</v>
      </c>
      <c r="G180" s="10">
        <v>944</v>
      </c>
      <c r="H180" s="10">
        <v>649</v>
      </c>
      <c r="I180" s="87">
        <f t="shared" si="3"/>
        <v>1.4545454545454546</v>
      </c>
      <c r="J180" s="13" t="s">
        <v>505</v>
      </c>
      <c r="K180" s="13" t="s">
        <v>68</v>
      </c>
      <c r="L180" s="43" t="s">
        <v>68</v>
      </c>
      <c r="M180" s="44"/>
      <c r="N180" s="45"/>
      <c r="O180" s="43"/>
      <c r="P180" s="46"/>
      <c r="Q180" s="47" t="s">
        <v>338</v>
      </c>
      <c r="R180" s="48"/>
      <c r="S180" s="49" t="s">
        <v>338</v>
      </c>
      <c r="T180" s="47" t="s">
        <v>338</v>
      </c>
      <c r="U180" s="47"/>
      <c r="V180" s="48" t="s">
        <v>338</v>
      </c>
      <c r="W180" s="49"/>
      <c r="X180" s="47"/>
      <c r="Y180" s="44" t="s">
        <v>338</v>
      </c>
      <c r="Z180" s="45" t="s">
        <v>338</v>
      </c>
      <c r="AA180" s="50"/>
    </row>
    <row r="181" spans="1:27" s="4" customFormat="1" ht="71.400000000000006" customHeight="1" x14ac:dyDescent="0.2">
      <c r="A181" s="27">
        <v>177</v>
      </c>
      <c r="B181" s="28">
        <v>177</v>
      </c>
      <c r="C181" s="13" t="s">
        <v>312</v>
      </c>
      <c r="D181" s="13" t="s">
        <v>313</v>
      </c>
      <c r="E181" s="13" t="s">
        <v>445</v>
      </c>
      <c r="F181" s="13" t="s">
        <v>497</v>
      </c>
      <c r="G181" s="10">
        <v>0</v>
      </c>
      <c r="H181" s="10">
        <v>0</v>
      </c>
      <c r="I181" s="87" t="str">
        <f t="shared" si="3"/>
        <v>－</v>
      </c>
      <c r="J181" s="13" t="s">
        <v>505</v>
      </c>
      <c r="K181" s="13" t="s">
        <v>332</v>
      </c>
      <c r="L181" s="43" t="s">
        <v>68</v>
      </c>
      <c r="M181" s="46" t="s">
        <v>140</v>
      </c>
      <c r="N181" s="107" t="s">
        <v>8</v>
      </c>
      <c r="O181" s="43" t="s">
        <v>338</v>
      </c>
      <c r="P181" s="46"/>
      <c r="Q181" s="47" t="s">
        <v>338</v>
      </c>
      <c r="R181" s="48"/>
      <c r="S181" s="49"/>
      <c r="T181" s="47"/>
      <c r="U181" s="47"/>
      <c r="V181" s="48"/>
      <c r="W181" s="49"/>
      <c r="X181" s="47"/>
      <c r="Y181" s="44"/>
      <c r="Z181" s="45"/>
      <c r="AA181" s="50"/>
    </row>
    <row r="182" spans="1:27" ht="71.400000000000006" customHeight="1" x14ac:dyDescent="0.2">
      <c r="A182" s="27">
        <v>178</v>
      </c>
      <c r="B182" s="28">
        <v>178</v>
      </c>
      <c r="C182" s="13" t="s">
        <v>595</v>
      </c>
      <c r="D182" s="13" t="s">
        <v>297</v>
      </c>
      <c r="E182" s="13" t="s">
        <v>893</v>
      </c>
      <c r="F182" s="13" t="s">
        <v>412</v>
      </c>
      <c r="G182" s="51">
        <v>89</v>
      </c>
      <c r="H182" s="51">
        <v>89</v>
      </c>
      <c r="I182" s="87">
        <f t="shared" si="3"/>
        <v>1</v>
      </c>
      <c r="J182" s="13" t="s">
        <v>505</v>
      </c>
      <c r="K182" s="13" t="s">
        <v>506</v>
      </c>
      <c r="L182" s="43" t="s">
        <v>89</v>
      </c>
      <c r="M182" s="44"/>
      <c r="N182" s="45"/>
      <c r="O182" s="43"/>
      <c r="P182" s="46"/>
      <c r="Q182" s="47"/>
      <c r="R182" s="48"/>
      <c r="S182" s="49" t="s">
        <v>338</v>
      </c>
      <c r="T182" s="47" t="s">
        <v>338</v>
      </c>
      <c r="U182" s="47"/>
      <c r="V182" s="48"/>
      <c r="W182" s="49"/>
      <c r="X182" s="47"/>
      <c r="Y182" s="44"/>
      <c r="Z182" s="45" t="s">
        <v>338</v>
      </c>
      <c r="AA182" s="50"/>
    </row>
    <row r="183" spans="1:27" ht="71.400000000000006" customHeight="1" x14ac:dyDescent="0.2">
      <c r="A183" s="27">
        <v>179</v>
      </c>
      <c r="B183" s="28">
        <v>179</v>
      </c>
      <c r="C183" s="13" t="s">
        <v>310</v>
      </c>
      <c r="D183" s="13" t="s">
        <v>311</v>
      </c>
      <c r="E183" s="13" t="s">
        <v>596</v>
      </c>
      <c r="F183" s="13" t="s">
        <v>781</v>
      </c>
      <c r="G183" s="10">
        <v>0</v>
      </c>
      <c r="H183" s="10">
        <v>0</v>
      </c>
      <c r="I183" s="87" t="str">
        <f t="shared" si="3"/>
        <v>－</v>
      </c>
      <c r="J183" s="13" t="s">
        <v>505</v>
      </c>
      <c r="K183" s="13" t="s">
        <v>301</v>
      </c>
      <c r="L183" s="52" t="s">
        <v>146</v>
      </c>
      <c r="M183" s="44"/>
      <c r="N183" s="45"/>
      <c r="O183" s="43" t="s">
        <v>338</v>
      </c>
      <c r="P183" s="46"/>
      <c r="Q183" s="47"/>
      <c r="R183" s="48"/>
      <c r="S183" s="49"/>
      <c r="T183" s="47"/>
      <c r="U183" s="47"/>
      <c r="V183" s="48"/>
      <c r="W183" s="49"/>
      <c r="X183" s="47"/>
      <c r="Y183" s="44"/>
      <c r="Z183" s="45"/>
      <c r="AA183" s="50"/>
    </row>
    <row r="184" spans="1:27" ht="71.400000000000006" customHeight="1" x14ac:dyDescent="0.2">
      <c r="A184" s="27">
        <v>181</v>
      </c>
      <c r="B184" s="28">
        <v>180</v>
      </c>
      <c r="C184" s="13" t="s">
        <v>498</v>
      </c>
      <c r="D184" s="13" t="s">
        <v>298</v>
      </c>
      <c r="E184" s="42" t="s">
        <v>537</v>
      </c>
      <c r="F184" s="13" t="s">
        <v>325</v>
      </c>
      <c r="G184" s="10">
        <v>0</v>
      </c>
      <c r="H184" s="10">
        <v>0</v>
      </c>
      <c r="I184" s="87" t="str">
        <f t="shared" si="3"/>
        <v>－</v>
      </c>
      <c r="J184" s="13" t="s">
        <v>290</v>
      </c>
      <c r="K184" s="13" t="s">
        <v>68</v>
      </c>
      <c r="L184" s="43" t="s">
        <v>90</v>
      </c>
      <c r="M184" s="44"/>
      <c r="N184" s="45"/>
      <c r="O184" s="43"/>
      <c r="P184" s="46"/>
      <c r="Q184" s="47"/>
      <c r="R184" s="48"/>
      <c r="S184" s="49" t="s">
        <v>338</v>
      </c>
      <c r="T184" s="47"/>
      <c r="U184" s="47"/>
      <c r="V184" s="48" t="s">
        <v>338</v>
      </c>
      <c r="W184" s="49"/>
      <c r="X184" s="47"/>
      <c r="Y184" s="44"/>
      <c r="Z184" s="45"/>
      <c r="AA184" s="50"/>
    </row>
    <row r="185" spans="1:27" ht="71.400000000000006" customHeight="1" x14ac:dyDescent="0.2">
      <c r="A185" s="27">
        <v>182</v>
      </c>
      <c r="B185" s="28">
        <v>181</v>
      </c>
      <c r="C185" s="42" t="s">
        <v>499</v>
      </c>
      <c r="D185" s="42" t="s">
        <v>299</v>
      </c>
      <c r="E185" s="42" t="s">
        <v>326</v>
      </c>
      <c r="F185" s="42" t="s">
        <v>300</v>
      </c>
      <c r="G185" s="10">
        <v>143</v>
      </c>
      <c r="H185" s="10">
        <v>143</v>
      </c>
      <c r="I185" s="87">
        <f t="shared" si="3"/>
        <v>1</v>
      </c>
      <c r="J185" s="105" t="s">
        <v>290</v>
      </c>
      <c r="K185" s="105" t="s">
        <v>894</v>
      </c>
      <c r="L185" s="52" t="s">
        <v>292</v>
      </c>
      <c r="M185" s="44"/>
      <c r="N185" s="45"/>
      <c r="O185" s="43"/>
      <c r="P185" s="46"/>
      <c r="Q185" s="47"/>
      <c r="R185" s="48"/>
      <c r="S185" s="49"/>
      <c r="T185" s="47"/>
      <c r="U185" s="47"/>
      <c r="V185" s="48" t="s">
        <v>338</v>
      </c>
      <c r="W185" s="49"/>
      <c r="X185" s="47"/>
      <c r="Y185" s="44"/>
      <c r="Z185" s="45"/>
      <c r="AA185" s="50"/>
    </row>
    <row r="186" spans="1:27" ht="71.400000000000006" customHeight="1" x14ac:dyDescent="0.2">
      <c r="A186" s="27">
        <v>183</v>
      </c>
      <c r="B186" s="28">
        <v>182</v>
      </c>
      <c r="C186" s="42" t="s">
        <v>895</v>
      </c>
      <c r="D186" s="104" t="s">
        <v>517</v>
      </c>
      <c r="E186" s="42" t="s">
        <v>896</v>
      </c>
      <c r="F186" s="42" t="s">
        <v>897</v>
      </c>
      <c r="G186" s="10">
        <v>0</v>
      </c>
      <c r="H186" s="10">
        <v>0</v>
      </c>
      <c r="I186" s="87" t="str">
        <f t="shared" si="3"/>
        <v>－</v>
      </c>
      <c r="J186" s="105" t="s">
        <v>290</v>
      </c>
      <c r="K186" s="42" t="s">
        <v>302</v>
      </c>
      <c r="L186" s="43" t="s">
        <v>8</v>
      </c>
      <c r="M186" s="44"/>
      <c r="N186" s="45"/>
      <c r="O186" s="108"/>
      <c r="P186" s="109"/>
      <c r="Q186" s="47"/>
      <c r="R186" s="48"/>
      <c r="S186" s="98"/>
      <c r="T186" s="47"/>
      <c r="U186" s="110"/>
      <c r="V186" s="48"/>
      <c r="W186" s="98"/>
      <c r="X186" s="47"/>
      <c r="Y186" s="44"/>
      <c r="Z186" s="45" t="s">
        <v>96</v>
      </c>
      <c r="AA186" s="50"/>
    </row>
    <row r="187" spans="1:27" ht="71.400000000000006" customHeight="1" x14ac:dyDescent="0.2">
      <c r="A187" s="27">
        <v>184</v>
      </c>
      <c r="B187" s="28">
        <v>183</v>
      </c>
      <c r="C187" s="13" t="s">
        <v>303</v>
      </c>
      <c r="D187" s="13" t="s">
        <v>500</v>
      </c>
      <c r="E187" s="13" t="s">
        <v>414</v>
      </c>
      <c r="F187" s="13" t="s">
        <v>327</v>
      </c>
      <c r="G187" s="51">
        <v>0</v>
      </c>
      <c r="H187" s="51">
        <v>0</v>
      </c>
      <c r="I187" s="87" t="str">
        <f t="shared" si="3"/>
        <v>－</v>
      </c>
      <c r="J187" s="13" t="s">
        <v>290</v>
      </c>
      <c r="K187" s="13" t="s">
        <v>140</v>
      </c>
      <c r="L187" s="52" t="s">
        <v>89</v>
      </c>
      <c r="M187" s="63"/>
      <c r="N187" s="75"/>
      <c r="O187" s="52"/>
      <c r="P187" s="76"/>
      <c r="Q187" s="77"/>
      <c r="R187" s="48" t="s">
        <v>338</v>
      </c>
      <c r="S187" s="79"/>
      <c r="T187" s="77"/>
      <c r="U187" s="77"/>
      <c r="V187" s="78"/>
      <c r="W187" s="79"/>
      <c r="X187" s="77"/>
      <c r="Y187" s="63"/>
      <c r="Z187" s="45"/>
      <c r="AA187" s="50"/>
    </row>
    <row r="188" spans="1:27" ht="71.400000000000006" customHeight="1" x14ac:dyDescent="0.2">
      <c r="A188" s="27">
        <v>185</v>
      </c>
      <c r="B188" s="28">
        <v>184</v>
      </c>
      <c r="C188" s="13" t="s">
        <v>303</v>
      </c>
      <c r="D188" s="13" t="s">
        <v>304</v>
      </c>
      <c r="E188" s="13" t="s">
        <v>696</v>
      </c>
      <c r="F188" s="13" t="s">
        <v>328</v>
      </c>
      <c r="G188" s="51">
        <v>0</v>
      </c>
      <c r="H188" s="51">
        <v>0</v>
      </c>
      <c r="I188" s="87" t="str">
        <f t="shared" si="3"/>
        <v>－</v>
      </c>
      <c r="J188" s="13" t="s">
        <v>290</v>
      </c>
      <c r="K188" s="13" t="s">
        <v>141</v>
      </c>
      <c r="L188" s="52" t="s">
        <v>93</v>
      </c>
      <c r="M188" s="63"/>
      <c r="N188" s="75"/>
      <c r="O188" s="52"/>
      <c r="P188" s="76"/>
      <c r="Q188" s="77"/>
      <c r="R188" s="48" t="s">
        <v>338</v>
      </c>
      <c r="S188" s="79"/>
      <c r="T188" s="77"/>
      <c r="U188" s="77"/>
      <c r="V188" s="78"/>
      <c r="W188" s="79"/>
      <c r="X188" s="77"/>
      <c r="Y188" s="63"/>
      <c r="Z188" s="45"/>
      <c r="AA188" s="50"/>
    </row>
    <row r="189" spans="1:27" ht="71.400000000000006" customHeight="1" x14ac:dyDescent="0.2">
      <c r="A189" s="27">
        <v>186</v>
      </c>
      <c r="B189" s="28">
        <v>185</v>
      </c>
      <c r="C189" s="13" t="s">
        <v>501</v>
      </c>
      <c r="D189" s="13" t="s">
        <v>305</v>
      </c>
      <c r="E189" s="13" t="s">
        <v>329</v>
      </c>
      <c r="F189" s="13" t="s">
        <v>697</v>
      </c>
      <c r="G189" s="51">
        <v>0</v>
      </c>
      <c r="H189" s="51">
        <v>0</v>
      </c>
      <c r="I189" s="87" t="str">
        <f t="shared" si="3"/>
        <v>－</v>
      </c>
      <c r="J189" s="13" t="s">
        <v>330</v>
      </c>
      <c r="K189" s="13" t="s">
        <v>306</v>
      </c>
      <c r="L189" s="52" t="s">
        <v>292</v>
      </c>
      <c r="M189" s="63"/>
      <c r="N189" s="75"/>
      <c r="O189" s="52"/>
      <c r="P189" s="76"/>
      <c r="Q189" s="77" t="s">
        <v>338</v>
      </c>
      <c r="R189" s="78"/>
      <c r="S189" s="79" t="s">
        <v>338</v>
      </c>
      <c r="T189" s="77"/>
      <c r="U189" s="77"/>
      <c r="V189" s="78"/>
      <c r="W189" s="79"/>
      <c r="X189" s="77"/>
      <c r="Y189" s="44" t="s">
        <v>338</v>
      </c>
      <c r="Z189" s="45"/>
      <c r="AA189" s="50"/>
    </row>
    <row r="190" spans="1:27" ht="71.400000000000006" customHeight="1" x14ac:dyDescent="0.2">
      <c r="A190" s="27">
        <v>187</v>
      </c>
      <c r="B190" s="28">
        <v>186</v>
      </c>
      <c r="C190" s="13" t="s">
        <v>502</v>
      </c>
      <c r="D190" s="13" t="s">
        <v>307</v>
      </c>
      <c r="E190" s="13" t="s">
        <v>446</v>
      </c>
      <c r="F190" s="13" t="s">
        <v>898</v>
      </c>
      <c r="G190" s="51">
        <v>3552067</v>
      </c>
      <c r="H190" s="51">
        <v>3519440</v>
      </c>
      <c r="I190" s="87">
        <f t="shared" si="3"/>
        <v>1.0092705089446048</v>
      </c>
      <c r="J190" s="13" t="s">
        <v>308</v>
      </c>
      <c r="K190" s="13" t="s">
        <v>507</v>
      </c>
      <c r="L190" s="52" t="s">
        <v>93</v>
      </c>
      <c r="M190" s="63" t="s">
        <v>92</v>
      </c>
      <c r="N190" s="75" t="s">
        <v>140</v>
      </c>
      <c r="O190" s="52"/>
      <c r="P190" s="76"/>
      <c r="Q190" s="77"/>
      <c r="R190" s="78"/>
      <c r="S190" s="79"/>
      <c r="T190" s="77"/>
      <c r="U190" s="77"/>
      <c r="V190" s="78"/>
      <c r="W190" s="49" t="s">
        <v>338</v>
      </c>
      <c r="X190" s="77"/>
      <c r="Y190" s="44" t="s">
        <v>338</v>
      </c>
      <c r="Z190" s="45"/>
      <c r="AA190" s="50"/>
    </row>
    <row r="191" spans="1:27" ht="71.400000000000006" customHeight="1" x14ac:dyDescent="0.2">
      <c r="A191" s="27">
        <v>188</v>
      </c>
      <c r="B191" s="28">
        <v>187</v>
      </c>
      <c r="C191" s="13" t="s">
        <v>502</v>
      </c>
      <c r="D191" s="13" t="s">
        <v>335</v>
      </c>
      <c r="E191" s="13" t="s">
        <v>336</v>
      </c>
      <c r="F191" s="13" t="s">
        <v>503</v>
      </c>
      <c r="G191" s="111">
        <v>0</v>
      </c>
      <c r="H191" s="111">
        <v>0</v>
      </c>
      <c r="I191" s="87" t="str">
        <f t="shared" si="3"/>
        <v>－</v>
      </c>
      <c r="J191" s="13" t="s">
        <v>308</v>
      </c>
      <c r="K191" s="13" t="s">
        <v>337</v>
      </c>
      <c r="L191" s="52" t="s">
        <v>142</v>
      </c>
      <c r="M191" s="63"/>
      <c r="N191" s="75"/>
      <c r="O191" s="52"/>
      <c r="P191" s="76"/>
      <c r="Q191" s="77"/>
      <c r="R191" s="78"/>
      <c r="S191" s="79"/>
      <c r="T191" s="77"/>
      <c r="U191" s="77"/>
      <c r="V191" s="78"/>
      <c r="W191" s="49" t="s">
        <v>338</v>
      </c>
      <c r="X191" s="77"/>
      <c r="Y191" s="44" t="s">
        <v>338</v>
      </c>
      <c r="Z191" s="45"/>
      <c r="AA191" s="50"/>
    </row>
    <row r="192" spans="1:27" ht="71.400000000000006" customHeight="1" thickBot="1" x14ac:dyDescent="0.25">
      <c r="A192" s="27">
        <v>189</v>
      </c>
      <c r="B192" s="28">
        <v>188</v>
      </c>
      <c r="C192" s="112" t="s">
        <v>314</v>
      </c>
      <c r="D192" s="112" t="s">
        <v>315</v>
      </c>
      <c r="E192" s="112" t="s">
        <v>333</v>
      </c>
      <c r="F192" s="113" t="s">
        <v>316</v>
      </c>
      <c r="G192" s="114">
        <v>0</v>
      </c>
      <c r="H192" s="114">
        <v>0</v>
      </c>
      <c r="I192" s="87" t="str">
        <f t="shared" si="3"/>
        <v>－</v>
      </c>
      <c r="J192" s="112" t="s">
        <v>505</v>
      </c>
      <c r="K192" s="112" t="s">
        <v>334</v>
      </c>
      <c r="L192" s="115" t="s">
        <v>147</v>
      </c>
      <c r="M192" s="39"/>
      <c r="N192" s="40"/>
      <c r="O192" s="116" t="s">
        <v>338</v>
      </c>
      <c r="P192" s="117" t="s">
        <v>338</v>
      </c>
      <c r="Q192" s="118" t="s">
        <v>338</v>
      </c>
      <c r="R192" s="119"/>
      <c r="S192" s="120"/>
      <c r="T192" s="118"/>
      <c r="U192" s="118"/>
      <c r="V192" s="119"/>
      <c r="W192" s="120"/>
      <c r="X192" s="118"/>
      <c r="Y192" s="121"/>
      <c r="Z192" s="122"/>
      <c r="AA192" s="123"/>
    </row>
    <row r="193" spans="1:27" ht="60" customHeight="1" thickBot="1" x14ac:dyDescent="0.25">
      <c r="A193" s="27"/>
      <c r="B193" s="124"/>
      <c r="C193" s="125" t="s">
        <v>460</v>
      </c>
      <c r="D193" s="124"/>
      <c r="E193" s="124"/>
      <c r="F193" s="124"/>
      <c r="G193" s="126">
        <f>SUM(G5:G192)</f>
        <v>13687734</v>
      </c>
      <c r="H193" s="127">
        <f>SUM(H5:H192)</f>
        <v>13014434</v>
      </c>
      <c r="I193" s="128">
        <f>G193/H193</f>
        <v>1.0517348660725467</v>
      </c>
      <c r="J193" s="124"/>
      <c r="K193" s="124"/>
      <c r="L193" s="129"/>
      <c r="M193" s="130"/>
      <c r="N193" s="131"/>
      <c r="O193" s="129">
        <f>COUNTIF(O5:O192,"○")</f>
        <v>96</v>
      </c>
      <c r="P193" s="130">
        <f t="shared" ref="P193:Z193" si="4">COUNTIF(P5:P192,"○")</f>
        <v>16</v>
      </c>
      <c r="Q193" s="130">
        <f t="shared" si="4"/>
        <v>23</v>
      </c>
      <c r="R193" s="132">
        <f t="shared" si="4"/>
        <v>26</v>
      </c>
      <c r="S193" s="133">
        <f t="shared" si="4"/>
        <v>33</v>
      </c>
      <c r="T193" s="130">
        <f t="shared" si="4"/>
        <v>4</v>
      </c>
      <c r="U193" s="130">
        <f t="shared" si="4"/>
        <v>7</v>
      </c>
      <c r="V193" s="134">
        <f t="shared" si="4"/>
        <v>8</v>
      </c>
      <c r="W193" s="135">
        <f t="shared" si="4"/>
        <v>23</v>
      </c>
      <c r="X193" s="130">
        <f t="shared" si="4"/>
        <v>5</v>
      </c>
      <c r="Y193" s="130">
        <f t="shared" si="4"/>
        <v>18</v>
      </c>
      <c r="Z193" s="131">
        <f t="shared" si="4"/>
        <v>27</v>
      </c>
      <c r="AA193" s="125"/>
    </row>
    <row r="194" spans="1:27" x14ac:dyDescent="0.2">
      <c r="B194" s="7"/>
      <c r="AA194" s="8"/>
    </row>
    <row r="195" spans="1:27" x14ac:dyDescent="0.2">
      <c r="AA195" s="8"/>
    </row>
    <row r="196" spans="1:27" x14ac:dyDescent="0.2">
      <c r="AA196" s="8"/>
    </row>
    <row r="197" spans="1:27" x14ac:dyDescent="0.2">
      <c r="AA197" s="8"/>
    </row>
  </sheetData>
  <mergeCells count="24">
    <mergeCell ref="AA3:AA4"/>
    <mergeCell ref="G124:G125"/>
    <mergeCell ref="H124:H125"/>
    <mergeCell ref="I124:I125"/>
    <mergeCell ref="M3:M4"/>
    <mergeCell ref="N3:N4"/>
    <mergeCell ref="O3:R3"/>
    <mergeCell ref="S3:V3"/>
    <mergeCell ref="G161:G164"/>
    <mergeCell ref="H161:H164"/>
    <mergeCell ref="I161:I164"/>
    <mergeCell ref="K3:K4"/>
    <mergeCell ref="L3:L4"/>
    <mergeCell ref="B1:Z1"/>
    <mergeCell ref="L2:N2"/>
    <mergeCell ref="O2:Z2"/>
    <mergeCell ref="B3:B4"/>
    <mergeCell ref="C3:C4"/>
    <mergeCell ref="D3:D4"/>
    <mergeCell ref="E3:E4"/>
    <mergeCell ref="F3:F4"/>
    <mergeCell ref="G3:I3"/>
    <mergeCell ref="J3:J4"/>
    <mergeCell ref="W3:Z3"/>
  </mergeCells>
  <phoneticPr fontId="1"/>
  <dataValidations count="4">
    <dataValidation type="list" allowBlank="1" showInputMessage="1" showErrorMessage="1" sqref="N30 AA5:AA29 AA31:AA193" xr:uid="{0C5B6BA1-0F17-4D1A-9E0B-D29FF5190607}">
      <formula1>"新規,事業名変更"</formula1>
    </dataValidation>
    <dataValidation type="list" allowBlank="1" showInputMessage="1" showErrorMessage="1" sqref="L30 L5:N29 L31:N192" xr:uid="{7AF4E5F8-DFFF-422E-8895-F96797761916}">
      <formula1>分野別１</formula1>
    </dataValidation>
    <dataValidation imeMode="on" allowBlank="1" showInputMessage="1" showErrorMessage="1" sqref="F107" xr:uid="{60982CEA-D957-4CD7-AD4C-78C86398C449}"/>
    <dataValidation type="list" allowBlank="1" showInputMessage="1" showErrorMessage="1" sqref="L2:L3 L193:L1048576" xr:uid="{0EF9FBFC-747B-4495-99F0-CD7D42429697}">
      <formula1>"総合,女性,子ども,高齢者,障害のある人,被差別部落出身者,外国人,ハンセン病元患者等,HIV感染者等,性同一性障害のある人,同性愛者,ホームレス,中国残留孤児,犯罪被害者とその家族,被拘禁者,刑を終えて出所した人,様々な人権問題"</formula1>
    </dataValidation>
  </dataValidations>
  <printOptions horizontalCentered="1"/>
  <pageMargins left="0.15748031496062992" right="0.15748031496062992" top="0.62992125984251968" bottom="0.31496062992125984" header="0.31496062992125984" footer="0.15748031496062992"/>
  <pageSetup paperSize="8" scale="57" fitToHeight="0" pageOrder="overThenDown" orientation="landscape" r:id="rId1"/>
  <headerFooter>
    <oddHeader>&amp;C&amp;14
令和５年度人権施策推進プラン事業一覧</oddHeader>
    <oddFooter>&amp;P / &amp;N ページ</oddFooter>
  </headerFooter>
  <rowBreaks count="1" manualBreakCount="1">
    <brk id="17"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R5事業一覧</vt:lpstr>
      <vt:lpstr>'R5事業一覧'!Print_Area</vt:lpstr>
      <vt:lpstr>'R5事業一覧'!Print_Titles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2024-02-15T06:55:27Z</dcterms:created>
  <dcterms:modified xsi:type="dcterms:W3CDTF">2024-02-15T06:55:40Z</dcterms:modified>
</cp:coreProperties>
</file>