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１表" sheetId="1" r:id="rId1"/>
    <sheet name="２表" sheetId="6" r:id="rId2"/>
    <sheet name="３表" sheetId="7" r:id="rId3"/>
    <sheet name="４表" sheetId="8" r:id="rId4"/>
    <sheet name="５表" sheetId="11" r:id="rId5"/>
    <sheet name="６表" sheetId="10" r:id="rId6"/>
  </sheets>
  <definedNames>
    <definedName name="_xlnm.Print_Area" localSheetId="0">'１表'!$A$1:$H$52</definedName>
    <definedName name="_xlnm.Print_Area" localSheetId="5">'６表'!$A$1:$G$54</definedName>
  </definedNames>
  <calcPr calcId="162913"/>
</workbook>
</file>

<file path=xl/calcChain.xml><?xml version="1.0" encoding="utf-8"?>
<calcChain xmlns="http://schemas.openxmlformats.org/spreadsheetml/2006/main">
  <c r="AJ35" i="11" l="1"/>
  <c r="AJ36" i="11" s="1"/>
  <c r="AJ37" i="11" s="1"/>
  <c r="AJ38" i="11" s="1"/>
  <c r="AJ39" i="11" s="1"/>
  <c r="AJ40" i="11" s="1"/>
  <c r="AJ41" i="11" s="1"/>
  <c r="AJ42" i="11" s="1"/>
  <c r="AJ43" i="11" s="1"/>
  <c r="AJ44" i="11" s="1"/>
  <c r="AJ45" i="11" s="1"/>
  <c r="AJ46" i="11" s="1"/>
  <c r="AJ47" i="11" s="1"/>
  <c r="AJ48" i="11" s="1"/>
  <c r="AJ49" i="11" s="1"/>
  <c r="AJ50" i="11" s="1"/>
  <c r="AJ51" i="11" s="1"/>
  <c r="AJ52" i="11" s="1"/>
  <c r="AJ53" i="11" s="1"/>
  <c r="AJ54" i="11" s="1"/>
  <c r="AJ55" i="11" s="1"/>
  <c r="AJ56" i="11" s="1"/>
  <c r="AJ57" i="11" s="1"/>
  <c r="AJ7" i="11"/>
  <c r="AJ8" i="11" s="1"/>
  <c r="AI70" i="8"/>
  <c r="AJ9" i="11" l="1"/>
  <c r="AI71" i="8"/>
  <c r="AI8" i="8"/>
  <c r="AI7" i="8"/>
  <c r="AJ10" i="11" l="1"/>
  <c r="AI72" i="8"/>
  <c r="AI9" i="8"/>
  <c r="AJ11" i="11" l="1"/>
  <c r="AI73" i="8"/>
  <c r="AI10" i="8"/>
  <c r="AJ12" i="11" l="1"/>
  <c r="AI74" i="8"/>
  <c r="AI11" i="8"/>
  <c r="AJ13" i="11" l="1"/>
  <c r="AI75" i="8"/>
  <c r="AI12" i="8"/>
  <c r="AJ14" i="11" l="1"/>
  <c r="AI76" i="8"/>
  <c r="AI13" i="8"/>
  <c r="AJ15" i="11" l="1"/>
  <c r="AI77" i="8"/>
  <c r="AI14" i="8"/>
  <c r="AJ16" i="11" l="1"/>
  <c r="AI78" i="8"/>
  <c r="AI15" i="8"/>
  <c r="AJ17" i="11" l="1"/>
  <c r="AI79" i="8"/>
  <c r="AI16" i="8"/>
  <c r="AJ18" i="11" l="1"/>
  <c r="AI80" i="8"/>
  <c r="AI17" i="8"/>
  <c r="AJ19" i="11" l="1"/>
  <c r="AI81" i="8"/>
  <c r="AI18" i="8"/>
  <c r="AJ20" i="11" l="1"/>
  <c r="AI82" i="8"/>
  <c r="AI19" i="8"/>
  <c r="AJ21" i="11" l="1"/>
  <c r="AI83" i="8"/>
  <c r="AI20" i="8"/>
  <c r="AJ22" i="11" l="1"/>
  <c r="AI84" i="8"/>
  <c r="AI21" i="8"/>
  <c r="AJ23" i="11" l="1"/>
  <c r="AI85" i="8"/>
  <c r="AI22" i="8"/>
  <c r="AJ24" i="11" l="1"/>
  <c r="AI86" i="8"/>
  <c r="AI23" i="8"/>
  <c r="AJ25" i="11" l="1"/>
  <c r="AI87" i="8"/>
  <c r="AI24" i="8"/>
  <c r="AJ26" i="11" l="1"/>
  <c r="AI88" i="8"/>
  <c r="AI25" i="8"/>
  <c r="AJ27" i="11" l="1"/>
  <c r="AI89" i="8"/>
  <c r="AI26" i="8"/>
  <c r="AJ28" i="11" l="1"/>
  <c r="AI90" i="8"/>
  <c r="AI27" i="8"/>
  <c r="AJ29" i="11" l="1"/>
  <c r="AI91" i="8"/>
  <c r="AI28" i="8"/>
  <c r="AI92" i="8" l="1"/>
  <c r="AI29" i="8"/>
  <c r="AI93" i="8" l="1"/>
  <c r="AI30" i="8"/>
  <c r="AI94" i="8" l="1"/>
  <c r="AI31" i="8"/>
  <c r="AI95" i="8" l="1"/>
  <c r="AI32" i="8"/>
  <c r="AI96" i="8" l="1"/>
  <c r="AI33" i="8"/>
  <c r="AI97" i="8" l="1"/>
  <c r="AI34" i="8"/>
  <c r="AI98" i="8" l="1"/>
  <c r="AI35" i="8"/>
  <c r="AI99" i="8" l="1"/>
  <c r="AI36" i="8"/>
  <c r="AI100" i="8" l="1"/>
  <c r="AI37" i="8"/>
  <c r="AI101" i="8" l="1"/>
  <c r="AI38" i="8"/>
  <c r="AI102" i="8" l="1"/>
  <c r="AI39" i="8"/>
  <c r="AI103" i="8" l="1"/>
  <c r="AI40" i="8"/>
  <c r="AI104" i="8" l="1"/>
  <c r="AI41" i="8"/>
  <c r="AI105" i="8" l="1"/>
  <c r="AI42" i="8"/>
  <c r="AI106" i="8" l="1"/>
  <c r="AI43" i="8"/>
  <c r="AI107" i="8" l="1"/>
  <c r="AI44" i="8"/>
  <c r="AI108" i="8" l="1"/>
  <c r="AI45" i="8"/>
  <c r="AI109" i="8" l="1"/>
  <c r="AI46" i="8"/>
  <c r="AI110" i="8" l="1"/>
  <c r="AI47" i="8"/>
  <c r="AI111" i="8" l="1"/>
  <c r="AI48" i="8"/>
  <c r="AI112" i="8" l="1"/>
  <c r="AI49" i="8"/>
  <c r="AI113" i="8" l="1"/>
  <c r="AI50" i="8"/>
  <c r="AI114" i="8" l="1"/>
  <c r="AI51" i="8"/>
  <c r="AI115" i="8" l="1"/>
  <c r="AI52" i="8"/>
  <c r="AI116" i="8" l="1"/>
  <c r="AI53" i="8"/>
  <c r="AI117" i="8" l="1"/>
  <c r="AI54" i="8"/>
  <c r="AI118" i="8" l="1"/>
  <c r="AI55" i="8"/>
  <c r="AI119" i="8" l="1"/>
  <c r="AI56" i="8"/>
  <c r="AI120" i="8" l="1"/>
  <c r="AI57" i="8"/>
  <c r="AI121" i="8" l="1"/>
  <c r="AI58" i="8"/>
  <c r="AI122" i="8" l="1"/>
  <c r="AI59" i="8"/>
  <c r="AI123" i="8" l="1"/>
  <c r="AI60" i="8"/>
  <c r="AI124" i="8" l="1"/>
  <c r="AI61" i="8"/>
  <c r="AI125" i="8" l="1"/>
  <c r="AI62" i="8"/>
  <c r="AI126" i="8" l="1"/>
  <c r="AI63" i="8"/>
  <c r="AI127" i="8" l="1"/>
  <c r="AI64" i="8"/>
</calcChain>
</file>

<file path=xl/sharedStrings.xml><?xml version="1.0" encoding="utf-8"?>
<sst xmlns="http://schemas.openxmlformats.org/spreadsheetml/2006/main" count="867" uniqueCount="163">
  <si>
    <t>年</t>
    <rPh sb="0" eb="1">
      <t>ネン</t>
    </rPh>
    <phoneticPr fontId="1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</si>
  <si>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</si>
  <si>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うち直接輸出額</t>
    <rPh sb="2" eb="4">
      <t>チョクセツ</t>
    </rPh>
    <rPh sb="4" eb="6">
      <t>ユシュツ</t>
    </rPh>
    <rPh sb="6" eb="7">
      <t>ガク</t>
    </rPh>
    <phoneticPr fontId="6"/>
  </si>
  <si>
    <t>うち国内出荷額</t>
    <rPh sb="2" eb="4">
      <t>コクナイ</t>
    </rPh>
    <rPh sb="4" eb="6">
      <t>シュッカ</t>
    </rPh>
    <rPh sb="6" eb="7">
      <t>ガク</t>
    </rPh>
    <phoneticPr fontId="6"/>
  </si>
  <si>
    <t>-</t>
    <phoneticPr fontId="1"/>
  </si>
  <si>
    <t>前年比（％）</t>
    <rPh sb="0" eb="3">
      <t>ゼンネンヒ</t>
    </rPh>
    <phoneticPr fontId="6"/>
  </si>
  <si>
    <t>-</t>
    <phoneticPr fontId="1"/>
  </si>
  <si>
    <t>(2)事業所数の推移</t>
    <rPh sb="3" eb="6">
      <t>ジギョウショ</t>
    </rPh>
    <rPh sb="6" eb="7">
      <t>スウ</t>
    </rPh>
    <rPh sb="8" eb="10">
      <t>スイイ</t>
    </rPh>
    <phoneticPr fontId="1"/>
  </si>
  <si>
    <t>1表　製造品出荷額等、直接輸出額の推移</t>
    <rPh sb="3" eb="6">
      <t>セイゾウヒン</t>
    </rPh>
    <rPh sb="6" eb="8">
      <t>シュッカ</t>
    </rPh>
    <rPh sb="8" eb="9">
      <t>ガク</t>
    </rPh>
    <rPh sb="9" eb="10">
      <t>トウ</t>
    </rPh>
    <rPh sb="11" eb="13">
      <t>チョクセツ</t>
    </rPh>
    <rPh sb="13" eb="15">
      <t>ユシュツ</t>
    </rPh>
    <rPh sb="15" eb="16">
      <t>ガク</t>
    </rPh>
    <rPh sb="17" eb="19">
      <t>スイイ</t>
    </rPh>
    <phoneticPr fontId="3"/>
  </si>
  <si>
    <t>(1) 製造品出荷額等、直接輸出額の推移</t>
    <rPh sb="4" eb="7">
      <t>セイゾウヒン</t>
    </rPh>
    <rPh sb="7" eb="9">
      <t>シュッカ</t>
    </rPh>
    <rPh sb="9" eb="11">
      <t>ガクナド</t>
    </rPh>
    <rPh sb="12" eb="14">
      <t>チョクセツ</t>
    </rPh>
    <rPh sb="14" eb="16">
      <t>ユシュツ</t>
    </rPh>
    <rPh sb="16" eb="17">
      <t>ガク</t>
    </rPh>
    <rPh sb="18" eb="20">
      <t>スイイ</t>
    </rPh>
    <phoneticPr fontId="1"/>
  </si>
  <si>
    <t>うち直接輸出を行う事業所数</t>
    <rPh sb="2" eb="4">
      <t>チョクセツ</t>
    </rPh>
    <rPh sb="4" eb="6">
      <t>ユシュツ</t>
    </rPh>
    <rPh sb="7" eb="8">
      <t>オコナ</t>
    </rPh>
    <rPh sb="9" eb="12">
      <t>ジギョウショ</t>
    </rPh>
    <rPh sb="12" eb="13">
      <t>スウ</t>
    </rPh>
    <phoneticPr fontId="6"/>
  </si>
  <si>
    <t>事業所数</t>
    <rPh sb="0" eb="3">
      <t>ジギョウショ</t>
    </rPh>
    <rPh sb="3" eb="4">
      <t>スウ</t>
    </rPh>
    <phoneticPr fontId="6"/>
  </si>
  <si>
    <t>構成比（％）</t>
    <rPh sb="0" eb="2">
      <t>コウセイ</t>
    </rPh>
    <rPh sb="2" eb="3">
      <t>ヒ</t>
    </rPh>
    <phoneticPr fontId="1"/>
  </si>
  <si>
    <r>
      <t>資料：経済産業省「工業統計調査」確報を千葉県商工労働部経済政策課で</t>
    </r>
    <r>
      <rPr>
        <sz val="11"/>
        <rFont val="ＭＳ Ｐゴシック"/>
        <family val="3"/>
        <charset val="128"/>
        <scheme val="minor"/>
      </rPr>
      <t>再編加工</t>
    </r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16" eb="18">
      <t>カクホウ</t>
    </rPh>
    <rPh sb="19" eb="22">
      <t>チバケン</t>
    </rPh>
    <rPh sb="22" eb="24">
      <t>ショウコウ</t>
    </rPh>
    <rPh sb="24" eb="26">
      <t>ロウドウ</t>
    </rPh>
    <rPh sb="26" eb="27">
      <t>ブ</t>
    </rPh>
    <rPh sb="27" eb="29">
      <t>ケイザイ</t>
    </rPh>
    <rPh sb="29" eb="31">
      <t>セイサク</t>
    </rPh>
    <rPh sb="31" eb="32">
      <t>カ</t>
    </rPh>
    <phoneticPr fontId="1"/>
  </si>
  <si>
    <t>　　 2.従業者4人以上の事業所を集計。</t>
    <rPh sb="5" eb="8">
      <t>ジュウギョウシャ</t>
    </rPh>
    <rPh sb="9" eb="12">
      <t>ニンイジョウ</t>
    </rPh>
    <rPh sb="13" eb="16">
      <t>ジギョウショ</t>
    </rPh>
    <rPh sb="17" eb="19">
      <t>シュウケイ</t>
    </rPh>
    <phoneticPr fontId="1"/>
  </si>
  <si>
    <t xml:space="preserve">     3.製造品出荷額等は、製造品出荷額、加工賃収入額、くず廃物の出荷額及びその他収入額の合計であり、消費税及び酒税</t>
    <rPh sb="7" eb="10">
      <t>セイゾウヒン</t>
    </rPh>
    <rPh sb="10" eb="12">
      <t>シュッカ</t>
    </rPh>
    <rPh sb="12" eb="13">
      <t>ガク</t>
    </rPh>
    <rPh sb="13" eb="14">
      <t>トウ</t>
    </rPh>
    <rPh sb="16" eb="19">
      <t>セイゾウヒン</t>
    </rPh>
    <rPh sb="19" eb="21">
      <t>シュッカ</t>
    </rPh>
    <rPh sb="21" eb="22">
      <t>ガク</t>
    </rPh>
    <rPh sb="23" eb="26">
      <t>カコウチン</t>
    </rPh>
    <rPh sb="26" eb="28">
      <t>シュウニュウ</t>
    </rPh>
    <rPh sb="28" eb="29">
      <t>ガク</t>
    </rPh>
    <rPh sb="32" eb="34">
      <t>ハイブツ</t>
    </rPh>
    <rPh sb="35" eb="37">
      <t>シュッカ</t>
    </rPh>
    <rPh sb="37" eb="38">
      <t>ガク</t>
    </rPh>
    <rPh sb="38" eb="39">
      <t>オヨ</t>
    </rPh>
    <rPh sb="42" eb="43">
      <t>タ</t>
    </rPh>
    <rPh sb="43" eb="45">
      <t>シュウニュウ</t>
    </rPh>
    <rPh sb="45" eb="46">
      <t>ガク</t>
    </rPh>
    <rPh sb="47" eb="49">
      <t>ゴウケイ</t>
    </rPh>
    <rPh sb="53" eb="56">
      <t>ショウヒゼイ</t>
    </rPh>
    <rPh sb="56" eb="57">
      <t>オヨ</t>
    </rPh>
    <rPh sb="58" eb="59">
      <t>サケ</t>
    </rPh>
    <rPh sb="59" eb="60">
      <t>ゼイ</t>
    </rPh>
    <phoneticPr fontId="1"/>
  </si>
  <si>
    <t>　　　　、たばこ税、揮発油税及び地方揮発油税を含んだ額。</t>
    <phoneticPr fontId="1"/>
  </si>
  <si>
    <t>　　 4.直接輸出額＝製造品出荷額等×直接輸出額の割合。直接輸出額とは、自社（自己）名義で通関手続きを行って国内から</t>
    <rPh sb="5" eb="7">
      <t>チョクセツ</t>
    </rPh>
    <rPh sb="7" eb="9">
      <t>ユシュツ</t>
    </rPh>
    <rPh sb="9" eb="10">
      <t>ガク</t>
    </rPh>
    <rPh sb="11" eb="14">
      <t>セイゾウヒン</t>
    </rPh>
    <rPh sb="28" eb="30">
      <t>チョクセツ</t>
    </rPh>
    <rPh sb="30" eb="32">
      <t>ユシュツ</t>
    </rPh>
    <rPh sb="32" eb="33">
      <t>ガク</t>
    </rPh>
    <rPh sb="36" eb="38">
      <t>ジシャ</t>
    </rPh>
    <rPh sb="39" eb="41">
      <t>ジコ</t>
    </rPh>
    <rPh sb="42" eb="44">
      <t>メイギ</t>
    </rPh>
    <rPh sb="45" eb="47">
      <t>ツウカン</t>
    </rPh>
    <rPh sb="47" eb="49">
      <t>テツヅ</t>
    </rPh>
    <rPh sb="51" eb="52">
      <t>オコナ</t>
    </rPh>
    <rPh sb="54" eb="56">
      <t>コクナイ</t>
    </rPh>
    <phoneticPr fontId="1"/>
  </si>
  <si>
    <t>　　　　商品を出荷した場合の輸出額。外国にある自企業の支店へ商品を出荷した場合を含む。貿易商社等他の企業に依頼し、</t>
    <rPh sb="18" eb="20">
      <t>ガイコク</t>
    </rPh>
    <rPh sb="23" eb="24">
      <t>ジ</t>
    </rPh>
    <rPh sb="24" eb="26">
      <t>キギョウ</t>
    </rPh>
    <rPh sb="27" eb="29">
      <t>シテン</t>
    </rPh>
    <rPh sb="30" eb="32">
      <t>ショウヒン</t>
    </rPh>
    <rPh sb="33" eb="35">
      <t>シュッカ</t>
    </rPh>
    <rPh sb="37" eb="39">
      <t>バアイ</t>
    </rPh>
    <rPh sb="40" eb="41">
      <t>フク</t>
    </rPh>
    <rPh sb="43" eb="45">
      <t>ボウエキ</t>
    </rPh>
    <rPh sb="45" eb="47">
      <t>ショウシャ</t>
    </rPh>
    <rPh sb="47" eb="48">
      <t>トウ</t>
    </rPh>
    <rPh sb="48" eb="49">
      <t>ホカ</t>
    </rPh>
    <rPh sb="50" eb="52">
      <t>キギョウ</t>
    </rPh>
    <rPh sb="53" eb="55">
      <t>イライ</t>
    </rPh>
    <phoneticPr fontId="1"/>
  </si>
  <si>
    <t>　　　　その業者の名で通関手続きを行った場合（間接輸出）は除く。</t>
    <rPh sb="6" eb="8">
      <t>ギョウシャ</t>
    </rPh>
    <rPh sb="9" eb="10">
      <t>ナ</t>
    </rPh>
    <rPh sb="11" eb="13">
      <t>ツウカン</t>
    </rPh>
    <rPh sb="13" eb="15">
      <t>テツヅ</t>
    </rPh>
    <rPh sb="17" eb="18">
      <t>オコナ</t>
    </rPh>
    <rPh sb="20" eb="22">
      <t>バアイ</t>
    </rPh>
    <rPh sb="23" eb="25">
      <t>カンセツ</t>
    </rPh>
    <rPh sb="25" eb="27">
      <t>ユシュツ</t>
    </rPh>
    <rPh sb="29" eb="30">
      <t>ノゾ</t>
    </rPh>
    <phoneticPr fontId="1"/>
  </si>
  <si>
    <t>(注)1.数値について、経理事項は各年1月～12月の実績値。事業所数、従業者数は各年6月1日現在。</t>
    <rPh sb="1" eb="2">
      <t>チュウ</t>
    </rPh>
    <rPh sb="12" eb="14">
      <t>ケイリ</t>
    </rPh>
    <rPh sb="14" eb="16">
      <t>ジコウ</t>
    </rPh>
    <rPh sb="17" eb="19">
      <t>カクネン</t>
    </rPh>
    <rPh sb="20" eb="21">
      <t>ガツ</t>
    </rPh>
    <rPh sb="24" eb="25">
      <t>ガツ</t>
    </rPh>
    <rPh sb="26" eb="29">
      <t>ジッセキチ</t>
    </rPh>
    <rPh sb="30" eb="33">
      <t>ジギョウショ</t>
    </rPh>
    <rPh sb="33" eb="34">
      <t>スウ</t>
    </rPh>
    <rPh sb="35" eb="36">
      <t>ジュウ</t>
    </rPh>
    <rPh sb="36" eb="39">
      <t>ギョウシャスウ</t>
    </rPh>
    <rPh sb="40" eb="42">
      <t>カクネン</t>
    </rPh>
    <rPh sb="43" eb="44">
      <t>ガツ</t>
    </rPh>
    <rPh sb="45" eb="46">
      <t>ニチ</t>
    </rPh>
    <rPh sb="46" eb="48">
      <t>ゲンザイ</t>
    </rPh>
    <phoneticPr fontId="1"/>
  </si>
  <si>
    <t>2表　資本金別の製造品出荷額等、直接輸出額の推移</t>
    <rPh sb="3" eb="6">
      <t>シホンキン</t>
    </rPh>
    <rPh sb="6" eb="7">
      <t>ベツ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8">
      <t>チョクセツ</t>
    </rPh>
    <rPh sb="18" eb="20">
      <t>ユシュツ</t>
    </rPh>
    <rPh sb="20" eb="21">
      <t>ガク</t>
    </rPh>
    <rPh sb="22" eb="24">
      <t>スイイ</t>
    </rPh>
    <phoneticPr fontId="3"/>
  </si>
  <si>
    <t>(1) 製造品出荷額等の推移</t>
    <rPh sb="4" eb="7">
      <t>セイゾウヒン</t>
    </rPh>
    <rPh sb="7" eb="9">
      <t>シュッカ</t>
    </rPh>
    <rPh sb="9" eb="11">
      <t>ガクナド</t>
    </rPh>
    <rPh sb="12" eb="14">
      <t>スイイ</t>
    </rPh>
    <phoneticPr fontId="1"/>
  </si>
  <si>
    <t>１億円超１０億円以下</t>
    <rPh sb="1" eb="3">
      <t>オクエン</t>
    </rPh>
    <rPh sb="3" eb="4">
      <t>チョウ</t>
    </rPh>
    <rPh sb="6" eb="8">
      <t>オクエン</t>
    </rPh>
    <rPh sb="8" eb="10">
      <t>イカ</t>
    </rPh>
    <phoneticPr fontId="6"/>
  </si>
  <si>
    <t>１０億円超</t>
    <rPh sb="2" eb="4">
      <t>オクエン</t>
    </rPh>
    <rPh sb="4" eb="5">
      <t>チョウ</t>
    </rPh>
    <phoneticPr fontId="6"/>
  </si>
  <si>
    <t>１億円以下</t>
    <rPh sb="1" eb="3">
      <t>オクエン</t>
    </rPh>
    <rPh sb="3" eb="5">
      <t>イカ</t>
    </rPh>
    <phoneticPr fontId="1"/>
  </si>
  <si>
    <t>資本金区分</t>
    <rPh sb="0" eb="3">
      <t>シホンキン</t>
    </rPh>
    <rPh sb="3" eb="5">
      <t>クブン</t>
    </rPh>
    <phoneticPr fontId="1"/>
  </si>
  <si>
    <t>(2) うち、直接輸出額の推移</t>
    <rPh sb="7" eb="9">
      <t>チョクセツ</t>
    </rPh>
    <rPh sb="9" eb="11">
      <t>ユシュツ</t>
    </rPh>
    <rPh sb="11" eb="12">
      <t>ガク</t>
    </rPh>
    <rPh sb="13" eb="15">
      <t>スイイ</t>
    </rPh>
    <phoneticPr fontId="1"/>
  </si>
  <si>
    <t>3表　従事者規模別の製造品出荷額等、直接輸出額の推移</t>
    <rPh sb="3" eb="6">
      <t>ジュウジシャ</t>
    </rPh>
    <rPh sb="6" eb="9">
      <t>キボベツ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チョクセツ</t>
    </rPh>
    <rPh sb="20" eb="22">
      <t>ユシュツ</t>
    </rPh>
    <rPh sb="22" eb="23">
      <t>ガク</t>
    </rPh>
    <rPh sb="24" eb="26">
      <t>スイイ</t>
    </rPh>
    <phoneticPr fontId="3"/>
  </si>
  <si>
    <t>4人～9人</t>
    <phoneticPr fontId="1"/>
  </si>
  <si>
    <t>10人～19人</t>
    <rPh sb="2" eb="3">
      <t>ニン</t>
    </rPh>
    <rPh sb="6" eb="7">
      <t>ニン</t>
    </rPh>
    <phoneticPr fontId="6"/>
  </si>
  <si>
    <t>20人～29人</t>
    <rPh sb="2" eb="3">
      <t>ニン</t>
    </rPh>
    <rPh sb="6" eb="7">
      <t>ニン</t>
    </rPh>
    <phoneticPr fontId="6"/>
  </si>
  <si>
    <t>30人～49人</t>
    <rPh sb="2" eb="3">
      <t>ニン</t>
    </rPh>
    <rPh sb="6" eb="7">
      <t>ニン</t>
    </rPh>
    <phoneticPr fontId="6"/>
  </si>
  <si>
    <t>従事者規模区分</t>
    <rPh sb="0" eb="3">
      <t>ジュウジシャ</t>
    </rPh>
    <rPh sb="3" eb="5">
      <t>キボ</t>
    </rPh>
    <rPh sb="5" eb="7">
      <t>クブン</t>
    </rPh>
    <phoneticPr fontId="1"/>
  </si>
  <si>
    <t>50人～99人</t>
    <rPh sb="2" eb="3">
      <t>ニン</t>
    </rPh>
    <rPh sb="6" eb="7">
      <t>ニン</t>
    </rPh>
    <phoneticPr fontId="6"/>
  </si>
  <si>
    <t>100人～199人</t>
    <rPh sb="3" eb="4">
      <t>ニン</t>
    </rPh>
    <rPh sb="8" eb="9">
      <t>ニン</t>
    </rPh>
    <phoneticPr fontId="6"/>
  </si>
  <si>
    <t>200人～299人</t>
    <rPh sb="3" eb="4">
      <t>ニン</t>
    </rPh>
    <rPh sb="8" eb="9">
      <t>ニン</t>
    </rPh>
    <phoneticPr fontId="6"/>
  </si>
  <si>
    <t>300人～499人</t>
    <rPh sb="3" eb="4">
      <t>ニン</t>
    </rPh>
    <rPh sb="8" eb="9">
      <t>ニン</t>
    </rPh>
    <phoneticPr fontId="6"/>
  </si>
  <si>
    <t>500人～999人</t>
    <rPh sb="3" eb="4">
      <t>ニン</t>
    </rPh>
    <rPh sb="8" eb="9">
      <t>ニン</t>
    </rPh>
    <phoneticPr fontId="6"/>
  </si>
  <si>
    <t>1,000人以上</t>
    <rPh sb="5" eb="6">
      <t>ニン</t>
    </rPh>
    <rPh sb="6" eb="8">
      <t>イジョウ</t>
    </rPh>
    <phoneticPr fontId="6"/>
  </si>
  <si>
    <t>　　 5.従事者とは、臨時雇用者・送出者含まず、出向派遣受入者含む従業者のこと。</t>
    <rPh sb="5" eb="8">
      <t>ジュウジシャ</t>
    </rPh>
    <rPh sb="33" eb="36">
      <t>ジュウギョウシャ</t>
    </rPh>
    <phoneticPr fontId="1"/>
  </si>
  <si>
    <t>4表　市区町村別の製造品出荷額等、直接輸出額の推移</t>
    <rPh sb="3" eb="5">
      <t>シク</t>
    </rPh>
    <rPh sb="5" eb="7">
      <t>チョウソン</t>
    </rPh>
    <rPh sb="7" eb="8">
      <t>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7" eb="19">
      <t>チョクセツ</t>
    </rPh>
    <rPh sb="19" eb="21">
      <t>ユシュツ</t>
    </rPh>
    <rPh sb="21" eb="22">
      <t>ガク</t>
    </rPh>
    <rPh sb="23" eb="25">
      <t>スイイ</t>
    </rPh>
    <phoneticPr fontId="3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</si>
  <si>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</si>
  <si>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</si>
  <si>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</si>
  <si>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</si>
  <si>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</si>
  <si>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</si>
  <si>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</si>
  <si>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</si>
  <si>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</si>
  <si>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</si>
  <si>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</si>
  <si>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</si>
  <si>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</si>
  <si>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</si>
  <si>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</si>
  <si>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</si>
  <si>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</si>
  <si>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</si>
  <si>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</si>
  <si>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</si>
  <si>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</si>
  <si>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</si>
  <si>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</si>
  <si>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</si>
  <si>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</si>
  <si>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</si>
  <si>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</si>
  <si>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</si>
  <si>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</si>
  <si>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</si>
  <si>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</si>
  <si>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</si>
  <si>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</si>
  <si>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</si>
  <si>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</si>
  <si>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</si>
  <si>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</si>
  <si>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</si>
  <si>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</si>
  <si>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</si>
  <si>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</si>
  <si>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</si>
  <si>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</si>
  <si>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</si>
  <si>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</si>
  <si>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</si>
  <si>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</si>
  <si>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</si>
  <si>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</si>
  <si>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</si>
  <si>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</si>
  <si>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</si>
  <si>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</si>
  <si>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</si>
  <si>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</si>
  <si>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</si>
  <si>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</si>
  <si>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</si>
  <si>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</si>
  <si>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2002年</t>
    <rPh sb="4" eb="5">
      <t>ネン</t>
    </rPh>
    <phoneticPr fontId="1"/>
  </si>
  <si>
    <t>2003年</t>
    <rPh sb="4" eb="5">
      <t>ネン</t>
    </rPh>
    <phoneticPr fontId="6"/>
  </si>
  <si>
    <t>2004年</t>
    <rPh sb="4" eb="5">
      <t>ネン</t>
    </rPh>
    <phoneticPr fontId="1"/>
  </si>
  <si>
    <t>2005年</t>
    <rPh sb="4" eb="5">
      <t>ネン</t>
    </rPh>
    <phoneticPr fontId="6"/>
  </si>
  <si>
    <t>2006年</t>
    <rPh sb="4" eb="5">
      <t>ネン</t>
    </rPh>
    <phoneticPr fontId="1"/>
  </si>
  <si>
    <t>2007年</t>
    <rPh sb="4" eb="5">
      <t>ネン</t>
    </rPh>
    <phoneticPr fontId="6"/>
  </si>
  <si>
    <t>2008年</t>
    <rPh sb="4" eb="5">
      <t>ネン</t>
    </rPh>
    <phoneticPr fontId="1"/>
  </si>
  <si>
    <t>2009年</t>
    <rPh sb="4" eb="5">
      <t>ネン</t>
    </rPh>
    <phoneticPr fontId="6"/>
  </si>
  <si>
    <t>2010年</t>
    <rPh sb="4" eb="5">
      <t>ネン</t>
    </rPh>
    <phoneticPr fontId="1"/>
  </si>
  <si>
    <t>2011年</t>
    <rPh sb="4" eb="5">
      <t>ネン</t>
    </rPh>
    <phoneticPr fontId="6"/>
  </si>
  <si>
    <t>2012年</t>
    <rPh sb="4" eb="5">
      <t>ネン</t>
    </rPh>
    <phoneticPr fontId="1"/>
  </si>
  <si>
    <t>2013年</t>
    <rPh sb="4" eb="5">
      <t>ネン</t>
    </rPh>
    <phoneticPr fontId="6"/>
  </si>
  <si>
    <t>2014年</t>
    <rPh sb="4" eb="5">
      <t>ネン</t>
    </rPh>
    <phoneticPr fontId="1"/>
  </si>
  <si>
    <t>2015年</t>
    <rPh sb="4" eb="5">
      <t>ネン</t>
    </rPh>
    <phoneticPr fontId="6"/>
  </si>
  <si>
    <t>2016年</t>
    <rPh sb="4" eb="5">
      <t>ネン</t>
    </rPh>
    <phoneticPr fontId="1"/>
  </si>
  <si>
    <t>2017年</t>
    <rPh sb="4" eb="5">
      <t>ネン</t>
    </rPh>
    <phoneticPr fontId="6"/>
  </si>
  <si>
    <t>offset関数</t>
    <rPh sb="6" eb="8">
      <t>カンスウ</t>
    </rPh>
    <phoneticPr fontId="1"/>
  </si>
  <si>
    <t>市区町村</t>
    <rPh sb="0" eb="2">
      <t>シク</t>
    </rPh>
    <rPh sb="2" eb="4">
      <t>チョウソン</t>
    </rPh>
    <phoneticPr fontId="1"/>
  </si>
  <si>
    <t>うち京葉臨海地域</t>
    <rPh sb="2" eb="4">
      <t>ケイヨウ</t>
    </rPh>
    <rPh sb="4" eb="6">
      <t>リンカイ</t>
    </rPh>
    <rPh sb="6" eb="8">
      <t>チイキ</t>
    </rPh>
    <phoneticPr fontId="6"/>
  </si>
  <si>
    <t>(1) 京葉臨海地域の製造品出荷額等の推移</t>
    <rPh sb="4" eb="6">
      <t>ケイヨウ</t>
    </rPh>
    <rPh sb="6" eb="8">
      <t>リンカイ</t>
    </rPh>
    <rPh sb="8" eb="10">
      <t>チイキ</t>
    </rPh>
    <rPh sb="11" eb="14">
      <t>セイゾウヒン</t>
    </rPh>
    <rPh sb="14" eb="16">
      <t>シュッカ</t>
    </rPh>
    <rPh sb="16" eb="18">
      <t>ガクナド</t>
    </rPh>
    <rPh sb="19" eb="21">
      <t>スイイ</t>
    </rPh>
    <phoneticPr fontId="1"/>
  </si>
  <si>
    <t>(2) 京葉臨海地域の直接輸出額の推移</t>
    <rPh sb="4" eb="6">
      <t>ケイヨウ</t>
    </rPh>
    <rPh sb="6" eb="8">
      <t>リンカイ</t>
    </rPh>
    <rPh sb="8" eb="10">
      <t>チイキ</t>
    </rPh>
    <rPh sb="11" eb="13">
      <t>チョクセツ</t>
    </rPh>
    <rPh sb="13" eb="15">
      <t>ユシュツ</t>
    </rPh>
    <rPh sb="15" eb="16">
      <t>ガク</t>
    </rPh>
    <rPh sb="17" eb="19">
      <t>スイイ</t>
    </rPh>
    <phoneticPr fontId="1"/>
  </si>
  <si>
    <t>県全域</t>
    <rPh sb="0" eb="1">
      <t>ケン</t>
    </rPh>
    <rPh sb="1" eb="3">
      <t>ゼンイキ</t>
    </rPh>
    <phoneticPr fontId="6"/>
  </si>
  <si>
    <t>6表　京葉臨海地域の製造品出荷額等、直接輸出額の推移</t>
    <rPh sb="3" eb="5">
      <t>ケイヨウ</t>
    </rPh>
    <rPh sb="5" eb="7">
      <t>リンカイ</t>
    </rPh>
    <rPh sb="7" eb="9">
      <t>チイキ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チョクセツ</t>
    </rPh>
    <rPh sb="20" eb="22">
      <t>ユシュツ</t>
    </rPh>
    <rPh sb="22" eb="23">
      <t>ガク</t>
    </rPh>
    <rPh sb="24" eb="26">
      <t>スイイ</t>
    </rPh>
    <phoneticPr fontId="3"/>
  </si>
  <si>
    <t>5表　産業中分類別の製造品出荷額等、直接輸出額の推移</t>
    <rPh sb="3" eb="5">
      <t>サンギョウ</t>
    </rPh>
    <rPh sb="5" eb="8">
      <t>チュウブンルイ</t>
    </rPh>
    <rPh sb="8" eb="9">
      <t>ベツ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チョクセツ</t>
    </rPh>
    <rPh sb="20" eb="22">
      <t>ユシュツ</t>
    </rPh>
    <rPh sb="22" eb="23">
      <t>ガク</t>
    </rPh>
    <rPh sb="24" eb="26">
      <t>スイイ</t>
    </rPh>
    <phoneticPr fontId="3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</si>
  <si>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</si>
  <si>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</si>
  <si>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</si>
  <si>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</si>
  <si>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</si>
  <si>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</si>
  <si>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</si>
  <si>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</si>
  <si>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</si>
  <si>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</si>
  <si>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</si>
  <si>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</si>
  <si>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</si>
  <si>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</si>
  <si>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</si>
  <si>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</si>
  <si>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</si>
  <si>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</si>
  <si>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</si>
  <si>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</si>
  <si>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</si>
  <si>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</si>
  <si>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</si>
  <si>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</si>
  <si>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09</t>
  </si>
  <si>
    <t>産業中分類</t>
    <rPh sb="0" eb="2">
      <t>サンギョウ</t>
    </rPh>
    <rPh sb="2" eb="5">
      <t>チュウブンルイ</t>
    </rPh>
    <phoneticPr fontId="1"/>
  </si>
  <si>
    <t>コード</t>
    <phoneticPr fontId="1"/>
  </si>
  <si>
    <t>分類名</t>
    <rPh sb="0" eb="2">
      <t>ブンルイ</t>
    </rPh>
    <rPh sb="2" eb="3">
      <t>メイ</t>
    </rPh>
    <phoneticPr fontId="1"/>
  </si>
  <si>
    <t xml:space="preserve">     5.産業分類は、日本標準産業分類（第13回改定、2014年4月1日適用）に、2013年以前も含めて準拠。なお、詳細は経済</t>
    <rPh sb="7" eb="9">
      <t>サンギョウ</t>
    </rPh>
    <rPh sb="9" eb="11">
      <t>ブンルイ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3">
      <t>ダイ</t>
    </rPh>
    <rPh sb="25" eb="26">
      <t>カイ</t>
    </rPh>
    <rPh sb="26" eb="28">
      <t>カイテイ</t>
    </rPh>
    <rPh sb="33" eb="34">
      <t>ネン</t>
    </rPh>
    <rPh sb="35" eb="36">
      <t>ガツ</t>
    </rPh>
    <rPh sb="37" eb="38">
      <t>ニチ</t>
    </rPh>
    <rPh sb="38" eb="40">
      <t>テキヨウ</t>
    </rPh>
    <rPh sb="47" eb="48">
      <t>ネン</t>
    </rPh>
    <rPh sb="48" eb="50">
      <t>イゼン</t>
    </rPh>
    <rPh sb="51" eb="52">
      <t>フク</t>
    </rPh>
    <rPh sb="54" eb="56">
      <t>ジュンキョ</t>
    </rPh>
    <rPh sb="60" eb="62">
      <t>ショウサイ</t>
    </rPh>
    <rPh sb="63" eb="65">
      <t>ケイザイ</t>
    </rPh>
    <phoneticPr fontId="1"/>
  </si>
  <si>
    <t>　　　　産業省「平成26年調査以降の工業統計調査用産業・品目分類の改定内容について」を参照。</t>
    <rPh sb="18" eb="20">
      <t>コウギョウ</t>
    </rPh>
    <rPh sb="20" eb="22">
      <t>トウケイ</t>
    </rPh>
    <rPh sb="22" eb="25">
      <t>チョウサヨウ</t>
    </rPh>
    <rPh sb="25" eb="27">
      <t>サンギョウ</t>
    </rPh>
    <rPh sb="28" eb="30">
      <t>ヒンモク</t>
    </rPh>
    <rPh sb="30" eb="32">
      <t>ブンルイ</t>
    </rPh>
    <rPh sb="33" eb="35">
      <t>カイテイ</t>
    </rPh>
    <rPh sb="35" eb="37">
      <t>ナイヨウ</t>
    </rPh>
    <rPh sb="43" eb="45">
      <t>サンショウ</t>
    </rPh>
    <phoneticPr fontId="1"/>
  </si>
  <si>
    <t>　　 4.直接輸出額＝製造品出荷額等×直接輸出額の割合。直接輸出額とは、自社（自己）名義で通関手続きを</t>
    <rPh sb="5" eb="7">
      <t>チョクセツ</t>
    </rPh>
    <rPh sb="7" eb="9">
      <t>ユシュツ</t>
    </rPh>
    <rPh sb="9" eb="10">
      <t>ガク</t>
    </rPh>
    <rPh sb="11" eb="14">
      <t>セイゾウヒン</t>
    </rPh>
    <rPh sb="28" eb="30">
      <t>チョクセツ</t>
    </rPh>
    <rPh sb="30" eb="32">
      <t>ユシュツ</t>
    </rPh>
    <rPh sb="32" eb="33">
      <t>ガク</t>
    </rPh>
    <rPh sb="36" eb="38">
      <t>ジシャ</t>
    </rPh>
    <rPh sb="39" eb="41">
      <t>ジコ</t>
    </rPh>
    <rPh sb="42" eb="44">
      <t>メイギ</t>
    </rPh>
    <rPh sb="45" eb="47">
      <t>ツウカン</t>
    </rPh>
    <rPh sb="47" eb="49">
      <t>テツヅ</t>
    </rPh>
    <phoneticPr fontId="1"/>
  </si>
  <si>
    <t>　　　　行って国内から商品を出荷した場合の輸出額。外国にある自企業の支店へ商品を出荷した場合を含む。</t>
    <rPh sb="25" eb="27">
      <t>ガイコク</t>
    </rPh>
    <rPh sb="30" eb="31">
      <t>ジ</t>
    </rPh>
    <rPh sb="31" eb="33">
      <t>キギョウ</t>
    </rPh>
    <rPh sb="34" eb="36">
      <t>シテン</t>
    </rPh>
    <rPh sb="37" eb="39">
      <t>ショウヒン</t>
    </rPh>
    <rPh sb="40" eb="42">
      <t>シュッカ</t>
    </rPh>
    <rPh sb="44" eb="46">
      <t>バアイ</t>
    </rPh>
    <rPh sb="47" eb="48">
      <t>フク</t>
    </rPh>
    <phoneticPr fontId="1"/>
  </si>
  <si>
    <t>　　　　貿易商社等他の企業に依頼し、その業者の名で通関手続きを行った場合（間接輸出）は除く。</t>
    <rPh sb="20" eb="22">
      <t>ギョウシャ</t>
    </rPh>
    <rPh sb="23" eb="24">
      <t>ナ</t>
    </rPh>
    <rPh sb="25" eb="27">
      <t>ツウカン</t>
    </rPh>
    <rPh sb="27" eb="29">
      <t>テツヅ</t>
    </rPh>
    <rPh sb="31" eb="32">
      <t>オコナ</t>
    </rPh>
    <rPh sb="34" eb="36">
      <t>バアイ</t>
    </rPh>
    <rPh sb="37" eb="39">
      <t>カンセツ</t>
    </rPh>
    <rPh sb="39" eb="41">
      <t>ユシュツ</t>
    </rPh>
    <rPh sb="43" eb="44">
      <t>ノゾ</t>
    </rPh>
    <phoneticPr fontId="1"/>
  </si>
  <si>
    <t>　　　　消費税及び酒税、たばこ税、揮発油税及び地方揮発油税を含んだ額。</t>
    <phoneticPr fontId="1"/>
  </si>
  <si>
    <t xml:space="preserve">     3.製造品出荷額等は、製造品出荷額、加工賃収入額、くず廃物の出荷額及びその他収入額の合計であり、</t>
    <rPh sb="7" eb="10">
      <t>セイゾウヒン</t>
    </rPh>
    <rPh sb="10" eb="12">
      <t>シュッカ</t>
    </rPh>
    <rPh sb="12" eb="13">
      <t>ガク</t>
    </rPh>
    <rPh sb="13" eb="14">
      <t>トウ</t>
    </rPh>
    <rPh sb="16" eb="19">
      <t>セイゾウヒン</t>
    </rPh>
    <rPh sb="19" eb="21">
      <t>シュッカ</t>
    </rPh>
    <rPh sb="21" eb="22">
      <t>ガク</t>
    </rPh>
    <rPh sb="23" eb="26">
      <t>カコウチン</t>
    </rPh>
    <rPh sb="26" eb="28">
      <t>シュウニュウ</t>
    </rPh>
    <rPh sb="28" eb="29">
      <t>ガク</t>
    </rPh>
    <rPh sb="32" eb="34">
      <t>ハイブツ</t>
    </rPh>
    <rPh sb="35" eb="37">
      <t>シュッカ</t>
    </rPh>
    <rPh sb="37" eb="38">
      <t>ガク</t>
    </rPh>
    <phoneticPr fontId="1"/>
  </si>
  <si>
    <t>　　 5.京葉臨海地域とは、浦安市、市川市、船橋市、習志野市、千葉市、市原市、袖ヶ浦市、木更津市、君津市</t>
    <rPh sb="5" eb="7">
      <t>ケイヨウ</t>
    </rPh>
    <rPh sb="7" eb="9">
      <t>リンカイ</t>
    </rPh>
    <rPh sb="9" eb="11">
      <t>チイキ</t>
    </rPh>
    <rPh sb="14" eb="17">
      <t>ウラヤスシ</t>
    </rPh>
    <rPh sb="18" eb="20">
      <t>イチカワ</t>
    </rPh>
    <rPh sb="20" eb="21">
      <t>シ</t>
    </rPh>
    <rPh sb="22" eb="25">
      <t>フナバシシ</t>
    </rPh>
    <rPh sb="26" eb="30">
      <t>ナラシノシ</t>
    </rPh>
    <rPh sb="31" eb="34">
      <t>チバシ</t>
    </rPh>
    <rPh sb="35" eb="38">
      <t>イチハラシ</t>
    </rPh>
    <rPh sb="39" eb="43">
      <t>ソデガウラシ</t>
    </rPh>
    <rPh sb="44" eb="48">
      <t>キサラヅシ</t>
    </rPh>
    <rPh sb="49" eb="52">
      <t>キミツシ</t>
    </rPh>
    <phoneticPr fontId="1"/>
  </si>
  <si>
    <t>　　　　及び富津市の臨海埋立地をいう。</t>
    <phoneticPr fontId="1"/>
  </si>
  <si>
    <t>（金額：万円）</t>
    <rPh sb="1" eb="3">
      <t>キンガク</t>
    </rPh>
    <rPh sb="4" eb="5">
      <t>マン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</si>
</sst>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;&quot;▲ &quot;0.0"/>
    <numFmt numFmtId="179" formatCode="#,##0.0;[Red]\-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Courier New"/>
      <family val="3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Courier New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thin">
        <color indexed="64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5" applyFont="1" applyFill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10" fillId="0" borderId="0" xfId="6" applyFont="1">
      <alignment vertical="center"/>
    </xf>
    <xf numFmtId="38" fontId="5" fillId="4" borderId="11" xfId="1" applyNumberFormat="1" applyFont="1" applyFill="1" applyBorder="1" applyAlignment="1">
      <alignment vertical="center"/>
    </xf>
    <xf numFmtId="0" fontId="5" fillId="2" borderId="12" xfId="5" applyFont="1" applyFill="1" applyBorder="1" applyAlignment="1">
      <alignment vertical="center"/>
    </xf>
    <xf numFmtId="0" fontId="5" fillId="2" borderId="4" xfId="5" applyFont="1" applyFill="1" applyBorder="1" applyAlignment="1">
      <alignment vertical="center"/>
    </xf>
    <xf numFmtId="0" fontId="5" fillId="3" borderId="15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 wrapText="1"/>
    </xf>
    <xf numFmtId="177" fontId="5" fillId="4" borderId="17" xfId="1" applyNumberFormat="1" applyFont="1" applyFill="1" applyBorder="1" applyAlignment="1">
      <alignment horizontal="right" vertical="center"/>
    </xf>
    <xf numFmtId="178" fontId="5" fillId="4" borderId="18" xfId="1" applyNumberFormat="1" applyFont="1" applyFill="1" applyBorder="1" applyAlignment="1">
      <alignment vertical="center"/>
    </xf>
    <xf numFmtId="0" fontId="5" fillId="3" borderId="19" xfId="5" applyFont="1" applyFill="1" applyBorder="1" applyAlignment="1">
      <alignment horizontal="center" vertical="center"/>
    </xf>
    <xf numFmtId="38" fontId="5" fillId="4" borderId="20" xfId="1" applyNumberFormat="1" applyFont="1" applyFill="1" applyBorder="1" applyAlignment="1">
      <alignment vertical="center"/>
    </xf>
    <xf numFmtId="38" fontId="5" fillId="4" borderId="12" xfId="1" applyNumberFormat="1" applyFont="1" applyFill="1" applyBorder="1" applyAlignment="1">
      <alignment vertical="center"/>
    </xf>
    <xf numFmtId="38" fontId="5" fillId="4" borderId="22" xfId="1" applyNumberFormat="1" applyFont="1" applyFill="1" applyBorder="1" applyAlignment="1">
      <alignment vertical="center"/>
    </xf>
    <xf numFmtId="0" fontId="5" fillId="3" borderId="7" xfId="5" applyFont="1" applyFill="1" applyBorder="1" applyAlignment="1">
      <alignment horizontal="center" vertical="center"/>
    </xf>
    <xf numFmtId="0" fontId="5" fillId="3" borderId="24" xfId="5" applyFont="1" applyFill="1" applyBorder="1" applyAlignment="1">
      <alignment horizontal="center" vertical="center" wrapText="1"/>
    </xf>
    <xf numFmtId="177" fontId="5" fillId="4" borderId="25" xfId="1" applyNumberFormat="1" applyFont="1" applyFill="1" applyBorder="1" applyAlignment="1">
      <alignment horizontal="right" vertical="center"/>
    </xf>
    <xf numFmtId="178" fontId="5" fillId="4" borderId="26" xfId="1" applyNumberFormat="1" applyFont="1" applyFill="1" applyBorder="1" applyAlignment="1">
      <alignment vertical="center"/>
    </xf>
    <xf numFmtId="178" fontId="5" fillId="4" borderId="27" xfId="1" applyNumberFormat="1" applyFont="1" applyFill="1" applyBorder="1" applyAlignment="1">
      <alignment vertical="center"/>
    </xf>
    <xf numFmtId="0" fontId="5" fillId="3" borderId="23" xfId="5" applyFont="1" applyFill="1" applyBorder="1" applyAlignment="1">
      <alignment horizontal="center" vertical="center" wrapText="1"/>
    </xf>
    <xf numFmtId="0" fontId="5" fillId="3" borderId="2" xfId="5" applyFont="1" applyFill="1" applyBorder="1" applyAlignment="1">
      <alignment vertical="center"/>
    </xf>
    <xf numFmtId="178" fontId="5" fillId="4" borderId="28" xfId="1" applyNumberFormat="1" applyFont="1" applyFill="1" applyBorder="1" applyAlignment="1">
      <alignment vertical="center"/>
    </xf>
    <xf numFmtId="0" fontId="5" fillId="3" borderId="30" xfId="5" applyFont="1" applyFill="1" applyBorder="1" applyAlignment="1">
      <alignment horizontal="center" vertical="center"/>
    </xf>
    <xf numFmtId="179" fontId="5" fillId="4" borderId="31" xfId="1" applyNumberFormat="1" applyFont="1" applyFill="1" applyBorder="1" applyAlignment="1">
      <alignment vertical="center"/>
    </xf>
    <xf numFmtId="179" fontId="5" fillId="4" borderId="32" xfId="1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2" borderId="33" xfId="5" applyFont="1" applyFill="1" applyBorder="1" applyAlignment="1">
      <alignment vertical="center"/>
    </xf>
    <xf numFmtId="0" fontId="5" fillId="3" borderId="13" xfId="5" applyFont="1" applyFill="1" applyBorder="1" applyAlignment="1">
      <alignment horizontal="center" vertical="center"/>
    </xf>
    <xf numFmtId="178" fontId="5" fillId="4" borderId="25" xfId="1" applyNumberFormat="1" applyFont="1" applyFill="1" applyBorder="1" applyAlignment="1">
      <alignment horizontal="right" vertical="center"/>
    </xf>
    <xf numFmtId="177" fontId="5" fillId="4" borderId="36" xfId="1" applyNumberFormat="1" applyFont="1" applyFill="1" applyBorder="1" applyAlignment="1">
      <alignment horizontal="right" vertical="center"/>
    </xf>
    <xf numFmtId="178" fontId="5" fillId="4" borderId="36" xfId="1" applyNumberFormat="1" applyFont="1" applyFill="1" applyBorder="1" applyAlignment="1">
      <alignment horizontal="right" vertical="center"/>
    </xf>
    <xf numFmtId="38" fontId="5" fillId="4" borderId="34" xfId="1" applyNumberFormat="1" applyFont="1" applyFill="1" applyBorder="1" applyAlignment="1">
      <alignment vertical="center"/>
    </xf>
    <xf numFmtId="38" fontId="0" fillId="0" borderId="0" xfId="0" applyNumberFormat="1">
      <alignment vertical="center"/>
    </xf>
    <xf numFmtId="0" fontId="5" fillId="3" borderId="13" xfId="5" applyFont="1" applyFill="1" applyBorder="1" applyAlignment="1">
      <alignment vertical="center"/>
    </xf>
    <xf numFmtId="0" fontId="5" fillId="3" borderId="37" xfId="5" applyFont="1" applyFill="1" applyBorder="1" applyAlignment="1">
      <alignment horizontal="center" vertical="center"/>
    </xf>
    <xf numFmtId="177" fontId="5" fillId="4" borderId="38" xfId="1" applyNumberFormat="1" applyFont="1" applyFill="1" applyBorder="1" applyAlignment="1">
      <alignment horizontal="right" vertical="center"/>
    </xf>
    <xf numFmtId="179" fontId="5" fillId="4" borderId="38" xfId="1" applyNumberFormat="1" applyFont="1" applyFill="1" applyBorder="1" applyAlignment="1">
      <alignment vertical="center"/>
    </xf>
    <xf numFmtId="179" fontId="5" fillId="4" borderId="29" xfId="1" applyNumberFormat="1" applyFont="1" applyFill="1" applyBorder="1" applyAlignment="1">
      <alignment vertical="center"/>
    </xf>
    <xf numFmtId="0" fontId="5" fillId="3" borderId="39" xfId="5" applyFont="1" applyFill="1" applyBorder="1" applyAlignment="1">
      <alignment horizontal="center" vertical="center" wrapText="1"/>
    </xf>
    <xf numFmtId="177" fontId="5" fillId="4" borderId="40" xfId="1" applyNumberFormat="1" applyFont="1" applyFill="1" applyBorder="1" applyAlignment="1">
      <alignment horizontal="right" vertical="center"/>
    </xf>
    <xf numFmtId="178" fontId="5" fillId="4" borderId="41" xfId="1" applyNumberFormat="1" applyFont="1" applyFill="1" applyBorder="1" applyAlignment="1">
      <alignment vertical="center"/>
    </xf>
    <xf numFmtId="178" fontId="5" fillId="4" borderId="42" xfId="1" applyNumberFormat="1" applyFont="1" applyFill="1" applyBorder="1" applyAlignment="1">
      <alignment vertical="center"/>
    </xf>
    <xf numFmtId="0" fontId="5" fillId="2" borderId="12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3" borderId="35" xfId="5" applyFont="1" applyFill="1" applyBorder="1" applyAlignment="1">
      <alignment horizontal="center" vertical="center"/>
    </xf>
    <xf numFmtId="0" fontId="5" fillId="2" borderId="35" xfId="5" applyFont="1" applyFill="1" applyBorder="1" applyAlignment="1">
      <alignment vertical="center"/>
    </xf>
    <xf numFmtId="0" fontId="5" fillId="3" borderId="44" xfId="5" applyFont="1" applyFill="1" applyBorder="1" applyAlignment="1">
      <alignment horizontal="center" vertical="center"/>
    </xf>
    <xf numFmtId="0" fontId="5" fillId="3" borderId="45" xfId="5" applyFont="1" applyFill="1" applyBorder="1" applyAlignment="1">
      <alignment horizontal="center" vertical="center"/>
    </xf>
    <xf numFmtId="38" fontId="5" fillId="4" borderId="49" xfId="1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3" borderId="6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5" xfId="5" applyFont="1" applyFill="1" applyBorder="1" applyAlignment="1">
      <alignment horizontal="center" vertical="center"/>
    </xf>
    <xf numFmtId="0" fontId="5" fillId="3" borderId="0" xfId="5" applyFont="1" applyFill="1" applyBorder="1" applyAlignment="1">
      <alignment horizontal="center" vertical="center"/>
    </xf>
    <xf numFmtId="0" fontId="5" fillId="3" borderId="13" xfId="5" applyFont="1" applyFill="1" applyBorder="1" applyAlignment="1">
      <alignment horizontal="center" vertical="center"/>
    </xf>
    <xf numFmtId="0" fontId="5" fillId="3" borderId="7" xfId="5" applyFont="1" applyFill="1" applyBorder="1" applyAlignment="1">
      <alignment horizontal="center" vertical="center"/>
    </xf>
    <xf numFmtId="0" fontId="5" fillId="3" borderId="21" xfId="5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47" xfId="5" applyFont="1" applyFill="1" applyBorder="1" applyAlignment="1">
      <alignment horizontal="center" vertical="center"/>
    </xf>
    <xf numFmtId="0" fontId="5" fillId="3" borderId="46" xfId="5" applyFont="1" applyFill="1" applyBorder="1" applyAlignment="1">
      <alignment horizontal="center" vertical="center"/>
    </xf>
    <xf numFmtId="0" fontId="5" fillId="3" borderId="48" xfId="5" applyFont="1" applyFill="1" applyBorder="1" applyAlignment="1">
      <alignment horizontal="center" vertical="center"/>
    </xf>
    <xf numFmtId="0" fontId="5" fillId="3" borderId="43" xfId="5" applyFont="1" applyFill="1" applyBorder="1" applyAlignment="1">
      <alignment horizontal="center" vertical="center"/>
    </xf>
    <xf numFmtId="0" fontId="5" fillId="3" borderId="14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center" vertical="center"/>
    </xf>
    <xf numFmtId="0" fontId="5" fillId="3" borderId="9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22" xfId="5" applyFont="1" applyFill="1" applyBorder="1" applyAlignment="1">
      <alignment horizontal="center" vertical="center"/>
    </xf>
    <xf numFmtId="0" fontId="5" fillId="3" borderId="34" xfId="5" applyFont="1" applyFill="1" applyBorder="1" applyAlignment="1">
      <alignment horizontal="center" vertical="center"/>
    </xf>
    <xf numFmtId="0" fontId="5" fillId="3" borderId="29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</cellXfs>
  <cellStyles count="7">
    <cellStyle name="桁区切り" xfId="6" builtinId="6"/>
    <cellStyle name="桁区切り 2" xfId="2"/>
    <cellStyle name="標準" xfId="0" builtinId="0"/>
    <cellStyle name="標準 2" xfId="3"/>
    <cellStyle name="標準 3" xfId="1"/>
    <cellStyle name="標準 5" xfId="4"/>
    <cellStyle name="標準_国会発注回答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view="pageBreakPreview" zoomScale="85" zoomScaleNormal="100" zoomScaleSheetLayoutView="85" workbookViewId="0">
      <selection activeCell="C13" sqref="C13"/>
    </sheetView>
  </sheetViews>
  <sheetFormatPr defaultRowHeight="13.5" x14ac:dyDescent="0.15"/>
  <cols>
    <col min="2" max="7" width="13.625" customWidth="1"/>
    <col min="8" max="8" width="1.75" customWidth="1"/>
  </cols>
  <sheetData>
    <row r="1" spans="1:7" x14ac:dyDescent="0.15">
      <c r="A1" s="2" t="s">
        <v>8</v>
      </c>
    </row>
    <row r="3" spans="1:7" x14ac:dyDescent="0.15">
      <c r="A3" s="1" t="s">
        <v>9</v>
      </c>
      <c r="G3" s="53" t="s">
        <v>162</v>
      </c>
    </row>
    <row r="4" spans="1:7" x14ac:dyDescent="0.15">
      <c r="A4" s="60" t="s">
        <v>0</v>
      </c>
      <c r="B4" s="65" t="s">
        <v>1</v>
      </c>
      <c r="C4" s="55"/>
      <c r="D4" s="21"/>
      <c r="E4" s="21"/>
      <c r="F4" s="50"/>
      <c r="G4" s="51"/>
    </row>
    <row r="5" spans="1:7" x14ac:dyDescent="0.15">
      <c r="A5" s="63"/>
      <c r="B5" s="66"/>
      <c r="C5" s="57"/>
      <c r="D5" s="60" t="s">
        <v>2</v>
      </c>
      <c r="E5" s="58"/>
      <c r="F5" s="61" t="s">
        <v>3</v>
      </c>
      <c r="G5" s="62"/>
    </row>
    <row r="6" spans="1:7" x14ac:dyDescent="0.15">
      <c r="A6" s="64"/>
      <c r="B6" s="7"/>
      <c r="C6" s="8" t="s">
        <v>5</v>
      </c>
      <c r="D6" s="15"/>
      <c r="E6" s="16" t="s">
        <v>5</v>
      </c>
      <c r="F6" s="11"/>
      <c r="G6" s="20" t="s">
        <v>5</v>
      </c>
    </row>
    <row r="7" spans="1:7" ht="13.5" customHeight="1" x14ac:dyDescent="0.15">
      <c r="A7" s="5">
        <v>2002</v>
      </c>
      <c r="B7" s="4">
        <v>1053491584</v>
      </c>
      <c r="C7" s="9" t="s">
        <v>4</v>
      </c>
      <c r="D7" s="13">
        <v>49091021.35999997</v>
      </c>
      <c r="E7" s="17" t="s">
        <v>4</v>
      </c>
      <c r="F7" s="12">
        <v>1004400562.64</v>
      </c>
      <c r="G7" s="17" t="s">
        <v>6</v>
      </c>
    </row>
    <row r="8" spans="1:7" x14ac:dyDescent="0.15">
      <c r="A8" s="6">
        <v>2003</v>
      </c>
      <c r="B8" s="4">
        <v>1088879607</v>
      </c>
      <c r="C8" s="10">
        <v>3.3591177696584262</v>
      </c>
      <c r="D8" s="13">
        <v>55740403.167500012</v>
      </c>
      <c r="E8" s="18">
        <v>13.545006038350738</v>
      </c>
      <c r="F8" s="12">
        <v>1033139203.8325</v>
      </c>
      <c r="G8" s="18">
        <v>2.8612729085856436</v>
      </c>
    </row>
    <row r="9" spans="1:7" x14ac:dyDescent="0.15">
      <c r="A9" s="6">
        <v>2004</v>
      </c>
      <c r="B9" s="4">
        <v>1125757301</v>
      </c>
      <c r="C9" s="10">
        <v>3.3867558693290833</v>
      </c>
      <c r="D9" s="13">
        <v>67448959.929900005</v>
      </c>
      <c r="E9" s="18">
        <v>21.005511437037438</v>
      </c>
      <c r="F9" s="12">
        <v>1058308341.0700999</v>
      </c>
      <c r="G9" s="18">
        <v>2.4361806370558181</v>
      </c>
    </row>
    <row r="10" spans="1:7" x14ac:dyDescent="0.15">
      <c r="A10" s="6">
        <v>2005</v>
      </c>
      <c r="B10" s="4">
        <v>1211273652</v>
      </c>
      <c r="C10" s="10">
        <v>7.5963398970663176</v>
      </c>
      <c r="D10" s="13">
        <v>69260107.314299971</v>
      </c>
      <c r="E10" s="18">
        <v>2.6852117308885148</v>
      </c>
      <c r="F10" s="12">
        <v>1142013544.6856999</v>
      </c>
      <c r="G10" s="18">
        <v>7.909339874517296</v>
      </c>
    </row>
    <row r="11" spans="1:7" x14ac:dyDescent="0.15">
      <c r="A11" s="6">
        <v>2006</v>
      </c>
      <c r="B11" s="4">
        <v>1297119852</v>
      </c>
      <c r="C11" s="10">
        <v>7.0872671801499809</v>
      </c>
      <c r="D11" s="13">
        <v>85368887.769300058</v>
      </c>
      <c r="E11" s="18">
        <v>23.25838217648004</v>
      </c>
      <c r="F11" s="12">
        <v>1211750964.2307</v>
      </c>
      <c r="G11" s="18">
        <v>6.1065317368186545</v>
      </c>
    </row>
    <row r="12" spans="1:7" x14ac:dyDescent="0.15">
      <c r="A12" s="6">
        <v>2007</v>
      </c>
      <c r="B12" s="4">
        <v>1431841181</v>
      </c>
      <c r="C12" s="10">
        <v>10.386189741239104</v>
      </c>
      <c r="D12" s="13">
        <v>114767783.29839994</v>
      </c>
      <c r="E12" s="18">
        <v>34.437482199073656</v>
      </c>
      <c r="F12" s="12">
        <v>1317073397.7016001</v>
      </c>
      <c r="G12" s="18">
        <v>8.6917556973239662</v>
      </c>
    </row>
    <row r="13" spans="1:7" x14ac:dyDescent="0.15">
      <c r="A13" s="6">
        <v>2008</v>
      </c>
      <c r="B13" s="4">
        <v>1546373461</v>
      </c>
      <c r="C13" s="10">
        <v>7.9989513864945794</v>
      </c>
      <c r="D13" s="13">
        <v>122406858.16670001</v>
      </c>
      <c r="E13" s="18">
        <v>6.6561143282154678</v>
      </c>
      <c r="F13" s="12">
        <v>1423966602.8333001</v>
      </c>
      <c r="G13" s="18">
        <v>8.1159641761983323</v>
      </c>
    </row>
    <row r="14" spans="1:7" x14ac:dyDescent="0.15">
      <c r="A14" s="6">
        <v>2009</v>
      </c>
      <c r="B14" s="4">
        <v>1234584495</v>
      </c>
      <c r="C14" s="10">
        <v>-20.162591628957081</v>
      </c>
      <c r="D14" s="13">
        <v>107787016.10639992</v>
      </c>
      <c r="E14" s="18">
        <v>-11.943646197004764</v>
      </c>
      <c r="F14" s="12">
        <v>1126797478.8936</v>
      </c>
      <c r="G14" s="18">
        <v>-20.869107698763134</v>
      </c>
    </row>
    <row r="15" spans="1:7" x14ac:dyDescent="0.15">
      <c r="A15" s="6">
        <v>2010</v>
      </c>
      <c r="B15" s="4">
        <v>1238052899</v>
      </c>
      <c r="C15" s="10">
        <v>0.28093694794053548</v>
      </c>
      <c r="D15" s="13">
        <v>109180391.02529997</v>
      </c>
      <c r="E15" s="18">
        <v>1.2927112830775522</v>
      </c>
      <c r="F15" s="12">
        <v>1128872507.9747</v>
      </c>
      <c r="G15" s="18">
        <v>0.18415279763825954</v>
      </c>
    </row>
    <row r="16" spans="1:7" x14ac:dyDescent="0.15">
      <c r="A16" s="6">
        <v>2011</v>
      </c>
      <c r="B16" s="4">
        <v>1188671804</v>
      </c>
      <c r="C16" s="10">
        <v>-3.9886094560164675</v>
      </c>
      <c r="D16" s="13">
        <v>82412375.812000036</v>
      </c>
      <c r="E16" s="18">
        <v>-24.517236989100976</v>
      </c>
      <c r="F16" s="12">
        <v>1106259428.188</v>
      </c>
      <c r="G16" s="18">
        <v>-2.0031562135630288</v>
      </c>
    </row>
    <row r="17" spans="1:7" x14ac:dyDescent="0.15">
      <c r="A17" s="6">
        <v>2012</v>
      </c>
      <c r="B17" s="4">
        <v>1238848267</v>
      </c>
      <c r="C17" s="10">
        <v>4.2212209317282756</v>
      </c>
      <c r="D17" s="13">
        <v>74867815.478300035</v>
      </c>
      <c r="E17" s="18">
        <v>-9.1546448690069671</v>
      </c>
      <c r="F17" s="12">
        <v>1163980451.5216999</v>
      </c>
      <c r="G17" s="18">
        <v>5.2176751549357858</v>
      </c>
    </row>
    <row r="18" spans="1:7" x14ac:dyDescent="0.15">
      <c r="A18" s="6">
        <v>2013</v>
      </c>
      <c r="B18" s="4">
        <v>1300329740</v>
      </c>
      <c r="C18" s="10">
        <v>4.9627928324817105</v>
      </c>
      <c r="D18" s="13">
        <v>83092519.357099965</v>
      </c>
      <c r="E18" s="18">
        <v>10.985633581340171</v>
      </c>
      <c r="F18" s="12">
        <v>1217237220.6429</v>
      </c>
      <c r="G18" s="18">
        <v>4.5754006479727494</v>
      </c>
    </row>
    <row r="19" spans="1:7" ht="13.5" customHeight="1" x14ac:dyDescent="0.15">
      <c r="A19" s="6">
        <v>2014</v>
      </c>
      <c r="B19" s="4">
        <v>1387432982</v>
      </c>
      <c r="C19" s="10">
        <v>6.6985503230895915</v>
      </c>
      <c r="D19" s="13">
        <v>103545889.67910004</v>
      </c>
      <c r="E19" s="18">
        <v>24.61517652882721</v>
      </c>
      <c r="F19" s="12">
        <v>1283887092.3209</v>
      </c>
      <c r="G19" s="18">
        <v>5.4755039155636398</v>
      </c>
    </row>
    <row r="20" spans="1:7" x14ac:dyDescent="0.15">
      <c r="A20" s="6">
        <v>2015</v>
      </c>
      <c r="B20" s="4">
        <v>1266882431</v>
      </c>
      <c r="C20" s="10">
        <v>-8.6887476774715982</v>
      </c>
      <c r="D20" s="13">
        <v>100424369.66829999</v>
      </c>
      <c r="E20" s="18">
        <v>-3.0146247431684481</v>
      </c>
      <c r="F20" s="12">
        <v>1166458061.3317001</v>
      </c>
      <c r="G20" s="18">
        <v>-9.1463674408410629</v>
      </c>
    </row>
    <row r="21" spans="1:7" x14ac:dyDescent="0.15">
      <c r="A21" s="6">
        <v>2016</v>
      </c>
      <c r="B21" s="4">
        <v>1140197595</v>
      </c>
      <c r="C21" s="10">
        <v>-9.9997310642316428</v>
      </c>
      <c r="D21" s="13">
        <v>94111626.802099943</v>
      </c>
      <c r="E21" s="18">
        <v>-6.2860667057716419</v>
      </c>
      <c r="F21" s="12">
        <v>1046085968.1979001</v>
      </c>
      <c r="G21" s="18">
        <v>-10.319453148309154</v>
      </c>
    </row>
    <row r="22" spans="1:7" x14ac:dyDescent="0.15">
      <c r="A22" s="30">
        <v>2017</v>
      </c>
      <c r="B22" s="52">
        <v>1212626962</v>
      </c>
      <c r="C22" s="22">
        <v>6.3523521990940468</v>
      </c>
      <c r="D22" s="14">
        <v>131213778.22799999</v>
      </c>
      <c r="E22" s="19">
        <v>39.423557626858674</v>
      </c>
      <c r="F22" s="35">
        <v>1081413183.7720001</v>
      </c>
      <c r="G22" s="19">
        <v>3.3770853111583676</v>
      </c>
    </row>
    <row r="23" spans="1:7" x14ac:dyDescent="0.15">
      <c r="A23" s="3"/>
      <c r="B23" s="3"/>
      <c r="C23" s="3"/>
      <c r="D23" s="3"/>
      <c r="E23" s="3"/>
      <c r="F23" s="3"/>
      <c r="G23" s="3"/>
    </row>
    <row r="24" spans="1:7" x14ac:dyDescent="0.15">
      <c r="A24" s="1" t="s">
        <v>7</v>
      </c>
      <c r="F24" s="53" t="s">
        <v>162</v>
      </c>
    </row>
    <row r="25" spans="1:7" x14ac:dyDescent="0.15">
      <c r="A25" s="54" t="s">
        <v>0</v>
      </c>
      <c r="B25" s="54" t="s">
        <v>11</v>
      </c>
      <c r="C25" s="55"/>
      <c r="D25" s="21"/>
      <c r="E25" s="21"/>
      <c r="F25" s="31"/>
    </row>
    <row r="26" spans="1:7" x14ac:dyDescent="0.15">
      <c r="A26" s="56"/>
      <c r="B26" s="56"/>
      <c r="C26" s="57"/>
      <c r="D26" s="54" t="s">
        <v>10</v>
      </c>
      <c r="E26" s="55"/>
      <c r="F26" s="58"/>
    </row>
    <row r="27" spans="1:7" x14ac:dyDescent="0.15">
      <c r="A27" s="59"/>
      <c r="B27" s="15"/>
      <c r="C27" s="8" t="s">
        <v>5</v>
      </c>
      <c r="D27" s="15"/>
      <c r="E27" s="8" t="s">
        <v>5</v>
      </c>
      <c r="F27" s="23" t="s">
        <v>12</v>
      </c>
    </row>
    <row r="28" spans="1:7" ht="13.5" customHeight="1" x14ac:dyDescent="0.15">
      <c r="A28" s="5">
        <v>2003</v>
      </c>
      <c r="B28" s="13">
        <v>7067</v>
      </c>
      <c r="C28" s="9" t="s">
        <v>4</v>
      </c>
      <c r="D28" s="13">
        <v>159</v>
      </c>
      <c r="E28" s="9" t="s">
        <v>4</v>
      </c>
      <c r="F28" s="17" t="s">
        <v>4</v>
      </c>
    </row>
    <row r="29" spans="1:7" x14ac:dyDescent="0.15">
      <c r="A29" s="6">
        <v>2004</v>
      </c>
      <c r="B29" s="13">
        <v>7032</v>
      </c>
      <c r="C29" s="10">
        <v>-0.49525965756331836</v>
      </c>
      <c r="D29" s="13">
        <v>213</v>
      </c>
      <c r="E29" s="10">
        <v>33.96226415094339</v>
      </c>
      <c r="F29" s="24">
        <v>3.0290102389078499</v>
      </c>
    </row>
    <row r="30" spans="1:7" x14ac:dyDescent="0.15">
      <c r="A30" s="5">
        <v>2005</v>
      </c>
      <c r="B30" s="13">
        <v>6505</v>
      </c>
      <c r="C30" s="10">
        <v>-7.4943117178612013</v>
      </c>
      <c r="D30" s="13">
        <v>217</v>
      </c>
      <c r="E30" s="10">
        <v>1.8779342723004744</v>
      </c>
      <c r="F30" s="24">
        <v>3.3358954650269022</v>
      </c>
    </row>
    <row r="31" spans="1:7" x14ac:dyDescent="0.15">
      <c r="A31" s="6">
        <v>2006</v>
      </c>
      <c r="B31" s="13">
        <v>6679</v>
      </c>
      <c r="C31" s="10">
        <v>2.6748654880860867</v>
      </c>
      <c r="D31" s="13">
        <v>230</v>
      </c>
      <c r="E31" s="10">
        <v>5.9907834101382562</v>
      </c>
      <c r="F31" s="24">
        <v>3.4436292858212307</v>
      </c>
    </row>
    <row r="32" spans="1:7" x14ac:dyDescent="0.15">
      <c r="A32" s="5">
        <v>2007</v>
      </c>
      <c r="B32" s="13">
        <v>6318</v>
      </c>
      <c r="C32" s="10">
        <v>-5.4050007486150626</v>
      </c>
      <c r="D32" s="13">
        <v>253</v>
      </c>
      <c r="E32" s="10">
        <v>10.000000000000009</v>
      </c>
      <c r="F32" s="24">
        <v>4.0044317822095605</v>
      </c>
    </row>
    <row r="33" spans="1:12" x14ac:dyDescent="0.15">
      <c r="A33" s="6">
        <v>2008</v>
      </c>
      <c r="B33" s="13">
        <v>6546</v>
      </c>
      <c r="C33" s="10">
        <v>3.6087369420702675</v>
      </c>
      <c r="D33" s="13">
        <v>291</v>
      </c>
      <c r="E33" s="10">
        <v>15.019762845849804</v>
      </c>
      <c r="F33" s="24">
        <v>4.4454628780934922</v>
      </c>
    </row>
    <row r="34" spans="1:12" x14ac:dyDescent="0.15">
      <c r="A34" s="5">
        <v>2009</v>
      </c>
      <c r="B34" s="13">
        <v>6620</v>
      </c>
      <c r="C34" s="10">
        <v>1.1304613504430128</v>
      </c>
      <c r="D34" s="13">
        <v>300</v>
      </c>
      <c r="E34" s="10">
        <v>3.0927835051546282</v>
      </c>
      <c r="F34" s="24">
        <v>4.5317220543806647</v>
      </c>
    </row>
    <row r="35" spans="1:12" x14ac:dyDescent="0.15">
      <c r="A35" s="6">
        <v>2010</v>
      </c>
      <c r="B35" s="13">
        <v>5996</v>
      </c>
      <c r="C35" s="10">
        <v>-9.4259818731117768</v>
      </c>
      <c r="D35" s="13">
        <v>285</v>
      </c>
      <c r="E35" s="10">
        <v>-5.0000000000000044</v>
      </c>
      <c r="F35" s="24">
        <v>4.7531687791861241</v>
      </c>
    </row>
    <row r="36" spans="1:12" x14ac:dyDescent="0.15">
      <c r="A36" s="5">
        <v>2011</v>
      </c>
      <c r="B36" s="13">
        <v>5663</v>
      </c>
      <c r="C36" s="10">
        <v>-5.5537024683122045</v>
      </c>
      <c r="D36" s="13">
        <v>293</v>
      </c>
      <c r="E36" s="10">
        <v>2.8070175438596578</v>
      </c>
      <c r="F36" s="24">
        <v>5.1739360762846545</v>
      </c>
    </row>
    <row r="37" spans="1:12" x14ac:dyDescent="0.15">
      <c r="A37" s="6">
        <v>2012</v>
      </c>
      <c r="B37" s="13">
        <v>5917</v>
      </c>
      <c r="C37" s="10">
        <v>4.4852551651068273</v>
      </c>
      <c r="D37" s="13">
        <v>284</v>
      </c>
      <c r="E37" s="10">
        <v>-3.0716723549488067</v>
      </c>
      <c r="F37" s="24">
        <v>4.7997295926990029</v>
      </c>
    </row>
    <row r="38" spans="1:12" x14ac:dyDescent="0.15">
      <c r="A38" s="5">
        <v>2013</v>
      </c>
      <c r="B38" s="13">
        <v>5454</v>
      </c>
      <c r="C38" s="10">
        <v>-7.8249112726043624</v>
      </c>
      <c r="D38" s="13">
        <v>307</v>
      </c>
      <c r="E38" s="10">
        <v>8.0985915492957758</v>
      </c>
      <c r="F38" s="24">
        <v>5.6288962229556292</v>
      </c>
    </row>
    <row r="39" spans="1:12" x14ac:dyDescent="0.15">
      <c r="A39" s="6">
        <v>2014</v>
      </c>
      <c r="B39" s="13">
        <v>5223</v>
      </c>
      <c r="C39" s="10">
        <v>-4.2354235423542335</v>
      </c>
      <c r="D39" s="13">
        <v>294</v>
      </c>
      <c r="E39" s="10">
        <v>-4.2345276872964188</v>
      </c>
      <c r="F39" s="24">
        <v>5.6289488799540495</v>
      </c>
    </row>
    <row r="40" spans="1:12" ht="13.5" customHeight="1" x14ac:dyDescent="0.15">
      <c r="A40" s="5">
        <v>2015</v>
      </c>
      <c r="B40" s="13">
        <v>5101</v>
      </c>
      <c r="C40" s="10">
        <v>-2.3358223243346687</v>
      </c>
      <c r="D40" s="13">
        <v>294</v>
      </c>
      <c r="E40" s="10">
        <v>0</v>
      </c>
      <c r="F40" s="24">
        <v>5.7635757694569687</v>
      </c>
    </row>
    <row r="41" spans="1:12" x14ac:dyDescent="0.15">
      <c r="A41" s="6">
        <v>2016</v>
      </c>
      <c r="B41" s="13">
        <v>5551</v>
      </c>
      <c r="C41" s="10">
        <v>8.8217996471280138</v>
      </c>
      <c r="D41" s="13">
        <v>293</v>
      </c>
      <c r="E41" s="10">
        <v>-0.34013605442176909</v>
      </c>
      <c r="F41" s="24">
        <v>5.2783282291479017</v>
      </c>
    </row>
    <row r="42" spans="1:12" x14ac:dyDescent="0.15">
      <c r="A42" s="5">
        <v>2017</v>
      </c>
      <c r="B42" s="13">
        <v>4815</v>
      </c>
      <c r="C42" s="10">
        <v>-13.25887227526572</v>
      </c>
      <c r="D42" s="13">
        <v>338</v>
      </c>
      <c r="E42" s="10">
        <v>15.358361774744033</v>
      </c>
      <c r="F42" s="24">
        <v>7.0197300103842162</v>
      </c>
    </row>
    <row r="43" spans="1:12" x14ac:dyDescent="0.15">
      <c r="A43" s="30">
        <v>2018</v>
      </c>
      <c r="B43" s="14">
        <v>4774</v>
      </c>
      <c r="C43" s="22">
        <v>-0.85150571131880071</v>
      </c>
      <c r="D43" s="14">
        <v>353</v>
      </c>
      <c r="E43" s="22">
        <v>4.4378698224851965</v>
      </c>
      <c r="F43" s="25">
        <v>7.394218684541265</v>
      </c>
    </row>
    <row r="45" spans="1:12" s="27" customFormat="1" x14ac:dyDescent="0.15">
      <c r="A45" s="26" t="s">
        <v>13</v>
      </c>
      <c r="C45" s="28"/>
      <c r="L45" s="26"/>
    </row>
    <row r="46" spans="1:12" s="27" customFormat="1" x14ac:dyDescent="0.15">
      <c r="A46" s="27" t="s">
        <v>20</v>
      </c>
    </row>
    <row r="47" spans="1:12" s="27" customFormat="1" x14ac:dyDescent="0.15">
      <c r="A47" s="27" t="s">
        <v>14</v>
      </c>
    </row>
    <row r="48" spans="1:12" s="27" customFormat="1" x14ac:dyDescent="0.15">
      <c r="A48" s="27" t="s">
        <v>159</v>
      </c>
    </row>
    <row r="49" spans="1:1" s="27" customFormat="1" x14ac:dyDescent="0.15">
      <c r="A49" s="27" t="s">
        <v>158</v>
      </c>
    </row>
    <row r="50" spans="1:1" s="27" customFormat="1" x14ac:dyDescent="0.15">
      <c r="A50" s="27" t="s">
        <v>155</v>
      </c>
    </row>
    <row r="51" spans="1:1" s="27" customFormat="1" x14ac:dyDescent="0.15">
      <c r="A51" s="27" t="s">
        <v>156</v>
      </c>
    </row>
    <row r="52" spans="1:1" s="27" customFormat="1" x14ac:dyDescent="0.15">
      <c r="A52" s="27" t="s">
        <v>157</v>
      </c>
    </row>
  </sheetData>
  <mergeCells count="7">
    <mergeCell ref="B25:C26"/>
    <mergeCell ref="D26:F26"/>
    <mergeCell ref="A25:A27"/>
    <mergeCell ref="D5:E5"/>
    <mergeCell ref="F5:G5"/>
    <mergeCell ref="A4:A6"/>
    <mergeCell ref="B4:C5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view="pageBreakPreview" zoomScale="60" zoomScaleNormal="100" workbookViewId="0">
      <selection activeCell="B31" sqref="B31"/>
    </sheetView>
  </sheetViews>
  <sheetFormatPr defaultRowHeight="13.5" x14ac:dyDescent="0.15"/>
  <cols>
    <col min="2" max="7" width="13.625" customWidth="1"/>
    <col min="8" max="8" width="3.625" customWidth="1"/>
  </cols>
  <sheetData>
    <row r="1" spans="1:9" x14ac:dyDescent="0.15">
      <c r="A1" s="2" t="s">
        <v>21</v>
      </c>
    </row>
    <row r="2" spans="1:9" x14ac:dyDescent="0.15">
      <c r="G2" s="29"/>
      <c r="H2" s="29"/>
      <c r="I2" s="29"/>
    </row>
    <row r="3" spans="1:9" x14ac:dyDescent="0.15">
      <c r="A3" s="1" t="s">
        <v>22</v>
      </c>
      <c r="G3" s="53" t="s">
        <v>162</v>
      </c>
    </row>
    <row r="4" spans="1:9" x14ac:dyDescent="0.15">
      <c r="A4" s="67" t="s">
        <v>0</v>
      </c>
      <c r="B4" s="70" t="s">
        <v>26</v>
      </c>
      <c r="C4" s="71"/>
      <c r="D4" s="71"/>
      <c r="E4" s="71"/>
      <c r="F4" s="71"/>
      <c r="G4" s="72"/>
    </row>
    <row r="5" spans="1:9" x14ac:dyDescent="0.15">
      <c r="A5" s="68"/>
      <c r="B5" s="54" t="s">
        <v>25</v>
      </c>
      <c r="C5" s="58"/>
      <c r="D5" s="60" t="s">
        <v>23</v>
      </c>
      <c r="E5" s="58"/>
      <c r="F5" s="73" t="s">
        <v>24</v>
      </c>
      <c r="G5" s="58"/>
    </row>
    <row r="6" spans="1:9" x14ac:dyDescent="0.15">
      <c r="A6" s="69"/>
      <c r="B6" s="15"/>
      <c r="C6" s="16" t="s">
        <v>5</v>
      </c>
      <c r="D6" s="15"/>
      <c r="E6" s="16" t="s">
        <v>5</v>
      </c>
      <c r="F6" s="11"/>
      <c r="G6" s="20" t="s">
        <v>5</v>
      </c>
    </row>
    <row r="7" spans="1:9" ht="13.5" customHeight="1" x14ac:dyDescent="0.15">
      <c r="A7" s="5">
        <v>2002</v>
      </c>
      <c r="B7" s="13">
        <v>207370928</v>
      </c>
      <c r="C7" s="17" t="s">
        <v>4</v>
      </c>
      <c r="D7" s="13">
        <v>149472668</v>
      </c>
      <c r="E7" s="17" t="s">
        <v>4</v>
      </c>
      <c r="F7" s="12">
        <v>696647988</v>
      </c>
      <c r="G7" s="17" t="s">
        <v>6</v>
      </c>
    </row>
    <row r="8" spans="1:9" x14ac:dyDescent="0.15">
      <c r="A8" s="6">
        <v>2003</v>
      </c>
      <c r="B8" s="13">
        <v>202047271</v>
      </c>
      <c r="C8" s="18">
        <v>-2.5672147254893862</v>
      </c>
      <c r="D8" s="13">
        <v>148240830</v>
      </c>
      <c r="E8" s="18">
        <v>-0.82412257470375616</v>
      </c>
      <c r="F8" s="12">
        <v>738591506</v>
      </c>
      <c r="G8" s="18">
        <v>6.0207620954185526</v>
      </c>
    </row>
    <row r="9" spans="1:9" x14ac:dyDescent="0.15">
      <c r="A9" s="6">
        <v>2004</v>
      </c>
      <c r="B9" s="13">
        <v>206380453</v>
      </c>
      <c r="C9" s="18">
        <v>2.1446377268812489</v>
      </c>
      <c r="D9" s="13">
        <v>153106032</v>
      </c>
      <c r="E9" s="18">
        <v>3.2819581487772309</v>
      </c>
      <c r="F9" s="12">
        <v>766270816</v>
      </c>
      <c r="G9" s="18">
        <v>3.7475803302834176</v>
      </c>
    </row>
    <row r="10" spans="1:9" x14ac:dyDescent="0.15">
      <c r="A10" s="6">
        <v>2005</v>
      </c>
      <c r="B10" s="13">
        <v>221822146</v>
      </c>
      <c r="C10" s="18">
        <v>7.4821489998377011</v>
      </c>
      <c r="D10" s="13">
        <v>149029861</v>
      </c>
      <c r="E10" s="18">
        <v>-2.6623190130092289</v>
      </c>
      <c r="F10" s="12">
        <v>840421645</v>
      </c>
      <c r="G10" s="18">
        <v>9.6768436761135881</v>
      </c>
    </row>
    <row r="11" spans="1:9" x14ac:dyDescent="0.15">
      <c r="A11" s="6">
        <v>2006</v>
      </c>
      <c r="B11" s="13">
        <v>232013101</v>
      </c>
      <c r="C11" s="18">
        <v>4.5942008874082285</v>
      </c>
      <c r="D11" s="13">
        <v>140472049</v>
      </c>
      <c r="E11" s="18">
        <v>-5.742347166250128</v>
      </c>
      <c r="F11" s="12">
        <v>924634702</v>
      </c>
      <c r="G11" s="18">
        <v>10.020334138347909</v>
      </c>
    </row>
    <row r="12" spans="1:9" x14ac:dyDescent="0.15">
      <c r="A12" s="6">
        <v>2007</v>
      </c>
      <c r="B12" s="13">
        <v>259980501</v>
      </c>
      <c r="C12" s="18">
        <v>12.054233092639022</v>
      </c>
      <c r="D12" s="13">
        <v>160881360</v>
      </c>
      <c r="E12" s="18">
        <v>14.529090410007473</v>
      </c>
      <c r="F12" s="12">
        <v>1010979320</v>
      </c>
      <c r="G12" s="18">
        <v>9.3382411251962782</v>
      </c>
    </row>
    <row r="13" spans="1:9" x14ac:dyDescent="0.15">
      <c r="A13" s="6">
        <v>2008</v>
      </c>
      <c r="B13" s="13">
        <v>263469568</v>
      </c>
      <c r="C13" s="18">
        <v>1.3420494947042227</v>
      </c>
      <c r="D13" s="13">
        <v>165708608</v>
      </c>
      <c r="E13" s="18">
        <v>3.000501736186223</v>
      </c>
      <c r="F13" s="12">
        <v>1117195285</v>
      </c>
      <c r="G13" s="18">
        <v>10.506245073341368</v>
      </c>
    </row>
    <row r="14" spans="1:9" x14ac:dyDescent="0.15">
      <c r="A14" s="6">
        <v>2009</v>
      </c>
      <c r="B14" s="13">
        <v>227876929</v>
      </c>
      <c r="C14" s="18">
        <v>-13.509203081852705</v>
      </c>
      <c r="D14" s="13">
        <v>139606757</v>
      </c>
      <c r="E14" s="18">
        <v>-15.751656667105674</v>
      </c>
      <c r="F14" s="12">
        <v>867100809</v>
      </c>
      <c r="G14" s="18">
        <v>-22.385922976751548</v>
      </c>
    </row>
    <row r="15" spans="1:9" x14ac:dyDescent="0.15">
      <c r="A15" s="6">
        <v>2010</v>
      </c>
      <c r="B15" s="13">
        <v>219109279</v>
      </c>
      <c r="C15" s="18">
        <v>-3.8475373696123527</v>
      </c>
      <c r="D15" s="13">
        <v>131949045</v>
      </c>
      <c r="E15" s="18">
        <v>-5.4852015508103253</v>
      </c>
      <c r="F15" s="12">
        <v>886994575</v>
      </c>
      <c r="G15" s="18">
        <v>2.2942852542073844</v>
      </c>
    </row>
    <row r="16" spans="1:9" x14ac:dyDescent="0.15">
      <c r="A16" s="6">
        <v>2011</v>
      </c>
      <c r="B16" s="13">
        <v>235283942</v>
      </c>
      <c r="C16" s="18">
        <v>7.3820073133461506</v>
      </c>
      <c r="D16" s="13">
        <v>126273526</v>
      </c>
      <c r="E16" s="18">
        <v>-4.3012960040749064</v>
      </c>
      <c r="F16" s="12">
        <v>827114336</v>
      </c>
      <c r="G16" s="18">
        <v>-6.7509137809552033</v>
      </c>
    </row>
    <row r="17" spans="1:7" x14ac:dyDescent="0.15">
      <c r="A17" s="6">
        <v>2012</v>
      </c>
      <c r="B17" s="13">
        <v>239236321</v>
      </c>
      <c r="C17" s="18">
        <v>1.6798337219290582</v>
      </c>
      <c r="D17" s="13">
        <v>122789241</v>
      </c>
      <c r="E17" s="18">
        <v>-2.7593155195491992</v>
      </c>
      <c r="F17" s="12">
        <v>876822705</v>
      </c>
      <c r="G17" s="18">
        <v>6.0098546037050005</v>
      </c>
    </row>
    <row r="18" spans="1:7" x14ac:dyDescent="0.15">
      <c r="A18" s="6">
        <v>2013</v>
      </c>
      <c r="B18" s="13">
        <v>263881957</v>
      </c>
      <c r="C18" s="18">
        <v>10.301795269623803</v>
      </c>
      <c r="D18" s="13">
        <v>148207669</v>
      </c>
      <c r="E18" s="18">
        <v>20.700859287826368</v>
      </c>
      <c r="F18" s="12">
        <v>888240114</v>
      </c>
      <c r="G18" s="18">
        <v>1.3021342781035727</v>
      </c>
    </row>
    <row r="19" spans="1:7" ht="13.5" customHeight="1" x14ac:dyDescent="0.15">
      <c r="A19" s="6">
        <v>2014</v>
      </c>
      <c r="B19" s="13">
        <v>269339943</v>
      </c>
      <c r="C19" s="18">
        <v>2.0683437632683654</v>
      </c>
      <c r="D19" s="13">
        <v>143339465</v>
      </c>
      <c r="E19" s="18">
        <v>-3.2847180128040443</v>
      </c>
      <c r="F19" s="12">
        <v>974753574</v>
      </c>
      <c r="G19" s="18">
        <v>9.7398731082302792</v>
      </c>
    </row>
    <row r="20" spans="1:7" x14ac:dyDescent="0.15">
      <c r="A20" s="6">
        <v>2015</v>
      </c>
      <c r="B20" s="13">
        <v>298198160</v>
      </c>
      <c r="C20" s="18">
        <v>10.714421588780088</v>
      </c>
      <c r="D20" s="13">
        <v>141317990</v>
      </c>
      <c r="E20" s="18">
        <v>-1.4102710652645456</v>
      </c>
      <c r="F20" s="12">
        <v>827366281</v>
      </c>
      <c r="G20" s="18">
        <v>-15.120467052527065</v>
      </c>
    </row>
    <row r="21" spans="1:7" x14ac:dyDescent="0.15">
      <c r="A21" s="6">
        <v>2016</v>
      </c>
      <c r="B21" s="13">
        <v>290834422</v>
      </c>
      <c r="C21" s="18">
        <v>-2.469410944722128</v>
      </c>
      <c r="D21" s="13">
        <v>133107301</v>
      </c>
      <c r="E21" s="18">
        <v>-5.8100805141652501</v>
      </c>
      <c r="F21" s="12">
        <v>716255872</v>
      </c>
      <c r="G21" s="18">
        <v>-13.429409869798647</v>
      </c>
    </row>
    <row r="22" spans="1:7" x14ac:dyDescent="0.15">
      <c r="A22" s="30">
        <v>2017</v>
      </c>
      <c r="B22" s="13">
        <v>303149063</v>
      </c>
      <c r="C22" s="19">
        <v>4.234244665853204</v>
      </c>
      <c r="D22" s="13">
        <v>132911751</v>
      </c>
      <c r="E22" s="19">
        <v>-0.14691155070449824</v>
      </c>
      <c r="F22" s="12">
        <v>776566148</v>
      </c>
      <c r="G22" s="19">
        <v>8.4202138310707006</v>
      </c>
    </row>
    <row r="23" spans="1:7" x14ac:dyDescent="0.15">
      <c r="A23" s="3"/>
      <c r="B23" s="3"/>
      <c r="C23" s="3"/>
      <c r="D23" s="3"/>
      <c r="E23" s="3"/>
      <c r="F23" s="3"/>
      <c r="G23" s="3"/>
    </row>
    <row r="24" spans="1:7" x14ac:dyDescent="0.15">
      <c r="A24" s="1" t="s">
        <v>27</v>
      </c>
      <c r="G24" s="53" t="s">
        <v>162</v>
      </c>
    </row>
    <row r="25" spans="1:7" x14ac:dyDescent="0.15">
      <c r="A25" s="67" t="s">
        <v>0</v>
      </c>
      <c r="B25" s="70" t="s">
        <v>26</v>
      </c>
      <c r="C25" s="71"/>
      <c r="D25" s="71"/>
      <c r="E25" s="71"/>
      <c r="F25" s="71"/>
      <c r="G25" s="72"/>
    </row>
    <row r="26" spans="1:7" x14ac:dyDescent="0.15">
      <c r="A26" s="68"/>
      <c r="B26" s="54" t="s">
        <v>25</v>
      </c>
      <c r="C26" s="58"/>
      <c r="D26" s="60" t="s">
        <v>23</v>
      </c>
      <c r="E26" s="58"/>
      <c r="F26" s="73" t="s">
        <v>24</v>
      </c>
      <c r="G26" s="58"/>
    </row>
    <row r="27" spans="1:7" x14ac:dyDescent="0.15">
      <c r="A27" s="69"/>
      <c r="B27" s="15"/>
      <c r="C27" s="16" t="s">
        <v>5</v>
      </c>
      <c r="D27" s="15"/>
      <c r="E27" s="16" t="s">
        <v>5</v>
      </c>
      <c r="F27" s="11"/>
      <c r="G27" s="20" t="s">
        <v>5</v>
      </c>
    </row>
    <row r="28" spans="1:7" ht="13.5" customHeight="1" x14ac:dyDescent="0.15">
      <c r="A28" s="5">
        <v>2002</v>
      </c>
      <c r="B28" s="13">
        <v>1942735.04</v>
      </c>
      <c r="C28" s="17" t="s">
        <v>4</v>
      </c>
      <c r="D28" s="13">
        <v>1672601.3299999996</v>
      </c>
      <c r="E28" s="17" t="s">
        <v>4</v>
      </c>
      <c r="F28" s="12">
        <v>45475684.989999987</v>
      </c>
      <c r="G28" s="17" t="s">
        <v>6</v>
      </c>
    </row>
    <row r="29" spans="1:7" x14ac:dyDescent="0.15">
      <c r="A29" s="6">
        <v>2003</v>
      </c>
      <c r="B29" s="13">
        <v>2607995.0539000002</v>
      </c>
      <c r="C29" s="18">
        <v>34.243476346625236</v>
      </c>
      <c r="D29" s="13">
        <v>3851878.3301999997</v>
      </c>
      <c r="E29" s="18">
        <v>130.29267411858393</v>
      </c>
      <c r="F29" s="12">
        <v>49280529.783400021</v>
      </c>
      <c r="G29" s="18">
        <v>8.3667674147991598</v>
      </c>
    </row>
    <row r="30" spans="1:7" x14ac:dyDescent="0.15">
      <c r="A30" s="6">
        <v>2004</v>
      </c>
      <c r="B30" s="13">
        <v>2054067.9644999991</v>
      </c>
      <c r="C30" s="18">
        <v>-21.239575917586873</v>
      </c>
      <c r="D30" s="13">
        <v>6257725.9156000009</v>
      </c>
      <c r="E30" s="18">
        <v>62.45907526562717</v>
      </c>
      <c r="F30" s="12">
        <v>59137166.049799994</v>
      </c>
      <c r="G30" s="18">
        <v>20.001076103934558</v>
      </c>
    </row>
    <row r="31" spans="1:7" x14ac:dyDescent="0.15">
      <c r="A31" s="6">
        <v>2005</v>
      </c>
      <c r="B31" s="13">
        <v>2660290.8899000008</v>
      </c>
      <c r="C31" s="18">
        <v>29.513284656458218</v>
      </c>
      <c r="D31" s="13">
        <v>4814238.0285</v>
      </c>
      <c r="E31" s="18">
        <v>-23.067291641864706</v>
      </c>
      <c r="F31" s="12">
        <v>61785578.395899989</v>
      </c>
      <c r="G31" s="18">
        <v>4.4784228312018559</v>
      </c>
    </row>
    <row r="32" spans="1:7" x14ac:dyDescent="0.15">
      <c r="A32" s="6">
        <v>2006</v>
      </c>
      <c r="B32" s="13">
        <v>3495217.4191999994</v>
      </c>
      <c r="C32" s="18">
        <v>31.384783238173753</v>
      </c>
      <c r="D32" s="13">
        <v>3817898.7073000008</v>
      </c>
      <c r="E32" s="18">
        <v>-20.695680506483694</v>
      </c>
      <c r="F32" s="12">
        <v>78055771.642800003</v>
      </c>
      <c r="G32" s="18">
        <v>26.333318663210381</v>
      </c>
    </row>
    <row r="33" spans="1:12" x14ac:dyDescent="0.15">
      <c r="A33" s="6">
        <v>2007</v>
      </c>
      <c r="B33" s="13">
        <v>3766108.9144000006</v>
      </c>
      <c r="C33" s="18">
        <v>7.7503474808729989</v>
      </c>
      <c r="D33" s="13">
        <v>8438863.0554999989</v>
      </c>
      <c r="E33" s="18">
        <v>121.03423119540855</v>
      </c>
      <c r="F33" s="12">
        <v>102562811.32849997</v>
      </c>
      <c r="G33" s="18">
        <v>31.396832252007513</v>
      </c>
    </row>
    <row r="34" spans="1:12" x14ac:dyDescent="0.15">
      <c r="A34" s="6">
        <v>2008</v>
      </c>
      <c r="B34" s="13">
        <v>3498833.5121000009</v>
      </c>
      <c r="C34" s="18">
        <v>-7.0968580137991228</v>
      </c>
      <c r="D34" s="13">
        <v>8312010.1349999988</v>
      </c>
      <c r="E34" s="18">
        <v>-1.5031991829435376</v>
      </c>
      <c r="F34" s="12">
        <v>110596014.51960002</v>
      </c>
      <c r="G34" s="18">
        <v>7.8324717185943582</v>
      </c>
    </row>
    <row r="35" spans="1:12" x14ac:dyDescent="0.15">
      <c r="A35" s="6">
        <v>2009</v>
      </c>
      <c r="B35" s="13">
        <v>3551328.9099999988</v>
      </c>
      <c r="C35" s="18">
        <v>1.5003685576479464</v>
      </c>
      <c r="D35" s="13">
        <v>5449937.0073999995</v>
      </c>
      <c r="E35" s="18">
        <v>-34.432984093083029</v>
      </c>
      <c r="F35" s="12">
        <v>98785750.18900001</v>
      </c>
      <c r="G35" s="18">
        <v>-10.678743155348492</v>
      </c>
    </row>
    <row r="36" spans="1:12" x14ac:dyDescent="0.15">
      <c r="A36" s="6">
        <v>2010</v>
      </c>
      <c r="B36" s="13">
        <v>4415502.7671999978</v>
      </c>
      <c r="C36" s="18">
        <v>24.333816413529519</v>
      </c>
      <c r="D36" s="13">
        <v>6210687.3786999984</v>
      </c>
      <c r="E36" s="18">
        <v>13.95888374979457</v>
      </c>
      <c r="F36" s="12">
        <v>98554200.87940003</v>
      </c>
      <c r="G36" s="18">
        <v>-0.23439545598122891</v>
      </c>
    </row>
    <row r="37" spans="1:12" x14ac:dyDescent="0.15">
      <c r="A37" s="6">
        <v>2011</v>
      </c>
      <c r="B37" s="13">
        <v>4090648.5196999996</v>
      </c>
      <c r="C37" s="18">
        <v>-7.3571292925719955</v>
      </c>
      <c r="D37" s="13">
        <v>5484842.9767000005</v>
      </c>
      <c r="E37" s="18">
        <v>-11.687022027373873</v>
      </c>
      <c r="F37" s="12">
        <v>72836884.315599993</v>
      </c>
      <c r="G37" s="18">
        <v>-26.094591944660085</v>
      </c>
    </row>
    <row r="38" spans="1:12" x14ac:dyDescent="0.15">
      <c r="A38" s="6">
        <v>2012</v>
      </c>
      <c r="B38" s="13">
        <v>3721463.1147999987</v>
      </c>
      <c r="C38" s="18">
        <v>-9.0251069756312479</v>
      </c>
      <c r="D38" s="13">
        <v>6234070.0771999992</v>
      </c>
      <c r="E38" s="18">
        <v>13.659955329309659</v>
      </c>
      <c r="F38" s="12">
        <v>64912282.286300011</v>
      </c>
      <c r="G38" s="18">
        <v>-10.879930002171601</v>
      </c>
    </row>
    <row r="39" spans="1:12" x14ac:dyDescent="0.15">
      <c r="A39" s="6">
        <v>2013</v>
      </c>
      <c r="B39" s="13">
        <v>3542253.660699999</v>
      </c>
      <c r="C39" s="18">
        <v>-4.815564431830488</v>
      </c>
      <c r="D39" s="13">
        <v>6245917.2233000007</v>
      </c>
      <c r="E39" s="18">
        <v>0.19003870590628136</v>
      </c>
      <c r="F39" s="12">
        <v>73304348.473100021</v>
      </c>
      <c r="G39" s="18">
        <v>12.928317864077311</v>
      </c>
    </row>
    <row r="40" spans="1:12" ht="13.5" customHeight="1" x14ac:dyDescent="0.15">
      <c r="A40" s="6">
        <v>2014</v>
      </c>
      <c r="B40" s="13">
        <v>4568261.4817999993</v>
      </c>
      <c r="C40" s="18">
        <v>28.964831979233431</v>
      </c>
      <c r="D40" s="13">
        <v>7050317.1657000007</v>
      </c>
      <c r="E40" s="18">
        <v>12.878812088627068</v>
      </c>
      <c r="F40" s="12">
        <v>91927311.031600013</v>
      </c>
      <c r="G40" s="18">
        <v>25.40499021737288</v>
      </c>
    </row>
    <row r="41" spans="1:12" x14ac:dyDescent="0.15">
      <c r="A41" s="6">
        <v>2015</v>
      </c>
      <c r="B41" s="13">
        <v>5252811.0806</v>
      </c>
      <c r="C41" s="18">
        <v>14.984904028091496</v>
      </c>
      <c r="D41" s="13">
        <v>5241994.1708000004</v>
      </c>
      <c r="E41" s="18">
        <v>-25.648817668764522</v>
      </c>
      <c r="F41" s="12">
        <v>89929564.416899964</v>
      </c>
      <c r="G41" s="18">
        <v>-2.1731807362594613</v>
      </c>
    </row>
    <row r="42" spans="1:12" x14ac:dyDescent="0.15">
      <c r="A42" s="6">
        <v>2016</v>
      </c>
      <c r="B42" s="13">
        <v>4914869.8209000016</v>
      </c>
      <c r="C42" s="18">
        <v>-6.4335315798449972</v>
      </c>
      <c r="D42" s="13">
        <v>6618260.3711000001</v>
      </c>
      <c r="E42" s="18">
        <v>26.254630498567732</v>
      </c>
      <c r="F42" s="12">
        <v>82578496.610100016</v>
      </c>
      <c r="G42" s="18">
        <v>-8.1742504308388479</v>
      </c>
    </row>
    <row r="43" spans="1:12" x14ac:dyDescent="0.15">
      <c r="A43" s="30">
        <v>2017</v>
      </c>
      <c r="B43" s="13">
        <v>5599945.0375999985</v>
      </c>
      <c r="C43" s="19">
        <v>13.938827307018009</v>
      </c>
      <c r="D43" s="13">
        <v>6009363.0029999996</v>
      </c>
      <c r="E43" s="19">
        <v>-9.2002631198808142</v>
      </c>
      <c r="F43" s="12">
        <v>119604470.18740001</v>
      </c>
      <c r="G43" s="19">
        <v>44.837306438406912</v>
      </c>
    </row>
    <row r="45" spans="1:12" s="27" customFormat="1" x14ac:dyDescent="0.15">
      <c r="A45" s="26" t="s">
        <v>13</v>
      </c>
      <c r="C45" s="28"/>
      <c r="L45" s="26"/>
    </row>
    <row r="46" spans="1:12" s="27" customFormat="1" x14ac:dyDescent="0.15">
      <c r="A46" s="27" t="s">
        <v>20</v>
      </c>
    </row>
    <row r="47" spans="1:12" s="27" customFormat="1" x14ac:dyDescent="0.15">
      <c r="A47" s="27" t="s">
        <v>14</v>
      </c>
    </row>
    <row r="48" spans="1:12" s="27" customFormat="1" x14ac:dyDescent="0.15">
      <c r="A48" s="27" t="s">
        <v>159</v>
      </c>
    </row>
    <row r="49" spans="1:1" s="27" customFormat="1" x14ac:dyDescent="0.15">
      <c r="A49" s="27" t="s">
        <v>158</v>
      </c>
    </row>
    <row r="50" spans="1:1" s="27" customFormat="1" x14ac:dyDescent="0.15">
      <c r="A50" s="27" t="s">
        <v>155</v>
      </c>
    </row>
    <row r="51" spans="1:1" s="27" customFormat="1" x14ac:dyDescent="0.15">
      <c r="A51" s="27" t="s">
        <v>156</v>
      </c>
    </row>
    <row r="52" spans="1:1" s="27" customFormat="1" x14ac:dyDescent="0.15">
      <c r="A52" s="27" t="s">
        <v>157</v>
      </c>
    </row>
  </sheetData>
  <mergeCells count="10">
    <mergeCell ref="B5:C5"/>
    <mergeCell ref="D5:E5"/>
    <mergeCell ref="F5:G5"/>
    <mergeCell ref="A4:A6"/>
    <mergeCell ref="B4:G4"/>
    <mergeCell ref="A25:A27"/>
    <mergeCell ref="B25:G25"/>
    <mergeCell ref="B26:C26"/>
    <mergeCell ref="D26:E26"/>
    <mergeCell ref="F26:G26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showGridLines="0" view="pageBreakPreview" zoomScale="60" zoomScaleNormal="85" workbookViewId="0">
      <selection activeCell="B42" sqref="B42"/>
    </sheetView>
  </sheetViews>
  <sheetFormatPr defaultRowHeight="13.5" x14ac:dyDescent="0.15"/>
  <cols>
    <col min="2" max="21" width="13.625" customWidth="1"/>
  </cols>
  <sheetData>
    <row r="1" spans="1:23" x14ac:dyDescent="0.15">
      <c r="A1" s="2" t="s">
        <v>28</v>
      </c>
    </row>
    <row r="2" spans="1:23" x14ac:dyDescent="0.15">
      <c r="G2" s="29"/>
      <c r="I2" s="29"/>
      <c r="K2" s="29"/>
      <c r="M2" s="29"/>
      <c r="O2" s="29"/>
      <c r="Q2" s="29"/>
      <c r="S2" s="29"/>
      <c r="U2" s="29"/>
      <c r="V2" s="29"/>
      <c r="W2" s="29"/>
    </row>
    <row r="3" spans="1:23" x14ac:dyDescent="0.15">
      <c r="A3" s="1" t="s">
        <v>22</v>
      </c>
      <c r="U3" s="53" t="s">
        <v>162</v>
      </c>
    </row>
    <row r="4" spans="1:23" x14ac:dyDescent="0.15">
      <c r="A4" s="67" t="s">
        <v>0</v>
      </c>
      <c r="B4" s="70" t="s">
        <v>33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</row>
    <row r="5" spans="1:23" x14ac:dyDescent="0.15">
      <c r="A5" s="68"/>
      <c r="B5" s="54" t="s">
        <v>29</v>
      </c>
      <c r="C5" s="58"/>
      <c r="D5" s="60" t="s">
        <v>30</v>
      </c>
      <c r="E5" s="58"/>
      <c r="F5" s="73" t="s">
        <v>31</v>
      </c>
      <c r="G5" s="58"/>
      <c r="H5" s="73" t="s">
        <v>32</v>
      </c>
      <c r="I5" s="58"/>
      <c r="J5" s="73" t="s">
        <v>34</v>
      </c>
      <c r="K5" s="58"/>
      <c r="L5" s="73" t="s">
        <v>35</v>
      </c>
      <c r="M5" s="58"/>
      <c r="N5" s="73" t="s">
        <v>36</v>
      </c>
      <c r="O5" s="58"/>
      <c r="P5" s="73" t="s">
        <v>37</v>
      </c>
      <c r="Q5" s="58"/>
      <c r="R5" s="73" t="s">
        <v>38</v>
      </c>
      <c r="S5" s="58"/>
      <c r="T5" s="73" t="s">
        <v>39</v>
      </c>
      <c r="U5" s="58"/>
    </row>
    <row r="6" spans="1:23" x14ac:dyDescent="0.15">
      <c r="A6" s="69"/>
      <c r="B6" s="15"/>
      <c r="C6" s="16" t="s">
        <v>5</v>
      </c>
      <c r="D6" s="15"/>
      <c r="E6" s="16" t="s">
        <v>5</v>
      </c>
      <c r="F6" s="11"/>
      <c r="G6" s="20" t="s">
        <v>5</v>
      </c>
      <c r="H6" s="11"/>
      <c r="I6" s="20" t="s">
        <v>5</v>
      </c>
      <c r="J6" s="11"/>
      <c r="K6" s="20" t="s">
        <v>5</v>
      </c>
      <c r="L6" s="11"/>
      <c r="M6" s="20" t="s">
        <v>5</v>
      </c>
      <c r="N6" s="11"/>
      <c r="O6" s="20" t="s">
        <v>5</v>
      </c>
      <c r="P6" s="11"/>
      <c r="Q6" s="20" t="s">
        <v>5</v>
      </c>
      <c r="R6" s="11"/>
      <c r="S6" s="20" t="s">
        <v>5</v>
      </c>
      <c r="T6" s="11"/>
      <c r="U6" s="20" t="s">
        <v>5</v>
      </c>
    </row>
    <row r="7" spans="1:23" ht="13.5" customHeight="1" x14ac:dyDescent="0.15">
      <c r="A7" s="5">
        <v>2002</v>
      </c>
      <c r="B7" s="13">
        <v>23838497</v>
      </c>
      <c r="C7" s="17" t="s">
        <v>4</v>
      </c>
      <c r="D7" s="13">
        <v>42635677</v>
      </c>
      <c r="E7" s="17" t="s">
        <v>4</v>
      </c>
      <c r="F7" s="12">
        <v>48380563</v>
      </c>
      <c r="G7" s="17" t="s">
        <v>6</v>
      </c>
      <c r="H7" s="12">
        <v>48926542</v>
      </c>
      <c r="I7" s="17" t="s">
        <v>6</v>
      </c>
      <c r="J7" s="12">
        <v>112771272</v>
      </c>
      <c r="K7" s="17" t="s">
        <v>6</v>
      </c>
      <c r="L7" s="12">
        <v>135094364</v>
      </c>
      <c r="M7" s="17" t="s">
        <v>6</v>
      </c>
      <c r="N7" s="12">
        <v>91063059</v>
      </c>
      <c r="O7" s="17" t="s">
        <v>6</v>
      </c>
      <c r="P7" s="12">
        <v>252707341</v>
      </c>
      <c r="Q7" s="17" t="s">
        <v>6</v>
      </c>
      <c r="R7" s="12">
        <v>131071697</v>
      </c>
      <c r="S7" s="17" t="s">
        <v>6</v>
      </c>
      <c r="T7" s="12">
        <v>167002572</v>
      </c>
      <c r="U7" s="17" t="s">
        <v>6</v>
      </c>
    </row>
    <row r="8" spans="1:23" x14ac:dyDescent="0.15">
      <c r="A8" s="6">
        <v>2003</v>
      </c>
      <c r="B8" s="13">
        <v>21679669</v>
      </c>
      <c r="C8" s="18">
        <v>-9.0560575190625432</v>
      </c>
      <c r="D8" s="13">
        <v>42672840</v>
      </c>
      <c r="E8" s="18">
        <v>8.7164090299296504E-2</v>
      </c>
      <c r="F8" s="12">
        <v>46187254</v>
      </c>
      <c r="G8" s="18">
        <v>-4.5334507579004368</v>
      </c>
      <c r="H8" s="12">
        <v>50163162</v>
      </c>
      <c r="I8" s="18">
        <v>2.5275033743443309</v>
      </c>
      <c r="J8" s="12">
        <v>107671061</v>
      </c>
      <c r="K8" s="18">
        <v>-4.5226154760407367</v>
      </c>
      <c r="L8" s="12">
        <v>137231673</v>
      </c>
      <c r="M8" s="18">
        <v>1.5820859854671632</v>
      </c>
      <c r="N8" s="12">
        <v>94126159</v>
      </c>
      <c r="O8" s="18">
        <v>3.3637130507552904</v>
      </c>
      <c r="P8" s="12">
        <v>225577336</v>
      </c>
      <c r="Q8" s="18">
        <v>-10.735740755548528</v>
      </c>
      <c r="R8" s="12">
        <v>182587820</v>
      </c>
      <c r="S8" s="18">
        <v>39.303773567530762</v>
      </c>
      <c r="T8" s="12">
        <v>180982633</v>
      </c>
      <c r="U8" s="18">
        <v>8.3711650860083697</v>
      </c>
    </row>
    <row r="9" spans="1:23" x14ac:dyDescent="0.15">
      <c r="A9" s="6">
        <v>2004</v>
      </c>
      <c r="B9" s="13">
        <v>20110005</v>
      </c>
      <c r="C9" s="18">
        <v>-7.2402581423175789</v>
      </c>
      <c r="D9" s="13">
        <v>42462470</v>
      </c>
      <c r="E9" s="18">
        <v>-0.49298335897024481</v>
      </c>
      <c r="F9" s="12">
        <v>48547836</v>
      </c>
      <c r="G9" s="18">
        <v>5.1108948802195409</v>
      </c>
      <c r="H9" s="12">
        <v>56349439</v>
      </c>
      <c r="I9" s="18">
        <v>12.332310710397397</v>
      </c>
      <c r="J9" s="12">
        <v>113453801</v>
      </c>
      <c r="K9" s="18">
        <v>5.3707467413179888</v>
      </c>
      <c r="L9" s="12">
        <v>153042724</v>
      </c>
      <c r="M9" s="18">
        <v>11.521429896143577</v>
      </c>
      <c r="N9" s="12">
        <v>102692314</v>
      </c>
      <c r="O9" s="18">
        <v>9.100716624376437</v>
      </c>
      <c r="P9" s="12">
        <v>208294212</v>
      </c>
      <c r="Q9" s="18">
        <v>-7.66172892475333</v>
      </c>
      <c r="R9" s="12">
        <v>202820554</v>
      </c>
      <c r="S9" s="18">
        <v>11.081097304299936</v>
      </c>
      <c r="T9" s="12">
        <v>177983946</v>
      </c>
      <c r="U9" s="18">
        <v>-1.6568921284286997</v>
      </c>
    </row>
    <row r="10" spans="1:23" x14ac:dyDescent="0.15">
      <c r="A10" s="6">
        <v>2005</v>
      </c>
      <c r="B10" s="13">
        <v>22797466</v>
      </c>
      <c r="C10" s="18">
        <v>13.36380075489787</v>
      </c>
      <c r="D10" s="13">
        <v>41977174</v>
      </c>
      <c r="E10" s="18">
        <v>-1.1428821733639127</v>
      </c>
      <c r="F10" s="12">
        <v>51273378</v>
      </c>
      <c r="G10" s="18">
        <v>5.6141369514389972</v>
      </c>
      <c r="H10" s="12">
        <v>53663065</v>
      </c>
      <c r="I10" s="18">
        <v>-4.7673482605567692</v>
      </c>
      <c r="J10" s="12">
        <v>119918072</v>
      </c>
      <c r="K10" s="18">
        <v>5.6977121462858715</v>
      </c>
      <c r="L10" s="12">
        <v>157056060</v>
      </c>
      <c r="M10" s="18">
        <v>2.6223631513511148</v>
      </c>
      <c r="N10" s="12">
        <v>83861712</v>
      </c>
      <c r="O10" s="18">
        <v>-18.33691467893108</v>
      </c>
      <c r="P10" s="12">
        <v>291454055</v>
      </c>
      <c r="Q10" s="18">
        <v>39.924221706170115</v>
      </c>
      <c r="R10" s="12">
        <v>206481116</v>
      </c>
      <c r="S10" s="18">
        <v>1.8048279268579437</v>
      </c>
      <c r="T10" s="12">
        <v>182791554</v>
      </c>
      <c r="U10" s="18">
        <v>2.701146989965042</v>
      </c>
    </row>
    <row r="11" spans="1:23" x14ac:dyDescent="0.15">
      <c r="A11" s="6">
        <v>2006</v>
      </c>
      <c r="B11" s="13">
        <v>19447413</v>
      </c>
      <c r="C11" s="18">
        <v>-14.694848102854941</v>
      </c>
      <c r="D11" s="13">
        <v>43603734</v>
      </c>
      <c r="E11" s="18">
        <v>3.8748678031541584</v>
      </c>
      <c r="F11" s="12">
        <v>53364922</v>
      </c>
      <c r="G11" s="18">
        <v>4.0792007111370765</v>
      </c>
      <c r="H11" s="12">
        <v>53153640</v>
      </c>
      <c r="I11" s="18">
        <v>-0.94930283985829034</v>
      </c>
      <c r="J11" s="12">
        <v>120637836</v>
      </c>
      <c r="K11" s="18">
        <v>0.60021311883666773</v>
      </c>
      <c r="L11" s="12">
        <v>175183061</v>
      </c>
      <c r="M11" s="18">
        <v>11.541739299967158</v>
      </c>
      <c r="N11" s="12">
        <v>103519745</v>
      </c>
      <c r="O11" s="18">
        <v>23.441010839368516</v>
      </c>
      <c r="P11" s="12">
        <v>287096841</v>
      </c>
      <c r="Q11" s="18">
        <v>-1.4949917234810872</v>
      </c>
      <c r="R11" s="12">
        <v>263046964</v>
      </c>
      <c r="S11" s="18">
        <v>27.395167701437639</v>
      </c>
      <c r="T11" s="12">
        <v>178065696</v>
      </c>
      <c r="U11" s="18">
        <v>-2.5853809416161555</v>
      </c>
    </row>
    <row r="12" spans="1:23" x14ac:dyDescent="0.15">
      <c r="A12" s="6">
        <v>2007</v>
      </c>
      <c r="B12" s="13">
        <v>21421993</v>
      </c>
      <c r="C12" s="18">
        <v>10.153432747070257</v>
      </c>
      <c r="D12" s="13">
        <v>52306762</v>
      </c>
      <c r="E12" s="18">
        <v>19.959364030612605</v>
      </c>
      <c r="F12" s="12">
        <v>62959097</v>
      </c>
      <c r="G12" s="18">
        <v>17.978429725803768</v>
      </c>
      <c r="H12" s="12">
        <v>59192331</v>
      </c>
      <c r="I12" s="18">
        <v>11.360823078156068</v>
      </c>
      <c r="J12" s="12">
        <v>136897130</v>
      </c>
      <c r="K12" s="18">
        <v>13.477773258465952</v>
      </c>
      <c r="L12" s="12">
        <v>188989544</v>
      </c>
      <c r="M12" s="18">
        <v>7.8811746530676352</v>
      </c>
      <c r="N12" s="12">
        <v>98954114</v>
      </c>
      <c r="O12" s="18">
        <v>-4.4103962968610517</v>
      </c>
      <c r="P12" s="12">
        <v>335673942</v>
      </c>
      <c r="Q12" s="18">
        <v>16.920109894208135</v>
      </c>
      <c r="R12" s="12">
        <v>267976956</v>
      </c>
      <c r="S12" s="18">
        <v>1.8741869987900728</v>
      </c>
      <c r="T12" s="12">
        <v>207469312</v>
      </c>
      <c r="U12" s="18">
        <v>16.512790874666837</v>
      </c>
    </row>
    <row r="13" spans="1:23" x14ac:dyDescent="0.15">
      <c r="A13" s="6">
        <v>2008</v>
      </c>
      <c r="B13" s="13">
        <v>22930625</v>
      </c>
      <c r="C13" s="18">
        <v>7.0424446502246552</v>
      </c>
      <c r="D13" s="13">
        <v>50744056</v>
      </c>
      <c r="E13" s="18">
        <v>-2.9875793114473415</v>
      </c>
      <c r="F13" s="12">
        <v>70942772</v>
      </c>
      <c r="G13" s="18">
        <v>12.68073301623116</v>
      </c>
      <c r="H13" s="12">
        <v>60450495</v>
      </c>
      <c r="I13" s="18">
        <v>2.1255523794121212</v>
      </c>
      <c r="J13" s="12">
        <v>137930982</v>
      </c>
      <c r="K13" s="18">
        <v>0.75520356051292925</v>
      </c>
      <c r="L13" s="12">
        <v>200134428</v>
      </c>
      <c r="M13" s="18">
        <v>5.8970902644222445</v>
      </c>
      <c r="N13" s="12">
        <v>85876762</v>
      </c>
      <c r="O13" s="18">
        <v>-13.21557181543761</v>
      </c>
      <c r="P13" s="12">
        <v>396112985</v>
      </c>
      <c r="Q13" s="18">
        <v>18.005282936141654</v>
      </c>
      <c r="R13" s="12">
        <v>246086573</v>
      </c>
      <c r="S13" s="18">
        <v>-8.1687557492816651</v>
      </c>
      <c r="T13" s="12">
        <v>275163783</v>
      </c>
      <c r="U13" s="18">
        <v>32.628667029078493</v>
      </c>
    </row>
    <row r="14" spans="1:23" x14ac:dyDescent="0.15">
      <c r="A14" s="6">
        <v>2009</v>
      </c>
      <c r="B14" s="13">
        <v>18236696</v>
      </c>
      <c r="C14" s="18">
        <v>-20.470131101965173</v>
      </c>
      <c r="D14" s="13">
        <v>44532764</v>
      </c>
      <c r="E14" s="18">
        <v>-12.240432652841148</v>
      </c>
      <c r="F14" s="12">
        <v>55262130</v>
      </c>
      <c r="G14" s="18">
        <v>-22.103227091267307</v>
      </c>
      <c r="H14" s="12">
        <v>55338506</v>
      </c>
      <c r="I14" s="18">
        <v>-8.4564882388473368</v>
      </c>
      <c r="J14" s="12">
        <v>121555567</v>
      </c>
      <c r="K14" s="18">
        <v>-11.872180392364641</v>
      </c>
      <c r="L14" s="12">
        <v>178267757</v>
      </c>
      <c r="M14" s="18">
        <v>-10.925991703936111</v>
      </c>
      <c r="N14" s="12">
        <v>70106943</v>
      </c>
      <c r="O14" s="18">
        <v>-18.363313465405227</v>
      </c>
      <c r="P14" s="12">
        <v>284460541</v>
      </c>
      <c r="Q14" s="18">
        <v>-28.18701941820968</v>
      </c>
      <c r="R14" s="12">
        <v>238388011</v>
      </c>
      <c r="S14" s="18">
        <v>-3.1283957942719653</v>
      </c>
      <c r="T14" s="12">
        <v>168435580</v>
      </c>
      <c r="U14" s="18">
        <v>-38.787154994158513</v>
      </c>
    </row>
    <row r="15" spans="1:23" x14ac:dyDescent="0.15">
      <c r="A15" s="6">
        <v>2010</v>
      </c>
      <c r="B15" s="13">
        <v>16703422</v>
      </c>
      <c r="C15" s="18">
        <v>-8.407630417264178</v>
      </c>
      <c r="D15" s="13">
        <v>40204285</v>
      </c>
      <c r="E15" s="18">
        <v>-9.7197627346912512</v>
      </c>
      <c r="F15" s="12">
        <v>57459056</v>
      </c>
      <c r="G15" s="18">
        <v>3.9754638483894933</v>
      </c>
      <c r="H15" s="12">
        <v>51347608</v>
      </c>
      <c r="I15" s="18">
        <v>-7.211792092833158</v>
      </c>
      <c r="J15" s="12">
        <v>124557246</v>
      </c>
      <c r="K15" s="18">
        <v>2.4693883415475293</v>
      </c>
      <c r="L15" s="12">
        <v>172055636</v>
      </c>
      <c r="M15" s="18">
        <v>-3.4847137275643147</v>
      </c>
      <c r="N15" s="12">
        <v>74504908</v>
      </c>
      <c r="O15" s="18">
        <v>6.2732231813331207</v>
      </c>
      <c r="P15" s="12">
        <v>288261127</v>
      </c>
      <c r="Q15" s="18">
        <v>1.3360679082727422</v>
      </c>
      <c r="R15" s="12">
        <v>232295489</v>
      </c>
      <c r="S15" s="18">
        <v>-2.5557166127788244</v>
      </c>
      <c r="T15" s="12">
        <v>180664122</v>
      </c>
      <c r="U15" s="18">
        <v>7.2600705860365045</v>
      </c>
    </row>
    <row r="16" spans="1:23" x14ac:dyDescent="0.15">
      <c r="A16" s="6">
        <v>2011</v>
      </c>
      <c r="B16" s="13">
        <v>22771074</v>
      </c>
      <c r="C16" s="18">
        <v>36.325801982372226</v>
      </c>
      <c r="D16" s="13">
        <v>41277312</v>
      </c>
      <c r="E16" s="18">
        <v>2.6689369056059675</v>
      </c>
      <c r="F16" s="12">
        <v>45011642</v>
      </c>
      <c r="G16" s="18">
        <v>-21.663102157473666</v>
      </c>
      <c r="H16" s="12">
        <v>62300263</v>
      </c>
      <c r="I16" s="18">
        <v>21.330409393169791</v>
      </c>
      <c r="J16" s="12">
        <v>123785063</v>
      </c>
      <c r="K16" s="18">
        <v>-0.61994225530644931</v>
      </c>
      <c r="L16" s="12">
        <v>193398280</v>
      </c>
      <c r="M16" s="18">
        <v>12.404501529958601</v>
      </c>
      <c r="N16" s="12">
        <v>65784174</v>
      </c>
      <c r="O16" s="18">
        <v>-11.704912111293398</v>
      </c>
      <c r="P16" s="12">
        <v>217393319</v>
      </c>
      <c r="Q16" s="18">
        <v>-24.584587154548942</v>
      </c>
      <c r="R16" s="12">
        <v>243426679</v>
      </c>
      <c r="S16" s="18">
        <v>4.7918235726049696</v>
      </c>
      <c r="T16" s="12">
        <v>173523998</v>
      </c>
      <c r="U16" s="18">
        <v>-3.9521538205576912</v>
      </c>
    </row>
    <row r="17" spans="1:21" x14ac:dyDescent="0.15">
      <c r="A17" s="6">
        <v>2012</v>
      </c>
      <c r="B17" s="13">
        <v>18685072</v>
      </c>
      <c r="C17" s="18">
        <v>-17.943826452805865</v>
      </c>
      <c r="D17" s="13">
        <v>39700191</v>
      </c>
      <c r="E17" s="18">
        <v>-3.8207938540184005</v>
      </c>
      <c r="F17" s="12">
        <v>54771302</v>
      </c>
      <c r="G17" s="18">
        <v>21.682523823503264</v>
      </c>
      <c r="H17" s="12">
        <v>62874678</v>
      </c>
      <c r="I17" s="18">
        <v>0.92201055395224607</v>
      </c>
      <c r="J17" s="12">
        <v>125721638</v>
      </c>
      <c r="K17" s="18">
        <v>1.5644658192725647</v>
      </c>
      <c r="L17" s="12">
        <v>167357810</v>
      </c>
      <c r="M17" s="18">
        <v>-13.464685414989209</v>
      </c>
      <c r="N17" s="12">
        <v>70332942</v>
      </c>
      <c r="O17" s="18">
        <v>6.9146843737826647</v>
      </c>
      <c r="P17" s="12">
        <v>236748383</v>
      </c>
      <c r="Q17" s="18">
        <v>8.9032469300494022</v>
      </c>
      <c r="R17" s="12">
        <v>297296378</v>
      </c>
      <c r="S17" s="18">
        <v>22.129743223420473</v>
      </c>
      <c r="T17" s="12">
        <v>165359873</v>
      </c>
      <c r="U17" s="18">
        <v>-4.704896783210355</v>
      </c>
    </row>
    <row r="18" spans="1:21" x14ac:dyDescent="0.15">
      <c r="A18" s="6">
        <v>2013</v>
      </c>
      <c r="B18" s="13">
        <v>18539226</v>
      </c>
      <c r="C18" s="18">
        <v>-0.78054823658159078</v>
      </c>
      <c r="D18" s="13">
        <v>44269413</v>
      </c>
      <c r="E18" s="18">
        <v>11.50931994256652</v>
      </c>
      <c r="F18" s="12">
        <v>63719694</v>
      </c>
      <c r="G18" s="18">
        <v>16.337738328732819</v>
      </c>
      <c r="H18" s="12">
        <v>60343929</v>
      </c>
      <c r="I18" s="18">
        <v>-4.0250687248052364</v>
      </c>
      <c r="J18" s="12">
        <v>122389163</v>
      </c>
      <c r="K18" s="18">
        <v>-2.6506773639077164</v>
      </c>
      <c r="L18" s="12">
        <v>174902414</v>
      </c>
      <c r="M18" s="18">
        <v>4.5080680728315059</v>
      </c>
      <c r="N18" s="12">
        <v>69978347</v>
      </c>
      <c r="O18" s="18">
        <v>-0.50416631228080711</v>
      </c>
      <c r="P18" s="12">
        <v>281531992</v>
      </c>
      <c r="Q18" s="18">
        <v>18.916120326785936</v>
      </c>
      <c r="R18" s="12">
        <v>298908956</v>
      </c>
      <c r="S18" s="18">
        <v>0.54241427724357472</v>
      </c>
      <c r="T18" s="12">
        <v>165746606</v>
      </c>
      <c r="U18" s="18">
        <v>0.23387354681869699</v>
      </c>
    </row>
    <row r="19" spans="1:21" ht="13.5" customHeight="1" x14ac:dyDescent="0.15">
      <c r="A19" s="6">
        <v>2014</v>
      </c>
      <c r="B19" s="13">
        <v>17676548</v>
      </c>
      <c r="C19" s="18">
        <v>-4.6532579083938046</v>
      </c>
      <c r="D19" s="13">
        <v>48396297</v>
      </c>
      <c r="E19" s="18">
        <v>9.3222017649070779</v>
      </c>
      <c r="F19" s="12">
        <v>57090945</v>
      </c>
      <c r="G19" s="18">
        <v>-10.402983102837881</v>
      </c>
      <c r="H19" s="12">
        <v>65627378</v>
      </c>
      <c r="I19" s="18">
        <v>8.7555601492239621</v>
      </c>
      <c r="J19" s="12">
        <v>130287555</v>
      </c>
      <c r="K19" s="18">
        <v>6.4535060183392279</v>
      </c>
      <c r="L19" s="12">
        <v>172924780</v>
      </c>
      <c r="M19" s="18">
        <v>-1.1307070924704288</v>
      </c>
      <c r="N19" s="12">
        <v>84346400</v>
      </c>
      <c r="O19" s="18">
        <v>20.532141177898922</v>
      </c>
      <c r="P19" s="12">
        <v>318536323</v>
      </c>
      <c r="Q19" s="18">
        <v>13.143916873219874</v>
      </c>
      <c r="R19" s="12">
        <v>350651200</v>
      </c>
      <c r="S19" s="18">
        <v>17.310369248354007</v>
      </c>
      <c r="T19" s="12">
        <v>141895556</v>
      </c>
      <c r="U19" s="18">
        <v>-14.390068415639234</v>
      </c>
    </row>
    <row r="20" spans="1:21" x14ac:dyDescent="0.15">
      <c r="A20" s="6">
        <v>2015</v>
      </c>
      <c r="B20" s="13">
        <v>26955910</v>
      </c>
      <c r="C20" s="18">
        <v>52.495328839092338</v>
      </c>
      <c r="D20" s="13">
        <v>44719408</v>
      </c>
      <c r="E20" s="18">
        <v>-7.597459367604098</v>
      </c>
      <c r="F20" s="12">
        <v>50692987</v>
      </c>
      <c r="G20" s="18">
        <v>-11.206607282468351</v>
      </c>
      <c r="H20" s="12">
        <v>67240299</v>
      </c>
      <c r="I20" s="18">
        <v>2.4576953234365151</v>
      </c>
      <c r="J20" s="12">
        <v>119842639</v>
      </c>
      <c r="K20" s="18">
        <v>-8.0168178764272628</v>
      </c>
      <c r="L20" s="12">
        <v>181004818</v>
      </c>
      <c r="M20" s="18">
        <v>4.672573820825443</v>
      </c>
      <c r="N20" s="12">
        <v>77979655</v>
      </c>
      <c r="O20" s="18">
        <v>-7.548330456308749</v>
      </c>
      <c r="P20" s="12">
        <v>197295521</v>
      </c>
      <c r="Q20" s="18">
        <v>-38.061845147876596</v>
      </c>
      <c r="R20" s="12">
        <v>357547450</v>
      </c>
      <c r="S20" s="18">
        <v>1.9666979608226054</v>
      </c>
      <c r="T20" s="12">
        <v>143603744</v>
      </c>
      <c r="U20" s="18">
        <v>1.2038347416602591</v>
      </c>
    </row>
    <row r="21" spans="1:21" x14ac:dyDescent="0.15">
      <c r="A21" s="6">
        <v>2016</v>
      </c>
      <c r="B21" s="13">
        <v>16128612</v>
      </c>
      <c r="C21" s="18">
        <v>-40.166694428049354</v>
      </c>
      <c r="D21" s="13">
        <v>44698863</v>
      </c>
      <c r="E21" s="18">
        <v>-4.5942021414957512E-2</v>
      </c>
      <c r="F21" s="12">
        <v>49453217</v>
      </c>
      <c r="G21" s="18">
        <v>-2.4456440098903576</v>
      </c>
      <c r="H21" s="12">
        <v>65889429</v>
      </c>
      <c r="I21" s="18">
        <v>-2.0090184310453507</v>
      </c>
      <c r="J21" s="12">
        <v>110259576</v>
      </c>
      <c r="K21" s="18">
        <v>-7.9963718088684637</v>
      </c>
      <c r="L21" s="12">
        <v>180554278</v>
      </c>
      <c r="M21" s="18">
        <v>-0.24891050137682003</v>
      </c>
      <c r="N21" s="12">
        <v>84838901</v>
      </c>
      <c r="O21" s="18">
        <v>8.7961994702336241</v>
      </c>
      <c r="P21" s="12">
        <v>171537597</v>
      </c>
      <c r="Q21" s="18">
        <v>-13.05550367765318</v>
      </c>
      <c r="R21" s="12">
        <v>281151569</v>
      </c>
      <c r="S21" s="18">
        <v>-21.366641266774522</v>
      </c>
      <c r="T21" s="12">
        <v>135685553</v>
      </c>
      <c r="U21" s="18">
        <v>-5.5139168237842036</v>
      </c>
    </row>
    <row r="22" spans="1:21" x14ac:dyDescent="0.15">
      <c r="A22" s="30">
        <v>2017</v>
      </c>
      <c r="B22" s="13">
        <v>15302324</v>
      </c>
      <c r="C22" s="19">
        <v>-5.1231190879909576</v>
      </c>
      <c r="D22" s="13">
        <v>46506739</v>
      </c>
      <c r="E22" s="19">
        <v>4.0445682029988106</v>
      </c>
      <c r="F22" s="12">
        <v>53724862</v>
      </c>
      <c r="G22" s="19">
        <v>8.6377494916053621</v>
      </c>
      <c r="H22" s="12">
        <v>67643516</v>
      </c>
      <c r="I22" s="19">
        <v>2.6621675534629352</v>
      </c>
      <c r="J22" s="12">
        <v>113345056</v>
      </c>
      <c r="K22" s="19">
        <v>2.7983782560527803</v>
      </c>
      <c r="L22" s="12">
        <v>182412386</v>
      </c>
      <c r="M22" s="19">
        <v>1.0291132509194778</v>
      </c>
      <c r="N22" s="12">
        <v>82395844</v>
      </c>
      <c r="O22" s="19">
        <v>-2.8796424413842892</v>
      </c>
      <c r="P22" s="12">
        <v>269028428</v>
      </c>
      <c r="Q22" s="19">
        <v>56.833506301245443</v>
      </c>
      <c r="R22" s="12">
        <v>215939529</v>
      </c>
      <c r="S22" s="19">
        <v>-23.19462069229996</v>
      </c>
      <c r="T22" s="12">
        <v>166328278</v>
      </c>
      <c r="U22" s="19">
        <v>22.583631287554983</v>
      </c>
    </row>
    <row r="23" spans="1:2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15">
      <c r="A24" s="1" t="s">
        <v>27</v>
      </c>
      <c r="U24" s="53" t="s">
        <v>162</v>
      </c>
    </row>
    <row r="25" spans="1:21" x14ac:dyDescent="0.15">
      <c r="A25" s="67" t="s">
        <v>0</v>
      </c>
      <c r="B25" s="70" t="s">
        <v>33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2"/>
    </row>
    <row r="26" spans="1:21" x14ac:dyDescent="0.15">
      <c r="A26" s="68"/>
      <c r="B26" s="54" t="s">
        <v>29</v>
      </c>
      <c r="C26" s="58"/>
      <c r="D26" s="60" t="s">
        <v>30</v>
      </c>
      <c r="E26" s="58"/>
      <c r="F26" s="73" t="s">
        <v>31</v>
      </c>
      <c r="G26" s="58"/>
      <c r="H26" s="73" t="s">
        <v>32</v>
      </c>
      <c r="I26" s="58"/>
      <c r="J26" s="73" t="s">
        <v>34</v>
      </c>
      <c r="K26" s="58"/>
      <c r="L26" s="73" t="s">
        <v>35</v>
      </c>
      <c r="M26" s="58"/>
      <c r="N26" s="73" t="s">
        <v>36</v>
      </c>
      <c r="O26" s="58"/>
      <c r="P26" s="73" t="s">
        <v>37</v>
      </c>
      <c r="Q26" s="58"/>
      <c r="R26" s="73" t="s">
        <v>38</v>
      </c>
      <c r="S26" s="58"/>
      <c r="T26" s="73" t="s">
        <v>39</v>
      </c>
      <c r="U26" s="58"/>
    </row>
    <row r="27" spans="1:21" x14ac:dyDescent="0.15">
      <c r="A27" s="69"/>
      <c r="B27" s="15"/>
      <c r="C27" s="16" t="s">
        <v>5</v>
      </c>
      <c r="D27" s="15"/>
      <c r="E27" s="16" t="s">
        <v>5</v>
      </c>
      <c r="F27" s="11"/>
      <c r="G27" s="20" t="s">
        <v>5</v>
      </c>
      <c r="H27" s="11"/>
      <c r="I27" s="20" t="s">
        <v>5</v>
      </c>
      <c r="J27" s="11"/>
      <c r="K27" s="20" t="s">
        <v>5</v>
      </c>
      <c r="L27" s="11"/>
      <c r="M27" s="20" t="s">
        <v>5</v>
      </c>
      <c r="N27" s="11"/>
      <c r="O27" s="20" t="s">
        <v>5</v>
      </c>
      <c r="P27" s="11"/>
      <c r="Q27" s="20" t="s">
        <v>5</v>
      </c>
      <c r="R27" s="11"/>
      <c r="S27" s="20" t="s">
        <v>5</v>
      </c>
      <c r="T27" s="11"/>
      <c r="U27" s="20" t="s">
        <v>5</v>
      </c>
    </row>
    <row r="28" spans="1:21" ht="13.5" customHeight="1" x14ac:dyDescent="0.15">
      <c r="A28" s="5">
        <v>2002</v>
      </c>
      <c r="B28" s="13">
        <v>38437.200000000004</v>
      </c>
      <c r="C28" s="17" t="s">
        <v>4</v>
      </c>
      <c r="D28" s="13">
        <v>221864.60000000006</v>
      </c>
      <c r="E28" s="17" t="s">
        <v>4</v>
      </c>
      <c r="F28" s="12">
        <v>421509.93000000011</v>
      </c>
      <c r="G28" s="17" t="s">
        <v>6</v>
      </c>
      <c r="H28" s="12">
        <v>569883.6</v>
      </c>
      <c r="I28" s="17" t="s">
        <v>6</v>
      </c>
      <c r="J28" s="12">
        <v>939992.0199999999</v>
      </c>
      <c r="K28" s="17" t="s">
        <v>6</v>
      </c>
      <c r="L28" s="12">
        <v>2587532.2000000002</v>
      </c>
      <c r="M28" s="17" t="s">
        <v>6</v>
      </c>
      <c r="N28" s="12">
        <v>3252794.7600000002</v>
      </c>
      <c r="O28" s="17" t="s">
        <v>6</v>
      </c>
      <c r="P28" s="12">
        <v>14732566.060000001</v>
      </c>
      <c r="Q28" s="17" t="s">
        <v>6</v>
      </c>
      <c r="R28" s="12">
        <v>13986991.48</v>
      </c>
      <c r="S28" s="17" t="s">
        <v>6</v>
      </c>
      <c r="T28" s="12">
        <v>12339449.51</v>
      </c>
      <c r="U28" s="17" t="s">
        <v>6</v>
      </c>
    </row>
    <row r="29" spans="1:21" x14ac:dyDescent="0.15">
      <c r="A29" s="6">
        <v>2003</v>
      </c>
      <c r="B29" s="13">
        <v>18161.8753</v>
      </c>
      <c r="C29" s="18">
        <v>-52.749223928902225</v>
      </c>
      <c r="D29" s="13">
        <v>384269.75929999992</v>
      </c>
      <c r="E29" s="18">
        <v>73.200122642368285</v>
      </c>
      <c r="F29" s="12">
        <v>169186.9669</v>
      </c>
      <c r="G29" s="18">
        <v>-59.861688928657045</v>
      </c>
      <c r="H29" s="12">
        <v>396599.7844</v>
      </c>
      <c r="I29" s="18">
        <v>-30.406878808233817</v>
      </c>
      <c r="J29" s="12">
        <v>1643012.5966</v>
      </c>
      <c r="K29" s="18">
        <v>74.790057962406991</v>
      </c>
      <c r="L29" s="12">
        <v>3273976.2504999987</v>
      </c>
      <c r="M29" s="18">
        <v>26.528908529138249</v>
      </c>
      <c r="N29" s="12">
        <v>6205422.2978000008</v>
      </c>
      <c r="O29" s="18">
        <v>90.772020851386273</v>
      </c>
      <c r="P29" s="12">
        <v>15085060.801600002</v>
      </c>
      <c r="Q29" s="18">
        <v>2.3926228476724765</v>
      </c>
      <c r="R29" s="12">
        <v>15375250.691300001</v>
      </c>
      <c r="S29" s="18">
        <v>9.9253596692689285</v>
      </c>
      <c r="T29" s="12">
        <v>13189462.143799998</v>
      </c>
      <c r="U29" s="18">
        <v>6.8885782393383055</v>
      </c>
    </row>
    <row r="30" spans="1:21" x14ac:dyDescent="0.15">
      <c r="A30" s="6">
        <v>2004</v>
      </c>
      <c r="B30" s="13">
        <v>25987.544399999999</v>
      </c>
      <c r="C30" s="18">
        <v>43.088441973830747</v>
      </c>
      <c r="D30" s="13">
        <v>292115.17300000001</v>
      </c>
      <c r="E30" s="18">
        <v>-23.98174305151468</v>
      </c>
      <c r="F30" s="12">
        <v>275321.45289999997</v>
      </c>
      <c r="G30" s="18">
        <v>62.732069700576901</v>
      </c>
      <c r="H30" s="12">
        <v>544983.35930000001</v>
      </c>
      <c r="I30" s="18">
        <v>37.413932315793772</v>
      </c>
      <c r="J30" s="12">
        <v>1027599.6271999998</v>
      </c>
      <c r="K30" s="18">
        <v>-37.456375603785204</v>
      </c>
      <c r="L30" s="12">
        <v>5016779.751699998</v>
      </c>
      <c r="M30" s="18">
        <v>53.232014158130816</v>
      </c>
      <c r="N30" s="12">
        <v>4043395.2307000002</v>
      </c>
      <c r="O30" s="18">
        <v>-34.840933676125488</v>
      </c>
      <c r="P30" s="12">
        <v>18567576.833600003</v>
      </c>
      <c r="Q30" s="18">
        <v>23.085860095642619</v>
      </c>
      <c r="R30" s="12">
        <v>27628717.326900002</v>
      </c>
      <c r="S30" s="18">
        <v>79.69604451739805</v>
      </c>
      <c r="T30" s="12">
        <v>10026483.6302</v>
      </c>
      <c r="U30" s="18">
        <v>-23.981103089081056</v>
      </c>
    </row>
    <row r="31" spans="1:21" x14ac:dyDescent="0.15">
      <c r="A31" s="6">
        <v>2005</v>
      </c>
      <c r="B31" s="13">
        <v>136581.14620000002</v>
      </c>
      <c r="C31" s="18">
        <v>425.56387820928563</v>
      </c>
      <c r="D31" s="13">
        <v>74720.087899999984</v>
      </c>
      <c r="E31" s="18">
        <v>-74.42101787023573</v>
      </c>
      <c r="F31" s="12">
        <v>555776.45740000007</v>
      </c>
      <c r="G31" s="18">
        <v>101.86456650795921</v>
      </c>
      <c r="H31" s="12">
        <v>617301.54760000005</v>
      </c>
      <c r="I31" s="18">
        <v>13.269797520586435</v>
      </c>
      <c r="J31" s="12">
        <v>1082111.9239000001</v>
      </c>
      <c r="K31" s="18">
        <v>5.3048186528186214</v>
      </c>
      <c r="L31" s="12">
        <v>4613813.3934000013</v>
      </c>
      <c r="M31" s="18">
        <v>-8.0323709280529343</v>
      </c>
      <c r="N31" s="12">
        <v>3992513.2760999999</v>
      </c>
      <c r="O31" s="18">
        <v>-1.2583967605657831</v>
      </c>
      <c r="P31" s="12">
        <v>23254252.590699997</v>
      </c>
      <c r="Q31" s="18">
        <v>25.241181437412742</v>
      </c>
      <c r="R31" s="12">
        <v>25766892.1864</v>
      </c>
      <c r="S31" s="18">
        <v>-6.7387317278290055</v>
      </c>
      <c r="T31" s="12">
        <v>9166144.7047000006</v>
      </c>
      <c r="U31" s="18">
        <v>-8.5806645403443298</v>
      </c>
    </row>
    <row r="32" spans="1:21" x14ac:dyDescent="0.15">
      <c r="A32" s="6">
        <v>2006</v>
      </c>
      <c r="B32" s="13">
        <v>77091.947299999985</v>
      </c>
      <c r="C32" s="18">
        <v>-43.555937664257229</v>
      </c>
      <c r="D32" s="13">
        <v>127210.79520000002</v>
      </c>
      <c r="E32" s="18">
        <v>70.2497932955457</v>
      </c>
      <c r="F32" s="12">
        <v>481357.3409999999</v>
      </c>
      <c r="G32" s="18">
        <v>-13.390116729330925</v>
      </c>
      <c r="H32" s="12">
        <v>787494.18029999989</v>
      </c>
      <c r="I32" s="18">
        <v>27.570420544333629</v>
      </c>
      <c r="J32" s="12">
        <v>1362642.2847999996</v>
      </c>
      <c r="K32" s="18">
        <v>25.924338758688691</v>
      </c>
      <c r="L32" s="12">
        <v>6039921.8123000013</v>
      </c>
      <c r="M32" s="18">
        <v>30.909538321164632</v>
      </c>
      <c r="N32" s="12">
        <v>8951884.6554000005</v>
      </c>
      <c r="O32" s="18">
        <v>124.21677866390101</v>
      </c>
      <c r="P32" s="12">
        <v>15833969.835800001</v>
      </c>
      <c r="Q32" s="18">
        <v>-31.909358195702954</v>
      </c>
      <c r="R32" s="12">
        <v>41389195.019400001</v>
      </c>
      <c r="S32" s="18">
        <v>60.629363913920486</v>
      </c>
      <c r="T32" s="12">
        <v>10318119.8978</v>
      </c>
      <c r="U32" s="18">
        <v>12.567717728799522</v>
      </c>
    </row>
    <row r="33" spans="1:26" x14ac:dyDescent="0.15">
      <c r="A33" s="6">
        <v>2007</v>
      </c>
      <c r="B33" s="13">
        <v>66592.191800000001</v>
      </c>
      <c r="C33" s="18">
        <v>-13.619782438677596</v>
      </c>
      <c r="D33" s="13">
        <v>288525.77379999991</v>
      </c>
      <c r="E33" s="18">
        <v>126.80918969681896</v>
      </c>
      <c r="F33" s="12">
        <v>515027.49699999992</v>
      </c>
      <c r="G33" s="18">
        <v>6.994835880149175</v>
      </c>
      <c r="H33" s="12">
        <v>1054002.9315000002</v>
      </c>
      <c r="I33" s="18">
        <v>33.842631205029662</v>
      </c>
      <c r="J33" s="12">
        <v>4067557.9580999999</v>
      </c>
      <c r="K33" s="18">
        <v>198.5051912356449</v>
      </c>
      <c r="L33" s="12">
        <v>7936185.2898000013</v>
      </c>
      <c r="M33" s="18">
        <v>31.39549710127627</v>
      </c>
      <c r="N33" s="12">
        <v>13565891.148499999</v>
      </c>
      <c r="O33" s="18">
        <v>51.542291603553167</v>
      </c>
      <c r="P33" s="12">
        <v>22174105.223599996</v>
      </c>
      <c r="Q33" s="18">
        <v>40.041350675464791</v>
      </c>
      <c r="R33" s="12">
        <v>44249722.284799993</v>
      </c>
      <c r="S33" s="18">
        <v>6.9112899249652138</v>
      </c>
      <c r="T33" s="12">
        <v>20850172.999499999</v>
      </c>
      <c r="U33" s="18">
        <v>102.07337389000114</v>
      </c>
    </row>
    <row r="34" spans="1:26" x14ac:dyDescent="0.15">
      <c r="A34" s="6">
        <v>2008</v>
      </c>
      <c r="B34" s="13">
        <v>71209.629000000001</v>
      </c>
      <c r="C34" s="18">
        <v>6.9339018212042136</v>
      </c>
      <c r="D34" s="13">
        <v>388782.96909999993</v>
      </c>
      <c r="E34" s="18">
        <v>34.74808991223648</v>
      </c>
      <c r="F34" s="12">
        <v>487939.11480000004</v>
      </c>
      <c r="G34" s="18">
        <v>-5.2595992170879953</v>
      </c>
      <c r="H34" s="12">
        <v>594923.46490000014</v>
      </c>
      <c r="I34" s="18">
        <v>-43.55580548022413</v>
      </c>
      <c r="J34" s="12">
        <v>3745526.7842999999</v>
      </c>
      <c r="K34" s="18">
        <v>-7.9170641725883169</v>
      </c>
      <c r="L34" s="12">
        <v>6522317.1535000009</v>
      </c>
      <c r="M34" s="18">
        <v>-17.815462778032376</v>
      </c>
      <c r="N34" s="12">
        <v>7177628.2699000025</v>
      </c>
      <c r="O34" s="18">
        <v>-47.090624631072295</v>
      </c>
      <c r="P34" s="12">
        <v>35521540.845599994</v>
      </c>
      <c r="Q34" s="18">
        <v>60.193795814562414</v>
      </c>
      <c r="R34" s="12">
        <v>37449335.217600003</v>
      </c>
      <c r="S34" s="18">
        <v>-15.368202818158604</v>
      </c>
      <c r="T34" s="12">
        <v>30447654.717999998</v>
      </c>
      <c r="U34" s="18">
        <v>46.030705446569442</v>
      </c>
    </row>
    <row r="35" spans="1:26" x14ac:dyDescent="0.15">
      <c r="A35" s="6">
        <v>2009</v>
      </c>
      <c r="B35" s="13">
        <v>100075.46870000001</v>
      </c>
      <c r="C35" s="18">
        <v>40.53642759464455</v>
      </c>
      <c r="D35" s="13">
        <v>533952.85389999999</v>
      </c>
      <c r="E35" s="18">
        <v>37.339568946668678</v>
      </c>
      <c r="F35" s="12">
        <v>428465.57630000002</v>
      </c>
      <c r="G35" s="18">
        <v>-12.188721235102761</v>
      </c>
      <c r="H35" s="12">
        <v>641263.93659999978</v>
      </c>
      <c r="I35" s="18">
        <v>7.7893165144846011</v>
      </c>
      <c r="J35" s="12">
        <v>3074547.8668000004</v>
      </c>
      <c r="K35" s="18">
        <v>-17.914140150125736</v>
      </c>
      <c r="L35" s="12">
        <v>5319886.0144999987</v>
      </c>
      <c r="M35" s="18">
        <v>-18.435643509833845</v>
      </c>
      <c r="N35" s="12">
        <v>3075202.1419000002</v>
      </c>
      <c r="O35" s="18">
        <v>-57.155734091216125</v>
      </c>
      <c r="P35" s="12">
        <v>24825764.134500001</v>
      </c>
      <c r="Q35" s="18">
        <v>-30.110677792922559</v>
      </c>
      <c r="R35" s="12">
        <v>51926542.762099989</v>
      </c>
      <c r="S35" s="18">
        <v>38.658116253279061</v>
      </c>
      <c r="T35" s="12">
        <v>17861315.351099998</v>
      </c>
      <c r="U35" s="18">
        <v>-41.33763169436898</v>
      </c>
    </row>
    <row r="36" spans="1:26" x14ac:dyDescent="0.15">
      <c r="A36" s="6">
        <v>2010</v>
      </c>
      <c r="B36" s="13">
        <v>127250.70780000002</v>
      </c>
      <c r="C36" s="18">
        <v>27.154745766381815</v>
      </c>
      <c r="D36" s="13">
        <v>108022.10889999999</v>
      </c>
      <c r="E36" s="18">
        <v>-79.769354520534009</v>
      </c>
      <c r="F36" s="12">
        <v>587915.70270000026</v>
      </c>
      <c r="G36" s="18">
        <v>37.214220982914512</v>
      </c>
      <c r="H36" s="12">
        <v>975332.9944000002</v>
      </c>
      <c r="I36" s="18">
        <v>52.09540701310047</v>
      </c>
      <c r="J36" s="12">
        <v>7459375.050999999</v>
      </c>
      <c r="K36" s="18">
        <v>142.61697570393471</v>
      </c>
      <c r="L36" s="12">
        <v>6552774.2392999995</v>
      </c>
      <c r="M36" s="18">
        <v>23.175087237576399</v>
      </c>
      <c r="N36" s="12">
        <v>6248836.408499999</v>
      </c>
      <c r="O36" s="18">
        <v>103.20083429179658</v>
      </c>
      <c r="P36" s="12">
        <v>25096421.656399999</v>
      </c>
      <c r="Q36" s="18">
        <v>1.0902283628960729</v>
      </c>
      <c r="R36" s="12">
        <v>44719674.996599995</v>
      </c>
      <c r="S36" s="18">
        <v>-13.878967060291414</v>
      </c>
      <c r="T36" s="12">
        <v>17304787.159700003</v>
      </c>
      <c r="U36" s="18">
        <v>-3.1158298280967389</v>
      </c>
    </row>
    <row r="37" spans="1:26" x14ac:dyDescent="0.15">
      <c r="A37" s="6">
        <v>2011</v>
      </c>
      <c r="B37" s="13">
        <v>201927.899</v>
      </c>
      <c r="C37" s="18">
        <v>58.685089058498718</v>
      </c>
      <c r="D37" s="13">
        <v>241128.97140000004</v>
      </c>
      <c r="E37" s="18">
        <v>123.22186990741119</v>
      </c>
      <c r="F37" s="12">
        <v>286382.76609999995</v>
      </c>
      <c r="G37" s="18">
        <v>-51.288464522245562</v>
      </c>
      <c r="H37" s="12">
        <v>986896.09349999973</v>
      </c>
      <c r="I37" s="18">
        <v>1.1855539765793344</v>
      </c>
      <c r="J37" s="12">
        <v>7945329.3058999991</v>
      </c>
      <c r="K37" s="18">
        <v>6.5146778594388222</v>
      </c>
      <c r="L37" s="12">
        <v>8873805.9739000015</v>
      </c>
      <c r="M37" s="18">
        <v>35.420596679185245</v>
      </c>
      <c r="N37" s="12">
        <v>5220736.685899999</v>
      </c>
      <c r="O37" s="18">
        <v>-16.452658629397376</v>
      </c>
      <c r="P37" s="12">
        <v>18311416.163299996</v>
      </c>
      <c r="Q37" s="18">
        <v>-27.035748705512031</v>
      </c>
      <c r="R37" s="12">
        <v>38152014.785099998</v>
      </c>
      <c r="S37" s="18">
        <v>-14.686287885588012</v>
      </c>
      <c r="T37" s="12">
        <v>2192737.1679000002</v>
      </c>
      <c r="U37" s="18">
        <v>-87.328725007340608</v>
      </c>
    </row>
    <row r="38" spans="1:26" x14ac:dyDescent="0.15">
      <c r="A38" s="6">
        <v>2012</v>
      </c>
      <c r="B38" s="13">
        <v>150700.06699999998</v>
      </c>
      <c r="C38" s="18">
        <v>-25.369368103017809</v>
      </c>
      <c r="D38" s="13">
        <v>242319.89090000011</v>
      </c>
      <c r="E38" s="18">
        <v>0.49389316144201612</v>
      </c>
      <c r="F38" s="12">
        <v>415827.46610000008</v>
      </c>
      <c r="G38" s="18">
        <v>45.199891656469383</v>
      </c>
      <c r="H38" s="12">
        <v>792931.70970000012</v>
      </c>
      <c r="I38" s="18">
        <v>-19.65398232676251</v>
      </c>
      <c r="J38" s="12">
        <v>6435329.9692999991</v>
      </c>
      <c r="K38" s="18">
        <v>-19.004867872231713</v>
      </c>
      <c r="L38" s="12">
        <v>6408593.7486000005</v>
      </c>
      <c r="M38" s="18">
        <v>-27.78077673267574</v>
      </c>
      <c r="N38" s="12">
        <v>3484856.7725999998</v>
      </c>
      <c r="O38" s="18">
        <v>-33.24971201838639</v>
      </c>
      <c r="P38" s="12">
        <v>8880781.6401000004</v>
      </c>
      <c r="Q38" s="18">
        <v>-51.501393661190484</v>
      </c>
      <c r="R38" s="12">
        <v>45516405.685800008</v>
      </c>
      <c r="S38" s="18">
        <v>19.302757514070066</v>
      </c>
      <c r="T38" s="12">
        <v>2540068.5282000001</v>
      </c>
      <c r="U38" s="18">
        <v>15.840081765597169</v>
      </c>
    </row>
    <row r="39" spans="1:26" x14ac:dyDescent="0.15">
      <c r="A39" s="6">
        <v>2013</v>
      </c>
      <c r="B39" s="13">
        <v>108149.11029999999</v>
      </c>
      <c r="C39" s="18">
        <v>-28.235526066488081</v>
      </c>
      <c r="D39" s="13">
        <v>182696.4564</v>
      </c>
      <c r="E39" s="18">
        <v>-24.60525806550703</v>
      </c>
      <c r="F39" s="12">
        <v>348349.95979999995</v>
      </c>
      <c r="G39" s="18">
        <v>-16.227284583402877</v>
      </c>
      <c r="H39" s="12">
        <v>860838.63019999978</v>
      </c>
      <c r="I39" s="18">
        <v>8.5640313874812524</v>
      </c>
      <c r="J39" s="12">
        <v>1526653.4987999999</v>
      </c>
      <c r="K39" s="18">
        <v>-76.27699735548974</v>
      </c>
      <c r="L39" s="12">
        <v>8890790.0716999993</v>
      </c>
      <c r="M39" s="18">
        <v>38.732308841424867</v>
      </c>
      <c r="N39" s="12">
        <v>2071986.4425999995</v>
      </c>
      <c r="O39" s="18">
        <v>-40.543139135841123</v>
      </c>
      <c r="P39" s="12">
        <v>16986137.679599997</v>
      </c>
      <c r="Q39" s="18">
        <v>91.268498291877023</v>
      </c>
      <c r="R39" s="12">
        <v>46071845.584899999</v>
      </c>
      <c r="S39" s="18">
        <v>1.2203070315661479</v>
      </c>
      <c r="T39" s="12">
        <v>6045071.9227999998</v>
      </c>
      <c r="U39" s="18">
        <v>137.98853675352584</v>
      </c>
    </row>
    <row r="40" spans="1:26" ht="13.5" customHeight="1" x14ac:dyDescent="0.15">
      <c r="A40" s="6">
        <v>2014</v>
      </c>
      <c r="B40" s="13">
        <v>54108.1302</v>
      </c>
      <c r="C40" s="18">
        <v>-49.968954853251333</v>
      </c>
      <c r="D40" s="13">
        <v>353866.7464</v>
      </c>
      <c r="E40" s="18">
        <v>93.691083764227855</v>
      </c>
      <c r="F40" s="12">
        <v>282526.7951000001</v>
      </c>
      <c r="G40" s="18">
        <v>-18.895700386413495</v>
      </c>
      <c r="H40" s="12">
        <v>935031.60279999999</v>
      </c>
      <c r="I40" s="18">
        <v>8.6186853141991158</v>
      </c>
      <c r="J40" s="12">
        <v>4545523.5595999993</v>
      </c>
      <c r="K40" s="18">
        <v>197.74428599370654</v>
      </c>
      <c r="L40" s="12">
        <v>7417332.8078000033</v>
      </c>
      <c r="M40" s="18">
        <v>-16.572849566993064</v>
      </c>
      <c r="N40" s="12">
        <v>1919079.9109000005</v>
      </c>
      <c r="O40" s="18">
        <v>-7.3797071523367013</v>
      </c>
      <c r="P40" s="12">
        <v>20804138.503300004</v>
      </c>
      <c r="Q40" s="18">
        <v>22.477156936537423</v>
      </c>
      <c r="R40" s="12">
        <v>59921009.623000003</v>
      </c>
      <c r="S40" s="18">
        <v>30.059928926830427</v>
      </c>
      <c r="T40" s="12">
        <v>7313272</v>
      </c>
      <c r="U40" s="18">
        <v>20.97907342370522</v>
      </c>
    </row>
    <row r="41" spans="1:26" x14ac:dyDescent="0.15">
      <c r="A41" s="6">
        <v>2015</v>
      </c>
      <c r="B41" s="13">
        <v>37076.441800000001</v>
      </c>
      <c r="C41" s="18">
        <v>-31.477133541753766</v>
      </c>
      <c r="D41" s="13">
        <v>551189.43040000007</v>
      </c>
      <c r="E41" s="18">
        <v>55.761861211155626</v>
      </c>
      <c r="F41" s="12">
        <v>487901.96320000006</v>
      </c>
      <c r="G41" s="18">
        <v>72.692279692376644</v>
      </c>
      <c r="H41" s="12">
        <v>473306.53759999992</v>
      </c>
      <c r="I41" s="18">
        <v>-49.380690857650237</v>
      </c>
      <c r="J41" s="12">
        <v>3669021.9321000003</v>
      </c>
      <c r="K41" s="18">
        <v>-19.282743032952844</v>
      </c>
      <c r="L41" s="12">
        <v>5342547.1993000014</v>
      </c>
      <c r="M41" s="18">
        <v>-27.972125051719065</v>
      </c>
      <c r="N41" s="12">
        <v>2581687.9937</v>
      </c>
      <c r="O41" s="18">
        <v>34.527383619437344</v>
      </c>
      <c r="P41" s="12">
        <v>28883107.648800008</v>
      </c>
      <c r="Q41" s="18">
        <v>38.833471254858722</v>
      </c>
      <c r="R41" s="12">
        <v>46336629.521399997</v>
      </c>
      <c r="S41" s="18">
        <v>-22.670479331152315</v>
      </c>
      <c r="T41" s="12">
        <v>12061901</v>
      </c>
      <c r="U41" s="18">
        <v>64.931661231798856</v>
      </c>
    </row>
    <row r="42" spans="1:26" x14ac:dyDescent="0.15">
      <c r="A42" s="6">
        <v>2016</v>
      </c>
      <c r="B42" s="13">
        <v>114275.38610000002</v>
      </c>
      <c r="C42" s="18">
        <v>208.21562305366643</v>
      </c>
      <c r="D42" s="13">
        <v>406076.17539999995</v>
      </c>
      <c r="E42" s="18">
        <v>-26.327292759349707</v>
      </c>
      <c r="F42" s="12">
        <v>429737.95659999992</v>
      </c>
      <c r="G42" s="18">
        <v>-11.921248731716549</v>
      </c>
      <c r="H42" s="12">
        <v>623469.38740000001</v>
      </c>
      <c r="I42" s="18">
        <v>31.726341782945223</v>
      </c>
      <c r="J42" s="12">
        <v>5118103.713200001</v>
      </c>
      <c r="K42" s="18">
        <v>39.495042763906426</v>
      </c>
      <c r="L42" s="12">
        <v>6861940.9774000002</v>
      </c>
      <c r="M42" s="18">
        <v>28.439501260729628</v>
      </c>
      <c r="N42" s="12">
        <v>3103879.2449000003</v>
      </c>
      <c r="O42" s="18">
        <v>20.226737408791639</v>
      </c>
      <c r="P42" s="12">
        <v>20604475.123</v>
      </c>
      <c r="Q42" s="18">
        <v>-28.662540840351557</v>
      </c>
      <c r="R42" s="12">
        <v>45799745.352200001</v>
      </c>
      <c r="S42" s="18">
        <v>-1.1586603832547726</v>
      </c>
      <c r="T42" s="12">
        <v>11049923.4859</v>
      </c>
      <c r="U42" s="18">
        <v>-8.389867518395322</v>
      </c>
    </row>
    <row r="43" spans="1:26" x14ac:dyDescent="0.15">
      <c r="A43" s="30">
        <v>2017</v>
      </c>
      <c r="B43" s="13">
        <v>115311.17480000001</v>
      </c>
      <c r="C43" s="19">
        <v>0.90639702507204767</v>
      </c>
      <c r="D43" s="13">
        <v>349552.74240000005</v>
      </c>
      <c r="E43" s="19">
        <v>-13.919416214044633</v>
      </c>
      <c r="F43" s="12">
        <v>481201.41219999996</v>
      </c>
      <c r="G43" s="19">
        <v>11.975543423524538</v>
      </c>
      <c r="H43" s="12">
        <v>854575.82350000029</v>
      </c>
      <c r="I43" s="19">
        <v>37.067808102618052</v>
      </c>
      <c r="J43" s="12">
        <v>5128399.2490999997</v>
      </c>
      <c r="K43" s="19">
        <v>0.20115918857692705</v>
      </c>
      <c r="L43" s="12">
        <v>7877782.6290000007</v>
      </c>
      <c r="M43" s="19">
        <v>14.80399867829969</v>
      </c>
      <c r="N43" s="12">
        <v>4098528.6108000004</v>
      </c>
      <c r="O43" s="19">
        <v>32.045362832149912</v>
      </c>
      <c r="P43" s="12">
        <v>39648998.037700012</v>
      </c>
      <c r="Q43" s="19">
        <v>92.429061167597169</v>
      </c>
      <c r="R43" s="12">
        <v>33383026.328200001</v>
      </c>
      <c r="S43" s="19">
        <v>-27.110890963509604</v>
      </c>
      <c r="T43" s="12">
        <v>39276402.220299996</v>
      </c>
      <c r="U43" s="19">
        <v>255.44501525660107</v>
      </c>
    </row>
    <row r="45" spans="1:26" s="27" customFormat="1" x14ac:dyDescent="0.15">
      <c r="A45" s="26" t="s">
        <v>13</v>
      </c>
      <c r="C45" s="28"/>
      <c r="Z45" s="26"/>
    </row>
    <row r="46" spans="1:26" s="27" customFormat="1" x14ac:dyDescent="0.15">
      <c r="A46" s="27" t="s">
        <v>20</v>
      </c>
    </row>
    <row r="47" spans="1:26" s="27" customFormat="1" x14ac:dyDescent="0.15">
      <c r="A47" s="27" t="s">
        <v>14</v>
      </c>
    </row>
    <row r="48" spans="1:26" s="27" customFormat="1" x14ac:dyDescent="0.15">
      <c r="A48" s="27" t="s">
        <v>15</v>
      </c>
    </row>
    <row r="49" spans="1:1" s="27" customFormat="1" x14ac:dyDescent="0.15">
      <c r="A49" s="27" t="s">
        <v>16</v>
      </c>
    </row>
    <row r="50" spans="1:1" s="27" customFormat="1" x14ac:dyDescent="0.15">
      <c r="A50" s="27" t="s">
        <v>17</v>
      </c>
    </row>
    <row r="51" spans="1:1" s="27" customFormat="1" x14ac:dyDescent="0.15">
      <c r="A51" s="27" t="s">
        <v>18</v>
      </c>
    </row>
    <row r="52" spans="1:1" s="27" customFormat="1" x14ac:dyDescent="0.15">
      <c r="A52" s="27" t="s">
        <v>19</v>
      </c>
    </row>
    <row r="53" spans="1:1" x14ac:dyDescent="0.15">
      <c r="A53" s="27" t="s">
        <v>40</v>
      </c>
    </row>
  </sheetData>
  <mergeCells count="24">
    <mergeCell ref="R26:S26"/>
    <mergeCell ref="H5:I5"/>
    <mergeCell ref="J5:K5"/>
    <mergeCell ref="L5:M5"/>
    <mergeCell ref="A4:A6"/>
    <mergeCell ref="B5:C5"/>
    <mergeCell ref="D5:E5"/>
    <mergeCell ref="F5:G5"/>
    <mergeCell ref="T26:U26"/>
    <mergeCell ref="B4:U4"/>
    <mergeCell ref="B25:U25"/>
    <mergeCell ref="T5:U5"/>
    <mergeCell ref="A25:A27"/>
    <mergeCell ref="B26:C26"/>
    <mergeCell ref="D26:E26"/>
    <mergeCell ref="F26:G26"/>
    <mergeCell ref="H26:I26"/>
    <mergeCell ref="J26:K26"/>
    <mergeCell ref="L26:M26"/>
    <mergeCell ref="N5:O5"/>
    <mergeCell ref="P5:Q5"/>
    <mergeCell ref="R5:S5"/>
    <mergeCell ref="N26:O26"/>
    <mergeCell ref="P26:Q26"/>
  </mergeCells>
  <phoneticPr fontId="1"/>
  <pageMargins left="0.25" right="0.25" top="0.75" bottom="0.75" header="0.3" footer="0.3"/>
  <pageSetup paperSize="8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6"/>
  <sheetViews>
    <sheetView showGridLines="0" view="pageBreakPreview" zoomScale="60" zoomScaleNormal="100" workbookViewId="0">
      <pane xSplit="1" ySplit="5" topLeftCell="B68" activePane="bottomRight" state="frozen"/>
      <selection pane="topRight" activeCell="B1" sqref="B1"/>
      <selection pane="bottomLeft" activeCell="A7" sqref="A7"/>
      <selection pane="bottomRight" activeCell="E69" sqref="E69"/>
    </sheetView>
  </sheetViews>
  <sheetFormatPr defaultRowHeight="13.5" x14ac:dyDescent="0.15"/>
  <cols>
    <col min="1" max="1" width="14.5" customWidth="1"/>
    <col min="2" max="33" width="13.625" customWidth="1"/>
    <col min="35" max="35" width="0" hidden="1" customWidth="1"/>
  </cols>
  <sheetData>
    <row r="1" spans="1:35" x14ac:dyDescent="0.15">
      <c r="A1" s="2" t="s">
        <v>41</v>
      </c>
    </row>
    <row r="2" spans="1:35" x14ac:dyDescent="0.15">
      <c r="G2" s="29"/>
      <c r="I2" s="29"/>
      <c r="K2" s="29"/>
      <c r="M2" s="29"/>
      <c r="O2" s="29"/>
      <c r="Q2" s="29"/>
      <c r="S2" s="29"/>
      <c r="W2" s="29"/>
      <c r="Y2" s="29"/>
      <c r="AA2" s="29"/>
      <c r="AC2" s="29"/>
      <c r="AE2" s="29"/>
      <c r="AG2" s="29"/>
      <c r="AH2" s="29"/>
      <c r="AI2" s="29"/>
    </row>
    <row r="3" spans="1:35" x14ac:dyDescent="0.15">
      <c r="A3" s="1" t="s">
        <v>22</v>
      </c>
      <c r="AG3" s="53" t="s">
        <v>162</v>
      </c>
    </row>
    <row r="4" spans="1:35" x14ac:dyDescent="0.15">
      <c r="A4" s="67" t="s">
        <v>118</v>
      </c>
      <c r="B4" s="54" t="s">
        <v>101</v>
      </c>
      <c r="C4" s="58"/>
      <c r="D4" s="60" t="s">
        <v>102</v>
      </c>
      <c r="E4" s="58"/>
      <c r="F4" s="54" t="s">
        <v>103</v>
      </c>
      <c r="G4" s="58"/>
      <c r="H4" s="60" t="s">
        <v>104</v>
      </c>
      <c r="I4" s="58"/>
      <c r="J4" s="54" t="s">
        <v>105</v>
      </c>
      <c r="K4" s="58"/>
      <c r="L4" s="60" t="s">
        <v>106</v>
      </c>
      <c r="M4" s="58"/>
      <c r="N4" s="54" t="s">
        <v>107</v>
      </c>
      <c r="O4" s="58"/>
      <c r="P4" s="60" t="s">
        <v>108</v>
      </c>
      <c r="Q4" s="58"/>
      <c r="R4" s="54" t="s">
        <v>109</v>
      </c>
      <c r="S4" s="58"/>
      <c r="T4" s="60" t="s">
        <v>110</v>
      </c>
      <c r="U4" s="58"/>
      <c r="V4" s="54" t="s">
        <v>111</v>
      </c>
      <c r="W4" s="58"/>
      <c r="X4" s="60" t="s">
        <v>112</v>
      </c>
      <c r="Y4" s="58"/>
      <c r="Z4" s="54" t="s">
        <v>113</v>
      </c>
      <c r="AA4" s="58"/>
      <c r="AB4" s="60" t="s">
        <v>114</v>
      </c>
      <c r="AC4" s="58"/>
      <c r="AD4" s="54" t="s">
        <v>115</v>
      </c>
      <c r="AE4" s="58"/>
      <c r="AF4" s="60" t="s">
        <v>116</v>
      </c>
      <c r="AG4" s="58"/>
    </row>
    <row r="5" spans="1:35" x14ac:dyDescent="0.15">
      <c r="A5" s="69"/>
      <c r="B5" s="15"/>
      <c r="C5" s="16" t="s">
        <v>5</v>
      </c>
      <c r="D5" s="15"/>
      <c r="E5" s="16" t="s">
        <v>5</v>
      </c>
      <c r="F5" s="11"/>
      <c r="G5" s="20" t="s">
        <v>5</v>
      </c>
      <c r="H5" s="11"/>
      <c r="I5" s="20" t="s">
        <v>5</v>
      </c>
      <c r="J5" s="11"/>
      <c r="K5" s="20" t="s">
        <v>5</v>
      </c>
      <c r="L5" s="11"/>
      <c r="M5" s="20" t="s">
        <v>5</v>
      </c>
      <c r="N5" s="11"/>
      <c r="O5" s="20" t="s">
        <v>5</v>
      </c>
      <c r="P5" s="11"/>
      <c r="Q5" s="20" t="s">
        <v>5</v>
      </c>
      <c r="R5" s="11"/>
      <c r="S5" s="20" t="s">
        <v>5</v>
      </c>
      <c r="T5" s="15"/>
      <c r="U5" s="16" t="s">
        <v>5</v>
      </c>
      <c r="V5" s="11"/>
      <c r="W5" s="20" t="s">
        <v>5</v>
      </c>
      <c r="X5" s="11"/>
      <c r="Y5" s="20" t="s">
        <v>5</v>
      </c>
      <c r="Z5" s="11"/>
      <c r="AA5" s="20" t="s">
        <v>5</v>
      </c>
      <c r="AB5" s="11"/>
      <c r="AC5" s="20" t="s">
        <v>5</v>
      </c>
      <c r="AD5" s="11"/>
      <c r="AE5" s="20" t="s">
        <v>5</v>
      </c>
      <c r="AF5" s="11"/>
      <c r="AG5" s="20" t="s">
        <v>5</v>
      </c>
      <c r="AI5" t="s">
        <v>117</v>
      </c>
    </row>
    <row r="6" spans="1:35" ht="13.5" customHeight="1" x14ac:dyDescent="0.15">
      <c r="A6" s="5" t="s">
        <v>42</v>
      </c>
      <c r="B6" s="13">
        <v>33241928</v>
      </c>
      <c r="C6" s="17" t="s">
        <v>4</v>
      </c>
      <c r="D6" s="13">
        <v>35917597</v>
      </c>
      <c r="E6" s="32">
        <v>8.0490788620924736</v>
      </c>
      <c r="F6" s="13">
        <v>41252335</v>
      </c>
      <c r="G6" s="32">
        <v>14.852714116704412</v>
      </c>
      <c r="H6" s="13">
        <v>49437439</v>
      </c>
      <c r="I6" s="32">
        <v>19.841553211472764</v>
      </c>
      <c r="J6" s="13">
        <v>51028291</v>
      </c>
      <c r="K6" s="32">
        <v>3.2179094066745684</v>
      </c>
      <c r="L6" s="13">
        <v>56646170</v>
      </c>
      <c r="M6" s="32">
        <v>11.009341857049449</v>
      </c>
      <c r="N6" s="13">
        <v>64392670</v>
      </c>
      <c r="O6" s="32">
        <v>13.675240532590283</v>
      </c>
      <c r="P6" s="13">
        <v>48017148</v>
      </c>
      <c r="Q6" s="32">
        <v>-25.43072371436066</v>
      </c>
      <c r="R6" s="13">
        <v>49031703</v>
      </c>
      <c r="S6" s="32">
        <v>2.1129014159691373</v>
      </c>
      <c r="T6" s="13">
        <v>54766781</v>
      </c>
      <c r="U6" s="32">
        <v>11.696673068850982</v>
      </c>
      <c r="V6" s="13">
        <v>53136583</v>
      </c>
      <c r="W6" s="32">
        <v>-2.9766182533167318</v>
      </c>
      <c r="X6" s="13">
        <v>50970977</v>
      </c>
      <c r="Y6" s="32">
        <v>-4.0755462202001214</v>
      </c>
      <c r="Z6" s="13">
        <v>56899725</v>
      </c>
      <c r="AA6" s="32">
        <v>11.631615379866078</v>
      </c>
      <c r="AB6" s="13">
        <v>56678610</v>
      </c>
      <c r="AC6" s="32">
        <v>-0.38860469009296406</v>
      </c>
      <c r="AD6" s="13">
        <v>43532044</v>
      </c>
      <c r="AE6" s="32">
        <v>-23.194933679566244</v>
      </c>
      <c r="AF6" s="12">
        <v>48331893</v>
      </c>
      <c r="AG6" s="32">
        <v>11.026013389125499</v>
      </c>
      <c r="AI6">
        <v>0</v>
      </c>
    </row>
    <row r="7" spans="1:35" x14ac:dyDescent="0.15">
      <c r="A7" s="6" t="s">
        <v>43</v>
      </c>
      <c r="B7" s="13">
        <v>7445646</v>
      </c>
      <c r="C7" s="17" t="s">
        <v>4</v>
      </c>
      <c r="D7" s="13">
        <v>7690896</v>
      </c>
      <c r="E7" s="32">
        <v>3.2938713444071954</v>
      </c>
      <c r="F7" s="13">
        <v>8169871</v>
      </c>
      <c r="G7" s="32">
        <v>6.2278179291463509</v>
      </c>
      <c r="H7" s="13">
        <v>7512738</v>
      </c>
      <c r="I7" s="32">
        <v>-8.0433705746394306</v>
      </c>
      <c r="J7" s="13">
        <v>9738049</v>
      </c>
      <c r="K7" s="32">
        <v>29.62050586617022</v>
      </c>
      <c r="L7" s="13">
        <v>11301350</v>
      </c>
      <c r="M7" s="32">
        <v>16.053533926559616</v>
      </c>
      <c r="N7" s="13">
        <v>10993877</v>
      </c>
      <c r="O7" s="32">
        <v>-2.7206749636105476</v>
      </c>
      <c r="P7" s="13">
        <v>8231722</v>
      </c>
      <c r="Q7" s="32">
        <v>-25.124485202081125</v>
      </c>
      <c r="R7" s="13">
        <v>8271586</v>
      </c>
      <c r="S7" s="32">
        <v>0.48427291397838967</v>
      </c>
      <c r="T7" s="13">
        <v>8389197</v>
      </c>
      <c r="U7" s="32">
        <v>1.4218675837983197</v>
      </c>
      <c r="V7" s="13">
        <v>8763104</v>
      </c>
      <c r="W7" s="32">
        <v>4.4570058373882615</v>
      </c>
      <c r="X7" s="13">
        <v>8864168</v>
      </c>
      <c r="Y7" s="32">
        <v>1.1532899757894066</v>
      </c>
      <c r="Z7" s="13">
        <v>9374027</v>
      </c>
      <c r="AA7" s="32">
        <v>5.7519103879800193</v>
      </c>
      <c r="AB7" s="13">
        <v>8961764</v>
      </c>
      <c r="AC7" s="32">
        <v>-4.3979284463336876</v>
      </c>
      <c r="AD7" s="13">
        <v>9951908</v>
      </c>
      <c r="AE7" s="32">
        <v>11.048539104578081</v>
      </c>
      <c r="AF7" s="12">
        <v>10504778</v>
      </c>
      <c r="AG7" s="32">
        <v>5.5554171119749141</v>
      </c>
      <c r="AI7">
        <f>AI6+1</f>
        <v>1</v>
      </c>
    </row>
    <row r="8" spans="1:35" x14ac:dyDescent="0.15">
      <c r="A8" s="6" t="s">
        <v>44</v>
      </c>
      <c r="B8" s="13">
        <v>13764799</v>
      </c>
      <c r="C8" s="17" t="s">
        <v>4</v>
      </c>
      <c r="D8" s="13">
        <v>15847101</v>
      </c>
      <c r="E8" s="32">
        <v>15.127732704269793</v>
      </c>
      <c r="F8" s="13">
        <v>19121799</v>
      </c>
      <c r="G8" s="32">
        <v>20.664334757505486</v>
      </c>
      <c r="H8" s="13">
        <v>18118115</v>
      </c>
      <c r="I8" s="32">
        <v>-5.2488994367109516</v>
      </c>
      <c r="J8" s="13">
        <v>17886248</v>
      </c>
      <c r="K8" s="32">
        <v>-1.2797523362667707</v>
      </c>
      <c r="L8" s="13">
        <v>20881133</v>
      </c>
      <c r="M8" s="32">
        <v>16.744065049304922</v>
      </c>
      <c r="N8" s="13">
        <v>21425412</v>
      </c>
      <c r="O8" s="32">
        <v>2.6065587533013579</v>
      </c>
      <c r="P8" s="13">
        <v>15538927</v>
      </c>
      <c r="Q8" s="32">
        <v>-27.474314146211054</v>
      </c>
      <c r="R8" s="13">
        <v>15319291</v>
      </c>
      <c r="S8" s="32">
        <v>-1.4134566691767048</v>
      </c>
      <c r="T8" s="13">
        <v>19325459</v>
      </c>
      <c r="U8" s="32">
        <v>26.151131929016813</v>
      </c>
      <c r="V8" s="13">
        <v>16286134</v>
      </c>
      <c r="W8" s="32">
        <v>-15.727052071570458</v>
      </c>
      <c r="X8" s="13">
        <v>18248479</v>
      </c>
      <c r="Y8" s="32">
        <v>12.049176311578913</v>
      </c>
      <c r="Z8" s="13">
        <v>19972316</v>
      </c>
      <c r="AA8" s="32">
        <v>9.4464694838402696</v>
      </c>
      <c r="AB8" s="13">
        <v>23751826</v>
      </c>
      <c r="AC8" s="32">
        <v>18.923744246786399</v>
      </c>
      <c r="AD8" s="13">
        <v>18555968</v>
      </c>
      <c r="AE8" s="32">
        <v>-21.875614952719847</v>
      </c>
      <c r="AF8" s="12">
        <v>22102097</v>
      </c>
      <c r="AG8" s="32">
        <v>19.110450071912165</v>
      </c>
      <c r="AI8">
        <f t="shared" ref="AI8:AI64" si="0">AI7+1</f>
        <v>2</v>
      </c>
    </row>
    <row r="9" spans="1:35" x14ac:dyDescent="0.15">
      <c r="A9" s="6" t="s">
        <v>45</v>
      </c>
      <c r="B9" s="13">
        <v>2804968</v>
      </c>
      <c r="C9" s="17" t="s">
        <v>4</v>
      </c>
      <c r="D9" s="13">
        <v>2892719</v>
      </c>
      <c r="E9" s="32">
        <v>3.1284135861799456</v>
      </c>
      <c r="F9" s="13">
        <v>3054595</v>
      </c>
      <c r="G9" s="32">
        <v>5.59598080560193</v>
      </c>
      <c r="H9" s="13">
        <v>3025747</v>
      </c>
      <c r="I9" s="32">
        <v>-0.94441325282075272</v>
      </c>
      <c r="J9" s="13">
        <v>2823160</v>
      </c>
      <c r="K9" s="32">
        <v>-6.6954375233620027</v>
      </c>
      <c r="L9" s="13">
        <v>2749740</v>
      </c>
      <c r="M9" s="32">
        <v>-2.6006319160090108</v>
      </c>
      <c r="N9" s="13">
        <v>3043721</v>
      </c>
      <c r="O9" s="32">
        <v>10.691228988922585</v>
      </c>
      <c r="P9" s="13">
        <v>2929365</v>
      </c>
      <c r="Q9" s="32">
        <v>-3.7571117720710978</v>
      </c>
      <c r="R9" s="13">
        <v>2694241</v>
      </c>
      <c r="S9" s="32">
        <v>-8.026449418218629</v>
      </c>
      <c r="T9" s="13">
        <v>2309015</v>
      </c>
      <c r="U9" s="32">
        <v>-14.298127004970972</v>
      </c>
      <c r="V9" s="13">
        <v>2636634</v>
      </c>
      <c r="W9" s="32">
        <v>14.188690848695229</v>
      </c>
      <c r="X9" s="13">
        <v>2699842</v>
      </c>
      <c r="Y9" s="32">
        <v>2.3972989804424971</v>
      </c>
      <c r="Z9" s="13">
        <v>2770150</v>
      </c>
      <c r="AA9" s="32">
        <v>2.6041523911399356</v>
      </c>
      <c r="AB9" s="13">
        <v>3765489</v>
      </c>
      <c r="AC9" s="32">
        <v>35.930870169485395</v>
      </c>
      <c r="AD9" s="13">
        <v>2685834</v>
      </c>
      <c r="AE9" s="32">
        <v>-28.672371636193862</v>
      </c>
      <c r="AF9" s="12">
        <v>3159558</v>
      </c>
      <c r="AG9" s="32">
        <v>17.637873375644219</v>
      </c>
      <c r="AI9">
        <f t="shared" si="0"/>
        <v>3</v>
      </c>
    </row>
    <row r="10" spans="1:35" x14ac:dyDescent="0.15">
      <c r="A10" s="6" t="s">
        <v>46</v>
      </c>
      <c r="B10" s="13">
        <v>2202364</v>
      </c>
      <c r="C10" s="17" t="s">
        <v>4</v>
      </c>
      <c r="D10" s="13">
        <v>2209274</v>
      </c>
      <c r="E10" s="32">
        <v>0.3137537664073653</v>
      </c>
      <c r="F10" s="13">
        <v>3367217</v>
      </c>
      <c r="G10" s="32">
        <v>52.412828829742253</v>
      </c>
      <c r="H10" s="13">
        <v>3799261</v>
      </c>
      <c r="I10" s="32">
        <v>12.830892692689533</v>
      </c>
      <c r="J10" s="13">
        <v>3792301</v>
      </c>
      <c r="K10" s="32">
        <v>-0.18319352105580222</v>
      </c>
      <c r="L10" s="13">
        <v>4491631</v>
      </c>
      <c r="M10" s="32">
        <v>18.440783049657703</v>
      </c>
      <c r="N10" s="13">
        <v>4321148</v>
      </c>
      <c r="O10" s="32">
        <v>-3.7955700279030058</v>
      </c>
      <c r="P10" s="13">
        <v>4217996</v>
      </c>
      <c r="Q10" s="32">
        <v>-2.3871434165180228</v>
      </c>
      <c r="R10" s="13">
        <v>4386463</v>
      </c>
      <c r="S10" s="32">
        <v>3.9940056842159066</v>
      </c>
      <c r="T10" s="13">
        <v>3265273</v>
      </c>
      <c r="U10" s="32">
        <v>-25.560229278122261</v>
      </c>
      <c r="V10" s="13">
        <v>4242727</v>
      </c>
      <c r="W10" s="32">
        <v>29.93483240145618</v>
      </c>
      <c r="X10" s="13">
        <v>4620500</v>
      </c>
      <c r="Y10" s="32">
        <v>8.9040138571253813</v>
      </c>
      <c r="Z10" s="13">
        <v>5414593</v>
      </c>
      <c r="AA10" s="32">
        <v>17.186300183962764</v>
      </c>
      <c r="AB10" s="13">
        <v>6318759</v>
      </c>
      <c r="AC10" s="32">
        <v>16.698688156247378</v>
      </c>
      <c r="AD10" s="13">
        <v>5636093</v>
      </c>
      <c r="AE10" s="32">
        <v>-10.803798657299634</v>
      </c>
      <c r="AF10" s="12">
        <v>6058131</v>
      </c>
      <c r="AG10" s="32">
        <v>7.4881305187831426</v>
      </c>
      <c r="AI10">
        <f t="shared" si="0"/>
        <v>4</v>
      </c>
    </row>
    <row r="11" spans="1:35" x14ac:dyDescent="0.15">
      <c r="A11" s="6" t="s">
        <v>47</v>
      </c>
      <c r="B11" s="13">
        <v>23234568</v>
      </c>
      <c r="C11" s="17" t="s">
        <v>4</v>
      </c>
      <c r="D11" s="13">
        <v>22870527</v>
      </c>
      <c r="E11" s="32">
        <v>-1.5668076979094225</v>
      </c>
      <c r="F11" s="13">
        <v>24461505</v>
      </c>
      <c r="G11" s="32">
        <v>6.9564553540895746</v>
      </c>
      <c r="H11" s="13">
        <v>23164294</v>
      </c>
      <c r="I11" s="32">
        <v>-5.3030710906790119</v>
      </c>
      <c r="J11" s="13">
        <v>23801498</v>
      </c>
      <c r="K11" s="32">
        <v>2.750802592990742</v>
      </c>
      <c r="L11" s="13">
        <v>28674861</v>
      </c>
      <c r="M11" s="32">
        <v>20.4750264038003</v>
      </c>
      <c r="N11" s="13">
        <v>31446013</v>
      </c>
      <c r="O11" s="32">
        <v>9.6640468457719777</v>
      </c>
      <c r="P11" s="13">
        <v>28554506</v>
      </c>
      <c r="Q11" s="32">
        <v>-9.1951466152481736</v>
      </c>
      <c r="R11" s="13">
        <v>26614047</v>
      </c>
      <c r="S11" s="32">
        <v>-6.7956314845719952</v>
      </c>
      <c r="T11" s="13">
        <v>26327537</v>
      </c>
      <c r="U11" s="32">
        <v>-1.0765367627103117</v>
      </c>
      <c r="V11" s="13">
        <v>27109348</v>
      </c>
      <c r="W11" s="32">
        <v>2.9695561723073416</v>
      </c>
      <c r="X11" s="13">
        <v>28675849</v>
      </c>
      <c r="Y11" s="32">
        <v>5.7784532479350004</v>
      </c>
      <c r="Z11" s="13">
        <v>29044066</v>
      </c>
      <c r="AA11" s="32">
        <v>1.2840666025267566</v>
      </c>
      <c r="AB11" s="13">
        <v>30786483</v>
      </c>
      <c r="AC11" s="32">
        <v>5.9992185667117059</v>
      </c>
      <c r="AD11" s="13">
        <v>30108013</v>
      </c>
      <c r="AE11" s="32">
        <v>-2.2037918394251177</v>
      </c>
      <c r="AF11" s="12">
        <v>32135608</v>
      </c>
      <c r="AG11" s="32">
        <v>6.734403230130126</v>
      </c>
      <c r="AI11">
        <f t="shared" si="0"/>
        <v>5</v>
      </c>
    </row>
    <row r="12" spans="1:35" x14ac:dyDescent="0.15">
      <c r="A12" s="6" t="s">
        <v>48</v>
      </c>
      <c r="B12" s="13">
        <v>16345958</v>
      </c>
      <c r="C12" s="17" t="s">
        <v>4</v>
      </c>
      <c r="D12" s="13">
        <v>15468873</v>
      </c>
      <c r="E12" s="32">
        <v>-5.3657607587147886</v>
      </c>
      <c r="F12" s="13">
        <v>15754336</v>
      </c>
      <c r="G12" s="32">
        <v>1.845402699989851</v>
      </c>
      <c r="H12" s="13">
        <v>15813616</v>
      </c>
      <c r="I12" s="32">
        <v>0.37627736262575429</v>
      </c>
      <c r="J12" s="13">
        <v>16655460</v>
      </c>
      <c r="K12" s="32">
        <v>5.323538904700853</v>
      </c>
      <c r="L12" s="13">
        <v>18488953</v>
      </c>
      <c r="M12" s="32">
        <v>11.008360021278317</v>
      </c>
      <c r="N12" s="13">
        <v>18600050</v>
      </c>
      <c r="O12" s="32">
        <v>0.60088313275499239</v>
      </c>
      <c r="P12" s="13">
        <v>17935028</v>
      </c>
      <c r="Q12" s="32">
        <v>-3.5753774855443954</v>
      </c>
      <c r="R12" s="13">
        <v>17352257</v>
      </c>
      <c r="S12" s="32">
        <v>-3.2493453592601029</v>
      </c>
      <c r="T12" s="13">
        <v>15551501</v>
      </c>
      <c r="U12" s="32">
        <v>-10.377647126826206</v>
      </c>
      <c r="V12" s="13">
        <v>17165914</v>
      </c>
      <c r="W12" s="32">
        <v>10.381075112942483</v>
      </c>
      <c r="X12" s="13">
        <v>16186287</v>
      </c>
      <c r="Y12" s="32">
        <v>-5.7068152619196404</v>
      </c>
      <c r="Z12" s="13">
        <v>17013031</v>
      </c>
      <c r="AA12" s="32">
        <v>5.1076815825642941</v>
      </c>
      <c r="AB12" s="13">
        <v>18303270</v>
      </c>
      <c r="AC12" s="32">
        <v>7.5838279492936866</v>
      </c>
      <c r="AD12" s="13">
        <v>17734668</v>
      </c>
      <c r="AE12" s="32">
        <v>-3.1065596475383872</v>
      </c>
      <c r="AF12" s="12">
        <v>17457296</v>
      </c>
      <c r="AG12" s="32">
        <v>-1.5640101072092238</v>
      </c>
      <c r="AI12">
        <f t="shared" si="0"/>
        <v>6</v>
      </c>
    </row>
    <row r="13" spans="1:35" x14ac:dyDescent="0.15">
      <c r="A13" s="6" t="s">
        <v>49</v>
      </c>
      <c r="B13" s="13">
        <v>35798120</v>
      </c>
      <c r="C13" s="17" t="s">
        <v>4</v>
      </c>
      <c r="D13" s="13">
        <v>32123237</v>
      </c>
      <c r="E13" s="32">
        <v>-10.26557539893156</v>
      </c>
      <c r="F13" s="13">
        <v>32533098</v>
      </c>
      <c r="G13" s="32">
        <v>1.2759019273182126</v>
      </c>
      <c r="H13" s="13">
        <v>36691738</v>
      </c>
      <c r="I13" s="32">
        <v>12.782797383759759</v>
      </c>
      <c r="J13" s="13">
        <v>36684433</v>
      </c>
      <c r="K13" s="32">
        <v>-1.9909114144445184E-2</v>
      </c>
      <c r="L13" s="13">
        <v>40043517</v>
      </c>
      <c r="M13" s="32">
        <v>9.1567014270058422</v>
      </c>
      <c r="N13" s="13">
        <v>42912155</v>
      </c>
      <c r="O13" s="32">
        <v>7.1638013214473606</v>
      </c>
      <c r="P13" s="13">
        <v>36249088</v>
      </c>
      <c r="Q13" s="32">
        <v>-15.52722532811508</v>
      </c>
      <c r="R13" s="13">
        <v>33694156</v>
      </c>
      <c r="S13" s="32">
        <v>-7.0482656005028339</v>
      </c>
      <c r="T13" s="13">
        <v>33508683</v>
      </c>
      <c r="U13" s="32">
        <v>-0.55046044186416454</v>
      </c>
      <c r="V13" s="13">
        <v>33255373</v>
      </c>
      <c r="W13" s="32">
        <v>-0.75595331514520803</v>
      </c>
      <c r="X13" s="13">
        <v>33918687</v>
      </c>
      <c r="Y13" s="32">
        <v>1.9946070068135979</v>
      </c>
      <c r="Z13" s="13">
        <v>36312966</v>
      </c>
      <c r="AA13" s="32">
        <v>7.0588787826604271</v>
      </c>
      <c r="AB13" s="13">
        <v>36481651</v>
      </c>
      <c r="AC13" s="32">
        <v>0.46453104381503074</v>
      </c>
      <c r="AD13" s="13">
        <v>32066308</v>
      </c>
      <c r="AE13" s="32">
        <v>-12.102914421279888</v>
      </c>
      <c r="AF13" s="12">
        <v>35551535</v>
      </c>
      <c r="AG13" s="32">
        <v>10.86881283620178</v>
      </c>
      <c r="AI13">
        <f t="shared" si="0"/>
        <v>7</v>
      </c>
    </row>
    <row r="14" spans="1:35" x14ac:dyDescent="0.15">
      <c r="A14" s="6" t="s">
        <v>50</v>
      </c>
      <c r="B14" s="13">
        <v>55332115</v>
      </c>
      <c r="C14" s="17" t="s">
        <v>4</v>
      </c>
      <c r="D14" s="13">
        <v>54914889</v>
      </c>
      <c r="E14" s="32">
        <v>-0.75403949406235293</v>
      </c>
      <c r="F14" s="13">
        <v>61457236</v>
      </c>
      <c r="G14" s="32">
        <v>11.913612353837234</v>
      </c>
      <c r="H14" s="13">
        <v>67124665</v>
      </c>
      <c r="I14" s="32">
        <v>9.2217440432889042</v>
      </c>
      <c r="J14" s="13">
        <v>61788013</v>
      </c>
      <c r="K14" s="32">
        <v>-7.9503592308430848</v>
      </c>
      <c r="L14" s="13">
        <v>67848897</v>
      </c>
      <c r="M14" s="32">
        <v>9.809158290945529</v>
      </c>
      <c r="N14" s="13">
        <v>67794621</v>
      </c>
      <c r="O14" s="32">
        <v>-7.9995405083743698E-2</v>
      </c>
      <c r="P14" s="13">
        <v>60002443</v>
      </c>
      <c r="Q14" s="32">
        <v>-11.493799780959025</v>
      </c>
      <c r="R14" s="13">
        <v>58290640</v>
      </c>
      <c r="S14" s="32">
        <v>-2.8528888398760666</v>
      </c>
      <c r="T14" s="13">
        <v>61817924</v>
      </c>
      <c r="U14" s="32">
        <v>6.0512013592576741</v>
      </c>
      <c r="V14" s="13">
        <v>55413146</v>
      </c>
      <c r="W14" s="32">
        <v>-10.360713504387498</v>
      </c>
      <c r="X14" s="13">
        <v>59784258</v>
      </c>
      <c r="Y14" s="32">
        <v>7.8882220475264164</v>
      </c>
      <c r="Z14" s="13">
        <v>64168981</v>
      </c>
      <c r="AA14" s="32">
        <v>7.3342434056804739</v>
      </c>
      <c r="AB14" s="13">
        <v>63256112</v>
      </c>
      <c r="AC14" s="32">
        <v>-1.4226016772807992</v>
      </c>
      <c r="AD14" s="13">
        <v>68286565</v>
      </c>
      <c r="AE14" s="32">
        <v>7.9525169046115174</v>
      </c>
      <c r="AF14" s="12">
        <v>65779868</v>
      </c>
      <c r="AG14" s="32">
        <v>-3.6708494562583405</v>
      </c>
      <c r="AI14">
        <f t="shared" si="0"/>
        <v>8</v>
      </c>
    </row>
    <row r="15" spans="1:35" x14ac:dyDescent="0.15">
      <c r="A15" s="6" t="s">
        <v>51</v>
      </c>
      <c r="B15" s="13">
        <v>4547746</v>
      </c>
      <c r="C15" s="17" t="s">
        <v>4</v>
      </c>
      <c r="D15" s="13">
        <v>5628526</v>
      </c>
      <c r="E15" s="32">
        <v>23.765179497711621</v>
      </c>
      <c r="F15" s="13">
        <v>5480643</v>
      </c>
      <c r="G15" s="32">
        <v>-2.6273841499532935</v>
      </c>
      <c r="H15" s="13">
        <v>3833593</v>
      </c>
      <c r="I15" s="32">
        <v>-30.052130744513008</v>
      </c>
      <c r="J15" s="13">
        <v>4226856</v>
      </c>
      <c r="K15" s="32">
        <v>10.258339891584733</v>
      </c>
      <c r="L15" s="13">
        <v>4659976</v>
      </c>
      <c r="M15" s="32">
        <v>10.246859604396263</v>
      </c>
      <c r="N15" s="13">
        <v>3463383</v>
      </c>
      <c r="O15" s="32">
        <v>-25.678093621083033</v>
      </c>
      <c r="P15" s="13">
        <v>2265843</v>
      </c>
      <c r="Q15" s="32">
        <v>-34.57717497602777</v>
      </c>
      <c r="R15" s="13">
        <v>2600894</v>
      </c>
      <c r="S15" s="32">
        <v>14.787035112318026</v>
      </c>
      <c r="T15" s="13">
        <v>2009938</v>
      </c>
      <c r="U15" s="32">
        <v>-22.721264303735566</v>
      </c>
      <c r="V15" s="13">
        <v>2352619</v>
      </c>
      <c r="W15" s="32">
        <v>17.049331869938268</v>
      </c>
      <c r="X15" s="13">
        <v>921105</v>
      </c>
      <c r="Y15" s="32">
        <v>-60.847676568114096</v>
      </c>
      <c r="Z15" s="13">
        <v>921323</v>
      </c>
      <c r="AA15" s="32">
        <v>2.3667225777734835E-2</v>
      </c>
      <c r="AB15" s="13">
        <v>909008</v>
      </c>
      <c r="AC15" s="32">
        <v>-1.3366647744602056</v>
      </c>
      <c r="AD15" s="13">
        <v>937936</v>
      </c>
      <c r="AE15" s="32">
        <v>3.1823702321651659</v>
      </c>
      <c r="AF15" s="12">
        <v>699183</v>
      </c>
      <c r="AG15" s="32">
        <v>-25.455148325685339</v>
      </c>
      <c r="AI15">
        <f t="shared" si="0"/>
        <v>9</v>
      </c>
    </row>
    <row r="16" spans="1:35" x14ac:dyDescent="0.15">
      <c r="A16" s="6" t="s">
        <v>52</v>
      </c>
      <c r="B16" s="13">
        <v>42271574</v>
      </c>
      <c r="C16" s="17" t="s">
        <v>4</v>
      </c>
      <c r="D16" s="13">
        <v>50278204</v>
      </c>
      <c r="E16" s="32">
        <v>18.940931794969362</v>
      </c>
      <c r="F16" s="13">
        <v>36616978</v>
      </c>
      <c r="G16" s="32">
        <v>-27.171268886215582</v>
      </c>
      <c r="H16" s="13">
        <v>24494692</v>
      </c>
      <c r="I16" s="32">
        <v>-33.105642961579186</v>
      </c>
      <c r="J16" s="13">
        <v>19616994</v>
      </c>
      <c r="K16" s="32">
        <v>-19.913285702877992</v>
      </c>
      <c r="L16" s="13">
        <v>23657639</v>
      </c>
      <c r="M16" s="32">
        <v>20.597676687875822</v>
      </c>
      <c r="N16" s="13">
        <v>17713122</v>
      </c>
      <c r="O16" s="32">
        <v>-25.127262276679431</v>
      </c>
      <c r="P16" s="13">
        <v>15820579</v>
      </c>
      <c r="Q16" s="32">
        <v>-10.684412380832697</v>
      </c>
      <c r="R16" s="13">
        <v>17890126</v>
      </c>
      <c r="S16" s="32">
        <v>13.081360675864007</v>
      </c>
      <c r="T16" s="13">
        <v>12680030</v>
      </c>
      <c r="U16" s="32">
        <v>-29.122746256789924</v>
      </c>
      <c r="V16" s="13">
        <v>36826480</v>
      </c>
      <c r="W16" s="32">
        <v>190.42896586206814</v>
      </c>
      <c r="X16" s="13">
        <v>40293715</v>
      </c>
      <c r="Y16" s="32">
        <v>9.4150594898019015</v>
      </c>
      <c r="Z16" s="13">
        <v>18618597</v>
      </c>
      <c r="AA16" s="32">
        <v>-53.792801184998694</v>
      </c>
      <c r="AB16" s="13">
        <v>18814292</v>
      </c>
      <c r="AC16" s="32">
        <v>1.0510727526891417</v>
      </c>
      <c r="AD16" s="13">
        <v>21448143</v>
      </c>
      <c r="AE16" s="32">
        <v>13.999203371564551</v>
      </c>
      <c r="AF16" s="12">
        <v>20709189</v>
      </c>
      <c r="AG16" s="32">
        <v>-3.4453052648893645</v>
      </c>
      <c r="AI16">
        <f t="shared" si="0"/>
        <v>10</v>
      </c>
    </row>
    <row r="17" spans="1:35" x14ac:dyDescent="0.15">
      <c r="A17" s="6" t="s">
        <v>53</v>
      </c>
      <c r="B17" s="13">
        <v>41110947</v>
      </c>
      <c r="C17" s="17" t="s">
        <v>4</v>
      </c>
      <c r="D17" s="13">
        <v>40821865</v>
      </c>
      <c r="E17" s="32">
        <v>-0.70317523943197457</v>
      </c>
      <c r="F17" s="13">
        <v>42685599</v>
      </c>
      <c r="G17" s="32">
        <v>4.5655287919843968</v>
      </c>
      <c r="H17" s="13">
        <v>43270721</v>
      </c>
      <c r="I17" s="32">
        <v>1.370771439801044</v>
      </c>
      <c r="J17" s="13">
        <v>42773374</v>
      </c>
      <c r="K17" s="32">
        <v>-1.1493845919507528</v>
      </c>
      <c r="L17" s="13">
        <v>48105726</v>
      </c>
      <c r="M17" s="32">
        <v>12.466521813313115</v>
      </c>
      <c r="N17" s="13">
        <v>47370740</v>
      </c>
      <c r="O17" s="32">
        <v>-1.5278555405233929</v>
      </c>
      <c r="P17" s="13">
        <v>43491090</v>
      </c>
      <c r="Q17" s="32">
        <v>-8.189971277628338</v>
      </c>
      <c r="R17" s="13">
        <v>40286284</v>
      </c>
      <c r="S17" s="32">
        <v>-7.3688794647363443</v>
      </c>
      <c r="T17" s="13">
        <v>46101038</v>
      </c>
      <c r="U17" s="32">
        <v>14.433582407352329</v>
      </c>
      <c r="V17" s="13">
        <v>36593587</v>
      </c>
      <c r="W17" s="32">
        <v>-20.623073606281928</v>
      </c>
      <c r="X17" s="13">
        <v>32721928</v>
      </c>
      <c r="Y17" s="32">
        <v>-10.580157118786959</v>
      </c>
      <c r="Z17" s="13">
        <v>33439990</v>
      </c>
      <c r="AA17" s="32">
        <v>2.194436709230585</v>
      </c>
      <c r="AB17" s="13">
        <v>35216066</v>
      </c>
      <c r="AC17" s="32">
        <v>5.31123364570385</v>
      </c>
      <c r="AD17" s="13">
        <v>31243956</v>
      </c>
      <c r="AE17" s="32">
        <v>-11.279255326247972</v>
      </c>
      <c r="AF17" s="12">
        <v>30468304</v>
      </c>
      <c r="AG17" s="32">
        <v>-2.4825665482309578</v>
      </c>
      <c r="AI17">
        <f t="shared" si="0"/>
        <v>11</v>
      </c>
    </row>
    <row r="18" spans="1:35" x14ac:dyDescent="0.15">
      <c r="A18" s="6" t="s">
        <v>54</v>
      </c>
      <c r="B18" s="13">
        <v>31098783</v>
      </c>
      <c r="C18" s="17" t="s">
        <v>4</v>
      </c>
      <c r="D18" s="13">
        <v>27277302</v>
      </c>
      <c r="E18" s="32">
        <v>-12.288201117066222</v>
      </c>
      <c r="F18" s="13">
        <v>28764539</v>
      </c>
      <c r="G18" s="32">
        <v>5.4522877665833747</v>
      </c>
      <c r="H18" s="13">
        <v>29585733</v>
      </c>
      <c r="I18" s="32">
        <v>2.8548832296599658</v>
      </c>
      <c r="J18" s="13">
        <v>31933823</v>
      </c>
      <c r="K18" s="32">
        <v>7.9365618556755058</v>
      </c>
      <c r="L18" s="13">
        <v>35607514</v>
      </c>
      <c r="M18" s="32">
        <v>11.504075161937234</v>
      </c>
      <c r="N18" s="13">
        <v>40216144</v>
      </c>
      <c r="O18" s="32">
        <v>12.942858072035012</v>
      </c>
      <c r="P18" s="13">
        <v>32897718</v>
      </c>
      <c r="Q18" s="32">
        <v>-18.197731736787091</v>
      </c>
      <c r="R18" s="13">
        <v>36275172</v>
      </c>
      <c r="S18" s="32">
        <v>10.26652973315656</v>
      </c>
      <c r="T18" s="13">
        <v>26545080</v>
      </c>
      <c r="U18" s="32">
        <v>-26.823007207243567</v>
      </c>
      <c r="V18" s="13">
        <v>36250762</v>
      </c>
      <c r="W18" s="32">
        <v>36.563016574069465</v>
      </c>
      <c r="X18" s="13">
        <v>37167261</v>
      </c>
      <c r="Y18" s="32">
        <v>2.5282199585211496</v>
      </c>
      <c r="Z18" s="13">
        <v>36791496</v>
      </c>
      <c r="AA18" s="32">
        <v>-1.0110107387251377</v>
      </c>
      <c r="AB18" s="13">
        <v>39406925</v>
      </c>
      <c r="AC18" s="32">
        <v>7.1087867696382867</v>
      </c>
      <c r="AD18" s="13">
        <v>41099340</v>
      </c>
      <c r="AE18" s="32">
        <v>4.2947146979877227</v>
      </c>
      <c r="AF18" s="12">
        <v>41500404</v>
      </c>
      <c r="AG18" s="32">
        <v>0.9758404879494309</v>
      </c>
      <c r="AI18">
        <f t="shared" si="0"/>
        <v>12</v>
      </c>
    </row>
    <row r="19" spans="1:35" x14ac:dyDescent="0.15">
      <c r="A19" s="6" t="s">
        <v>55</v>
      </c>
      <c r="B19" s="13">
        <v>30814180</v>
      </c>
      <c r="C19" s="17" t="s">
        <v>4</v>
      </c>
      <c r="D19" s="13">
        <v>38039071</v>
      </c>
      <c r="E19" s="32">
        <v>23.446643720520875</v>
      </c>
      <c r="F19" s="13">
        <v>39111005</v>
      </c>
      <c r="G19" s="32">
        <v>2.8179815432401112</v>
      </c>
      <c r="H19" s="13">
        <v>34447818</v>
      </c>
      <c r="I19" s="32">
        <v>-11.922953654604374</v>
      </c>
      <c r="J19" s="13">
        <v>33194704</v>
      </c>
      <c r="K19" s="32">
        <v>-3.6377166182194776</v>
      </c>
      <c r="L19" s="13">
        <v>47055707</v>
      </c>
      <c r="M19" s="32">
        <v>41.756669979644954</v>
      </c>
      <c r="N19" s="13">
        <v>50768941</v>
      </c>
      <c r="O19" s="32">
        <v>7.8911448509316751</v>
      </c>
      <c r="P19" s="13">
        <v>37150091</v>
      </c>
      <c r="Q19" s="32">
        <v>-26.825160682394376</v>
      </c>
      <c r="R19" s="13">
        <v>40389918</v>
      </c>
      <c r="S19" s="32">
        <v>8.7209126890160249</v>
      </c>
      <c r="T19" s="13">
        <v>29987154</v>
      </c>
      <c r="U19" s="32">
        <v>-25.755843327040175</v>
      </c>
      <c r="V19" s="13">
        <v>20740189</v>
      </c>
      <c r="W19" s="32">
        <v>-30.836420822062671</v>
      </c>
      <c r="X19" s="13">
        <v>15495868</v>
      </c>
      <c r="Y19" s="32">
        <v>-25.285791754356723</v>
      </c>
      <c r="Z19" s="13">
        <v>18426228</v>
      </c>
      <c r="AA19" s="32">
        <v>18.910589584268521</v>
      </c>
      <c r="AB19" s="13">
        <v>23225660</v>
      </c>
      <c r="AC19" s="32">
        <v>26.046741633719073</v>
      </c>
      <c r="AD19" s="13">
        <v>20554384</v>
      </c>
      <c r="AE19" s="32">
        <v>-11.501399744937279</v>
      </c>
      <c r="AF19" s="12">
        <v>19407148</v>
      </c>
      <c r="AG19" s="32">
        <v>-5.5814662215126436</v>
      </c>
      <c r="AI19">
        <f t="shared" si="0"/>
        <v>13</v>
      </c>
    </row>
    <row r="20" spans="1:35" x14ac:dyDescent="0.15">
      <c r="A20" s="6" t="s">
        <v>56</v>
      </c>
      <c r="B20" s="13">
        <v>19495420</v>
      </c>
      <c r="C20" s="17" t="s">
        <v>4</v>
      </c>
      <c r="D20" s="13">
        <v>18601679</v>
      </c>
      <c r="E20" s="32">
        <v>-4.5843639172687745</v>
      </c>
      <c r="F20" s="13">
        <v>19242770</v>
      </c>
      <c r="G20" s="32">
        <v>3.4464147026728176</v>
      </c>
      <c r="H20" s="13">
        <v>19143002</v>
      </c>
      <c r="I20" s="32">
        <v>-0.51847005394753953</v>
      </c>
      <c r="J20" s="13">
        <v>17966703</v>
      </c>
      <c r="K20" s="32">
        <v>-6.1447990236849996</v>
      </c>
      <c r="L20" s="13">
        <v>18748595</v>
      </c>
      <c r="M20" s="32">
        <v>4.3518947243687434</v>
      </c>
      <c r="N20" s="13">
        <v>18918614</v>
      </c>
      <c r="O20" s="32">
        <v>0.90683595224068103</v>
      </c>
      <c r="P20" s="13">
        <v>17413244</v>
      </c>
      <c r="Q20" s="32">
        <v>-7.9570839597446152</v>
      </c>
      <c r="R20" s="13">
        <v>17476219</v>
      </c>
      <c r="S20" s="32">
        <v>0.36165001765322558</v>
      </c>
      <c r="T20" s="13">
        <v>18241885</v>
      </c>
      <c r="U20" s="32">
        <v>4.3811879446006063</v>
      </c>
      <c r="V20" s="13">
        <v>19644584</v>
      </c>
      <c r="W20" s="32">
        <v>7.6894410857211382</v>
      </c>
      <c r="X20" s="13">
        <v>18666411</v>
      </c>
      <c r="Y20" s="32">
        <v>-4.9793520697613118</v>
      </c>
      <c r="Z20" s="13">
        <v>20475868</v>
      </c>
      <c r="AA20" s="32">
        <v>9.693652411275</v>
      </c>
      <c r="AB20" s="13">
        <v>21237945</v>
      </c>
      <c r="AC20" s="32">
        <v>3.7218300098437851</v>
      </c>
      <c r="AD20" s="13">
        <v>23514428</v>
      </c>
      <c r="AE20" s="32">
        <v>10.718941969197115</v>
      </c>
      <c r="AF20" s="12">
        <v>25330206</v>
      </c>
      <c r="AG20" s="32">
        <v>7.7219739302184953</v>
      </c>
      <c r="AI20">
        <f t="shared" si="0"/>
        <v>14</v>
      </c>
    </row>
    <row r="21" spans="1:35" x14ac:dyDescent="0.15">
      <c r="A21" s="6" t="s">
        <v>57</v>
      </c>
      <c r="B21" s="13">
        <v>28289433</v>
      </c>
      <c r="C21" s="17" t="s">
        <v>4</v>
      </c>
      <c r="D21" s="13">
        <v>29938637</v>
      </c>
      <c r="E21" s="32">
        <v>5.8297527560909446</v>
      </c>
      <c r="F21" s="13">
        <v>33100623</v>
      </c>
      <c r="G21" s="32">
        <v>10.56155629262614</v>
      </c>
      <c r="H21" s="13">
        <v>35374778</v>
      </c>
      <c r="I21" s="32">
        <v>6.8704295988628372</v>
      </c>
      <c r="J21" s="13">
        <v>46848923</v>
      </c>
      <c r="K21" s="32">
        <v>32.435949138677287</v>
      </c>
      <c r="L21" s="13">
        <v>39056132</v>
      </c>
      <c r="M21" s="32">
        <v>-16.633874379566848</v>
      </c>
      <c r="N21" s="13">
        <v>34164499</v>
      </c>
      <c r="O21" s="32">
        <v>-12.524622253939533</v>
      </c>
      <c r="P21" s="13">
        <v>31036576</v>
      </c>
      <c r="Q21" s="32">
        <v>-9.1554774445836262</v>
      </c>
      <c r="R21" s="13">
        <v>23548892</v>
      </c>
      <c r="S21" s="32">
        <v>-24.125354549419363</v>
      </c>
      <c r="T21" s="13">
        <v>25420920</v>
      </c>
      <c r="U21" s="32">
        <v>7.9495374984096978</v>
      </c>
      <c r="V21" s="13">
        <v>23388962</v>
      </c>
      <c r="W21" s="32">
        <v>-7.9932512277289707</v>
      </c>
      <c r="X21" s="13">
        <v>25345701</v>
      </c>
      <c r="Y21" s="32">
        <v>8.3660788366751717</v>
      </c>
      <c r="Z21" s="13">
        <v>26784315</v>
      </c>
      <c r="AA21" s="32">
        <v>5.6759684808086464</v>
      </c>
      <c r="AB21" s="13">
        <v>28070092</v>
      </c>
      <c r="AC21" s="32">
        <v>4.8004849106650704</v>
      </c>
      <c r="AD21" s="13">
        <v>30983658</v>
      </c>
      <c r="AE21" s="32">
        <v>10.379609728389916</v>
      </c>
      <c r="AF21" s="12">
        <v>31545989</v>
      </c>
      <c r="AG21" s="32">
        <v>1.814927727384541</v>
      </c>
      <c r="AI21">
        <f t="shared" si="0"/>
        <v>15</v>
      </c>
    </row>
    <row r="22" spans="1:35" x14ac:dyDescent="0.15">
      <c r="A22" s="6" t="s">
        <v>58</v>
      </c>
      <c r="B22" s="13">
        <v>20141612</v>
      </c>
      <c r="C22" s="17" t="s">
        <v>4</v>
      </c>
      <c r="D22" s="13">
        <v>20850603</v>
      </c>
      <c r="E22" s="32">
        <v>3.5200310680197688</v>
      </c>
      <c r="F22" s="13">
        <v>14194800</v>
      </c>
      <c r="G22" s="32">
        <v>-31.921393352508797</v>
      </c>
      <c r="H22" s="13">
        <v>10312881</v>
      </c>
      <c r="I22" s="32">
        <v>-27.347472313805056</v>
      </c>
      <c r="J22" s="13">
        <v>11640122</v>
      </c>
      <c r="K22" s="32">
        <v>12.869740279171271</v>
      </c>
      <c r="L22" s="13">
        <v>11990899</v>
      </c>
      <c r="M22" s="32">
        <v>3.0135165249986162</v>
      </c>
      <c r="N22" s="13">
        <v>12700082</v>
      </c>
      <c r="O22" s="32">
        <v>5.9143438702969675</v>
      </c>
      <c r="P22" s="13">
        <v>9533693</v>
      </c>
      <c r="Q22" s="32">
        <v>-24.932035871894374</v>
      </c>
      <c r="R22" s="13">
        <v>8342765</v>
      </c>
      <c r="S22" s="32">
        <v>-12.491780467443203</v>
      </c>
      <c r="T22" s="13">
        <v>9487074</v>
      </c>
      <c r="U22" s="32">
        <v>13.71618402292285</v>
      </c>
      <c r="V22" s="13">
        <v>9029689</v>
      </c>
      <c r="W22" s="32">
        <v>-4.8211387409858979</v>
      </c>
      <c r="X22" s="13">
        <v>9356668</v>
      </c>
      <c r="Y22" s="32">
        <v>3.6211546156240892</v>
      </c>
      <c r="Z22" s="13">
        <v>10366087</v>
      </c>
      <c r="AA22" s="32">
        <v>10.788231451623599</v>
      </c>
      <c r="AB22" s="13">
        <v>8991847</v>
      </c>
      <c r="AC22" s="32">
        <v>-13.257075693074928</v>
      </c>
      <c r="AD22" s="13">
        <v>8840089</v>
      </c>
      <c r="AE22" s="32">
        <v>-1.687728894853302</v>
      </c>
      <c r="AF22" s="12">
        <v>8112646</v>
      </c>
      <c r="AG22" s="32">
        <v>-8.228910365042708</v>
      </c>
      <c r="AI22">
        <f t="shared" si="0"/>
        <v>16</v>
      </c>
    </row>
    <row r="23" spans="1:35" x14ac:dyDescent="0.15">
      <c r="A23" s="6" t="s">
        <v>59</v>
      </c>
      <c r="B23" s="13">
        <v>7011341</v>
      </c>
      <c r="C23" s="17" t="s">
        <v>4</v>
      </c>
      <c r="D23" s="13">
        <v>7254573</v>
      </c>
      <c r="E23" s="32">
        <v>3.4691223832929996</v>
      </c>
      <c r="F23" s="13">
        <v>7689806</v>
      </c>
      <c r="G23" s="32">
        <v>5.9994296011632864</v>
      </c>
      <c r="H23" s="13">
        <v>7895515</v>
      </c>
      <c r="I23" s="32">
        <v>2.6750869917914644</v>
      </c>
      <c r="J23" s="13">
        <v>8395493</v>
      </c>
      <c r="K23" s="32">
        <v>6.3324305001003722</v>
      </c>
      <c r="L23" s="13">
        <v>10103366</v>
      </c>
      <c r="M23" s="32">
        <v>20.342736275284846</v>
      </c>
      <c r="N23" s="13">
        <v>10116919</v>
      </c>
      <c r="O23" s="32">
        <v>0.13414341319517575</v>
      </c>
      <c r="P23" s="13">
        <v>8848661</v>
      </c>
      <c r="Q23" s="32">
        <v>-12.536010222084414</v>
      </c>
      <c r="R23" s="13">
        <v>9607995</v>
      </c>
      <c r="S23" s="32">
        <v>8.581343550171038</v>
      </c>
      <c r="T23" s="13">
        <v>9723185</v>
      </c>
      <c r="U23" s="32">
        <v>1.1988973766118738</v>
      </c>
      <c r="V23" s="13">
        <v>9029724</v>
      </c>
      <c r="W23" s="32">
        <v>-7.1320354390048131</v>
      </c>
      <c r="X23" s="13">
        <v>11569905</v>
      </c>
      <c r="Y23" s="32">
        <v>28.131324944151114</v>
      </c>
      <c r="Z23" s="13">
        <v>13775810</v>
      </c>
      <c r="AA23" s="32">
        <v>19.065886884983072</v>
      </c>
      <c r="AB23" s="13">
        <v>13602911</v>
      </c>
      <c r="AC23" s="32">
        <v>-1.2550913521600537</v>
      </c>
      <c r="AD23" s="13">
        <v>12527916</v>
      </c>
      <c r="AE23" s="32">
        <v>-7.902683477088102</v>
      </c>
      <c r="AF23" s="12">
        <v>11510391</v>
      </c>
      <c r="AG23" s="32">
        <v>-8.1220611632453412</v>
      </c>
      <c r="AI23">
        <f t="shared" si="0"/>
        <v>17</v>
      </c>
    </row>
    <row r="24" spans="1:35" x14ac:dyDescent="0.15">
      <c r="A24" s="6" t="s">
        <v>60</v>
      </c>
      <c r="B24" s="13">
        <v>16747823</v>
      </c>
      <c r="C24" s="17" t="s">
        <v>4</v>
      </c>
      <c r="D24" s="13">
        <v>13217653</v>
      </c>
      <c r="E24" s="32">
        <v>-21.078381351415043</v>
      </c>
      <c r="F24" s="13">
        <v>13175784</v>
      </c>
      <c r="G24" s="32">
        <v>-0.31676576771988429</v>
      </c>
      <c r="H24" s="13">
        <v>14742415</v>
      </c>
      <c r="I24" s="32">
        <v>11.890229833761691</v>
      </c>
      <c r="J24" s="13">
        <v>15214434</v>
      </c>
      <c r="K24" s="32">
        <v>3.2017752857995019</v>
      </c>
      <c r="L24" s="13">
        <v>16294599</v>
      </c>
      <c r="M24" s="32">
        <v>7.0996068601697493</v>
      </c>
      <c r="N24" s="13">
        <v>17267139</v>
      </c>
      <c r="O24" s="32">
        <v>5.9684807217409874</v>
      </c>
      <c r="P24" s="13">
        <v>14095314</v>
      </c>
      <c r="Q24" s="32">
        <v>-18.369140365407375</v>
      </c>
      <c r="R24" s="13">
        <v>13933943</v>
      </c>
      <c r="S24" s="32">
        <v>-1.1448556591218906</v>
      </c>
      <c r="T24" s="13">
        <v>13390342</v>
      </c>
      <c r="U24" s="32">
        <v>-3.9012718797543533</v>
      </c>
      <c r="V24" s="13">
        <v>14457849</v>
      </c>
      <c r="W24" s="32">
        <v>7.9722160942566012</v>
      </c>
      <c r="X24" s="13">
        <v>12470679</v>
      </c>
      <c r="Y24" s="32">
        <v>-13.744575697256211</v>
      </c>
      <c r="Z24" s="13">
        <v>14247816</v>
      </c>
      <c r="AA24" s="32">
        <v>14.250523167182806</v>
      </c>
      <c r="AB24" s="13">
        <v>16342582</v>
      </c>
      <c r="AC24" s="32">
        <v>14.70236561168392</v>
      </c>
      <c r="AD24" s="13">
        <v>16558102</v>
      </c>
      <c r="AE24" s="32">
        <v>1.3187634610002164</v>
      </c>
      <c r="AF24" s="12">
        <v>18496662</v>
      </c>
      <c r="AG24" s="32">
        <v>11.707622045087064</v>
      </c>
      <c r="AI24">
        <f t="shared" si="0"/>
        <v>18</v>
      </c>
    </row>
    <row r="25" spans="1:35" x14ac:dyDescent="0.15">
      <c r="A25" s="6" t="s">
        <v>61</v>
      </c>
      <c r="B25" s="13">
        <v>41694876</v>
      </c>
      <c r="C25" s="17" t="s">
        <v>4</v>
      </c>
      <c r="D25" s="13">
        <v>39486001</v>
      </c>
      <c r="E25" s="32">
        <v>-5.2977133209366034</v>
      </c>
      <c r="F25" s="13">
        <v>39295251</v>
      </c>
      <c r="G25" s="32">
        <v>-0.48308259932424713</v>
      </c>
      <c r="H25" s="13">
        <v>36654954</v>
      </c>
      <c r="I25" s="32">
        <v>-6.7191249141022151</v>
      </c>
      <c r="J25" s="13">
        <v>37788813</v>
      </c>
      <c r="K25" s="32">
        <v>3.0933308496308598</v>
      </c>
      <c r="L25" s="13">
        <v>36964750</v>
      </c>
      <c r="M25" s="32">
        <v>-2.1807062317622972</v>
      </c>
      <c r="N25" s="13">
        <v>32762898</v>
      </c>
      <c r="O25" s="32">
        <v>-11.36718630587249</v>
      </c>
      <c r="P25" s="13">
        <v>29722952</v>
      </c>
      <c r="Q25" s="32">
        <v>-9.2786236431221631</v>
      </c>
      <c r="R25" s="13">
        <v>28156065</v>
      </c>
      <c r="S25" s="32">
        <v>-5.2716399097909257</v>
      </c>
      <c r="T25" s="13">
        <v>28251026</v>
      </c>
      <c r="U25" s="32">
        <v>0.33726658892143657</v>
      </c>
      <c r="V25" s="13">
        <v>25064455</v>
      </c>
      <c r="W25" s="32">
        <v>-11.279487690110789</v>
      </c>
      <c r="X25" s="13">
        <v>25998583</v>
      </c>
      <c r="Y25" s="32">
        <v>3.7269032979173167</v>
      </c>
      <c r="Z25" s="13">
        <v>26274845</v>
      </c>
      <c r="AA25" s="32">
        <v>1.0626040657677471</v>
      </c>
      <c r="AB25" s="13">
        <v>30083254</v>
      </c>
      <c r="AC25" s="32">
        <v>14.494506057029067</v>
      </c>
      <c r="AD25" s="13">
        <v>24308833</v>
      </c>
      <c r="AE25" s="32">
        <v>-19.194801865516276</v>
      </c>
      <c r="AF25" s="12">
        <v>23845224</v>
      </c>
      <c r="AG25" s="32">
        <v>-1.9071627173546379</v>
      </c>
      <c r="AI25">
        <f t="shared" si="0"/>
        <v>19</v>
      </c>
    </row>
    <row r="26" spans="1:35" x14ac:dyDescent="0.15">
      <c r="A26" s="6" t="s">
        <v>62</v>
      </c>
      <c r="B26" s="13">
        <v>640562</v>
      </c>
      <c r="C26" s="17" t="s">
        <v>4</v>
      </c>
      <c r="D26" s="13">
        <v>729801</v>
      </c>
      <c r="E26" s="32">
        <v>13.931360274259163</v>
      </c>
      <c r="F26" s="13">
        <v>647940</v>
      </c>
      <c r="G26" s="32">
        <v>-11.216893372302861</v>
      </c>
      <c r="H26" s="13">
        <v>862551</v>
      </c>
      <c r="I26" s="32">
        <v>33.122048337809048</v>
      </c>
      <c r="J26" s="13">
        <v>871957</v>
      </c>
      <c r="K26" s="32">
        <v>1.0904862437119744</v>
      </c>
      <c r="L26" s="13">
        <v>959924</v>
      </c>
      <c r="M26" s="32">
        <v>10.088456196807872</v>
      </c>
      <c r="N26" s="13">
        <v>1165474</v>
      </c>
      <c r="O26" s="32">
        <v>21.413153541322028</v>
      </c>
      <c r="P26" s="13">
        <v>1066544</v>
      </c>
      <c r="Q26" s="32">
        <v>-8.4883918474371818</v>
      </c>
      <c r="R26" s="13">
        <v>1289316</v>
      </c>
      <c r="S26" s="32">
        <v>20.887277036859242</v>
      </c>
      <c r="T26" s="13">
        <v>1996511</v>
      </c>
      <c r="U26" s="32">
        <v>54.85040129805261</v>
      </c>
      <c r="V26" s="13">
        <v>2013765</v>
      </c>
      <c r="W26" s="32">
        <v>0.86420761017595993</v>
      </c>
      <c r="X26" s="13">
        <v>1348645</v>
      </c>
      <c r="Y26" s="32">
        <v>-33.02868010914878</v>
      </c>
      <c r="Z26" s="13">
        <v>1508810</v>
      </c>
      <c r="AA26" s="32">
        <v>11.875994053290517</v>
      </c>
      <c r="AB26" s="13">
        <v>1313156</v>
      </c>
      <c r="AC26" s="32">
        <v>-12.967437914647972</v>
      </c>
      <c r="AD26" s="13">
        <v>1502232</v>
      </c>
      <c r="AE26" s="32">
        <v>14.398593921818881</v>
      </c>
      <c r="AF26" s="12">
        <v>1604182</v>
      </c>
      <c r="AG26" s="32">
        <v>6.7865682531060401</v>
      </c>
      <c r="AI26">
        <f t="shared" si="0"/>
        <v>20</v>
      </c>
    </row>
    <row r="27" spans="1:35" x14ac:dyDescent="0.15">
      <c r="A27" s="6" t="s">
        <v>63</v>
      </c>
      <c r="B27" s="13">
        <v>294635137</v>
      </c>
      <c r="C27" s="17" t="s">
        <v>4</v>
      </c>
      <c r="D27" s="13">
        <v>317880077</v>
      </c>
      <c r="E27" s="32">
        <v>7.8893984732038236</v>
      </c>
      <c r="F27" s="13">
        <v>325498891</v>
      </c>
      <c r="G27" s="32">
        <v>2.3967573154954236</v>
      </c>
      <c r="H27" s="13">
        <v>387681785</v>
      </c>
      <c r="I27" s="32">
        <v>19.103872768647932</v>
      </c>
      <c r="J27" s="13">
        <v>441908770</v>
      </c>
      <c r="K27" s="32">
        <v>13.98749879363046</v>
      </c>
      <c r="L27" s="13">
        <v>502477247</v>
      </c>
      <c r="M27" s="32">
        <v>13.706104316508583</v>
      </c>
      <c r="N27" s="13">
        <v>570044657</v>
      </c>
      <c r="O27" s="32">
        <v>13.446859614720029</v>
      </c>
      <c r="P27" s="13">
        <v>427744287</v>
      </c>
      <c r="Q27" s="32">
        <v>-24.963021449738811</v>
      </c>
      <c r="R27" s="13">
        <v>460304821</v>
      </c>
      <c r="S27" s="32">
        <v>7.6121493587592903</v>
      </c>
      <c r="T27" s="13">
        <v>408575197</v>
      </c>
      <c r="U27" s="32">
        <v>-11.238123443421422</v>
      </c>
      <c r="V27" s="13">
        <v>428510217</v>
      </c>
      <c r="W27" s="32">
        <v>4.8791556967663796</v>
      </c>
      <c r="X27" s="13">
        <v>469255449</v>
      </c>
      <c r="Y27" s="32">
        <v>9.5085788817959482</v>
      </c>
      <c r="Z27" s="13">
        <v>533720233</v>
      </c>
      <c r="AA27" s="32">
        <v>13.737674040307191</v>
      </c>
      <c r="AB27" s="13">
        <v>421449464</v>
      </c>
      <c r="AC27" s="32">
        <v>-21.035509253403173</v>
      </c>
      <c r="AD27" s="13">
        <v>359300986</v>
      </c>
      <c r="AE27" s="32">
        <v>-14.746365414762986</v>
      </c>
      <c r="AF27" s="12">
        <v>398011620</v>
      </c>
      <c r="AG27" s="32">
        <v>10.773873579072223</v>
      </c>
      <c r="AI27">
        <f t="shared" si="0"/>
        <v>21</v>
      </c>
    </row>
    <row r="28" spans="1:35" x14ac:dyDescent="0.15">
      <c r="A28" s="6" t="s">
        <v>64</v>
      </c>
      <c r="B28" s="13">
        <v>5481704</v>
      </c>
      <c r="C28" s="17" t="s">
        <v>4</v>
      </c>
      <c r="D28" s="13">
        <v>5305459</v>
      </c>
      <c r="E28" s="32">
        <v>-3.2151498876991536</v>
      </c>
      <c r="F28" s="13">
        <v>5070673</v>
      </c>
      <c r="G28" s="32">
        <v>-4.4253664009089473</v>
      </c>
      <c r="H28" s="13">
        <v>5060394</v>
      </c>
      <c r="I28" s="32">
        <v>-0.20271470867870844</v>
      </c>
      <c r="J28" s="13">
        <v>4630800</v>
      </c>
      <c r="K28" s="32">
        <v>-8.4893389724199348</v>
      </c>
      <c r="L28" s="13">
        <v>4735870</v>
      </c>
      <c r="M28" s="32">
        <v>2.2689384123693479</v>
      </c>
      <c r="N28" s="13">
        <v>4950599</v>
      </c>
      <c r="O28" s="32">
        <v>4.5340982755016412</v>
      </c>
      <c r="P28" s="13">
        <v>3972600</v>
      </c>
      <c r="Q28" s="32">
        <v>-19.755164981045723</v>
      </c>
      <c r="R28" s="13">
        <v>3758569</v>
      </c>
      <c r="S28" s="32">
        <v>-5.3876806121935239</v>
      </c>
      <c r="T28" s="13">
        <v>3868086</v>
      </c>
      <c r="U28" s="32">
        <v>2.9137951172374388</v>
      </c>
      <c r="V28" s="13">
        <v>4020624</v>
      </c>
      <c r="W28" s="32">
        <v>3.9435007391252386</v>
      </c>
      <c r="X28" s="13">
        <v>4040827</v>
      </c>
      <c r="Y28" s="32">
        <v>0.5024841915085787</v>
      </c>
      <c r="Z28" s="13">
        <v>4293652</v>
      </c>
      <c r="AA28" s="32">
        <v>6.2567637763259798</v>
      </c>
      <c r="AB28" s="13">
        <v>4997549</v>
      </c>
      <c r="AC28" s="32">
        <v>16.393899645336884</v>
      </c>
      <c r="AD28" s="13">
        <v>4688678</v>
      </c>
      <c r="AE28" s="32">
        <v>-6.1804496564215832</v>
      </c>
      <c r="AF28" s="12">
        <v>5044255</v>
      </c>
      <c r="AG28" s="32">
        <v>7.5837368230447844</v>
      </c>
      <c r="AI28">
        <f t="shared" si="0"/>
        <v>22</v>
      </c>
    </row>
    <row r="29" spans="1:35" x14ac:dyDescent="0.15">
      <c r="A29" s="6" t="s">
        <v>65</v>
      </c>
      <c r="B29" s="13">
        <v>20673105</v>
      </c>
      <c r="C29" s="17" t="s">
        <v>4</v>
      </c>
      <c r="D29" s="13">
        <v>19393756</v>
      </c>
      <c r="E29" s="32">
        <v>-6.1884704789145095</v>
      </c>
      <c r="F29" s="13">
        <v>20085917</v>
      </c>
      <c r="G29" s="32">
        <v>3.5689889055013468</v>
      </c>
      <c r="H29" s="13">
        <v>21765715</v>
      </c>
      <c r="I29" s="32">
        <v>8.3630635335195223</v>
      </c>
      <c r="J29" s="13">
        <v>23504893</v>
      </c>
      <c r="K29" s="32">
        <v>7.9904473618257033</v>
      </c>
      <c r="L29" s="13">
        <v>22219118</v>
      </c>
      <c r="M29" s="32">
        <v>-5.4702440040888529</v>
      </c>
      <c r="N29" s="13">
        <v>22825396</v>
      </c>
      <c r="O29" s="32">
        <v>2.7286321626267984</v>
      </c>
      <c r="P29" s="13">
        <v>20560561</v>
      </c>
      <c r="Q29" s="32">
        <v>-9.9224346425358831</v>
      </c>
      <c r="R29" s="13">
        <v>19469578</v>
      </c>
      <c r="S29" s="32">
        <v>-5.3061927639036721</v>
      </c>
      <c r="T29" s="13">
        <v>21095046</v>
      </c>
      <c r="U29" s="32">
        <v>8.3487582524901072</v>
      </c>
      <c r="V29" s="13">
        <v>20260424</v>
      </c>
      <c r="W29" s="32">
        <v>-3.9564834321764497</v>
      </c>
      <c r="X29" s="13">
        <v>21579621</v>
      </c>
      <c r="Y29" s="32">
        <v>6.5112013450458806</v>
      </c>
      <c r="Z29" s="13">
        <v>22771249</v>
      </c>
      <c r="AA29" s="32">
        <v>5.5220061557151645</v>
      </c>
      <c r="AB29" s="13">
        <v>25068059</v>
      </c>
      <c r="AC29" s="32">
        <v>10.086447168532576</v>
      </c>
      <c r="AD29" s="13">
        <v>25355328</v>
      </c>
      <c r="AE29" s="32">
        <v>1.1459562944223123</v>
      </c>
      <c r="AF29" s="12">
        <v>25980449</v>
      </c>
      <c r="AG29" s="32">
        <v>2.4654423717176854</v>
      </c>
      <c r="AI29">
        <f t="shared" si="0"/>
        <v>23</v>
      </c>
    </row>
    <row r="30" spans="1:35" x14ac:dyDescent="0.15">
      <c r="A30" s="6" t="s">
        <v>66</v>
      </c>
      <c r="B30" s="13">
        <v>21653023</v>
      </c>
      <c r="C30" s="17" t="s">
        <v>4</v>
      </c>
      <c r="D30" s="13">
        <v>16073780</v>
      </c>
      <c r="E30" s="32">
        <v>-25.766577719886964</v>
      </c>
      <c r="F30" s="13">
        <v>15654062</v>
      </c>
      <c r="G30" s="32">
        <v>-2.6111966195879299</v>
      </c>
      <c r="H30" s="13">
        <v>17334653</v>
      </c>
      <c r="I30" s="32">
        <v>10.735814129265609</v>
      </c>
      <c r="J30" s="13">
        <v>14945120</v>
      </c>
      <c r="K30" s="32">
        <v>-13.784717813503388</v>
      </c>
      <c r="L30" s="13">
        <v>17158982</v>
      </c>
      <c r="M30" s="32">
        <v>14.81327684220668</v>
      </c>
      <c r="N30" s="13">
        <v>18530008</v>
      </c>
      <c r="O30" s="32">
        <v>7.9901360115652631</v>
      </c>
      <c r="P30" s="13">
        <v>9787909</v>
      </c>
      <c r="Q30" s="32">
        <v>-47.178063819508331</v>
      </c>
      <c r="R30" s="13">
        <v>1658675</v>
      </c>
      <c r="S30" s="32">
        <v>-83.053837137227163</v>
      </c>
      <c r="T30" s="13">
        <v>1713265</v>
      </c>
      <c r="U30" s="32">
        <v>3.2911812139207575</v>
      </c>
      <c r="V30" s="13">
        <v>12800670</v>
      </c>
      <c r="W30" s="32">
        <v>647.1506159292345</v>
      </c>
      <c r="X30" s="13">
        <v>10273333</v>
      </c>
      <c r="Y30" s="32">
        <v>-19.743786848657141</v>
      </c>
      <c r="Z30" s="13">
        <v>9300822</v>
      </c>
      <c r="AA30" s="32">
        <v>-9.466363058610094</v>
      </c>
      <c r="AB30" s="13">
        <v>7101416</v>
      </c>
      <c r="AC30" s="32">
        <v>-23.647436753439642</v>
      </c>
      <c r="AD30" s="13">
        <v>6088994</v>
      </c>
      <c r="AE30" s="32">
        <v>-14.256621496332567</v>
      </c>
      <c r="AF30" s="12">
        <v>5621111</v>
      </c>
      <c r="AG30" s="32">
        <v>-7.6840772055285278</v>
      </c>
      <c r="AI30">
        <f t="shared" si="0"/>
        <v>24</v>
      </c>
    </row>
    <row r="31" spans="1:35" x14ac:dyDescent="0.15">
      <c r="A31" s="6" t="s">
        <v>67</v>
      </c>
      <c r="B31" s="13">
        <v>2254279</v>
      </c>
      <c r="C31" s="17" t="s">
        <v>4</v>
      </c>
      <c r="D31" s="13">
        <v>1966801</v>
      </c>
      <c r="E31" s="32">
        <v>-12.752547488576171</v>
      </c>
      <c r="F31" s="13">
        <v>1851750</v>
      </c>
      <c r="G31" s="32">
        <v>-5.8496512865307659</v>
      </c>
      <c r="H31" s="13">
        <v>1568880</v>
      </c>
      <c r="I31" s="32">
        <v>-15.275820170109355</v>
      </c>
      <c r="J31" s="13">
        <v>1573720</v>
      </c>
      <c r="K31" s="32">
        <v>0.30850033144662614</v>
      </c>
      <c r="L31" s="13">
        <v>1744197</v>
      </c>
      <c r="M31" s="32">
        <v>10.832740258749961</v>
      </c>
      <c r="N31" s="13">
        <v>1621499</v>
      </c>
      <c r="O31" s="32">
        <v>-7.0346411557868809</v>
      </c>
      <c r="P31" s="13">
        <v>1535632</v>
      </c>
      <c r="Q31" s="32">
        <v>-5.2955320971520781</v>
      </c>
      <c r="R31" s="13">
        <v>1600465</v>
      </c>
      <c r="S31" s="32">
        <v>4.2219099367556856</v>
      </c>
      <c r="T31" s="13">
        <v>1633160</v>
      </c>
      <c r="U31" s="32">
        <v>2.0428437985210657</v>
      </c>
      <c r="V31" s="13">
        <v>1683111</v>
      </c>
      <c r="W31" s="32">
        <v>3.0585490705136165</v>
      </c>
      <c r="X31" s="13">
        <v>1720245</v>
      </c>
      <c r="Y31" s="32">
        <v>2.2062716006252758</v>
      </c>
      <c r="Z31" s="13">
        <v>1672553</v>
      </c>
      <c r="AA31" s="32">
        <v>-2.772395792459792</v>
      </c>
      <c r="AB31" s="13">
        <v>1596826</v>
      </c>
      <c r="AC31" s="32">
        <v>-4.5276293187719645</v>
      </c>
      <c r="AD31" s="13">
        <v>1428851</v>
      </c>
      <c r="AE31" s="32">
        <v>-10.51930517163423</v>
      </c>
      <c r="AF31" s="12">
        <v>1616927</v>
      </c>
      <c r="AG31" s="32">
        <v>13.162744050989229</v>
      </c>
      <c r="AI31">
        <f t="shared" si="0"/>
        <v>25</v>
      </c>
    </row>
    <row r="32" spans="1:35" x14ac:dyDescent="0.15">
      <c r="A32" s="6" t="s">
        <v>68</v>
      </c>
      <c r="B32" s="13">
        <v>3373586</v>
      </c>
      <c r="C32" s="17" t="s">
        <v>4</v>
      </c>
      <c r="D32" s="13">
        <v>3220086</v>
      </c>
      <c r="E32" s="32">
        <v>-4.5500544524431863</v>
      </c>
      <c r="F32" s="13">
        <v>3051414</v>
      </c>
      <c r="G32" s="32">
        <v>-5.2381209694399411</v>
      </c>
      <c r="H32" s="13">
        <v>3141400</v>
      </c>
      <c r="I32" s="32">
        <v>2.9489934830213116</v>
      </c>
      <c r="J32" s="13">
        <v>3086212</v>
      </c>
      <c r="K32" s="32">
        <v>-1.756796332845223</v>
      </c>
      <c r="L32" s="13">
        <v>3843235</v>
      </c>
      <c r="M32" s="32">
        <v>24.529196309261959</v>
      </c>
      <c r="N32" s="13">
        <v>3916371</v>
      </c>
      <c r="O32" s="32">
        <v>1.9029801716522687</v>
      </c>
      <c r="P32" s="13">
        <v>3732430</v>
      </c>
      <c r="Q32" s="32">
        <v>-4.6967205098801923</v>
      </c>
      <c r="R32" s="13">
        <v>2932270</v>
      </c>
      <c r="S32" s="32">
        <v>-21.438044383953613</v>
      </c>
      <c r="T32" s="13">
        <v>2561251</v>
      </c>
      <c r="U32" s="32">
        <v>-12.65296169861575</v>
      </c>
      <c r="V32" s="13">
        <v>2618133</v>
      </c>
      <c r="W32" s="32">
        <v>2.2208678493439438</v>
      </c>
      <c r="X32" s="13">
        <v>3039903</v>
      </c>
      <c r="Y32" s="32">
        <v>16.109571209713192</v>
      </c>
      <c r="Z32" s="13">
        <v>3215219</v>
      </c>
      <c r="AA32" s="32">
        <v>5.7671577020714127</v>
      </c>
      <c r="AB32" s="13">
        <v>3470951</v>
      </c>
      <c r="AC32" s="32">
        <v>7.9537972374510213</v>
      </c>
      <c r="AD32" s="13">
        <v>3156631</v>
      </c>
      <c r="AE32" s="32">
        <v>-9.0557314119386838</v>
      </c>
      <c r="AF32" s="12">
        <v>3707956</v>
      </c>
      <c r="AG32" s="32">
        <v>17.465614447808431</v>
      </c>
      <c r="AI32">
        <f t="shared" si="0"/>
        <v>26</v>
      </c>
    </row>
    <row r="33" spans="1:35" x14ac:dyDescent="0.15">
      <c r="A33" s="6" t="s">
        <v>69</v>
      </c>
      <c r="B33" s="13">
        <v>50290383</v>
      </c>
      <c r="C33" s="17" t="s">
        <v>4</v>
      </c>
      <c r="D33" s="13">
        <v>58905563</v>
      </c>
      <c r="E33" s="32">
        <v>17.130869733085952</v>
      </c>
      <c r="F33" s="13">
        <v>66387525</v>
      </c>
      <c r="G33" s="32">
        <v>12.701622086185637</v>
      </c>
      <c r="H33" s="13">
        <v>82877351</v>
      </c>
      <c r="I33" s="32">
        <v>24.83874191725026</v>
      </c>
      <c r="J33" s="13">
        <v>87338946</v>
      </c>
      <c r="K33" s="32">
        <v>5.3833706629933253</v>
      </c>
      <c r="L33" s="13">
        <v>82458859</v>
      </c>
      <c r="M33" s="32">
        <v>-5.5875267832978022</v>
      </c>
      <c r="N33" s="13">
        <v>101967882</v>
      </c>
      <c r="O33" s="32">
        <v>23.659098896820787</v>
      </c>
      <c r="P33" s="13">
        <v>65165577</v>
      </c>
      <c r="Q33" s="32">
        <v>-36.092055927963671</v>
      </c>
      <c r="R33" s="13">
        <v>79702400</v>
      </c>
      <c r="S33" s="32">
        <v>22.307518277632997</v>
      </c>
      <c r="T33" s="13">
        <v>81337287</v>
      </c>
      <c r="U33" s="32">
        <v>2.0512393604207757</v>
      </c>
      <c r="V33" s="13">
        <v>81301277</v>
      </c>
      <c r="W33" s="32">
        <v>-4.4272438051684571E-2</v>
      </c>
      <c r="X33" s="13">
        <v>79450761</v>
      </c>
      <c r="Y33" s="32">
        <v>-2.276121689945898</v>
      </c>
      <c r="Z33" s="13">
        <v>82951198</v>
      </c>
      <c r="AA33" s="32">
        <v>4.4057941748349094</v>
      </c>
      <c r="AB33" s="13">
        <v>80244527</v>
      </c>
      <c r="AC33" s="32">
        <v>-3.2629679441157688</v>
      </c>
      <c r="AD33" s="13">
        <v>67863431</v>
      </c>
      <c r="AE33" s="32">
        <v>-15.429209271804922</v>
      </c>
      <c r="AF33" s="12">
        <v>77412880</v>
      </c>
      <c r="AG33" s="32">
        <v>14.07156823532838</v>
      </c>
      <c r="AI33">
        <f t="shared" si="0"/>
        <v>27</v>
      </c>
    </row>
    <row r="34" spans="1:35" x14ac:dyDescent="0.15">
      <c r="A34" s="6" t="s">
        <v>70</v>
      </c>
      <c r="B34" s="13">
        <v>7526846</v>
      </c>
      <c r="C34" s="17" t="s">
        <v>4</v>
      </c>
      <c r="D34" s="13">
        <v>6347521</v>
      </c>
      <c r="E34" s="32">
        <v>-15.668249357034803</v>
      </c>
      <c r="F34" s="13">
        <v>7450144</v>
      </c>
      <c r="G34" s="32">
        <v>17.370923231289815</v>
      </c>
      <c r="H34" s="13">
        <v>8008042</v>
      </c>
      <c r="I34" s="32">
        <v>7.4884190157935127</v>
      </c>
      <c r="J34" s="13">
        <v>8570683</v>
      </c>
      <c r="K34" s="32">
        <v>7.0259496641001729</v>
      </c>
      <c r="L34" s="13">
        <v>7693872</v>
      </c>
      <c r="M34" s="32">
        <v>-10.230351536744509</v>
      </c>
      <c r="N34" s="13">
        <v>10573341</v>
      </c>
      <c r="O34" s="32">
        <v>37.4254861531359</v>
      </c>
      <c r="P34" s="13">
        <v>13267577</v>
      </c>
      <c r="Q34" s="32">
        <v>25.481406492044467</v>
      </c>
      <c r="R34" s="13">
        <v>12333577</v>
      </c>
      <c r="S34" s="32">
        <v>-7.0397179530218619</v>
      </c>
      <c r="T34" s="13">
        <v>8129633</v>
      </c>
      <c r="U34" s="32">
        <v>-34.085359016285381</v>
      </c>
      <c r="V34" s="13">
        <v>9017725</v>
      </c>
      <c r="W34" s="32">
        <v>10.924133967671112</v>
      </c>
      <c r="X34" s="13">
        <v>7943268</v>
      </c>
      <c r="Y34" s="32">
        <v>-11.9149452883072</v>
      </c>
      <c r="Z34" s="13">
        <v>9197612</v>
      </c>
      <c r="AA34" s="32">
        <v>15.791283889703834</v>
      </c>
      <c r="AB34" s="13">
        <v>11892323</v>
      </c>
      <c r="AC34" s="32">
        <v>29.297941683123831</v>
      </c>
      <c r="AD34" s="13">
        <v>9605447</v>
      </c>
      <c r="AE34" s="32">
        <v>-19.229851056013192</v>
      </c>
      <c r="AF34" s="12">
        <v>10502400</v>
      </c>
      <c r="AG34" s="32">
        <v>9.3379620958816467</v>
      </c>
      <c r="AI34">
        <f t="shared" si="0"/>
        <v>28</v>
      </c>
    </row>
    <row r="35" spans="1:35" x14ac:dyDescent="0.15">
      <c r="A35" s="6" t="s">
        <v>71</v>
      </c>
      <c r="B35" s="13">
        <v>8964912</v>
      </c>
      <c r="C35" s="17" t="s">
        <v>4</v>
      </c>
      <c r="D35" s="13">
        <v>9548719</v>
      </c>
      <c r="E35" s="32">
        <v>6.5121330806147348</v>
      </c>
      <c r="F35" s="13">
        <v>9479676</v>
      </c>
      <c r="G35" s="32">
        <v>-0.72306033929786517</v>
      </c>
      <c r="H35" s="13">
        <v>10267490</v>
      </c>
      <c r="I35" s="32">
        <v>8.3105582933425062</v>
      </c>
      <c r="J35" s="13">
        <v>10393454</v>
      </c>
      <c r="K35" s="32">
        <v>1.2268236930350174</v>
      </c>
      <c r="L35" s="13">
        <v>11685273</v>
      </c>
      <c r="M35" s="32">
        <v>12.429159738427664</v>
      </c>
      <c r="N35" s="13">
        <v>12193632</v>
      </c>
      <c r="O35" s="32">
        <v>4.3504246755724063</v>
      </c>
      <c r="P35" s="13">
        <v>8479239</v>
      </c>
      <c r="Q35" s="32">
        <v>-30.461744294070868</v>
      </c>
      <c r="R35" s="13">
        <v>8261805</v>
      </c>
      <c r="S35" s="32">
        <v>-2.5643103113380805</v>
      </c>
      <c r="T35" s="13">
        <v>8347010</v>
      </c>
      <c r="U35" s="32">
        <v>1.0313121648356516</v>
      </c>
      <c r="V35" s="13">
        <v>9919865</v>
      </c>
      <c r="W35" s="32">
        <v>18.843334319714479</v>
      </c>
      <c r="X35" s="13">
        <v>8212849</v>
      </c>
      <c r="Y35" s="32">
        <v>-17.208056762869251</v>
      </c>
      <c r="Z35" s="13">
        <v>9541002</v>
      </c>
      <c r="AA35" s="32">
        <v>16.171647621915362</v>
      </c>
      <c r="AB35" s="13">
        <v>10445100</v>
      </c>
      <c r="AC35" s="32">
        <v>9.4759229690969615</v>
      </c>
      <c r="AD35" s="13">
        <v>9299392</v>
      </c>
      <c r="AE35" s="32">
        <v>-10.968856210088941</v>
      </c>
      <c r="AF35" s="12">
        <v>10110040</v>
      </c>
      <c r="AG35" s="32">
        <v>8.7172150609416086</v>
      </c>
      <c r="AI35">
        <f t="shared" si="0"/>
        <v>29</v>
      </c>
    </row>
    <row r="36" spans="1:35" x14ac:dyDescent="0.15">
      <c r="A36" s="6" t="s">
        <v>72</v>
      </c>
      <c r="B36" s="13">
        <v>8325159</v>
      </c>
      <c r="C36" s="17" t="s">
        <v>4</v>
      </c>
      <c r="D36" s="13">
        <v>6695809</v>
      </c>
      <c r="E36" s="32">
        <v>-19.571397975702322</v>
      </c>
      <c r="F36" s="13">
        <v>4130693</v>
      </c>
      <c r="G36" s="32">
        <v>-38.30927674310901</v>
      </c>
      <c r="H36" s="13">
        <v>2649955</v>
      </c>
      <c r="I36" s="32">
        <v>-35.847205299449755</v>
      </c>
      <c r="J36" s="13">
        <v>2954480</v>
      </c>
      <c r="K36" s="32">
        <v>11.491704576115435</v>
      </c>
      <c r="L36" s="13">
        <v>3559117</v>
      </c>
      <c r="M36" s="32">
        <v>20.465090303539025</v>
      </c>
      <c r="N36" s="13">
        <v>1861390</v>
      </c>
      <c r="O36" s="32">
        <v>-47.700792078484632</v>
      </c>
      <c r="P36" s="13">
        <v>1645098</v>
      </c>
      <c r="Q36" s="32">
        <v>-11.619918448041522</v>
      </c>
      <c r="R36" s="13">
        <v>1674824</v>
      </c>
      <c r="S36" s="32">
        <v>1.8069440240034318</v>
      </c>
      <c r="T36" s="13">
        <v>2263312</v>
      </c>
      <c r="U36" s="32">
        <v>35.1373039794032</v>
      </c>
      <c r="V36" s="13">
        <v>5705063</v>
      </c>
      <c r="W36" s="32">
        <v>152.06701506464864</v>
      </c>
      <c r="X36" s="13">
        <v>4970211</v>
      </c>
      <c r="Y36" s="32">
        <v>-12.880699126372486</v>
      </c>
      <c r="Z36" s="13">
        <v>10609707</v>
      </c>
      <c r="AA36" s="32">
        <v>113.46592730167795</v>
      </c>
      <c r="AB36" s="13">
        <v>10604252</v>
      </c>
      <c r="AC36" s="32">
        <v>-5.1415180456915177E-2</v>
      </c>
      <c r="AD36" s="13">
        <v>5253211</v>
      </c>
      <c r="AE36" s="32">
        <v>-50.461277231057892</v>
      </c>
      <c r="AF36" s="12">
        <v>3456882</v>
      </c>
      <c r="AG36" s="32">
        <v>-34.194876238551998</v>
      </c>
      <c r="AI36">
        <f t="shared" si="0"/>
        <v>30</v>
      </c>
    </row>
    <row r="37" spans="1:35" x14ac:dyDescent="0.15">
      <c r="A37" s="6" t="s">
        <v>73</v>
      </c>
      <c r="B37" s="13">
        <v>63166349</v>
      </c>
      <c r="C37" s="17" t="s">
        <v>4</v>
      </c>
      <c r="D37" s="13">
        <v>69742963</v>
      </c>
      <c r="E37" s="32">
        <v>10.411578481447448</v>
      </c>
      <c r="F37" s="13">
        <v>80429671</v>
      </c>
      <c r="G37" s="32">
        <v>15.322991080834925</v>
      </c>
      <c r="H37" s="13">
        <v>84520997</v>
      </c>
      <c r="I37" s="32">
        <v>5.086836672501116</v>
      </c>
      <c r="J37" s="13">
        <v>102771673</v>
      </c>
      <c r="K37" s="32">
        <v>21.593067578225565</v>
      </c>
      <c r="L37" s="13">
        <v>117922846</v>
      </c>
      <c r="M37" s="32">
        <v>14.742557513878364</v>
      </c>
      <c r="N37" s="13">
        <v>134625018</v>
      </c>
      <c r="O37" s="32">
        <v>14.163643913410983</v>
      </c>
      <c r="P37" s="13">
        <v>119240817</v>
      </c>
      <c r="Q37" s="32">
        <v>-11.427445825856831</v>
      </c>
      <c r="R37" s="13">
        <v>102654252</v>
      </c>
      <c r="S37" s="32">
        <v>-13.910140350682099</v>
      </c>
      <c r="T37" s="13">
        <v>109191503</v>
      </c>
      <c r="U37" s="32">
        <v>6.3682223314042607</v>
      </c>
      <c r="V37" s="13">
        <v>119842497</v>
      </c>
      <c r="W37" s="32">
        <v>9.75441651352671</v>
      </c>
      <c r="X37" s="13">
        <v>142146558</v>
      </c>
      <c r="Y37" s="32">
        <v>18.611145093213466</v>
      </c>
      <c r="Z37" s="13">
        <v>141703458</v>
      </c>
      <c r="AA37" s="32">
        <v>-0.3117205272040402</v>
      </c>
      <c r="AB37" s="13">
        <v>106612225</v>
      </c>
      <c r="AC37" s="32">
        <v>-24.76385085817736</v>
      </c>
      <c r="AD37" s="13">
        <v>83389975</v>
      </c>
      <c r="AE37" s="32">
        <v>-21.781976691697412</v>
      </c>
      <c r="AF37" s="12">
        <v>88969213</v>
      </c>
      <c r="AG37" s="32">
        <v>6.6905380412933368</v>
      </c>
      <c r="AI37">
        <f t="shared" si="0"/>
        <v>31</v>
      </c>
    </row>
    <row r="38" spans="1:35" x14ac:dyDescent="0.15">
      <c r="A38" s="6" t="s">
        <v>74</v>
      </c>
      <c r="B38" s="13">
        <v>4132173</v>
      </c>
      <c r="C38" s="17" t="s">
        <v>4</v>
      </c>
      <c r="D38" s="13">
        <v>3709080</v>
      </c>
      <c r="E38" s="32">
        <v>-10.238995317959819</v>
      </c>
      <c r="F38" s="13">
        <v>4321010</v>
      </c>
      <c r="G38" s="32">
        <v>16.498161269101775</v>
      </c>
      <c r="H38" s="13">
        <v>4682265</v>
      </c>
      <c r="I38" s="32">
        <v>8.3604296217782306</v>
      </c>
      <c r="J38" s="13">
        <v>4707284</v>
      </c>
      <c r="K38" s="32">
        <v>0.53433541245528904</v>
      </c>
      <c r="L38" s="13">
        <v>5232901</v>
      </c>
      <c r="M38" s="32">
        <v>11.166035446342315</v>
      </c>
      <c r="N38" s="13">
        <v>5106332</v>
      </c>
      <c r="O38" s="32">
        <v>-2.4187157372172696</v>
      </c>
      <c r="P38" s="13">
        <v>3951073</v>
      </c>
      <c r="Q38" s="32">
        <v>-22.624047946745339</v>
      </c>
      <c r="R38" s="13">
        <v>3710866</v>
      </c>
      <c r="S38" s="32">
        <v>-6.0795383937477183</v>
      </c>
      <c r="T38" s="13">
        <v>3712762</v>
      </c>
      <c r="U38" s="32">
        <v>5.1093194957729793E-2</v>
      </c>
      <c r="V38" s="13">
        <v>4053871</v>
      </c>
      <c r="W38" s="32">
        <v>9.1874728302002708</v>
      </c>
      <c r="X38" s="13">
        <v>4229845</v>
      </c>
      <c r="Y38" s="32">
        <v>4.3408880055630705</v>
      </c>
      <c r="Z38" s="13">
        <v>3814825</v>
      </c>
      <c r="AA38" s="32">
        <v>-9.8117070483670243</v>
      </c>
      <c r="AB38" s="13">
        <v>4716017</v>
      </c>
      <c r="AC38" s="32">
        <v>23.623416539421861</v>
      </c>
      <c r="AD38" s="13">
        <v>5020362</v>
      </c>
      <c r="AE38" s="32">
        <v>6.4534330559028907</v>
      </c>
      <c r="AF38" s="12">
        <v>5639629</v>
      </c>
      <c r="AG38" s="32">
        <v>12.335106512239546</v>
      </c>
      <c r="AI38">
        <f t="shared" si="0"/>
        <v>32</v>
      </c>
    </row>
    <row r="39" spans="1:35" x14ac:dyDescent="0.15">
      <c r="A39" s="6" t="s">
        <v>75</v>
      </c>
      <c r="B39" s="13">
        <v>1372364</v>
      </c>
      <c r="C39" s="17" t="s">
        <v>4</v>
      </c>
      <c r="D39" s="13">
        <v>1335476</v>
      </c>
      <c r="E39" s="32">
        <v>-2.6879166168742419</v>
      </c>
      <c r="F39" s="13">
        <v>1360061</v>
      </c>
      <c r="G39" s="32">
        <v>1.8409166469483429</v>
      </c>
      <c r="H39" s="13">
        <v>1426105</v>
      </c>
      <c r="I39" s="32">
        <v>4.855958666559812</v>
      </c>
      <c r="J39" s="13">
        <v>1841864</v>
      </c>
      <c r="K39" s="32">
        <v>29.15346345465446</v>
      </c>
      <c r="L39" s="13">
        <v>2105650</v>
      </c>
      <c r="M39" s="32">
        <v>14.321687160398389</v>
      </c>
      <c r="N39" s="13">
        <v>2168422</v>
      </c>
      <c r="O39" s="32">
        <v>2.9811222187922981</v>
      </c>
      <c r="P39" s="13">
        <v>2449140</v>
      </c>
      <c r="Q39" s="32">
        <v>12.945727353808433</v>
      </c>
      <c r="R39" s="13">
        <v>1781325</v>
      </c>
      <c r="S39" s="32">
        <v>-27.267326490114897</v>
      </c>
      <c r="T39" s="13">
        <v>1878627</v>
      </c>
      <c r="U39" s="32">
        <v>5.4623384278556619</v>
      </c>
      <c r="V39" s="13">
        <v>1802793</v>
      </c>
      <c r="W39" s="32">
        <v>-4.0366714627225075</v>
      </c>
      <c r="X39" s="13">
        <v>1712670</v>
      </c>
      <c r="Y39" s="32">
        <v>-4.9990764330680282</v>
      </c>
      <c r="Z39" s="13">
        <v>2164850</v>
      </c>
      <c r="AA39" s="32">
        <v>26.402050599356564</v>
      </c>
      <c r="AB39" s="13">
        <v>2961191</v>
      </c>
      <c r="AC39" s="32">
        <v>36.785042843615031</v>
      </c>
      <c r="AD39" s="13">
        <v>2737688</v>
      </c>
      <c r="AE39" s="32">
        <v>-7.5477400816090556</v>
      </c>
      <c r="AF39" s="12">
        <v>2738634</v>
      </c>
      <c r="AG39" s="32">
        <v>3.4554704553624305E-2</v>
      </c>
      <c r="AI39">
        <f t="shared" si="0"/>
        <v>33</v>
      </c>
    </row>
    <row r="40" spans="1:35" x14ac:dyDescent="0.15">
      <c r="A40" s="6" t="s">
        <v>76</v>
      </c>
      <c r="B40" s="13">
        <v>8743001</v>
      </c>
      <c r="C40" s="17" t="s">
        <v>4</v>
      </c>
      <c r="D40" s="13">
        <v>8811108</v>
      </c>
      <c r="E40" s="32">
        <v>0.77898881631146555</v>
      </c>
      <c r="F40" s="13">
        <v>9644909</v>
      </c>
      <c r="G40" s="32">
        <v>9.4630663930120882</v>
      </c>
      <c r="H40" s="13">
        <v>10636638</v>
      </c>
      <c r="I40" s="32">
        <v>10.282409092714095</v>
      </c>
      <c r="J40" s="13">
        <v>9341039</v>
      </c>
      <c r="K40" s="32">
        <v>-12.180531103907077</v>
      </c>
      <c r="L40" s="13">
        <v>10823356</v>
      </c>
      <c r="M40" s="32">
        <v>15.868866407687632</v>
      </c>
      <c r="N40" s="13">
        <v>11181097</v>
      </c>
      <c r="O40" s="32">
        <v>3.3052687170227024</v>
      </c>
      <c r="P40" s="13">
        <v>12899664</v>
      </c>
      <c r="Q40" s="32">
        <v>15.370289695188234</v>
      </c>
      <c r="R40" s="13">
        <v>11644685</v>
      </c>
      <c r="S40" s="32">
        <v>-9.7287727804383106</v>
      </c>
      <c r="T40" s="13">
        <v>11778502</v>
      </c>
      <c r="U40" s="32">
        <v>1.1491680539233107</v>
      </c>
      <c r="V40" s="13">
        <v>13802702</v>
      </c>
      <c r="W40" s="32">
        <v>17.185547024570692</v>
      </c>
      <c r="X40" s="13">
        <v>12742480</v>
      </c>
      <c r="Y40" s="32">
        <v>-7.6812641466866394</v>
      </c>
      <c r="Z40" s="13">
        <v>13915839</v>
      </c>
      <c r="AA40" s="32">
        <v>9.2082467463162629</v>
      </c>
      <c r="AB40" s="13">
        <v>14612978</v>
      </c>
      <c r="AC40" s="32">
        <v>5.009679976895387</v>
      </c>
      <c r="AD40" s="13">
        <v>15224634</v>
      </c>
      <c r="AE40" s="32">
        <v>4.1857039680754937</v>
      </c>
      <c r="AF40" s="12">
        <v>17135241</v>
      </c>
      <c r="AG40" s="32">
        <v>12.549444538371169</v>
      </c>
      <c r="AI40">
        <f t="shared" si="0"/>
        <v>34</v>
      </c>
    </row>
    <row r="41" spans="1:35" x14ac:dyDescent="0.15">
      <c r="A41" s="6" t="s">
        <v>77</v>
      </c>
      <c r="B41" s="13">
        <v>4881760</v>
      </c>
      <c r="C41" s="17" t="s">
        <v>4</v>
      </c>
      <c r="D41" s="13">
        <v>4698769</v>
      </c>
      <c r="E41" s="32">
        <v>-3.7484636688407513</v>
      </c>
      <c r="F41" s="13">
        <v>4591386</v>
      </c>
      <c r="G41" s="32">
        <v>-2.2853432462842882</v>
      </c>
      <c r="H41" s="13">
        <v>4264675</v>
      </c>
      <c r="I41" s="32">
        <v>-7.1157380364012095</v>
      </c>
      <c r="J41" s="13">
        <v>4163070</v>
      </c>
      <c r="K41" s="32">
        <v>-2.3824793214019868</v>
      </c>
      <c r="L41" s="13">
        <v>4015894</v>
      </c>
      <c r="M41" s="32">
        <v>-3.5352756499410276</v>
      </c>
      <c r="N41" s="13">
        <v>4100161</v>
      </c>
      <c r="O41" s="32">
        <v>2.0983372569096659</v>
      </c>
      <c r="P41" s="13">
        <v>3906485</v>
      </c>
      <c r="Q41" s="32">
        <v>-4.7236193895800689</v>
      </c>
      <c r="R41" s="13">
        <v>3933451</v>
      </c>
      <c r="S41" s="32">
        <v>0.69028807226956257</v>
      </c>
      <c r="T41" s="13">
        <v>5556572</v>
      </c>
      <c r="U41" s="32">
        <v>41.264553695978414</v>
      </c>
      <c r="V41" s="13">
        <v>4432338</v>
      </c>
      <c r="W41" s="32">
        <v>-20.232510259922844</v>
      </c>
      <c r="X41" s="13">
        <v>4498166</v>
      </c>
      <c r="Y41" s="32">
        <v>1.4851755439228675</v>
      </c>
      <c r="Z41" s="13">
        <v>4384145</v>
      </c>
      <c r="AA41" s="32">
        <v>-2.5348330853063206</v>
      </c>
      <c r="AB41" s="13">
        <v>3727362</v>
      </c>
      <c r="AC41" s="32">
        <v>-14.980868561600946</v>
      </c>
      <c r="AD41" s="13">
        <v>4212258</v>
      </c>
      <c r="AE41" s="32">
        <v>13.009093294399632</v>
      </c>
      <c r="AF41" s="12">
        <v>4209936</v>
      </c>
      <c r="AG41" s="32">
        <v>-5.5124828536146087E-2</v>
      </c>
      <c r="AI41">
        <f t="shared" si="0"/>
        <v>35</v>
      </c>
    </row>
    <row r="42" spans="1:35" x14ac:dyDescent="0.15">
      <c r="A42" s="6" t="s">
        <v>78</v>
      </c>
      <c r="B42" s="13">
        <v>1327670</v>
      </c>
      <c r="C42" s="17" t="s">
        <v>4</v>
      </c>
      <c r="D42" s="13">
        <v>1519783</v>
      </c>
      <c r="E42" s="32">
        <v>14.469936053386757</v>
      </c>
      <c r="F42" s="13">
        <v>1433123</v>
      </c>
      <c r="G42" s="32">
        <v>-5.7021298435368735</v>
      </c>
      <c r="H42" s="13">
        <v>1559694</v>
      </c>
      <c r="I42" s="32">
        <v>8.8318309035581688</v>
      </c>
      <c r="J42" s="13">
        <v>1499388</v>
      </c>
      <c r="K42" s="32">
        <v>-3.8665276650419855</v>
      </c>
      <c r="L42" s="13">
        <v>1625151</v>
      </c>
      <c r="M42" s="32">
        <v>8.3876221498371262</v>
      </c>
      <c r="N42" s="13">
        <v>1580409</v>
      </c>
      <c r="O42" s="32">
        <v>-2.7530980198147703</v>
      </c>
      <c r="P42" s="13">
        <v>1527666</v>
      </c>
      <c r="Q42" s="32">
        <v>-3.3373006607783195</v>
      </c>
      <c r="R42" s="13">
        <v>1286215</v>
      </c>
      <c r="S42" s="32">
        <v>-15.805221822047489</v>
      </c>
      <c r="T42" s="13">
        <v>1323864</v>
      </c>
      <c r="U42" s="32">
        <v>2.9271156066442927</v>
      </c>
      <c r="V42" s="13">
        <v>1217469</v>
      </c>
      <c r="W42" s="32">
        <v>-8.0367016551549106</v>
      </c>
      <c r="X42" s="13">
        <v>1174151</v>
      </c>
      <c r="Y42" s="32">
        <v>-3.5580372066968402</v>
      </c>
      <c r="Z42" s="13">
        <v>1203480</v>
      </c>
      <c r="AA42" s="32">
        <v>2.4978899647490005</v>
      </c>
      <c r="AB42" s="13">
        <v>1280847</v>
      </c>
      <c r="AC42" s="32">
        <v>6.4286070395852102</v>
      </c>
      <c r="AD42" s="13">
        <v>1289475</v>
      </c>
      <c r="AE42" s="32">
        <v>0.67361675516279806</v>
      </c>
      <c r="AF42" s="12">
        <v>1280518</v>
      </c>
      <c r="AG42" s="32">
        <v>-0.69462378099613975</v>
      </c>
      <c r="AI42">
        <f t="shared" si="0"/>
        <v>36</v>
      </c>
    </row>
    <row r="43" spans="1:35" x14ac:dyDescent="0.15">
      <c r="A43" s="6" t="s">
        <v>79</v>
      </c>
      <c r="B43" s="13">
        <v>4951218</v>
      </c>
      <c r="C43" s="17" t="s">
        <v>4</v>
      </c>
      <c r="D43" s="13">
        <v>5220590</v>
      </c>
      <c r="E43" s="32">
        <v>5.4405198882375938</v>
      </c>
      <c r="F43" s="13">
        <v>5452617</v>
      </c>
      <c r="G43" s="32">
        <v>4.4444593427179768</v>
      </c>
      <c r="H43" s="13">
        <v>5075360</v>
      </c>
      <c r="I43" s="32">
        <v>-6.9188244837295576</v>
      </c>
      <c r="J43" s="13">
        <v>6048323</v>
      </c>
      <c r="K43" s="32">
        <v>19.170324863654997</v>
      </c>
      <c r="L43" s="13">
        <v>6248606</v>
      </c>
      <c r="M43" s="32">
        <v>3.3113806918049882</v>
      </c>
      <c r="N43" s="13">
        <v>6203746</v>
      </c>
      <c r="O43" s="32">
        <v>-0.71792012490465851</v>
      </c>
      <c r="P43" s="13">
        <v>4933176</v>
      </c>
      <c r="Q43" s="32">
        <v>-20.480690215234475</v>
      </c>
      <c r="R43" s="13">
        <v>5184209</v>
      </c>
      <c r="S43" s="32">
        <v>5.088669044039773</v>
      </c>
      <c r="T43" s="13">
        <v>4596404</v>
      </c>
      <c r="U43" s="32">
        <v>-11.338373896577082</v>
      </c>
      <c r="V43" s="13">
        <v>5150726</v>
      </c>
      <c r="W43" s="32">
        <v>12.059905961268846</v>
      </c>
      <c r="X43" s="13">
        <v>4718573</v>
      </c>
      <c r="Y43" s="32">
        <v>-8.3901376233175622</v>
      </c>
      <c r="Z43" s="13">
        <v>5061046</v>
      </c>
      <c r="AA43" s="32">
        <v>7.2579782065467668</v>
      </c>
      <c r="AB43" s="13">
        <v>5567420</v>
      </c>
      <c r="AC43" s="32">
        <v>10.005323010302615</v>
      </c>
      <c r="AD43" s="13">
        <v>5590377</v>
      </c>
      <c r="AE43" s="32">
        <v>0.41234539517407409</v>
      </c>
      <c r="AF43" s="12">
        <v>5898910</v>
      </c>
      <c r="AG43" s="32">
        <v>5.5190016701914812</v>
      </c>
      <c r="AI43">
        <f t="shared" si="0"/>
        <v>37</v>
      </c>
    </row>
    <row r="44" spans="1:35" x14ac:dyDescent="0.15">
      <c r="A44" s="6" t="s">
        <v>80</v>
      </c>
      <c r="B44" s="13">
        <v>10391579</v>
      </c>
      <c r="C44" s="17" t="s">
        <v>4</v>
      </c>
      <c r="D44" s="13">
        <v>10468387</v>
      </c>
      <c r="E44" s="32">
        <v>0.73913694925478168</v>
      </c>
      <c r="F44" s="13">
        <v>10698356</v>
      </c>
      <c r="G44" s="32">
        <v>2.1967949790163477</v>
      </c>
      <c r="H44" s="13">
        <v>11553751</v>
      </c>
      <c r="I44" s="32">
        <v>7.9955742732808588</v>
      </c>
      <c r="J44" s="13">
        <v>11993147</v>
      </c>
      <c r="K44" s="32">
        <v>3.8030592835175403</v>
      </c>
      <c r="L44" s="13">
        <v>12715524</v>
      </c>
      <c r="M44" s="32">
        <v>6.0232481099414592</v>
      </c>
      <c r="N44" s="13">
        <v>12759667</v>
      </c>
      <c r="O44" s="32">
        <v>0.34715832395109114</v>
      </c>
      <c r="P44" s="13">
        <v>6914974</v>
      </c>
      <c r="Q44" s="32">
        <v>-45.805999482588376</v>
      </c>
      <c r="R44" s="13">
        <v>5904100</v>
      </c>
      <c r="S44" s="32">
        <v>-14.618623294895972</v>
      </c>
      <c r="T44" s="13">
        <v>5423102</v>
      </c>
      <c r="U44" s="32">
        <v>-8.1468471062482006</v>
      </c>
      <c r="V44" s="13">
        <v>5994363</v>
      </c>
      <c r="W44" s="32">
        <v>10.533842070460775</v>
      </c>
      <c r="X44" s="13">
        <v>6215406</v>
      </c>
      <c r="Y44" s="32">
        <v>3.6875144197973997</v>
      </c>
      <c r="Z44" s="13">
        <v>6455701</v>
      </c>
      <c r="AA44" s="32">
        <v>3.8661191239960813</v>
      </c>
      <c r="AB44" s="13">
        <v>7132154</v>
      </c>
      <c r="AC44" s="32">
        <v>10.478381820967231</v>
      </c>
      <c r="AD44" s="13">
        <v>7836989</v>
      </c>
      <c r="AE44" s="32">
        <v>9.8824983307987946</v>
      </c>
      <c r="AF44" s="12">
        <v>7566785</v>
      </c>
      <c r="AG44" s="32">
        <v>-3.4478037419728436</v>
      </c>
      <c r="AI44">
        <f t="shared" si="0"/>
        <v>38</v>
      </c>
    </row>
    <row r="45" spans="1:35" x14ac:dyDescent="0.15">
      <c r="A45" s="6" t="s">
        <v>81</v>
      </c>
      <c r="B45" s="13">
        <v>11586721</v>
      </c>
      <c r="C45" s="17" t="s">
        <v>4</v>
      </c>
      <c r="D45" s="13">
        <v>11792153</v>
      </c>
      <c r="E45" s="32">
        <v>1.7729951381413311</v>
      </c>
      <c r="F45" s="13">
        <v>13052999</v>
      </c>
      <c r="G45" s="32">
        <v>10.692245936768296</v>
      </c>
      <c r="H45" s="13">
        <v>13883902</v>
      </c>
      <c r="I45" s="32">
        <v>6.365609926117366</v>
      </c>
      <c r="J45" s="13">
        <v>11979640</v>
      </c>
      <c r="K45" s="32">
        <v>-13.71561107244923</v>
      </c>
      <c r="L45" s="13">
        <v>11930816</v>
      </c>
      <c r="M45" s="32">
        <v>-0.40755815700638243</v>
      </c>
      <c r="N45" s="13">
        <v>10985816</v>
      </c>
      <c r="O45" s="32">
        <v>-7.9206652755352209</v>
      </c>
      <c r="P45" s="13">
        <v>9578044</v>
      </c>
      <c r="Q45" s="32">
        <v>-12.814450924719656</v>
      </c>
      <c r="R45" s="13">
        <v>9884975</v>
      </c>
      <c r="S45" s="32">
        <v>3.2045269368150775</v>
      </c>
      <c r="T45" s="13">
        <v>10840106</v>
      </c>
      <c r="U45" s="32">
        <v>9.6624523582507837</v>
      </c>
      <c r="V45" s="13">
        <v>9986660</v>
      </c>
      <c r="W45" s="32">
        <v>-7.8730410938786077</v>
      </c>
      <c r="X45" s="13">
        <v>10907358</v>
      </c>
      <c r="Y45" s="32">
        <v>9.2192785175424063</v>
      </c>
      <c r="Z45" s="13">
        <v>10747033</v>
      </c>
      <c r="AA45" s="32">
        <v>-1.4698793236638918</v>
      </c>
      <c r="AB45" s="13">
        <v>11394337</v>
      </c>
      <c r="AC45" s="32">
        <v>6.0230949323408556</v>
      </c>
      <c r="AD45" s="13">
        <v>11749447</v>
      </c>
      <c r="AE45" s="32">
        <v>3.1165481589670474</v>
      </c>
      <c r="AF45" s="12">
        <v>12631680</v>
      </c>
      <c r="AG45" s="32">
        <v>7.5087193465360524</v>
      </c>
      <c r="AI45">
        <f t="shared" si="0"/>
        <v>39</v>
      </c>
    </row>
    <row r="46" spans="1:35" x14ac:dyDescent="0.15">
      <c r="A46" s="6" t="s">
        <v>82</v>
      </c>
      <c r="B46" s="13">
        <v>2746005</v>
      </c>
      <c r="C46" s="17" t="s">
        <v>4</v>
      </c>
      <c r="D46" s="13">
        <v>2690112</v>
      </c>
      <c r="E46" s="32">
        <v>-2.0354296514390913</v>
      </c>
      <c r="F46" s="13">
        <v>2648202</v>
      </c>
      <c r="G46" s="32">
        <v>-1.5579276996645519</v>
      </c>
      <c r="H46" s="13">
        <v>2713461</v>
      </c>
      <c r="I46" s="32">
        <v>2.4642757614411481</v>
      </c>
      <c r="J46" s="13">
        <v>2757563</v>
      </c>
      <c r="K46" s="32">
        <v>1.6253043622149077</v>
      </c>
      <c r="L46" s="13">
        <v>3001582</v>
      </c>
      <c r="M46" s="32">
        <v>8.8490815984983762</v>
      </c>
      <c r="N46" s="13">
        <v>2976071</v>
      </c>
      <c r="O46" s="32">
        <v>-0.84991847632348572</v>
      </c>
      <c r="P46" s="13">
        <v>2770625</v>
      </c>
      <c r="Q46" s="32">
        <v>-6.9032627245788181</v>
      </c>
      <c r="R46" s="13">
        <v>2923096</v>
      </c>
      <c r="S46" s="32">
        <v>5.5031265508684868</v>
      </c>
      <c r="T46" s="13">
        <v>3247955</v>
      </c>
      <c r="U46" s="32">
        <v>11.113524838048416</v>
      </c>
      <c r="V46" s="13">
        <v>3509695</v>
      </c>
      <c r="W46" s="32">
        <v>8.0586091863957385</v>
      </c>
      <c r="X46" s="13">
        <v>2943463</v>
      </c>
      <c r="Y46" s="32">
        <v>-16.133367714288561</v>
      </c>
      <c r="Z46" s="13">
        <v>2999066</v>
      </c>
      <c r="AA46" s="32">
        <v>1.8890334276326914</v>
      </c>
      <c r="AB46" s="13">
        <v>2957757</v>
      </c>
      <c r="AC46" s="32">
        <v>-1.3773954957976953</v>
      </c>
      <c r="AD46" s="13">
        <v>3127622</v>
      </c>
      <c r="AE46" s="32">
        <v>5.7430343331112077</v>
      </c>
      <c r="AF46" s="12">
        <v>3055088</v>
      </c>
      <c r="AG46" s="32">
        <v>-2.3191421469730078</v>
      </c>
      <c r="AI46">
        <f t="shared" si="0"/>
        <v>40</v>
      </c>
    </row>
    <row r="47" spans="1:35" x14ac:dyDescent="0.15">
      <c r="A47" s="6" t="s">
        <v>83</v>
      </c>
      <c r="B47" s="13">
        <v>1152636</v>
      </c>
      <c r="C47" s="17" t="s">
        <v>4</v>
      </c>
      <c r="D47" s="13">
        <v>1115322</v>
      </c>
      <c r="E47" s="32">
        <v>-3.2372752542866978</v>
      </c>
      <c r="F47" s="13">
        <v>1151397</v>
      </c>
      <c r="G47" s="32">
        <v>3.2344919225120616</v>
      </c>
      <c r="H47" s="13">
        <v>1019676</v>
      </c>
      <c r="I47" s="32">
        <v>-11.440102762122883</v>
      </c>
      <c r="J47" s="13">
        <v>1062564</v>
      </c>
      <c r="K47" s="32">
        <v>4.2060419191978671</v>
      </c>
      <c r="L47" s="13">
        <v>1173237</v>
      </c>
      <c r="M47" s="32">
        <v>10.415654962901066</v>
      </c>
      <c r="N47" s="13">
        <v>1273847</v>
      </c>
      <c r="O47" s="32">
        <v>8.575419970560084</v>
      </c>
      <c r="P47" s="13">
        <v>978934</v>
      </c>
      <c r="Q47" s="32">
        <v>-23.151367471917737</v>
      </c>
      <c r="R47" s="13">
        <v>989062</v>
      </c>
      <c r="S47" s="32">
        <v>1.0345947734985206</v>
      </c>
      <c r="T47" s="13">
        <v>785983</v>
      </c>
      <c r="U47" s="32">
        <v>-20.532484313420184</v>
      </c>
      <c r="V47" s="13">
        <v>891435</v>
      </c>
      <c r="W47" s="32">
        <v>13.416575167656308</v>
      </c>
      <c r="X47" s="13">
        <v>1083820</v>
      </c>
      <c r="Y47" s="32">
        <v>21.581495005244356</v>
      </c>
      <c r="Z47" s="13">
        <v>1121799</v>
      </c>
      <c r="AA47" s="32">
        <v>3.5041796608292985</v>
      </c>
      <c r="AB47" s="13">
        <v>882386</v>
      </c>
      <c r="AC47" s="32">
        <v>-21.341880319023289</v>
      </c>
      <c r="AD47" s="13">
        <v>1443368</v>
      </c>
      <c r="AE47" s="32">
        <v>63.575578035009613</v>
      </c>
      <c r="AF47" s="12">
        <v>1310738</v>
      </c>
      <c r="AG47" s="32">
        <v>-9.188924792568498</v>
      </c>
      <c r="AI47">
        <f t="shared" si="0"/>
        <v>41</v>
      </c>
    </row>
    <row r="48" spans="1:35" x14ac:dyDescent="0.15">
      <c r="A48" s="6" t="s">
        <v>84</v>
      </c>
      <c r="B48" s="13">
        <v>1006669</v>
      </c>
      <c r="C48" s="17" t="s">
        <v>4</v>
      </c>
      <c r="D48" s="13">
        <v>1083587</v>
      </c>
      <c r="E48" s="32">
        <v>7.6408432165885776</v>
      </c>
      <c r="F48" s="13">
        <v>1141727</v>
      </c>
      <c r="G48" s="32">
        <v>5.3655128752928993</v>
      </c>
      <c r="H48" s="13">
        <v>1289020</v>
      </c>
      <c r="I48" s="32">
        <v>12.900894872416968</v>
      </c>
      <c r="J48" s="13">
        <v>1442205</v>
      </c>
      <c r="K48" s="32">
        <v>11.883834230655843</v>
      </c>
      <c r="L48" s="13">
        <v>1590053</v>
      </c>
      <c r="M48" s="32">
        <v>10.251524575216431</v>
      </c>
      <c r="N48" s="13">
        <v>1618218</v>
      </c>
      <c r="O48" s="32">
        <v>1.7713246036452857</v>
      </c>
      <c r="P48" s="13">
        <v>1365017</v>
      </c>
      <c r="Q48" s="32">
        <v>-15.646902951271091</v>
      </c>
      <c r="R48" s="13">
        <v>1578622</v>
      </c>
      <c r="S48" s="32">
        <v>15.64852305868718</v>
      </c>
      <c r="T48" s="13">
        <v>1032779</v>
      </c>
      <c r="U48" s="32">
        <v>-34.57718187127761</v>
      </c>
      <c r="V48" s="13">
        <v>1385814</v>
      </c>
      <c r="W48" s="32">
        <v>34.183014952860205</v>
      </c>
      <c r="X48" s="13">
        <v>986126</v>
      </c>
      <c r="Y48" s="32">
        <v>-28.841388526887446</v>
      </c>
      <c r="Z48" s="13">
        <v>1188133</v>
      </c>
      <c r="AA48" s="32">
        <v>20.484907608155556</v>
      </c>
      <c r="AB48" s="13">
        <v>1271105</v>
      </c>
      <c r="AC48" s="32">
        <v>6.9833932733119886</v>
      </c>
      <c r="AD48" s="13">
        <v>1497618</v>
      </c>
      <c r="AE48" s="32">
        <v>17.82016434519571</v>
      </c>
      <c r="AF48" s="12">
        <v>1652185</v>
      </c>
      <c r="AG48" s="32">
        <v>10.320856186290506</v>
      </c>
      <c r="AI48">
        <f t="shared" si="0"/>
        <v>42</v>
      </c>
    </row>
    <row r="49" spans="1:35" x14ac:dyDescent="0.15">
      <c r="A49" s="6" t="s">
        <v>85</v>
      </c>
      <c r="B49" s="13">
        <v>4130722</v>
      </c>
      <c r="C49" s="17" t="s">
        <v>4</v>
      </c>
      <c r="D49" s="13">
        <v>3995228</v>
      </c>
      <c r="E49" s="32">
        <v>-3.2801529611530378</v>
      </c>
      <c r="F49" s="13">
        <v>4114452</v>
      </c>
      <c r="G49" s="32">
        <v>2.9841601030028864</v>
      </c>
      <c r="H49" s="13">
        <v>3781350</v>
      </c>
      <c r="I49" s="32">
        <v>-8.0959019572958919</v>
      </c>
      <c r="J49" s="13">
        <v>3716188</v>
      </c>
      <c r="K49" s="32">
        <v>-1.7232469885093971</v>
      </c>
      <c r="L49" s="13">
        <v>4805999</v>
      </c>
      <c r="M49" s="32">
        <v>29.326045937396074</v>
      </c>
      <c r="N49" s="13">
        <v>4836997</v>
      </c>
      <c r="O49" s="32">
        <v>0.64498556907730542</v>
      </c>
      <c r="P49" s="13">
        <v>3392542</v>
      </c>
      <c r="Q49" s="32">
        <v>-29.86263998096339</v>
      </c>
      <c r="R49" s="13">
        <v>3433622</v>
      </c>
      <c r="S49" s="32">
        <v>1.2108914200620102</v>
      </c>
      <c r="T49" s="13">
        <v>4464913</v>
      </c>
      <c r="U49" s="32">
        <v>30.035076662486439</v>
      </c>
      <c r="V49" s="13">
        <v>1559352</v>
      </c>
      <c r="W49" s="32">
        <v>-65.075422522230554</v>
      </c>
      <c r="X49" s="13">
        <v>3746722</v>
      </c>
      <c r="Y49" s="32">
        <v>140.27429342444808</v>
      </c>
      <c r="Z49" s="13">
        <v>2809516</v>
      </c>
      <c r="AA49" s="32">
        <v>-25.0140255935722</v>
      </c>
      <c r="AB49" s="13">
        <v>1932550</v>
      </c>
      <c r="AC49" s="32">
        <v>-31.214130832499265</v>
      </c>
      <c r="AD49" s="13">
        <v>2856229</v>
      </c>
      <c r="AE49" s="32">
        <v>47.795865566220797</v>
      </c>
      <c r="AF49" s="12">
        <v>2910432</v>
      </c>
      <c r="AG49" s="32">
        <v>1.89771198317783</v>
      </c>
      <c r="AI49">
        <f t="shared" si="0"/>
        <v>43</v>
      </c>
    </row>
    <row r="50" spans="1:35" x14ac:dyDescent="0.15">
      <c r="A50" s="6" t="s">
        <v>86</v>
      </c>
      <c r="B50" s="13">
        <v>1591647</v>
      </c>
      <c r="C50" s="17" t="s">
        <v>4</v>
      </c>
      <c r="D50" s="13">
        <v>1660760</v>
      </c>
      <c r="E50" s="32">
        <v>4.3422316631765767</v>
      </c>
      <c r="F50" s="13">
        <v>2106371</v>
      </c>
      <c r="G50" s="32">
        <v>26.831751728124466</v>
      </c>
      <c r="H50" s="13">
        <v>2287354</v>
      </c>
      <c r="I50" s="32">
        <v>8.5921710847709054</v>
      </c>
      <c r="J50" s="13">
        <v>2261482</v>
      </c>
      <c r="K50" s="32">
        <v>-1.131088585326101</v>
      </c>
      <c r="L50" s="13">
        <v>2640131</v>
      </c>
      <c r="M50" s="32">
        <v>16.743401008719072</v>
      </c>
      <c r="N50" s="13">
        <v>2818450</v>
      </c>
      <c r="O50" s="32">
        <v>6.7541724255349544</v>
      </c>
      <c r="P50" s="13">
        <v>2353267</v>
      </c>
      <c r="Q50" s="32">
        <v>-16.504922918625486</v>
      </c>
      <c r="R50" s="13">
        <v>2712691</v>
      </c>
      <c r="S50" s="32">
        <v>15.273405015240504</v>
      </c>
      <c r="T50" s="13">
        <v>2473051</v>
      </c>
      <c r="U50" s="32">
        <v>-8.8340323317325886</v>
      </c>
      <c r="V50" s="13">
        <v>2278245</v>
      </c>
      <c r="W50" s="32">
        <v>-7.8771525536675107</v>
      </c>
      <c r="X50" s="13">
        <v>1933114</v>
      </c>
      <c r="Y50" s="32">
        <v>-15.148985293504424</v>
      </c>
      <c r="Z50" s="13">
        <v>2173983</v>
      </c>
      <c r="AA50" s="32">
        <v>12.460154962407799</v>
      </c>
      <c r="AB50" s="13">
        <v>2308178</v>
      </c>
      <c r="AC50" s="32">
        <v>6.1727713602176326</v>
      </c>
      <c r="AD50" s="13">
        <v>2340632</v>
      </c>
      <c r="AE50" s="32">
        <v>1.4060440745904401</v>
      </c>
      <c r="AF50" s="12">
        <v>2809927</v>
      </c>
      <c r="AG50" s="32">
        <v>20.04992668646759</v>
      </c>
      <c r="AI50">
        <f t="shared" si="0"/>
        <v>44</v>
      </c>
    </row>
    <row r="51" spans="1:35" x14ac:dyDescent="0.15">
      <c r="A51" s="6" t="s">
        <v>87</v>
      </c>
      <c r="B51" s="13">
        <v>4130063</v>
      </c>
      <c r="C51" s="17" t="s">
        <v>4</v>
      </c>
      <c r="D51" s="13">
        <v>3865976</v>
      </c>
      <c r="E51" s="32">
        <v>-6.394260813939157</v>
      </c>
      <c r="F51" s="13">
        <v>4186183</v>
      </c>
      <c r="G51" s="32">
        <v>8.2826949779305501</v>
      </c>
      <c r="H51" s="13">
        <v>4740127</v>
      </c>
      <c r="I51" s="32">
        <v>13.232675207940026</v>
      </c>
      <c r="J51" s="13">
        <v>5005089</v>
      </c>
      <c r="K51" s="32">
        <v>5.5897658438265552</v>
      </c>
      <c r="L51" s="13">
        <v>5290066</v>
      </c>
      <c r="M51" s="32">
        <v>5.6937449064342394</v>
      </c>
      <c r="N51" s="13">
        <v>4824648</v>
      </c>
      <c r="O51" s="32">
        <v>-8.7979620670139091</v>
      </c>
      <c r="P51" s="13">
        <v>4676576</v>
      </c>
      <c r="Q51" s="32">
        <v>-3.0690736401909557</v>
      </c>
      <c r="R51" s="13">
        <v>4507897</v>
      </c>
      <c r="S51" s="32">
        <v>-3.6068910245444563</v>
      </c>
      <c r="T51" s="13">
        <v>4102991</v>
      </c>
      <c r="U51" s="32">
        <v>-8.9821484386178323</v>
      </c>
      <c r="V51" s="13">
        <v>3890123</v>
      </c>
      <c r="W51" s="32">
        <v>-5.1881176439334098</v>
      </c>
      <c r="X51" s="13">
        <v>4471820</v>
      </c>
      <c r="Y51" s="32">
        <v>14.95317757304846</v>
      </c>
      <c r="Z51" s="13">
        <v>5002607</v>
      </c>
      <c r="AA51" s="32">
        <v>11.869596719009268</v>
      </c>
      <c r="AB51" s="13">
        <v>6962533</v>
      </c>
      <c r="AC51" s="32">
        <v>39.178092542548313</v>
      </c>
      <c r="AD51" s="13">
        <v>5741382</v>
      </c>
      <c r="AE51" s="32">
        <v>-17.538889941347492</v>
      </c>
      <c r="AF51" s="12">
        <v>5429094</v>
      </c>
      <c r="AG51" s="32">
        <v>-5.439247902334321</v>
      </c>
      <c r="AI51">
        <f t="shared" si="0"/>
        <v>45</v>
      </c>
    </row>
    <row r="52" spans="1:35" x14ac:dyDescent="0.15">
      <c r="A52" s="6" t="s">
        <v>88</v>
      </c>
      <c r="B52" s="13">
        <v>1186797</v>
      </c>
      <c r="C52" s="17" t="s">
        <v>4</v>
      </c>
      <c r="D52" s="13">
        <v>1174162</v>
      </c>
      <c r="E52" s="32">
        <v>-1.0646302611145853</v>
      </c>
      <c r="F52" s="13">
        <v>1327742</v>
      </c>
      <c r="G52" s="32">
        <v>13.0799668188887</v>
      </c>
      <c r="H52" s="13">
        <v>1230405</v>
      </c>
      <c r="I52" s="32">
        <v>-7.3310176223995267</v>
      </c>
      <c r="J52" s="13">
        <v>1494604</v>
      </c>
      <c r="K52" s="32">
        <v>21.472523274856648</v>
      </c>
      <c r="L52" s="13">
        <v>1579690</v>
      </c>
      <c r="M52" s="32">
        <v>5.6928791840514359</v>
      </c>
      <c r="N52" s="13">
        <v>1471832</v>
      </c>
      <c r="O52" s="32">
        <v>-6.8277953269312297</v>
      </c>
      <c r="P52" s="13">
        <v>1110704</v>
      </c>
      <c r="Q52" s="32">
        <v>-24.535952472836577</v>
      </c>
      <c r="R52" s="13">
        <v>1288887</v>
      </c>
      <c r="S52" s="32">
        <v>16.042347916276523</v>
      </c>
      <c r="T52" s="13">
        <v>652520</v>
      </c>
      <c r="U52" s="32">
        <v>-49.373374081668906</v>
      </c>
      <c r="V52" s="13">
        <v>1425702</v>
      </c>
      <c r="W52" s="32">
        <v>118.491693741188</v>
      </c>
      <c r="X52" s="13">
        <v>1485952</v>
      </c>
      <c r="Y52" s="32">
        <v>4.2259883201398285</v>
      </c>
      <c r="Z52" s="13">
        <v>1588066</v>
      </c>
      <c r="AA52" s="32">
        <v>6.8719581789990603</v>
      </c>
      <c r="AB52" s="13">
        <v>2143743</v>
      </c>
      <c r="AC52" s="32">
        <v>34.990800130473175</v>
      </c>
      <c r="AD52" s="13">
        <v>1695107</v>
      </c>
      <c r="AE52" s="32">
        <v>-20.927695157488557</v>
      </c>
      <c r="AF52" s="12">
        <v>1942161</v>
      </c>
      <c r="AG52" s="32">
        <v>14.574537182608527</v>
      </c>
      <c r="AI52">
        <f t="shared" si="0"/>
        <v>46</v>
      </c>
    </row>
    <row r="53" spans="1:35" x14ac:dyDescent="0.15">
      <c r="A53" s="6" t="s">
        <v>89</v>
      </c>
      <c r="B53" s="13">
        <v>2794748</v>
      </c>
      <c r="C53" s="17" t="s">
        <v>4</v>
      </c>
      <c r="D53" s="13">
        <v>2934433</v>
      </c>
      <c r="E53" s="32">
        <v>4.9981250545666267</v>
      </c>
      <c r="F53" s="13">
        <v>3045674</v>
      </c>
      <c r="G53" s="32">
        <v>3.7908856668392055</v>
      </c>
      <c r="H53" s="13">
        <v>3124062</v>
      </c>
      <c r="I53" s="32">
        <v>2.5737488647832985</v>
      </c>
      <c r="J53" s="13">
        <v>3332539</v>
      </c>
      <c r="K53" s="32">
        <v>6.6732670478370837</v>
      </c>
      <c r="L53" s="13">
        <v>3552973</v>
      </c>
      <c r="M53" s="32">
        <v>6.6145962582883522</v>
      </c>
      <c r="N53" s="13">
        <v>3585993</v>
      </c>
      <c r="O53" s="32">
        <v>0.92936253666999757</v>
      </c>
      <c r="P53" s="13">
        <v>3163173</v>
      </c>
      <c r="Q53" s="32">
        <v>-11.790876334672152</v>
      </c>
      <c r="R53" s="13">
        <v>3050613</v>
      </c>
      <c r="S53" s="32">
        <v>-3.5584522250284745</v>
      </c>
      <c r="T53" s="13">
        <v>3131108</v>
      </c>
      <c r="U53" s="32">
        <v>2.6386500024749182</v>
      </c>
      <c r="V53" s="13">
        <v>3020871</v>
      </c>
      <c r="W53" s="32">
        <v>-3.5207025755738863</v>
      </c>
      <c r="X53" s="13">
        <v>3050749</v>
      </c>
      <c r="Y53" s="32">
        <v>0.98905249512475368</v>
      </c>
      <c r="Z53" s="13">
        <v>3214933</v>
      </c>
      <c r="AA53" s="32">
        <v>5.3817603480325715</v>
      </c>
      <c r="AB53" s="13">
        <v>2810039</v>
      </c>
      <c r="AC53" s="32">
        <v>-12.594166037052712</v>
      </c>
      <c r="AD53" s="13">
        <v>3221115</v>
      </c>
      <c r="AE53" s="32">
        <v>14.628836112239018</v>
      </c>
      <c r="AF53" s="12">
        <v>3173371</v>
      </c>
      <c r="AG53" s="32">
        <v>-1.4822196661714915</v>
      </c>
      <c r="AI53">
        <f t="shared" si="0"/>
        <v>47</v>
      </c>
    </row>
    <row r="54" spans="1:35" x14ac:dyDescent="0.15">
      <c r="A54" s="6" t="s">
        <v>90</v>
      </c>
      <c r="B54" s="13">
        <v>6318232</v>
      </c>
      <c r="C54" s="17" t="s">
        <v>4</v>
      </c>
      <c r="D54" s="13">
        <v>6153474</v>
      </c>
      <c r="E54" s="32">
        <v>-2.6076598643417936</v>
      </c>
      <c r="F54" s="13">
        <v>6298447</v>
      </c>
      <c r="G54" s="32">
        <v>2.3559537263015962</v>
      </c>
      <c r="H54" s="13">
        <v>6664578</v>
      </c>
      <c r="I54" s="32">
        <v>5.8130361341454551</v>
      </c>
      <c r="J54" s="13">
        <v>6630199</v>
      </c>
      <c r="K54" s="32">
        <v>-0.51584661474439741</v>
      </c>
      <c r="L54" s="13">
        <v>6914428</v>
      </c>
      <c r="M54" s="32">
        <v>4.2868849034546352</v>
      </c>
      <c r="N54" s="13">
        <v>6003516</v>
      </c>
      <c r="O54" s="32">
        <v>-13.174076004551639</v>
      </c>
      <c r="P54" s="13">
        <v>5055922</v>
      </c>
      <c r="Q54" s="32">
        <v>-15.783983918756938</v>
      </c>
      <c r="R54" s="13">
        <v>3673325</v>
      </c>
      <c r="S54" s="32">
        <v>-27.346090386679222</v>
      </c>
      <c r="T54" s="13">
        <v>3807482</v>
      </c>
      <c r="U54" s="32">
        <v>3.6521952182287265</v>
      </c>
      <c r="V54" s="13">
        <v>3539407</v>
      </c>
      <c r="W54" s="32">
        <v>-7.0407424119142252</v>
      </c>
      <c r="X54" s="13">
        <v>4183089</v>
      </c>
      <c r="Y54" s="32">
        <v>18.186153782257875</v>
      </c>
      <c r="Z54" s="13">
        <v>4824133</v>
      </c>
      <c r="AA54" s="32">
        <v>15.324656013773552</v>
      </c>
      <c r="AB54" s="13">
        <v>4805289</v>
      </c>
      <c r="AC54" s="32">
        <v>-0.39061941285615243</v>
      </c>
      <c r="AD54" s="13">
        <v>5828401</v>
      </c>
      <c r="AE54" s="32">
        <v>21.291372901817152</v>
      </c>
      <c r="AF54" s="12">
        <v>5016510</v>
      </c>
      <c r="AG54" s="32">
        <v>-13.929909764273251</v>
      </c>
      <c r="AI54">
        <f t="shared" si="0"/>
        <v>48</v>
      </c>
    </row>
    <row r="55" spans="1:35" x14ac:dyDescent="0.15">
      <c r="A55" s="6" t="s">
        <v>91</v>
      </c>
      <c r="B55" s="13">
        <v>3347682</v>
      </c>
      <c r="C55" s="17" t="s">
        <v>4</v>
      </c>
      <c r="D55" s="13">
        <v>3647340</v>
      </c>
      <c r="E55" s="32">
        <v>8.9512086273427336</v>
      </c>
      <c r="F55" s="13">
        <v>3706122</v>
      </c>
      <c r="G55" s="32">
        <v>1.6116402638635341</v>
      </c>
      <c r="H55" s="13">
        <v>4104080</v>
      </c>
      <c r="I55" s="32">
        <v>10.737854825070524</v>
      </c>
      <c r="J55" s="13">
        <v>4300480</v>
      </c>
      <c r="K55" s="32">
        <v>4.785481764488031</v>
      </c>
      <c r="L55" s="13">
        <v>4432536</v>
      </c>
      <c r="M55" s="32">
        <v>3.0707269886152133</v>
      </c>
      <c r="N55" s="13">
        <v>4718837</v>
      </c>
      <c r="O55" s="32">
        <v>6.4590789561551176</v>
      </c>
      <c r="P55" s="13">
        <v>4427875</v>
      </c>
      <c r="Q55" s="32">
        <v>-6.1659684367143868</v>
      </c>
      <c r="R55" s="13">
        <v>3479921</v>
      </c>
      <c r="S55" s="32">
        <v>-21.408779606470375</v>
      </c>
      <c r="T55" s="13">
        <v>3467565</v>
      </c>
      <c r="U55" s="32">
        <v>-0.35506553166005927</v>
      </c>
      <c r="V55" s="13">
        <v>3688426</v>
      </c>
      <c r="W55" s="32">
        <v>6.3693398681783808</v>
      </c>
      <c r="X55" s="13">
        <v>4013080</v>
      </c>
      <c r="Y55" s="32">
        <v>8.8019659334360956</v>
      </c>
      <c r="Z55" s="13">
        <v>4504283</v>
      </c>
      <c r="AA55" s="32">
        <v>12.240050036381046</v>
      </c>
      <c r="AB55" s="13">
        <v>3947867</v>
      </c>
      <c r="AC55" s="32">
        <v>-12.353042648519196</v>
      </c>
      <c r="AD55" s="13">
        <v>4333911</v>
      </c>
      <c r="AE55" s="32">
        <v>9.7785462377532042</v>
      </c>
      <c r="AF55" s="12">
        <v>4746986</v>
      </c>
      <c r="AG55" s="32">
        <v>9.5312294138020004</v>
      </c>
      <c r="AI55">
        <f t="shared" si="0"/>
        <v>49</v>
      </c>
    </row>
    <row r="56" spans="1:35" x14ac:dyDescent="0.15">
      <c r="A56" s="6" t="s">
        <v>92</v>
      </c>
      <c r="B56" s="13">
        <v>528630</v>
      </c>
      <c r="C56" s="17" t="s">
        <v>4</v>
      </c>
      <c r="D56" s="13">
        <v>584912</v>
      </c>
      <c r="E56" s="32">
        <v>10.646766169154231</v>
      </c>
      <c r="F56" s="13">
        <v>600896</v>
      </c>
      <c r="G56" s="32">
        <v>2.7327187679514253</v>
      </c>
      <c r="H56" s="13">
        <v>647135</v>
      </c>
      <c r="I56" s="32">
        <v>7.6950087868782546</v>
      </c>
      <c r="J56" s="13">
        <v>787807</v>
      </c>
      <c r="K56" s="32">
        <v>21.737659066500804</v>
      </c>
      <c r="L56" s="13">
        <v>1061619</v>
      </c>
      <c r="M56" s="32">
        <v>34.75622836557686</v>
      </c>
      <c r="N56" s="13">
        <v>945491</v>
      </c>
      <c r="O56" s="32">
        <v>-10.938764283608338</v>
      </c>
      <c r="P56" s="13">
        <v>469630</v>
      </c>
      <c r="Q56" s="32">
        <v>-50.329511333264932</v>
      </c>
      <c r="R56" s="13">
        <v>500249</v>
      </c>
      <c r="S56" s="32">
        <v>6.5198134701786481</v>
      </c>
      <c r="T56" s="13">
        <v>718508</v>
      </c>
      <c r="U56" s="32">
        <v>43.630072224032432</v>
      </c>
      <c r="V56" s="13">
        <v>402693</v>
      </c>
      <c r="W56" s="32">
        <v>-43.954277474989844</v>
      </c>
      <c r="X56" s="13">
        <v>517837</v>
      </c>
      <c r="Y56" s="32">
        <v>28.593494299627764</v>
      </c>
      <c r="Z56" s="13">
        <v>670935</v>
      </c>
      <c r="AA56" s="32">
        <v>29.564901696866009</v>
      </c>
      <c r="AB56" s="13">
        <v>741831</v>
      </c>
      <c r="AC56" s="32">
        <v>10.56674640613473</v>
      </c>
      <c r="AD56" s="13">
        <v>758186</v>
      </c>
      <c r="AE56" s="32">
        <v>2.2046800416806622</v>
      </c>
      <c r="AF56" s="12">
        <v>703081</v>
      </c>
      <c r="AG56" s="32">
        <v>-7.2680054762287893</v>
      </c>
      <c r="AI56">
        <f t="shared" si="0"/>
        <v>50</v>
      </c>
    </row>
    <row r="57" spans="1:35" x14ac:dyDescent="0.15">
      <c r="A57" s="6" t="s">
        <v>93</v>
      </c>
      <c r="B57" s="13">
        <v>821001</v>
      </c>
      <c r="C57" s="17" t="s">
        <v>4</v>
      </c>
      <c r="D57" s="13">
        <v>678400</v>
      </c>
      <c r="E57" s="32">
        <v>-17.369162765940604</v>
      </c>
      <c r="F57" s="13">
        <v>740986</v>
      </c>
      <c r="G57" s="32">
        <v>9.2255306603773679</v>
      </c>
      <c r="H57" s="13">
        <v>784642</v>
      </c>
      <c r="I57" s="32">
        <v>5.8916092881646787</v>
      </c>
      <c r="J57" s="13">
        <v>730304</v>
      </c>
      <c r="K57" s="32">
        <v>-6.925196459022076</v>
      </c>
      <c r="L57" s="13">
        <v>871860</v>
      </c>
      <c r="M57" s="32">
        <v>19.38316098501447</v>
      </c>
      <c r="N57" s="13">
        <v>933051</v>
      </c>
      <c r="O57" s="32">
        <v>7.0184433280572556</v>
      </c>
      <c r="P57" s="13">
        <v>869869</v>
      </c>
      <c r="Q57" s="32">
        <v>-6.7715483933890042</v>
      </c>
      <c r="R57" s="13">
        <v>595455</v>
      </c>
      <c r="S57" s="32">
        <v>-31.546589199063302</v>
      </c>
      <c r="T57" s="13">
        <v>721785</v>
      </c>
      <c r="U57" s="32">
        <v>21.215708995641979</v>
      </c>
      <c r="V57" s="13">
        <v>555800</v>
      </c>
      <c r="W57" s="32">
        <v>-22.996460164730493</v>
      </c>
      <c r="X57" s="13">
        <v>544198</v>
      </c>
      <c r="Y57" s="32">
        <v>-2.0874415257286838</v>
      </c>
      <c r="Z57" s="13">
        <v>513074</v>
      </c>
      <c r="AA57" s="32">
        <v>-5.7192418935755001</v>
      </c>
      <c r="AB57" s="13">
        <v>471521</v>
      </c>
      <c r="AC57" s="32">
        <v>-8.0988317474672282</v>
      </c>
      <c r="AD57" s="13">
        <v>508656</v>
      </c>
      <c r="AE57" s="32">
        <v>7.8755771216976633</v>
      </c>
      <c r="AF57" s="12">
        <v>526006</v>
      </c>
      <c r="AG57" s="32">
        <v>3.4109496398351702</v>
      </c>
      <c r="AI57">
        <f t="shared" si="0"/>
        <v>51</v>
      </c>
    </row>
    <row r="58" spans="1:35" x14ac:dyDescent="0.15">
      <c r="A58" s="6" t="s">
        <v>94</v>
      </c>
      <c r="B58" s="13">
        <v>3570518</v>
      </c>
      <c r="C58" s="17" t="s">
        <v>4</v>
      </c>
      <c r="D58" s="13">
        <v>3195104</v>
      </c>
      <c r="E58" s="32">
        <v>-10.514272718972428</v>
      </c>
      <c r="F58" s="13">
        <v>4149769</v>
      </c>
      <c r="G58" s="32">
        <v>29.878996114054512</v>
      </c>
      <c r="H58" s="13">
        <v>3949893</v>
      </c>
      <c r="I58" s="32">
        <v>-4.8165572589703221</v>
      </c>
      <c r="J58" s="13">
        <v>3848199</v>
      </c>
      <c r="K58" s="32">
        <v>-2.5746013879363261</v>
      </c>
      <c r="L58" s="13">
        <v>7938818</v>
      </c>
      <c r="M58" s="32">
        <v>106.29957026650646</v>
      </c>
      <c r="N58" s="13">
        <v>8038226</v>
      </c>
      <c r="O58" s="32">
        <v>1.252176331539534</v>
      </c>
      <c r="P58" s="13">
        <v>5692141</v>
      </c>
      <c r="Q58" s="32">
        <v>-29.186601620805387</v>
      </c>
      <c r="R58" s="13">
        <v>3871901</v>
      </c>
      <c r="S58" s="32">
        <v>-31.978125629705943</v>
      </c>
      <c r="T58" s="13">
        <v>5246504</v>
      </c>
      <c r="U58" s="32">
        <v>35.502018259247862</v>
      </c>
      <c r="V58" s="13">
        <v>4502458</v>
      </c>
      <c r="W58" s="32">
        <v>-14.181748455733567</v>
      </c>
      <c r="X58" s="13">
        <v>4873347</v>
      </c>
      <c r="Y58" s="32">
        <v>8.2374782840839433</v>
      </c>
      <c r="Z58" s="13">
        <v>5295116</v>
      </c>
      <c r="AA58" s="32">
        <v>8.6546063721709032</v>
      </c>
      <c r="AB58" s="13">
        <v>5386379</v>
      </c>
      <c r="AC58" s="32">
        <v>1.7235316468987572</v>
      </c>
      <c r="AD58" s="13">
        <v>5101334</v>
      </c>
      <c r="AE58" s="32">
        <v>-5.2919595891785516</v>
      </c>
      <c r="AF58" s="12">
        <v>5735983</v>
      </c>
      <c r="AG58" s="32">
        <v>12.440843904751198</v>
      </c>
      <c r="AI58">
        <f t="shared" si="0"/>
        <v>52</v>
      </c>
    </row>
    <row r="59" spans="1:35" x14ac:dyDescent="0.15">
      <c r="A59" s="6" t="s">
        <v>95</v>
      </c>
      <c r="B59" s="13">
        <v>1610128</v>
      </c>
      <c r="C59" s="17" t="s">
        <v>4</v>
      </c>
      <c r="D59" s="13">
        <v>1693751</v>
      </c>
      <c r="E59" s="32">
        <v>5.1935622509514667</v>
      </c>
      <c r="F59" s="13">
        <v>1826750</v>
      </c>
      <c r="G59" s="32">
        <v>7.8523348473299892</v>
      </c>
      <c r="H59" s="13">
        <v>1826805</v>
      </c>
      <c r="I59" s="32">
        <v>3.0108115505633748E-3</v>
      </c>
      <c r="J59" s="13">
        <v>1243664</v>
      </c>
      <c r="K59" s="32">
        <v>-31.921359970002271</v>
      </c>
      <c r="L59" s="13">
        <v>1287165</v>
      </c>
      <c r="M59" s="32">
        <v>3.4978096977961837</v>
      </c>
      <c r="N59" s="13">
        <v>2218774</v>
      </c>
      <c r="O59" s="32">
        <v>72.376812607552267</v>
      </c>
      <c r="P59" s="13">
        <v>1803255</v>
      </c>
      <c r="Q59" s="32">
        <v>-18.727414328814017</v>
      </c>
      <c r="R59" s="13">
        <v>1663077</v>
      </c>
      <c r="S59" s="32">
        <v>-7.7736093896869862</v>
      </c>
      <c r="T59" s="13">
        <v>1693992</v>
      </c>
      <c r="U59" s="32">
        <v>1.8589037068037051</v>
      </c>
      <c r="V59" s="13">
        <v>1263176</v>
      </c>
      <c r="W59" s="32">
        <v>-25.431997317578837</v>
      </c>
      <c r="X59" s="13">
        <v>1287407</v>
      </c>
      <c r="Y59" s="32">
        <v>1.9182600049399312</v>
      </c>
      <c r="Z59" s="13">
        <v>1361236</v>
      </c>
      <c r="AA59" s="32">
        <v>5.7347054971737865</v>
      </c>
      <c r="AB59" s="13">
        <v>1112318</v>
      </c>
      <c r="AC59" s="32">
        <v>-18.286175211352042</v>
      </c>
      <c r="AD59" s="13">
        <v>1027112</v>
      </c>
      <c r="AE59" s="32">
        <v>-7.6602194696121062</v>
      </c>
      <c r="AF59" s="12">
        <v>947888</v>
      </c>
      <c r="AG59" s="32">
        <v>-7.7132776172413546</v>
      </c>
      <c r="AI59">
        <f t="shared" si="0"/>
        <v>53</v>
      </c>
    </row>
    <row r="60" spans="1:35" x14ac:dyDescent="0.15">
      <c r="A60" s="6" t="s">
        <v>96</v>
      </c>
      <c r="B60" s="13">
        <v>3242267</v>
      </c>
      <c r="C60" s="17" t="s">
        <v>4</v>
      </c>
      <c r="D60" s="13">
        <v>3377277</v>
      </c>
      <c r="E60" s="32">
        <v>4.1640617506207844</v>
      </c>
      <c r="F60" s="13">
        <v>4172696</v>
      </c>
      <c r="G60" s="32">
        <v>23.55208056668139</v>
      </c>
      <c r="H60" s="13">
        <v>3843745</v>
      </c>
      <c r="I60" s="32">
        <v>-7.8834163811598028</v>
      </c>
      <c r="J60" s="13">
        <v>4143572</v>
      </c>
      <c r="K60" s="32">
        <v>7.8003873826177239</v>
      </c>
      <c r="L60" s="13">
        <v>4594504</v>
      </c>
      <c r="M60" s="32">
        <v>10.882687690717097</v>
      </c>
      <c r="N60" s="13">
        <v>4459866</v>
      </c>
      <c r="O60" s="32">
        <v>-2.9304142514621767</v>
      </c>
      <c r="P60" s="13">
        <v>4269025</v>
      </c>
      <c r="Q60" s="32">
        <v>-4.2790747524701462</v>
      </c>
      <c r="R60" s="13">
        <v>4248075</v>
      </c>
      <c r="S60" s="32">
        <v>-0.49074437371531276</v>
      </c>
      <c r="T60" s="13">
        <v>4181133</v>
      </c>
      <c r="U60" s="32">
        <v>-1.5758196359527576</v>
      </c>
      <c r="V60" s="13">
        <v>4526362</v>
      </c>
      <c r="W60" s="32">
        <v>8.2568289504304282</v>
      </c>
      <c r="X60" s="13">
        <v>4578639</v>
      </c>
      <c r="Y60" s="32">
        <v>1.1549451855596082</v>
      </c>
      <c r="Z60" s="13">
        <v>3954916</v>
      </c>
      <c r="AA60" s="32">
        <v>-13.622454183437483</v>
      </c>
      <c r="AB60" s="13">
        <v>3305172</v>
      </c>
      <c r="AC60" s="32">
        <v>-16.428768651470726</v>
      </c>
      <c r="AD60" s="13">
        <v>2910635</v>
      </c>
      <c r="AE60" s="32">
        <v>-11.936958197636915</v>
      </c>
      <c r="AF60" s="12">
        <v>4075631</v>
      </c>
      <c r="AG60" s="32">
        <v>40.025492718942779</v>
      </c>
      <c r="AI60">
        <f t="shared" si="0"/>
        <v>54</v>
      </c>
    </row>
    <row r="61" spans="1:35" x14ac:dyDescent="0.15">
      <c r="A61" s="6" t="s">
        <v>97</v>
      </c>
      <c r="B61" s="13">
        <v>5069204</v>
      </c>
      <c r="C61" s="17" t="s">
        <v>4</v>
      </c>
      <c r="D61" s="13">
        <v>3986464</v>
      </c>
      <c r="E61" s="32">
        <v>-21.359171972562162</v>
      </c>
      <c r="F61" s="13">
        <v>3390874</v>
      </c>
      <c r="G61" s="32">
        <v>-14.940308002279712</v>
      </c>
      <c r="H61" s="13">
        <v>3442284</v>
      </c>
      <c r="I61" s="32">
        <v>1.5161282902284245</v>
      </c>
      <c r="J61" s="13">
        <v>3720620</v>
      </c>
      <c r="K61" s="32">
        <v>8.0857941994326943</v>
      </c>
      <c r="L61" s="13">
        <v>3895301</v>
      </c>
      <c r="M61" s="32">
        <v>4.6949433158989695</v>
      </c>
      <c r="N61" s="13">
        <v>4188250</v>
      </c>
      <c r="O61" s="32">
        <v>7.5205741481852106</v>
      </c>
      <c r="P61" s="13">
        <v>3741141</v>
      </c>
      <c r="Q61" s="32">
        <v>-10.675317853518774</v>
      </c>
      <c r="R61" s="13">
        <v>4006390</v>
      </c>
      <c r="S61" s="32">
        <v>7.0900562154700975</v>
      </c>
      <c r="T61" s="13">
        <v>4306338</v>
      </c>
      <c r="U61" s="32">
        <v>7.4867399329570983</v>
      </c>
      <c r="V61" s="13">
        <v>4167778</v>
      </c>
      <c r="W61" s="32">
        <v>-3.2175830136881967</v>
      </c>
      <c r="X61" s="13">
        <v>4103480</v>
      </c>
      <c r="Y61" s="32">
        <v>-1.5427405202484423</v>
      </c>
      <c r="Z61" s="13">
        <v>4431925</v>
      </c>
      <c r="AA61" s="32">
        <v>8.0040599686119975</v>
      </c>
      <c r="AB61" s="13">
        <v>3140570</v>
      </c>
      <c r="AC61" s="32">
        <v>-29.13756437665349</v>
      </c>
      <c r="AD61" s="13">
        <v>4253056</v>
      </c>
      <c r="AE61" s="32">
        <v>35.423060145132901</v>
      </c>
      <c r="AF61" s="12">
        <v>4176281</v>
      </c>
      <c r="AG61" s="32">
        <v>-1.8051725629758986</v>
      </c>
      <c r="AI61">
        <f t="shared" si="0"/>
        <v>55</v>
      </c>
    </row>
    <row r="62" spans="1:35" x14ac:dyDescent="0.15">
      <c r="A62" s="6" t="s">
        <v>98</v>
      </c>
      <c r="B62" s="13">
        <v>2215849</v>
      </c>
      <c r="C62" s="17" t="s">
        <v>4</v>
      </c>
      <c r="D62" s="13">
        <v>2077340</v>
      </c>
      <c r="E62" s="32">
        <v>-6.2508320738461904</v>
      </c>
      <c r="F62" s="13">
        <v>2065047</v>
      </c>
      <c r="G62" s="32">
        <v>-0.59176639356099958</v>
      </c>
      <c r="H62" s="13">
        <v>2292103</v>
      </c>
      <c r="I62" s="32">
        <v>10.995197687994507</v>
      </c>
      <c r="J62" s="13">
        <v>2461071</v>
      </c>
      <c r="K62" s="32">
        <v>7.3717455105638763</v>
      </c>
      <c r="L62" s="13">
        <v>2393247</v>
      </c>
      <c r="M62" s="32">
        <v>-2.7558733575748118</v>
      </c>
      <c r="N62" s="13">
        <v>2327229</v>
      </c>
      <c r="O62" s="32">
        <v>-2.7585117624716493</v>
      </c>
      <c r="P62" s="13">
        <v>1854275</v>
      </c>
      <c r="Q62" s="32">
        <v>-20.322624030553072</v>
      </c>
      <c r="R62" s="13">
        <v>2140525</v>
      </c>
      <c r="S62" s="32">
        <v>15.43730029256718</v>
      </c>
      <c r="T62" s="13">
        <v>1541633</v>
      </c>
      <c r="U62" s="32">
        <v>-27.978743532544581</v>
      </c>
      <c r="V62" s="13">
        <v>2451512</v>
      </c>
      <c r="W62" s="32">
        <v>59.020467257771458</v>
      </c>
      <c r="X62" s="13">
        <v>2123500</v>
      </c>
      <c r="Y62" s="32">
        <v>-13.37998753422378</v>
      </c>
      <c r="Z62" s="13">
        <v>2200713</v>
      </c>
      <c r="AA62" s="32">
        <v>3.636119613845068</v>
      </c>
      <c r="AB62" s="13">
        <v>2044542</v>
      </c>
      <c r="AC62" s="32">
        <v>-7.0963819453059074</v>
      </c>
      <c r="AD62" s="13">
        <v>2151425</v>
      </c>
      <c r="AE62" s="32">
        <v>5.2277233727651584</v>
      </c>
      <c r="AF62" s="12">
        <v>2316381</v>
      </c>
      <c r="AG62" s="32">
        <v>7.6672902843464286</v>
      </c>
      <c r="AI62">
        <f t="shared" si="0"/>
        <v>56</v>
      </c>
    </row>
    <row r="63" spans="1:35" x14ac:dyDescent="0.15">
      <c r="A63" s="6" t="s">
        <v>99</v>
      </c>
      <c r="B63" s="13">
        <v>51637</v>
      </c>
      <c r="C63" s="17" t="s">
        <v>4</v>
      </c>
      <c r="D63" s="13">
        <v>79608</v>
      </c>
      <c r="E63" s="32">
        <v>54.168522571024646</v>
      </c>
      <c r="F63" s="13">
        <v>78637</v>
      </c>
      <c r="G63" s="32">
        <v>-1.2197266606371215</v>
      </c>
      <c r="H63" s="13">
        <v>85926</v>
      </c>
      <c r="I63" s="32">
        <v>9.2691735442603331</v>
      </c>
      <c r="J63" s="13">
        <v>81999</v>
      </c>
      <c r="K63" s="32">
        <v>-4.5702115774038159</v>
      </c>
      <c r="L63" s="13">
        <v>83802</v>
      </c>
      <c r="M63" s="32">
        <v>2.198807302528083</v>
      </c>
      <c r="N63" s="13">
        <v>141069</v>
      </c>
      <c r="O63" s="32">
        <v>68.336077897902186</v>
      </c>
      <c r="P63" s="13">
        <v>96244</v>
      </c>
      <c r="Q63" s="32">
        <v>-31.775230560931178</v>
      </c>
      <c r="R63" s="13">
        <v>101161</v>
      </c>
      <c r="S63" s="32">
        <v>5.1088899048252312</v>
      </c>
      <c r="T63" s="13">
        <v>112504</v>
      </c>
      <c r="U63" s="32">
        <v>11.212819169442767</v>
      </c>
      <c r="V63" s="13">
        <v>142674</v>
      </c>
      <c r="W63" s="32">
        <v>26.816824290691876</v>
      </c>
      <c r="X63" s="13">
        <v>122779</v>
      </c>
      <c r="Y63" s="32">
        <v>-13.944376690917759</v>
      </c>
      <c r="Z63" s="13">
        <v>123536</v>
      </c>
      <c r="AA63" s="32">
        <v>0.61655494832177915</v>
      </c>
      <c r="AB63" s="13">
        <v>115968</v>
      </c>
      <c r="AC63" s="32">
        <v>-6.1261494625048591</v>
      </c>
      <c r="AD63" s="13">
        <v>106880</v>
      </c>
      <c r="AE63" s="32">
        <v>-7.8366445916114742</v>
      </c>
      <c r="AF63" s="12">
        <v>118183</v>
      </c>
      <c r="AG63" s="32">
        <v>10.575411676646706</v>
      </c>
      <c r="AI63">
        <f t="shared" si="0"/>
        <v>57</v>
      </c>
    </row>
    <row r="64" spans="1:35" x14ac:dyDescent="0.15">
      <c r="A64" s="30" t="s">
        <v>100</v>
      </c>
      <c r="B64" s="14">
        <v>211417</v>
      </c>
      <c r="C64" s="33" t="s">
        <v>4</v>
      </c>
      <c r="D64" s="14">
        <v>191449</v>
      </c>
      <c r="E64" s="34">
        <v>-9.4448412379326214</v>
      </c>
      <c r="F64" s="14">
        <v>182722</v>
      </c>
      <c r="G64" s="34">
        <v>-4.5583941415207168</v>
      </c>
      <c r="H64" s="14">
        <v>181688</v>
      </c>
      <c r="I64" s="34">
        <v>-0.56588697584308845</v>
      </c>
      <c r="J64" s="14">
        <v>177548</v>
      </c>
      <c r="K64" s="34">
        <v>-2.2786315001541158</v>
      </c>
      <c r="L64" s="14">
        <v>206577</v>
      </c>
      <c r="M64" s="34">
        <v>16.349944803658722</v>
      </c>
      <c r="N64" s="14">
        <v>240031</v>
      </c>
      <c r="O64" s="34">
        <v>16.194445654646938</v>
      </c>
      <c r="P64" s="14">
        <v>183803</v>
      </c>
      <c r="Q64" s="34">
        <v>-23.425307564439592</v>
      </c>
      <c r="R64" s="14">
        <v>155295</v>
      </c>
      <c r="S64" s="34">
        <v>-15.510084166199679</v>
      </c>
      <c r="T64" s="14">
        <v>62818</v>
      </c>
      <c r="U64" s="34">
        <v>-59.549244985350455</v>
      </c>
      <c r="V64" s="14">
        <v>124588</v>
      </c>
      <c r="W64" s="34">
        <v>98.331688369575602</v>
      </c>
      <c r="X64" s="14">
        <v>123428</v>
      </c>
      <c r="Y64" s="34">
        <v>-0.93106880277393778</v>
      </c>
      <c r="Z64" s="14">
        <v>130348</v>
      </c>
      <c r="AA64" s="34">
        <v>5.6065074375344359</v>
      </c>
      <c r="AB64" s="14">
        <v>149983</v>
      </c>
      <c r="AC64" s="34">
        <v>15.063522263479312</v>
      </c>
      <c r="AD64" s="14">
        <v>126354</v>
      </c>
      <c r="AE64" s="34">
        <v>-15.754452171246069</v>
      </c>
      <c r="AF64" s="35">
        <v>135678</v>
      </c>
      <c r="AG64" s="34">
        <v>7.3792677714991317</v>
      </c>
      <c r="AI64">
        <f t="shared" si="0"/>
        <v>58</v>
      </c>
    </row>
    <row r="65" spans="1:3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5" x14ac:dyDescent="0.15">
      <c r="A66" s="1" t="s">
        <v>27</v>
      </c>
      <c r="AG66" s="53" t="s">
        <v>162</v>
      </c>
    </row>
    <row r="67" spans="1:35" x14ac:dyDescent="0.15">
      <c r="A67" s="67" t="s">
        <v>118</v>
      </c>
      <c r="B67" s="54" t="s">
        <v>101</v>
      </c>
      <c r="C67" s="58"/>
      <c r="D67" s="60" t="s">
        <v>102</v>
      </c>
      <c r="E67" s="58"/>
      <c r="F67" s="54" t="s">
        <v>103</v>
      </c>
      <c r="G67" s="58"/>
      <c r="H67" s="60" t="s">
        <v>104</v>
      </c>
      <c r="I67" s="58"/>
      <c r="J67" s="54" t="s">
        <v>105</v>
      </c>
      <c r="K67" s="58"/>
      <c r="L67" s="60" t="s">
        <v>106</v>
      </c>
      <c r="M67" s="58"/>
      <c r="N67" s="54" t="s">
        <v>107</v>
      </c>
      <c r="O67" s="58"/>
      <c r="P67" s="60" t="s">
        <v>108</v>
      </c>
      <c r="Q67" s="58"/>
      <c r="R67" s="54" t="s">
        <v>109</v>
      </c>
      <c r="S67" s="58"/>
      <c r="T67" s="60" t="s">
        <v>110</v>
      </c>
      <c r="U67" s="58"/>
      <c r="V67" s="54" t="s">
        <v>111</v>
      </c>
      <c r="W67" s="58"/>
      <c r="X67" s="60" t="s">
        <v>112</v>
      </c>
      <c r="Y67" s="58"/>
      <c r="Z67" s="54" t="s">
        <v>113</v>
      </c>
      <c r="AA67" s="58"/>
      <c r="AB67" s="60" t="s">
        <v>114</v>
      </c>
      <c r="AC67" s="58"/>
      <c r="AD67" s="54" t="s">
        <v>115</v>
      </c>
      <c r="AE67" s="58"/>
      <c r="AF67" s="60" t="s">
        <v>116</v>
      </c>
      <c r="AG67" s="58"/>
    </row>
    <row r="68" spans="1:35" x14ac:dyDescent="0.15">
      <c r="A68" s="69"/>
      <c r="B68" s="15"/>
      <c r="C68" s="16" t="s">
        <v>5</v>
      </c>
      <c r="D68" s="15"/>
      <c r="E68" s="16" t="s">
        <v>5</v>
      </c>
      <c r="F68" s="11"/>
      <c r="G68" s="20" t="s">
        <v>5</v>
      </c>
      <c r="H68" s="11"/>
      <c r="I68" s="20" t="s">
        <v>5</v>
      </c>
      <c r="J68" s="11"/>
      <c r="K68" s="20" t="s">
        <v>5</v>
      </c>
      <c r="L68" s="11"/>
      <c r="M68" s="20" t="s">
        <v>5</v>
      </c>
      <c r="N68" s="11"/>
      <c r="O68" s="20" t="s">
        <v>5</v>
      </c>
      <c r="P68" s="11"/>
      <c r="Q68" s="20" t="s">
        <v>5</v>
      </c>
      <c r="R68" s="11"/>
      <c r="S68" s="20" t="s">
        <v>5</v>
      </c>
      <c r="T68" s="15"/>
      <c r="U68" s="16" t="s">
        <v>5</v>
      </c>
      <c r="V68" s="11"/>
      <c r="W68" s="20" t="s">
        <v>5</v>
      </c>
      <c r="X68" s="11"/>
      <c r="Y68" s="20" t="s">
        <v>5</v>
      </c>
      <c r="Z68" s="11"/>
      <c r="AA68" s="20" t="s">
        <v>5</v>
      </c>
      <c r="AB68" s="11"/>
      <c r="AC68" s="20" t="s">
        <v>5</v>
      </c>
      <c r="AD68" s="11"/>
      <c r="AE68" s="20" t="s">
        <v>5</v>
      </c>
      <c r="AF68" s="11"/>
      <c r="AG68" s="20" t="s">
        <v>5</v>
      </c>
      <c r="AI68" t="s">
        <v>117</v>
      </c>
    </row>
    <row r="69" spans="1:35" ht="13.5" customHeight="1" x14ac:dyDescent="0.15">
      <c r="A69" s="5" t="s">
        <v>42</v>
      </c>
      <c r="B69" s="13">
        <v>0</v>
      </c>
      <c r="C69" s="17" t="s">
        <v>4</v>
      </c>
      <c r="D69" s="13">
        <v>99791.775999999998</v>
      </c>
      <c r="E69" s="17" t="s">
        <v>4</v>
      </c>
      <c r="F69" s="13">
        <v>67873.913800000009</v>
      </c>
      <c r="G69" s="32">
        <v>-31.984461525166154</v>
      </c>
      <c r="H69" s="13">
        <v>76603.035600000003</v>
      </c>
      <c r="I69" s="32">
        <v>12.860790414593692</v>
      </c>
      <c r="J69" s="13">
        <v>91469.446000000011</v>
      </c>
      <c r="K69" s="32">
        <v>19.407077387413629</v>
      </c>
      <c r="L69" s="13">
        <v>105944.185</v>
      </c>
      <c r="M69" s="32">
        <v>15.824671114767641</v>
      </c>
      <c r="N69" s="13">
        <v>110327.42600000001</v>
      </c>
      <c r="O69" s="32">
        <v>4.1373115475851874</v>
      </c>
      <c r="P69" s="13">
        <v>66994.460699999996</v>
      </c>
      <c r="Q69" s="32">
        <v>-39.27669381138287</v>
      </c>
      <c r="R69" s="13">
        <v>73101.341799999995</v>
      </c>
      <c r="S69" s="32">
        <v>9.1155015447418997</v>
      </c>
      <c r="T69" s="13">
        <v>86463.787200000006</v>
      </c>
      <c r="U69" s="32">
        <v>18.279343540038838</v>
      </c>
      <c r="V69" s="13">
        <v>78417.342499999999</v>
      </c>
      <c r="W69" s="32">
        <v>-9.3061441796294613</v>
      </c>
      <c r="X69" s="13">
        <v>131809.8639</v>
      </c>
      <c r="Y69" s="32">
        <v>68.087644515624831</v>
      </c>
      <c r="Z69" s="13">
        <v>143617.60500000001</v>
      </c>
      <c r="AA69" s="32">
        <v>8.9581619695459089</v>
      </c>
      <c r="AB69" s="13">
        <v>251131.5128</v>
      </c>
      <c r="AC69" s="32">
        <v>74.861231532164865</v>
      </c>
      <c r="AD69" s="13">
        <v>213991.2524</v>
      </c>
      <c r="AE69" s="32">
        <v>-14.789167630100785</v>
      </c>
      <c r="AF69" s="12">
        <v>102129.65580000001</v>
      </c>
      <c r="AG69" s="32">
        <v>-52.273910893752017</v>
      </c>
      <c r="AI69">
        <v>0</v>
      </c>
    </row>
    <row r="70" spans="1:35" x14ac:dyDescent="0.15">
      <c r="A70" s="6" t="s">
        <v>43</v>
      </c>
      <c r="B70" s="13">
        <v>396635.31999999995</v>
      </c>
      <c r="C70" s="17" t="s">
        <v>4</v>
      </c>
      <c r="D70" s="13">
        <v>668667.72119999991</v>
      </c>
      <c r="E70" s="32">
        <v>68.585016886544551</v>
      </c>
      <c r="F70" s="13">
        <v>1164390.0802000002</v>
      </c>
      <c r="G70" s="32">
        <v>74.135829094661602</v>
      </c>
      <c r="H70" s="13">
        <v>215043.22869999998</v>
      </c>
      <c r="I70" s="32">
        <v>-81.531684926149211</v>
      </c>
      <c r="J70" s="13">
        <v>1889768.3025</v>
      </c>
      <c r="K70" s="32">
        <v>778.7853093186003</v>
      </c>
      <c r="L70" s="13">
        <v>735846.10239999997</v>
      </c>
      <c r="M70" s="32">
        <v>-61.0615702768144</v>
      </c>
      <c r="N70" s="13">
        <v>338123.26169999992</v>
      </c>
      <c r="O70" s="32">
        <v>-54.04973124173744</v>
      </c>
      <c r="P70" s="13">
        <v>192697.77130000002</v>
      </c>
      <c r="Q70" s="32">
        <v>-43.009608291614299</v>
      </c>
      <c r="R70" s="13">
        <v>235376.43170000002</v>
      </c>
      <c r="S70" s="32">
        <v>22.147978210685192</v>
      </c>
      <c r="T70" s="13">
        <v>262213.65200000006</v>
      </c>
      <c r="U70" s="32">
        <v>11.401829871482438</v>
      </c>
      <c r="V70" s="13">
        <v>419240.46729999996</v>
      </c>
      <c r="W70" s="32">
        <v>59.885064756277394</v>
      </c>
      <c r="X70" s="13">
        <v>486000.89200000005</v>
      </c>
      <c r="Y70" s="32">
        <v>15.924136601113869</v>
      </c>
      <c r="Z70" s="13">
        <v>551353.27480000001</v>
      </c>
      <c r="AA70" s="32">
        <v>13.446967665236297</v>
      </c>
      <c r="AB70" s="13">
        <v>181609.42819999999</v>
      </c>
      <c r="AC70" s="32">
        <v>-67.061149992103026</v>
      </c>
      <c r="AD70" s="13">
        <v>622193.23239999998</v>
      </c>
      <c r="AE70" s="32">
        <v>242.59963184003902</v>
      </c>
      <c r="AF70" s="12">
        <v>595926.06320000009</v>
      </c>
      <c r="AG70" s="32">
        <v>-4.2217060283151859</v>
      </c>
      <c r="AI70">
        <f>AI69+1</f>
        <v>1</v>
      </c>
    </row>
    <row r="71" spans="1:35" x14ac:dyDescent="0.15">
      <c r="A71" s="6" t="s">
        <v>44</v>
      </c>
      <c r="B71" s="13">
        <v>4750196.1800000006</v>
      </c>
      <c r="C71" s="17" t="s">
        <v>4</v>
      </c>
      <c r="D71" s="13">
        <v>5651898.7220000001</v>
      </c>
      <c r="E71" s="32">
        <v>18.982427416292502</v>
      </c>
      <c r="F71" s="13">
        <v>7948090.4268999994</v>
      </c>
      <c r="G71" s="32">
        <v>40.626908192145763</v>
      </c>
      <c r="H71" s="13">
        <v>7378253.2529999996</v>
      </c>
      <c r="I71" s="32">
        <v>-7.1694852888362748</v>
      </c>
      <c r="J71" s="13">
        <v>7804377.1082000006</v>
      </c>
      <c r="K71" s="32">
        <v>5.7754029387204753</v>
      </c>
      <c r="L71" s="13">
        <v>9475929.2408000007</v>
      </c>
      <c r="M71" s="32">
        <v>21.41813637943908</v>
      </c>
      <c r="N71" s="13">
        <v>10421640.092</v>
      </c>
      <c r="O71" s="32">
        <v>9.9801383818707947</v>
      </c>
      <c r="P71" s="13">
        <v>7680147.9035999998</v>
      </c>
      <c r="Q71" s="32">
        <v>-26.305765351697975</v>
      </c>
      <c r="R71" s="13">
        <v>8138318.4321999997</v>
      </c>
      <c r="S71" s="32">
        <v>5.9656472030341634</v>
      </c>
      <c r="T71" s="13">
        <v>10484098.978</v>
      </c>
      <c r="U71" s="32">
        <v>28.823897287168144</v>
      </c>
      <c r="V71" s="13">
        <v>5173697.2167999996</v>
      </c>
      <c r="W71" s="32">
        <v>-50.651961340153619</v>
      </c>
      <c r="X71" s="13">
        <v>8011156.9674000004</v>
      </c>
      <c r="Y71" s="32">
        <v>54.843946827545651</v>
      </c>
      <c r="Z71" s="13">
        <v>9906559.4603000022</v>
      </c>
      <c r="AA71" s="32">
        <v>23.659535078553695</v>
      </c>
      <c r="AB71" s="13">
        <v>7556353.4176000012</v>
      </c>
      <c r="AC71" s="32">
        <v>-23.723736299351195</v>
      </c>
      <c r="AD71" s="13">
        <v>9893744.7318999991</v>
      </c>
      <c r="AE71" s="32">
        <v>30.932795028562655</v>
      </c>
      <c r="AF71" s="12">
        <v>12232080.581000002</v>
      </c>
      <c r="AG71" s="32">
        <v>23.634487370192623</v>
      </c>
      <c r="AI71">
        <f t="shared" ref="AI71:AI127" si="1">AI70+1</f>
        <v>2</v>
      </c>
    </row>
    <row r="72" spans="1:35" x14ac:dyDescent="0.15">
      <c r="A72" s="6" t="s">
        <v>45</v>
      </c>
      <c r="B72" s="13">
        <v>0</v>
      </c>
      <c r="C72" s="17" t="s">
        <v>4</v>
      </c>
      <c r="D72" s="13">
        <v>0</v>
      </c>
      <c r="E72" s="17" t="s">
        <v>4</v>
      </c>
      <c r="F72" s="13">
        <v>0</v>
      </c>
      <c r="G72" s="17" t="s">
        <v>4</v>
      </c>
      <c r="H72" s="13">
        <v>0</v>
      </c>
      <c r="I72" s="17" t="s">
        <v>4</v>
      </c>
      <c r="J72" s="13">
        <v>15733.3248</v>
      </c>
      <c r="K72" s="17" t="s">
        <v>4</v>
      </c>
      <c r="L72" s="13">
        <v>15423.0625</v>
      </c>
      <c r="M72" s="32">
        <v>-1.9720072136310329</v>
      </c>
      <c r="N72" s="13">
        <v>6901.0155000000004</v>
      </c>
      <c r="O72" s="32">
        <v>-55.255219253633967</v>
      </c>
      <c r="P72" s="13">
        <v>0</v>
      </c>
      <c r="Q72" s="32">
        <v>-100</v>
      </c>
      <c r="R72" s="13">
        <v>0</v>
      </c>
      <c r="S72" s="17" t="s">
        <v>4</v>
      </c>
      <c r="T72" s="13">
        <v>0</v>
      </c>
      <c r="U72" s="17" t="s">
        <v>4</v>
      </c>
      <c r="V72" s="13">
        <v>0</v>
      </c>
      <c r="W72" s="17" t="s">
        <v>4</v>
      </c>
      <c r="X72" s="13">
        <v>0</v>
      </c>
      <c r="Y72" s="17" t="s">
        <v>4</v>
      </c>
      <c r="Z72" s="13">
        <v>0</v>
      </c>
      <c r="AA72" s="17" t="s">
        <v>4</v>
      </c>
      <c r="AB72" s="13">
        <v>22749.6047</v>
      </c>
      <c r="AC72" s="17" t="s">
        <v>4</v>
      </c>
      <c r="AD72" s="13">
        <v>0</v>
      </c>
      <c r="AE72" s="32">
        <v>-100</v>
      </c>
      <c r="AF72" s="12">
        <v>755.42099999999994</v>
      </c>
      <c r="AG72" s="17" t="s">
        <v>4</v>
      </c>
      <c r="AI72">
        <f t="shared" si="1"/>
        <v>3</v>
      </c>
    </row>
    <row r="73" spans="1:35" x14ac:dyDescent="0.15">
      <c r="A73" s="6" t="s">
        <v>46</v>
      </c>
      <c r="B73" s="13">
        <v>15383.41</v>
      </c>
      <c r="C73" s="17" t="s">
        <v>4</v>
      </c>
      <c r="D73" s="13">
        <v>7670.7999999999993</v>
      </c>
      <c r="E73" s="32">
        <v>-50.135893147228082</v>
      </c>
      <c r="F73" s="13">
        <v>28729.882900000001</v>
      </c>
      <c r="G73" s="32">
        <v>274.5356794597696</v>
      </c>
      <c r="H73" s="13">
        <v>71455.796000000002</v>
      </c>
      <c r="I73" s="32">
        <v>148.71593193998018</v>
      </c>
      <c r="J73" s="13">
        <v>165645.6378</v>
      </c>
      <c r="K73" s="32">
        <v>131.81553781865364</v>
      </c>
      <c r="L73" s="13">
        <v>177092.05310000002</v>
      </c>
      <c r="M73" s="32">
        <v>6.9101821527110641</v>
      </c>
      <c r="N73" s="13">
        <v>203250.29600000003</v>
      </c>
      <c r="O73" s="32">
        <v>14.770986298989385</v>
      </c>
      <c r="P73" s="13">
        <v>211272.85349999997</v>
      </c>
      <c r="Q73" s="32">
        <v>3.9471320130328058</v>
      </c>
      <c r="R73" s="13">
        <v>163794.56060000003</v>
      </c>
      <c r="S73" s="32">
        <v>-22.472500424670006</v>
      </c>
      <c r="T73" s="13">
        <v>89832.312000000005</v>
      </c>
      <c r="U73" s="32">
        <v>-45.155497428649049</v>
      </c>
      <c r="V73" s="13">
        <v>88706.327600000004</v>
      </c>
      <c r="W73" s="32">
        <v>-1.2534291670017406</v>
      </c>
      <c r="X73" s="13">
        <v>105577.41070000001</v>
      </c>
      <c r="Y73" s="32">
        <v>19.01903004718686</v>
      </c>
      <c r="Z73" s="13">
        <v>132060.42490000001</v>
      </c>
      <c r="AA73" s="32">
        <v>25.083977741462071</v>
      </c>
      <c r="AB73" s="13">
        <v>258491.18899999998</v>
      </c>
      <c r="AC73" s="32">
        <v>95.737056878120015</v>
      </c>
      <c r="AD73" s="13">
        <v>492363.47690000007</v>
      </c>
      <c r="AE73" s="32">
        <v>90.475922527479298</v>
      </c>
      <c r="AF73" s="12">
        <v>989840.23199999996</v>
      </c>
      <c r="AG73" s="32">
        <v>101.03851695747088</v>
      </c>
      <c r="AI73">
        <f t="shared" si="1"/>
        <v>4</v>
      </c>
    </row>
    <row r="74" spans="1:35" x14ac:dyDescent="0.15">
      <c r="A74" s="6" t="s">
        <v>47</v>
      </c>
      <c r="B74" s="13">
        <v>127612.5</v>
      </c>
      <c r="C74" s="17" t="s">
        <v>4</v>
      </c>
      <c r="D74" s="13">
        <v>128969.2562</v>
      </c>
      <c r="E74" s="32">
        <v>1.0631844059163509</v>
      </c>
      <c r="F74" s="13">
        <v>121034.7537</v>
      </c>
      <c r="G74" s="32">
        <v>-6.1522433592200549</v>
      </c>
      <c r="H74" s="13">
        <v>306498.50349999999</v>
      </c>
      <c r="I74" s="32">
        <v>153.23181493779501</v>
      </c>
      <c r="J74" s="13">
        <v>127316.75489999999</v>
      </c>
      <c r="K74" s="32">
        <v>-58.46088857004812</v>
      </c>
      <c r="L74" s="13">
        <v>118801.34880000001</v>
      </c>
      <c r="M74" s="32">
        <v>-6.6883625071094022</v>
      </c>
      <c r="N74" s="13">
        <v>85605.270500000013</v>
      </c>
      <c r="O74" s="32">
        <v>-27.942509605581169</v>
      </c>
      <c r="P74" s="13">
        <v>107733.67039999999</v>
      </c>
      <c r="Q74" s="32">
        <v>25.849342885961633</v>
      </c>
      <c r="R74" s="13">
        <v>84779.967399999994</v>
      </c>
      <c r="S74" s="32">
        <v>-21.305969540233917</v>
      </c>
      <c r="T74" s="13">
        <v>29237.513999999999</v>
      </c>
      <c r="U74" s="32">
        <v>-65.513652698101893</v>
      </c>
      <c r="V74" s="13">
        <v>42115.973600000005</v>
      </c>
      <c r="W74" s="32">
        <v>44.047724440593704</v>
      </c>
      <c r="X74" s="13">
        <v>31836.852600000002</v>
      </c>
      <c r="Y74" s="32">
        <v>-24.406703968491428</v>
      </c>
      <c r="Z74" s="13">
        <v>30731.433200000003</v>
      </c>
      <c r="AA74" s="32">
        <v>-3.4721378205582965</v>
      </c>
      <c r="AB74" s="13">
        <v>12432.1927</v>
      </c>
      <c r="AC74" s="32">
        <v>-59.545678787281567</v>
      </c>
      <c r="AD74" s="13">
        <v>42085.779200000004</v>
      </c>
      <c r="AE74" s="32">
        <v>238.52257775895001</v>
      </c>
      <c r="AF74" s="12">
        <v>68790.515299999999</v>
      </c>
      <c r="AG74" s="32">
        <v>63.453110783796518</v>
      </c>
      <c r="AI74">
        <f t="shared" si="1"/>
        <v>5</v>
      </c>
    </row>
    <row r="75" spans="1:35" x14ac:dyDescent="0.15">
      <c r="A75" s="6" t="s">
        <v>48</v>
      </c>
      <c r="B75" s="13">
        <v>402056.45999999996</v>
      </c>
      <c r="C75" s="17" t="s">
        <v>4</v>
      </c>
      <c r="D75" s="13">
        <v>378334.43400000001</v>
      </c>
      <c r="E75" s="32">
        <v>-5.9001728264731712</v>
      </c>
      <c r="F75" s="13">
        <v>345736.19869999995</v>
      </c>
      <c r="G75" s="32">
        <v>-8.6162485807464329</v>
      </c>
      <c r="H75" s="13">
        <v>33526.3295</v>
      </c>
      <c r="I75" s="32">
        <v>-90.302916030759263</v>
      </c>
      <c r="J75" s="13">
        <v>129675.8146</v>
      </c>
      <c r="K75" s="32">
        <v>286.78798584258976</v>
      </c>
      <c r="L75" s="13">
        <v>215021.48149999997</v>
      </c>
      <c r="M75" s="32">
        <v>65.814637188328845</v>
      </c>
      <c r="N75" s="13">
        <v>250761.53370000003</v>
      </c>
      <c r="O75" s="32">
        <v>16.621619361319517</v>
      </c>
      <c r="P75" s="13">
        <v>233128.5631</v>
      </c>
      <c r="Q75" s="32">
        <v>-7.0317685251898858</v>
      </c>
      <c r="R75" s="13">
        <v>250152.95189999999</v>
      </c>
      <c r="S75" s="32">
        <v>7.302575271609868</v>
      </c>
      <c r="T75" s="13">
        <v>39063.081999999995</v>
      </c>
      <c r="U75" s="32">
        <v>-84.3843209910968</v>
      </c>
      <c r="V75" s="13">
        <v>421273.30330000003</v>
      </c>
      <c r="W75" s="32">
        <v>978.44358850128651</v>
      </c>
      <c r="X75" s="13">
        <v>515482.06760000007</v>
      </c>
      <c r="Y75" s="32">
        <v>22.362861249935762</v>
      </c>
      <c r="Z75" s="13">
        <v>462486.17599999998</v>
      </c>
      <c r="AA75" s="32">
        <v>-10.280840970228178</v>
      </c>
      <c r="AB75" s="13">
        <v>424480.77610000008</v>
      </c>
      <c r="AC75" s="32">
        <v>-8.2176293848834732</v>
      </c>
      <c r="AD75" s="13">
        <v>546016.8639</v>
      </c>
      <c r="AE75" s="32">
        <v>28.631705990701505</v>
      </c>
      <c r="AF75" s="12">
        <v>643353.65359999996</v>
      </c>
      <c r="AG75" s="32">
        <v>17.82670026064006</v>
      </c>
      <c r="AI75">
        <f t="shared" si="1"/>
        <v>6</v>
      </c>
    </row>
    <row r="76" spans="1:35" x14ac:dyDescent="0.15">
      <c r="A76" s="6" t="s">
        <v>49</v>
      </c>
      <c r="B76" s="13">
        <v>982189.60000000009</v>
      </c>
      <c r="C76" s="17" t="s">
        <v>4</v>
      </c>
      <c r="D76" s="13">
        <v>976693.69219999982</v>
      </c>
      <c r="E76" s="32">
        <v>-0.55955670880655228</v>
      </c>
      <c r="F76" s="13">
        <v>1059792.2574</v>
      </c>
      <c r="G76" s="32">
        <v>8.5081500846822209</v>
      </c>
      <c r="H76" s="13">
        <v>800264.37560000003</v>
      </c>
      <c r="I76" s="32">
        <v>-24.488561790091069</v>
      </c>
      <c r="J76" s="13">
        <v>1311649.8854000003</v>
      </c>
      <c r="K76" s="32">
        <v>63.902071039534626</v>
      </c>
      <c r="L76" s="13">
        <v>1909558.4649999999</v>
      </c>
      <c r="M76" s="32">
        <v>45.584464745915156</v>
      </c>
      <c r="N76" s="13">
        <v>1929448.9528999999</v>
      </c>
      <c r="O76" s="32">
        <v>1.0416275942616959</v>
      </c>
      <c r="P76" s="13">
        <v>1729497.1768999998</v>
      </c>
      <c r="Q76" s="32">
        <v>-10.363154500639604</v>
      </c>
      <c r="R76" s="13">
        <v>1221955.449</v>
      </c>
      <c r="S76" s="32">
        <v>-29.346201582689602</v>
      </c>
      <c r="T76" s="13">
        <v>885420.38719999988</v>
      </c>
      <c r="U76" s="32">
        <v>-27.540698155191102</v>
      </c>
      <c r="V76" s="13">
        <v>954422.84359999991</v>
      </c>
      <c r="W76" s="32">
        <v>7.7931858580994717</v>
      </c>
      <c r="X76" s="13">
        <v>965363.22869999998</v>
      </c>
      <c r="Y76" s="32">
        <v>1.1462828214310106</v>
      </c>
      <c r="Z76" s="13">
        <v>1001479.8580000001</v>
      </c>
      <c r="AA76" s="32">
        <v>3.7412476699196784</v>
      </c>
      <c r="AB76" s="13">
        <v>207227.73650000003</v>
      </c>
      <c r="AC76" s="32">
        <v>-79.307847796974869</v>
      </c>
      <c r="AD76" s="13">
        <v>738028.58640000015</v>
      </c>
      <c r="AE76" s="32">
        <v>256.14372808632208</v>
      </c>
      <c r="AF76" s="12">
        <v>749099.78639999998</v>
      </c>
      <c r="AG76" s="32">
        <v>1.5001044951393538</v>
      </c>
      <c r="AI76">
        <f t="shared" si="1"/>
        <v>7</v>
      </c>
    </row>
    <row r="77" spans="1:35" x14ac:dyDescent="0.15">
      <c r="A77" s="6" t="s">
        <v>50</v>
      </c>
      <c r="B77" s="13">
        <v>1292950.3699999996</v>
      </c>
      <c r="C77" s="17" t="s">
        <v>4</v>
      </c>
      <c r="D77" s="13">
        <v>933519.32400000002</v>
      </c>
      <c r="E77" s="32">
        <v>-27.799291785654525</v>
      </c>
      <c r="F77" s="13">
        <v>740287.65639999986</v>
      </c>
      <c r="G77" s="32">
        <v>-20.699268095707911</v>
      </c>
      <c r="H77" s="13">
        <v>1031106.4669999999</v>
      </c>
      <c r="I77" s="32">
        <v>39.284568381734822</v>
      </c>
      <c r="J77" s="13">
        <v>800268.2378</v>
      </c>
      <c r="K77" s="32">
        <v>-22.387429095622181</v>
      </c>
      <c r="L77" s="13">
        <v>1368814.3402</v>
      </c>
      <c r="M77" s="32">
        <v>71.044441794038661</v>
      </c>
      <c r="N77" s="13">
        <v>1503531.0011</v>
      </c>
      <c r="O77" s="32">
        <v>9.8418504937869411</v>
      </c>
      <c r="P77" s="13">
        <v>818285.9081</v>
      </c>
      <c r="Q77" s="32">
        <v>-45.575720919533225</v>
      </c>
      <c r="R77" s="13">
        <v>982064.10180000006</v>
      </c>
      <c r="S77" s="32">
        <v>20.014788483927461</v>
      </c>
      <c r="T77" s="13">
        <v>1917555.9362999999</v>
      </c>
      <c r="U77" s="32">
        <v>95.25771614962413</v>
      </c>
      <c r="V77" s="13">
        <v>1360208.3637999999</v>
      </c>
      <c r="W77" s="32">
        <v>-29.065518348081376</v>
      </c>
      <c r="X77" s="13">
        <v>1292744.0311999999</v>
      </c>
      <c r="Y77" s="32">
        <v>-4.9598527986936976</v>
      </c>
      <c r="Z77" s="13">
        <v>1382930.8832999999</v>
      </c>
      <c r="AA77" s="32">
        <v>6.9763889775057208</v>
      </c>
      <c r="AB77" s="13">
        <v>3121361.4783000001</v>
      </c>
      <c r="AC77" s="32">
        <v>125.70625300171865</v>
      </c>
      <c r="AD77" s="13">
        <v>2129939.1588000003</v>
      </c>
      <c r="AE77" s="32">
        <v>-31.762496154080889</v>
      </c>
      <c r="AF77" s="12">
        <v>1784006.8330999999</v>
      </c>
      <c r="AG77" s="32">
        <v>-16.241418177169788</v>
      </c>
      <c r="AI77">
        <f t="shared" si="1"/>
        <v>8</v>
      </c>
    </row>
    <row r="78" spans="1:35" x14ac:dyDescent="0.15">
      <c r="A78" s="6" t="s">
        <v>51</v>
      </c>
      <c r="B78" s="13">
        <v>1264899.6000000001</v>
      </c>
      <c r="C78" s="17" t="s">
        <v>4</v>
      </c>
      <c r="D78" s="13">
        <v>575422.02600000007</v>
      </c>
      <c r="E78" s="32">
        <v>-54.508482254243738</v>
      </c>
      <c r="F78" s="13">
        <v>809407.8905000001</v>
      </c>
      <c r="G78" s="32">
        <v>40.663348625448691</v>
      </c>
      <c r="H78" s="13">
        <v>285142.04190000001</v>
      </c>
      <c r="I78" s="32">
        <v>-64.771526785604024</v>
      </c>
      <c r="J78" s="13">
        <v>325704.38300000003</v>
      </c>
      <c r="K78" s="32">
        <v>14.225310595981956</v>
      </c>
      <c r="L78" s="13">
        <v>541701.01659999997</v>
      </c>
      <c r="M78" s="32">
        <v>66.316772163302431</v>
      </c>
      <c r="N78" s="13">
        <v>293074.47290000005</v>
      </c>
      <c r="O78" s="32">
        <v>-45.897374396767923</v>
      </c>
      <c r="P78" s="13">
        <v>91814.817600000009</v>
      </c>
      <c r="Q78" s="32">
        <v>-68.671847571204836</v>
      </c>
      <c r="R78" s="13">
        <v>304294.73090000002</v>
      </c>
      <c r="S78" s="32">
        <v>231.42224627149943</v>
      </c>
      <c r="T78" s="13">
        <v>275585.06560000003</v>
      </c>
      <c r="U78" s="32">
        <v>-9.4348216990437486</v>
      </c>
      <c r="V78" s="13">
        <v>106845.22899999999</v>
      </c>
      <c r="W78" s="32">
        <v>-61.229673760666955</v>
      </c>
      <c r="X78" s="13">
        <v>203.57579999999996</v>
      </c>
      <c r="Y78" s="32">
        <v>-99.809466644505022</v>
      </c>
      <c r="Z78" s="13">
        <v>182.31779999999998</v>
      </c>
      <c r="AA78" s="32">
        <v>-10.442302081092148</v>
      </c>
      <c r="AB78" s="13">
        <v>2388.3933999999999</v>
      </c>
      <c r="AC78" s="32">
        <v>1210.0165754523146</v>
      </c>
      <c r="AD78" s="13">
        <v>196.7372</v>
      </c>
      <c r="AE78" s="32">
        <v>-91.762780788123095</v>
      </c>
      <c r="AF78" s="12">
        <v>198.23999999999998</v>
      </c>
      <c r="AG78" s="32">
        <v>0.76386163877495417</v>
      </c>
      <c r="AI78">
        <f t="shared" si="1"/>
        <v>9</v>
      </c>
    </row>
    <row r="79" spans="1:35" x14ac:dyDescent="0.15">
      <c r="A79" s="6" t="s">
        <v>52</v>
      </c>
      <c r="B79" s="13">
        <v>64645.41</v>
      </c>
      <c r="C79" s="17" t="s">
        <v>4</v>
      </c>
      <c r="D79" s="13">
        <v>35546.989699999998</v>
      </c>
      <c r="E79" s="32">
        <v>-45.012353235906467</v>
      </c>
      <c r="F79" s="13">
        <v>74300.600600000005</v>
      </c>
      <c r="G79" s="32">
        <v>109.02079536709688</v>
      </c>
      <c r="H79" s="13">
        <v>84930.276199999993</v>
      </c>
      <c r="I79" s="32">
        <v>14.306311811966687</v>
      </c>
      <c r="J79" s="13">
        <v>366.31870000000004</v>
      </c>
      <c r="K79" s="32">
        <v>-99.568683022839394</v>
      </c>
      <c r="L79" s="13">
        <v>26.994599999999998</v>
      </c>
      <c r="M79" s="32">
        <v>-92.630843033675319</v>
      </c>
      <c r="N79" s="13">
        <v>3.3840000000000003</v>
      </c>
      <c r="O79" s="32">
        <v>-87.464159498566374</v>
      </c>
      <c r="P79" s="13">
        <v>10378.9215</v>
      </c>
      <c r="Q79" s="32">
        <v>306605.71808510635</v>
      </c>
      <c r="R79" s="13">
        <v>8411.0670000000009</v>
      </c>
      <c r="S79" s="32">
        <v>-18.9601058260244</v>
      </c>
      <c r="T79" s="13">
        <v>595883.13190000015</v>
      </c>
      <c r="U79" s="32">
        <v>6984.5129625052341</v>
      </c>
      <c r="V79" s="13">
        <v>541665.47950000002</v>
      </c>
      <c r="W79" s="32">
        <v>-9.0987056853119359</v>
      </c>
      <c r="X79" s="13">
        <v>210840.44920000003</v>
      </c>
      <c r="Y79" s="32">
        <v>-61.075524067987054</v>
      </c>
      <c r="Z79" s="13">
        <v>101810.25249999999</v>
      </c>
      <c r="AA79" s="32">
        <v>-51.712181943122147</v>
      </c>
      <c r="AB79" s="13">
        <v>182561.74599999998</v>
      </c>
      <c r="AC79" s="32">
        <v>79.315679430222417</v>
      </c>
      <c r="AD79" s="13">
        <v>192261.14199999999</v>
      </c>
      <c r="AE79" s="32">
        <v>5.3129399846997494</v>
      </c>
      <c r="AF79" s="12">
        <v>227397.11059999999</v>
      </c>
      <c r="AG79" s="32">
        <v>18.275127378573465</v>
      </c>
      <c r="AI79">
        <f t="shared" si="1"/>
        <v>10</v>
      </c>
    </row>
    <row r="80" spans="1:35" x14ac:dyDescent="0.15">
      <c r="A80" s="6" t="s">
        <v>53</v>
      </c>
      <c r="B80" s="13">
        <v>507054.8</v>
      </c>
      <c r="C80" s="17" t="s">
        <v>4</v>
      </c>
      <c r="D80" s="13">
        <v>535884.87300000002</v>
      </c>
      <c r="E80" s="32">
        <v>5.6857903721649006</v>
      </c>
      <c r="F80" s="13">
        <v>508427.70679999999</v>
      </c>
      <c r="G80" s="32">
        <v>-5.1237061509665001</v>
      </c>
      <c r="H80" s="13">
        <v>20399.067199999998</v>
      </c>
      <c r="I80" s="32">
        <v>-95.987813620860692</v>
      </c>
      <c r="J80" s="13">
        <v>104523.22279999999</v>
      </c>
      <c r="K80" s="32">
        <v>412.39216859876808</v>
      </c>
      <c r="L80" s="13">
        <v>1522474.6172</v>
      </c>
      <c r="M80" s="32">
        <v>1356.5898146033821</v>
      </c>
      <c r="N80" s="13">
        <v>1387715.6195000003</v>
      </c>
      <c r="O80" s="32">
        <v>-8.8513132618155854</v>
      </c>
      <c r="P80" s="13">
        <v>1638094.7834999997</v>
      </c>
      <c r="Q80" s="32">
        <v>18.042541316225289</v>
      </c>
      <c r="R80" s="13">
        <v>1711066.0966999999</v>
      </c>
      <c r="S80" s="32">
        <v>4.4546453559962895</v>
      </c>
      <c r="T80" s="13">
        <v>1011983.0212000001</v>
      </c>
      <c r="U80" s="32">
        <v>-40.85657923140824</v>
      </c>
      <c r="V80" s="13">
        <v>1015419.5514000001</v>
      </c>
      <c r="W80" s="32">
        <v>0.33958378036076375</v>
      </c>
      <c r="X80" s="13">
        <v>1098338.8963000001</v>
      </c>
      <c r="Y80" s="32">
        <v>8.1660181533510734</v>
      </c>
      <c r="Z80" s="13">
        <v>942962.16029999987</v>
      </c>
      <c r="AA80" s="32">
        <v>-14.146520397613294</v>
      </c>
      <c r="AB80" s="13">
        <v>882991.1862</v>
      </c>
      <c r="AC80" s="32">
        <v>-6.3598494854682492</v>
      </c>
      <c r="AD80" s="13">
        <v>1085051.1181999999</v>
      </c>
      <c r="AE80" s="32">
        <v>22.883572923255979</v>
      </c>
      <c r="AF80" s="12">
        <v>1464079.4750999999</v>
      </c>
      <c r="AG80" s="32">
        <v>34.931843352115365</v>
      </c>
      <c r="AI80">
        <f t="shared" si="1"/>
        <v>11</v>
      </c>
    </row>
    <row r="81" spans="1:35" x14ac:dyDescent="0.15">
      <c r="A81" s="6" t="s">
        <v>54</v>
      </c>
      <c r="B81" s="13">
        <v>104509.57</v>
      </c>
      <c r="C81" s="17" t="s">
        <v>4</v>
      </c>
      <c r="D81" s="13">
        <v>222076.8493</v>
      </c>
      <c r="E81" s="32">
        <v>112.49427138586445</v>
      </c>
      <c r="F81" s="13">
        <v>244884.55540000001</v>
      </c>
      <c r="G81" s="32">
        <v>10.270186276458503</v>
      </c>
      <c r="H81" s="13">
        <v>498439.67630000005</v>
      </c>
      <c r="I81" s="32">
        <v>103.54067470112085</v>
      </c>
      <c r="J81" s="13">
        <v>705374.59180000005</v>
      </c>
      <c r="K81" s="32">
        <v>41.516541587562216</v>
      </c>
      <c r="L81" s="13">
        <v>1013584.2913</v>
      </c>
      <c r="M81" s="32">
        <v>43.694471431626056</v>
      </c>
      <c r="N81" s="13">
        <v>1115166.3294999998</v>
      </c>
      <c r="O81" s="32">
        <v>10.022061220948174</v>
      </c>
      <c r="P81" s="13">
        <v>747928.13139999995</v>
      </c>
      <c r="Q81" s="32">
        <v>-32.93124876399883</v>
      </c>
      <c r="R81" s="13">
        <v>668483.39720000024</v>
      </c>
      <c r="S81" s="32">
        <v>-10.621974340140417</v>
      </c>
      <c r="T81" s="13">
        <v>401298.06229999987</v>
      </c>
      <c r="U81" s="32">
        <v>-39.968881204698413</v>
      </c>
      <c r="V81" s="13">
        <v>531876.76250000007</v>
      </c>
      <c r="W81" s="32">
        <v>32.539080665279421</v>
      </c>
      <c r="X81" s="13">
        <v>394622.6192999999</v>
      </c>
      <c r="Y81" s="32">
        <v>-25.805628836811636</v>
      </c>
      <c r="Z81" s="13">
        <v>309752.54090000002</v>
      </c>
      <c r="AA81" s="32">
        <v>-21.50664311907574</v>
      </c>
      <c r="AB81" s="13">
        <v>427208.09920000006</v>
      </c>
      <c r="AC81" s="32">
        <v>37.919158938528021</v>
      </c>
      <c r="AD81" s="13">
        <v>711374.85470000003</v>
      </c>
      <c r="AE81" s="32">
        <v>66.517174190315529</v>
      </c>
      <c r="AF81" s="12">
        <v>796639.25459999999</v>
      </c>
      <c r="AG81" s="32">
        <v>11.98586080695212</v>
      </c>
      <c r="AI81">
        <f t="shared" si="1"/>
        <v>12</v>
      </c>
    </row>
    <row r="82" spans="1:35" x14ac:dyDescent="0.15">
      <c r="A82" s="6" t="s">
        <v>55</v>
      </c>
      <c r="B82" s="13">
        <v>5256557.3099999996</v>
      </c>
      <c r="C82" s="17" t="s">
        <v>4</v>
      </c>
      <c r="D82" s="13">
        <v>8871516.266499998</v>
      </c>
      <c r="E82" s="32">
        <v>68.770465978235464</v>
      </c>
      <c r="F82" s="13">
        <v>8825018.7550999988</v>
      </c>
      <c r="G82" s="32">
        <v>-0.52412135652143421</v>
      </c>
      <c r="H82" s="13">
        <v>8111410.4308000011</v>
      </c>
      <c r="I82" s="32">
        <v>-8.0861961215391354</v>
      </c>
      <c r="J82" s="13">
        <v>8652895.8518000003</v>
      </c>
      <c r="K82" s="32">
        <v>6.6756013102716949</v>
      </c>
      <c r="L82" s="13">
        <v>17957345.548</v>
      </c>
      <c r="M82" s="32">
        <v>107.5298935241947</v>
      </c>
      <c r="N82" s="13">
        <v>18530281.601899996</v>
      </c>
      <c r="O82" s="32">
        <v>3.1905386704763172</v>
      </c>
      <c r="P82" s="13">
        <v>9534407.9026999995</v>
      </c>
      <c r="Q82" s="32">
        <v>-48.546880681390228</v>
      </c>
      <c r="R82" s="13">
        <v>9259783.068500001</v>
      </c>
      <c r="S82" s="32">
        <v>-2.8803554138084331</v>
      </c>
      <c r="T82" s="13">
        <v>214536.6385</v>
      </c>
      <c r="U82" s="32">
        <v>-97.683135372470957</v>
      </c>
      <c r="V82" s="13">
        <v>3408823.3395000002</v>
      </c>
      <c r="W82" s="32">
        <v>1488.9236278399133</v>
      </c>
      <c r="X82" s="13">
        <v>5290673.4939999999</v>
      </c>
      <c r="Y82" s="32">
        <v>55.205270765836346</v>
      </c>
      <c r="Z82" s="13">
        <v>7316315.5460999999</v>
      </c>
      <c r="AA82" s="32">
        <v>38.287035750688879</v>
      </c>
      <c r="AB82" s="13">
        <v>12065166.221799999</v>
      </c>
      <c r="AC82" s="32">
        <v>64.907679907701606</v>
      </c>
      <c r="AD82" s="13">
        <v>8539396.3255000003</v>
      </c>
      <c r="AE82" s="32">
        <v>-29.222721274485597</v>
      </c>
      <c r="AF82" s="12">
        <v>7549043.6121999994</v>
      </c>
      <c r="AG82" s="32">
        <v>-11.597455786688926</v>
      </c>
      <c r="AI82">
        <f t="shared" si="1"/>
        <v>13</v>
      </c>
    </row>
    <row r="83" spans="1:35" x14ac:dyDescent="0.15">
      <c r="A83" s="6" t="s">
        <v>56</v>
      </c>
      <c r="B83" s="13">
        <v>129507.98999999999</v>
      </c>
      <c r="C83" s="17" t="s">
        <v>4</v>
      </c>
      <c r="D83" s="13">
        <v>228803.2205</v>
      </c>
      <c r="E83" s="32">
        <v>76.671123148463664</v>
      </c>
      <c r="F83" s="13">
        <v>263010.33770000003</v>
      </c>
      <c r="G83" s="32">
        <v>14.950452675118719</v>
      </c>
      <c r="H83" s="13">
        <v>402731.8726</v>
      </c>
      <c r="I83" s="32">
        <v>53.123970761701344</v>
      </c>
      <c r="J83" s="13">
        <v>470319.52269999997</v>
      </c>
      <c r="K83" s="32">
        <v>16.782294796699439</v>
      </c>
      <c r="L83" s="13">
        <v>1800354.8291</v>
      </c>
      <c r="M83" s="32">
        <v>282.79398200707521</v>
      </c>
      <c r="N83" s="13">
        <v>1801743.2903</v>
      </c>
      <c r="O83" s="32">
        <v>7.7121530575952058E-2</v>
      </c>
      <c r="P83" s="13">
        <v>1151292.5401999997</v>
      </c>
      <c r="Q83" s="32">
        <v>-36.101188976355047</v>
      </c>
      <c r="R83" s="13">
        <v>1403478.3830000001</v>
      </c>
      <c r="S83" s="32">
        <v>21.904584108239877</v>
      </c>
      <c r="T83" s="13">
        <v>740928.79039999994</v>
      </c>
      <c r="U83" s="32">
        <v>-47.207680618761628</v>
      </c>
      <c r="V83" s="13">
        <v>1816522.5682999997</v>
      </c>
      <c r="W83" s="32">
        <v>145.16830656820972</v>
      </c>
      <c r="X83" s="13">
        <v>630227.7209999999</v>
      </c>
      <c r="Y83" s="32">
        <v>-65.305813866667165</v>
      </c>
      <c r="Z83" s="13">
        <v>677164.87290000007</v>
      </c>
      <c r="AA83" s="32">
        <v>7.4476495298435363</v>
      </c>
      <c r="AB83" s="13">
        <v>952992.90629999992</v>
      </c>
      <c r="AC83" s="32">
        <v>40.732773426174539</v>
      </c>
      <c r="AD83" s="13">
        <v>869287.62229999993</v>
      </c>
      <c r="AE83" s="32">
        <v>-8.783411025060639</v>
      </c>
      <c r="AF83" s="12">
        <v>1099553.4404</v>
      </c>
      <c r="AG83" s="32">
        <v>26.489025288402534</v>
      </c>
      <c r="AI83">
        <f t="shared" si="1"/>
        <v>14</v>
      </c>
    </row>
    <row r="84" spans="1:35" x14ac:dyDescent="0.15">
      <c r="A84" s="6" t="s">
        <v>57</v>
      </c>
      <c r="B84" s="13">
        <v>131170.98000000001</v>
      </c>
      <c r="C84" s="17" t="s">
        <v>4</v>
      </c>
      <c r="D84" s="13">
        <v>456734.61790000001</v>
      </c>
      <c r="E84" s="32">
        <v>248.19791534682443</v>
      </c>
      <c r="F84" s="13">
        <v>487012.48540000006</v>
      </c>
      <c r="G84" s="32">
        <v>6.6292035491448686</v>
      </c>
      <c r="H84" s="13">
        <v>446767.57859999995</v>
      </c>
      <c r="I84" s="32">
        <v>-8.2636293742953235</v>
      </c>
      <c r="J84" s="13">
        <v>1287908.3895999999</v>
      </c>
      <c r="K84" s="32">
        <v>188.27257197933119</v>
      </c>
      <c r="L84" s="13">
        <v>3451052.6571</v>
      </c>
      <c r="M84" s="32">
        <v>167.95792969186513</v>
      </c>
      <c r="N84" s="13">
        <v>1090620.1444000001</v>
      </c>
      <c r="O84" s="32">
        <v>-68.397464403905289</v>
      </c>
      <c r="P84" s="13">
        <v>1250347.4879000001</v>
      </c>
      <c r="Q84" s="32">
        <v>14.645552286939756</v>
      </c>
      <c r="R84" s="13">
        <v>1735311.4822999998</v>
      </c>
      <c r="S84" s="32">
        <v>38.786337325675177</v>
      </c>
      <c r="T84" s="13">
        <v>214472.57</v>
      </c>
      <c r="U84" s="32">
        <v>-87.640687439252346</v>
      </c>
      <c r="V84" s="13">
        <v>640542.01269999996</v>
      </c>
      <c r="W84" s="32">
        <v>198.65917711528328</v>
      </c>
      <c r="X84" s="13">
        <v>743912.13280000002</v>
      </c>
      <c r="Y84" s="32">
        <v>16.137914149343047</v>
      </c>
      <c r="Z84" s="13">
        <v>854919.81240000005</v>
      </c>
      <c r="AA84" s="32">
        <v>14.922149364896065</v>
      </c>
      <c r="AB84" s="13">
        <v>455248.90149999998</v>
      </c>
      <c r="AC84" s="32">
        <v>-46.749520259451181</v>
      </c>
      <c r="AD84" s="13">
        <v>1267910.6935000001</v>
      </c>
      <c r="AE84" s="32">
        <v>178.50933617244547</v>
      </c>
      <c r="AF84" s="12">
        <v>1730132.6610999999</v>
      </c>
      <c r="AG84" s="32">
        <v>36.455404151853998</v>
      </c>
      <c r="AI84">
        <f t="shared" si="1"/>
        <v>15</v>
      </c>
    </row>
    <row r="85" spans="1:35" x14ac:dyDescent="0.15">
      <c r="A85" s="6" t="s">
        <v>58</v>
      </c>
      <c r="B85" s="13">
        <v>652753.86999999988</v>
      </c>
      <c r="C85" s="17" t="s">
        <v>4</v>
      </c>
      <c r="D85" s="13">
        <v>772103.92509999999</v>
      </c>
      <c r="E85" s="32">
        <v>18.284082344850773</v>
      </c>
      <c r="F85" s="13">
        <v>934608.10679999995</v>
      </c>
      <c r="G85" s="32">
        <v>21.046931173022209</v>
      </c>
      <c r="H85" s="13">
        <v>1140017.3559999999</v>
      </c>
      <c r="I85" s="32">
        <v>21.978115501619143</v>
      </c>
      <c r="J85" s="13">
        <v>1045369.7845</v>
      </c>
      <c r="K85" s="32">
        <v>-8.3022921538748911</v>
      </c>
      <c r="L85" s="13">
        <v>893935.3073000001</v>
      </c>
      <c r="M85" s="32">
        <v>-14.486211429234197</v>
      </c>
      <c r="N85" s="13">
        <v>730553.3909</v>
      </c>
      <c r="O85" s="32">
        <v>-18.276704708472824</v>
      </c>
      <c r="P85" s="13">
        <v>317744.73319999996</v>
      </c>
      <c r="Q85" s="32">
        <v>-56.506295479847601</v>
      </c>
      <c r="R85" s="13">
        <v>249792.3805</v>
      </c>
      <c r="S85" s="32">
        <v>-21.385831329335769</v>
      </c>
      <c r="T85" s="13">
        <v>262866.48139999999</v>
      </c>
      <c r="U85" s="32">
        <v>5.2339870711148428</v>
      </c>
      <c r="V85" s="13">
        <v>225499.50209999998</v>
      </c>
      <c r="W85" s="32">
        <v>-14.21519362262822</v>
      </c>
      <c r="X85" s="13">
        <v>261777.95249999998</v>
      </c>
      <c r="Y85" s="32">
        <v>16.088040134080629</v>
      </c>
      <c r="Z85" s="13">
        <v>292704.05740000005</v>
      </c>
      <c r="AA85" s="32">
        <v>11.813869198934945</v>
      </c>
      <c r="AB85" s="13">
        <v>305119.17200000002</v>
      </c>
      <c r="AC85" s="32">
        <v>4.2415246000617968</v>
      </c>
      <c r="AD85" s="13">
        <v>312800.14480000001</v>
      </c>
      <c r="AE85" s="32">
        <v>2.5173681318196417</v>
      </c>
      <c r="AF85" s="12">
        <v>224302.82829999999</v>
      </c>
      <c r="AG85" s="32">
        <v>-28.29196788146756</v>
      </c>
      <c r="AI85">
        <f t="shared" si="1"/>
        <v>16</v>
      </c>
    </row>
    <row r="86" spans="1:35" x14ac:dyDescent="0.15">
      <c r="A86" s="6" t="s">
        <v>59</v>
      </c>
      <c r="B86" s="13">
        <v>14287.93</v>
      </c>
      <c r="C86" s="17" t="s">
        <v>4</v>
      </c>
      <c r="D86" s="13">
        <v>19457.0592</v>
      </c>
      <c r="E86" s="32">
        <v>36.178293146732933</v>
      </c>
      <c r="F86" s="13">
        <v>51215.583999999988</v>
      </c>
      <c r="G86" s="32">
        <v>163.22366331701343</v>
      </c>
      <c r="H86" s="13">
        <v>48062.881599999993</v>
      </c>
      <c r="I86" s="32">
        <v>-6.1557482191357931</v>
      </c>
      <c r="J86" s="13">
        <v>38323.335400000004</v>
      </c>
      <c r="K86" s="32">
        <v>-20.264174505924736</v>
      </c>
      <c r="L86" s="13">
        <v>142291.41560000001</v>
      </c>
      <c r="M86" s="32">
        <v>271.29183593972874</v>
      </c>
      <c r="N86" s="13">
        <v>103192.6476</v>
      </c>
      <c r="O86" s="32">
        <v>-27.477952788038749</v>
      </c>
      <c r="P86" s="13">
        <v>34178.972800000003</v>
      </c>
      <c r="Q86" s="32">
        <v>-66.878480594386829</v>
      </c>
      <c r="R86" s="13">
        <v>43358.176200000002</v>
      </c>
      <c r="S86" s="32">
        <v>26.856288085989522</v>
      </c>
      <c r="T86" s="13">
        <v>1305.0806</v>
      </c>
      <c r="U86" s="32">
        <v>-96.990001161534096</v>
      </c>
      <c r="V86" s="13">
        <v>42981.072000000007</v>
      </c>
      <c r="W86" s="32">
        <v>3193.3653293137609</v>
      </c>
      <c r="X86" s="13">
        <v>103436.80279999999</v>
      </c>
      <c r="Y86" s="32">
        <v>140.65663788004167</v>
      </c>
      <c r="Z86" s="13">
        <v>481033.83340000006</v>
      </c>
      <c r="AA86" s="32">
        <v>365.05094935126908</v>
      </c>
      <c r="AB86" s="13">
        <v>59472.067199999998</v>
      </c>
      <c r="AC86" s="32">
        <v>-87.636614501802327</v>
      </c>
      <c r="AD86" s="13">
        <v>37329.7068</v>
      </c>
      <c r="AE86" s="32">
        <v>-37.231529762597525</v>
      </c>
      <c r="AF86" s="12">
        <v>280364.08439999999</v>
      </c>
      <c r="AG86" s="32">
        <v>651.0481823553996</v>
      </c>
      <c r="AI86">
        <f t="shared" si="1"/>
        <v>17</v>
      </c>
    </row>
    <row r="87" spans="1:35" x14ac:dyDescent="0.15">
      <c r="A87" s="6" t="s">
        <v>60</v>
      </c>
      <c r="B87" s="13">
        <v>554798.28</v>
      </c>
      <c r="C87" s="17" t="s">
        <v>4</v>
      </c>
      <c r="D87" s="13">
        <v>581955.9118</v>
      </c>
      <c r="E87" s="32">
        <v>4.8950461418157287</v>
      </c>
      <c r="F87" s="13">
        <v>746474.82219999994</v>
      </c>
      <c r="G87" s="32">
        <v>28.269995555357454</v>
      </c>
      <c r="H87" s="13">
        <v>950456.40150000015</v>
      </c>
      <c r="I87" s="32">
        <v>27.325982502508062</v>
      </c>
      <c r="J87" s="13">
        <v>1150569.1483</v>
      </c>
      <c r="K87" s="32">
        <v>21.054384660273119</v>
      </c>
      <c r="L87" s="13">
        <v>1229669.3977000001</v>
      </c>
      <c r="M87" s="32">
        <v>6.8748800988513326</v>
      </c>
      <c r="N87" s="13">
        <v>1300913.9993</v>
      </c>
      <c r="O87" s="32">
        <v>5.7938013040950143</v>
      </c>
      <c r="P87" s="13">
        <v>783132.50089999987</v>
      </c>
      <c r="Q87" s="32">
        <v>-39.801362632626727</v>
      </c>
      <c r="R87" s="13">
        <v>873812.60679999995</v>
      </c>
      <c r="S87" s="32">
        <v>11.579152416198756</v>
      </c>
      <c r="T87" s="13">
        <v>395998.79070000001</v>
      </c>
      <c r="U87" s="32">
        <v>-54.681497197643772</v>
      </c>
      <c r="V87" s="13">
        <v>775820.84810000006</v>
      </c>
      <c r="W87" s="32">
        <v>95.914953863519472</v>
      </c>
      <c r="X87" s="13">
        <v>1114896.3500999999</v>
      </c>
      <c r="Y87" s="32">
        <v>43.705386730764232</v>
      </c>
      <c r="Z87" s="13">
        <v>1121390.959</v>
      </c>
      <c r="AA87" s="32">
        <v>0.5825302862833448</v>
      </c>
      <c r="AB87" s="13">
        <v>1138387.9441</v>
      </c>
      <c r="AC87" s="32">
        <v>1.5157055586712653</v>
      </c>
      <c r="AD87" s="13">
        <v>1121489.0166</v>
      </c>
      <c r="AE87" s="32">
        <v>-1.4844612144377711</v>
      </c>
      <c r="AF87" s="12">
        <v>918243.5871</v>
      </c>
      <c r="AG87" s="32">
        <v>-18.122819438408399</v>
      </c>
      <c r="AI87">
        <f t="shared" si="1"/>
        <v>18</v>
      </c>
    </row>
    <row r="88" spans="1:35" x14ac:dyDescent="0.15">
      <c r="A88" s="6" t="s">
        <v>61</v>
      </c>
      <c r="B88" s="13">
        <v>4425467.6599999992</v>
      </c>
      <c r="C88" s="17" t="s">
        <v>4</v>
      </c>
      <c r="D88" s="13">
        <v>4479083.4982000003</v>
      </c>
      <c r="E88" s="32">
        <v>1.2115293189149945</v>
      </c>
      <c r="F88" s="13">
        <v>4189733.4120000009</v>
      </c>
      <c r="G88" s="32">
        <v>-6.4600288500154086</v>
      </c>
      <c r="H88" s="13">
        <v>3509953.8765000002</v>
      </c>
      <c r="I88" s="32">
        <v>-16.224887568097145</v>
      </c>
      <c r="J88" s="13">
        <v>3308752.4011000004</v>
      </c>
      <c r="K88" s="32">
        <v>-5.7323110923791054</v>
      </c>
      <c r="L88" s="13">
        <v>2971369.4658999997</v>
      </c>
      <c r="M88" s="32">
        <v>-10.196681235133731</v>
      </c>
      <c r="N88" s="13">
        <v>2895170.9674000004</v>
      </c>
      <c r="O88" s="32">
        <v>-2.5644235553494044</v>
      </c>
      <c r="P88" s="13">
        <v>2749487.5490000001</v>
      </c>
      <c r="Q88" s="32">
        <v>-5.0319452647327072</v>
      </c>
      <c r="R88" s="13">
        <v>2277325.9379999996</v>
      </c>
      <c r="S88" s="32">
        <v>-17.172713190562639</v>
      </c>
      <c r="T88" s="13">
        <v>664412.44449999987</v>
      </c>
      <c r="U88" s="32">
        <v>-70.824885739302545</v>
      </c>
      <c r="V88" s="13">
        <v>1989407.9762000002</v>
      </c>
      <c r="W88" s="32">
        <v>199.42364756534909</v>
      </c>
      <c r="X88" s="13">
        <v>2107800.7626000005</v>
      </c>
      <c r="Y88" s="32">
        <v>5.9511567167908952</v>
      </c>
      <c r="Z88" s="13">
        <v>2928198.9442000003</v>
      </c>
      <c r="AA88" s="32">
        <v>38.921998518874609</v>
      </c>
      <c r="AB88" s="13">
        <v>2076014.7959000003</v>
      </c>
      <c r="AC88" s="32">
        <v>-29.102672480227309</v>
      </c>
      <c r="AD88" s="13">
        <v>579371.57790000003</v>
      </c>
      <c r="AE88" s="32">
        <v>-72.092126749567356</v>
      </c>
      <c r="AF88" s="12">
        <v>769672.50390000001</v>
      </c>
      <c r="AG88" s="32">
        <v>32.846092776895944</v>
      </c>
      <c r="AI88">
        <f t="shared" si="1"/>
        <v>19</v>
      </c>
    </row>
    <row r="89" spans="1:35" x14ac:dyDescent="0.15">
      <c r="A89" s="6" t="s">
        <v>62</v>
      </c>
      <c r="B89" s="13">
        <v>0</v>
      </c>
      <c r="C89" s="17" t="s">
        <v>4</v>
      </c>
      <c r="D89" s="13">
        <v>0</v>
      </c>
      <c r="E89" s="17" t="s">
        <v>4</v>
      </c>
      <c r="F89" s="13">
        <v>0</v>
      </c>
      <c r="G89" s="17" t="s">
        <v>4</v>
      </c>
      <c r="H89" s="13">
        <v>0</v>
      </c>
      <c r="I89" s="17" t="s">
        <v>4</v>
      </c>
      <c r="J89" s="13">
        <v>0</v>
      </c>
      <c r="K89" s="17" t="s">
        <v>4</v>
      </c>
      <c r="L89" s="13">
        <v>0</v>
      </c>
      <c r="M89" s="17" t="s">
        <v>4</v>
      </c>
      <c r="N89" s="13">
        <v>6493.8131999999996</v>
      </c>
      <c r="O89" s="17" t="s">
        <v>4</v>
      </c>
      <c r="P89" s="13">
        <v>0</v>
      </c>
      <c r="Q89" s="32">
        <v>-100</v>
      </c>
      <c r="R89" s="13">
        <v>28782.196400000001</v>
      </c>
      <c r="S89" s="17" t="s">
        <v>4</v>
      </c>
      <c r="T89" s="13">
        <v>18223.688200000001</v>
      </c>
      <c r="U89" s="32">
        <v>-36.684164242587123</v>
      </c>
      <c r="V89" s="13">
        <v>40.160000000000004</v>
      </c>
      <c r="W89" s="32">
        <v>-99.779627485066385</v>
      </c>
      <c r="X89" s="13">
        <v>5.12</v>
      </c>
      <c r="Y89" s="32">
        <v>-87.250996015936252</v>
      </c>
      <c r="Z89" s="13">
        <v>0</v>
      </c>
      <c r="AA89" s="32">
        <v>-100</v>
      </c>
      <c r="AB89" s="13">
        <v>1638.2766000000001</v>
      </c>
      <c r="AC89" s="17" t="s">
        <v>4</v>
      </c>
      <c r="AD89" s="13">
        <v>2136.3371999999999</v>
      </c>
      <c r="AE89" s="32">
        <v>30.401496304103937</v>
      </c>
      <c r="AF89" s="12">
        <v>2331.7734</v>
      </c>
      <c r="AG89" s="32">
        <v>9.1481906508017694</v>
      </c>
      <c r="AI89">
        <f t="shared" si="1"/>
        <v>20</v>
      </c>
    </row>
    <row r="90" spans="1:35" x14ac:dyDescent="0.15">
      <c r="A90" s="6" t="s">
        <v>63</v>
      </c>
      <c r="B90" s="13">
        <v>23662920.169999998</v>
      </c>
      <c r="C90" s="17" t="s">
        <v>4</v>
      </c>
      <c r="D90" s="13">
        <v>23373056.698099997</v>
      </c>
      <c r="E90" s="32">
        <v>-1.2249691492747017</v>
      </c>
      <c r="F90" s="13">
        <v>30103564.3675</v>
      </c>
      <c r="G90" s="32">
        <v>28.796009680441692</v>
      </c>
      <c r="H90" s="13">
        <v>35885942.928199999</v>
      </c>
      <c r="I90" s="32">
        <v>19.208285404710047</v>
      </c>
      <c r="J90" s="13">
        <v>46153746.239</v>
      </c>
      <c r="K90" s="32">
        <v>28.612326925179744</v>
      </c>
      <c r="L90" s="13">
        <v>55105358.357299991</v>
      </c>
      <c r="M90" s="32">
        <v>19.395201576802592</v>
      </c>
      <c r="N90" s="13">
        <v>59648341.508900002</v>
      </c>
      <c r="O90" s="32">
        <v>8.2441767679715774</v>
      </c>
      <c r="P90" s="13">
        <v>61275555.1884</v>
      </c>
      <c r="Q90" s="32">
        <v>2.7280116065879323</v>
      </c>
      <c r="R90" s="13">
        <v>63505920.133099988</v>
      </c>
      <c r="S90" s="32">
        <v>3.639893490711632</v>
      </c>
      <c r="T90" s="13">
        <v>46493929.423799999</v>
      </c>
      <c r="U90" s="32">
        <v>-26.788039089340199</v>
      </c>
      <c r="V90" s="13">
        <v>40278746.787800007</v>
      </c>
      <c r="W90" s="32">
        <v>-13.367729320848653</v>
      </c>
      <c r="X90" s="13">
        <v>43499765.231600001</v>
      </c>
      <c r="Y90" s="32">
        <v>7.9968189198369233</v>
      </c>
      <c r="Z90" s="13">
        <v>56295054.202399999</v>
      </c>
      <c r="AA90" s="32">
        <v>29.4146161540775</v>
      </c>
      <c r="AB90" s="13">
        <v>54653574.883599997</v>
      </c>
      <c r="AC90" s="32">
        <v>-2.9158499659638348</v>
      </c>
      <c r="AD90" s="13">
        <v>50569404.037100017</v>
      </c>
      <c r="AE90" s="32">
        <v>-7.4728338543240014</v>
      </c>
      <c r="AF90" s="12">
        <v>60279239.554499984</v>
      </c>
      <c r="AG90" s="32">
        <v>19.201008400803744</v>
      </c>
      <c r="AI90">
        <f t="shared" si="1"/>
        <v>21</v>
      </c>
    </row>
    <row r="91" spans="1:35" x14ac:dyDescent="0.15">
      <c r="A91" s="6" t="s">
        <v>64</v>
      </c>
      <c r="B91" s="13">
        <v>37313.279999999999</v>
      </c>
      <c r="C91" s="17" t="s">
        <v>4</v>
      </c>
      <c r="D91" s="13">
        <v>39735.221000000005</v>
      </c>
      <c r="E91" s="32">
        <v>6.4908284664334071</v>
      </c>
      <c r="F91" s="13">
        <v>28638.030200000001</v>
      </c>
      <c r="G91" s="32">
        <v>-27.927844669594272</v>
      </c>
      <c r="H91" s="13">
        <v>36916.659900000006</v>
      </c>
      <c r="I91" s="32">
        <v>28.907818178081278</v>
      </c>
      <c r="J91" s="13">
        <v>63089.892800000001</v>
      </c>
      <c r="K91" s="32">
        <v>70.898160805712521</v>
      </c>
      <c r="L91" s="13">
        <v>6296.1885000000002</v>
      </c>
      <c r="M91" s="32">
        <v>-90.020289747583774</v>
      </c>
      <c r="N91" s="13">
        <v>13363.930399999999</v>
      </c>
      <c r="O91" s="32">
        <v>112.25429321247292</v>
      </c>
      <c r="P91" s="13">
        <v>8212.7799999999988</v>
      </c>
      <c r="Q91" s="32">
        <v>-38.545175302619064</v>
      </c>
      <c r="R91" s="13">
        <v>83860.445299999992</v>
      </c>
      <c r="S91" s="32">
        <v>921.09694037828854</v>
      </c>
      <c r="T91" s="13">
        <v>5999.0509000000002</v>
      </c>
      <c r="U91" s="32">
        <v>-92.846387974045257</v>
      </c>
      <c r="V91" s="13">
        <v>92424.804399999994</v>
      </c>
      <c r="W91" s="32">
        <v>1440.6571129443157</v>
      </c>
      <c r="X91" s="13">
        <v>80103.875899999985</v>
      </c>
      <c r="Y91" s="32">
        <v>-13.330759615867805</v>
      </c>
      <c r="Z91" s="13">
        <v>91137.065699999992</v>
      </c>
      <c r="AA91" s="32">
        <v>13.773602932489325</v>
      </c>
      <c r="AB91" s="13">
        <v>184864.22610000003</v>
      </c>
      <c r="AC91" s="32">
        <v>102.84197727906444</v>
      </c>
      <c r="AD91" s="13">
        <v>104519.02000000002</v>
      </c>
      <c r="AE91" s="32">
        <v>-43.461738268678474</v>
      </c>
      <c r="AF91" s="12">
        <v>93734.316699999996</v>
      </c>
      <c r="AG91" s="32">
        <v>-10.3184121894752</v>
      </c>
      <c r="AI91">
        <f t="shared" si="1"/>
        <v>22</v>
      </c>
    </row>
    <row r="92" spans="1:35" x14ac:dyDescent="0.15">
      <c r="A92" s="6" t="s">
        <v>65</v>
      </c>
      <c r="B92" s="13">
        <v>306012.99</v>
      </c>
      <c r="C92" s="17" t="s">
        <v>4</v>
      </c>
      <c r="D92" s="13">
        <v>259068.85089999996</v>
      </c>
      <c r="E92" s="32">
        <v>-15.340570705838353</v>
      </c>
      <c r="F92" s="13">
        <v>223221.70120000001</v>
      </c>
      <c r="G92" s="32">
        <v>-13.836920021634281</v>
      </c>
      <c r="H92" s="13">
        <v>287823.47839999996</v>
      </c>
      <c r="I92" s="32">
        <v>28.940634737891678</v>
      </c>
      <c r="J92" s="13">
        <v>342892.86989999993</v>
      </c>
      <c r="K92" s="32">
        <v>19.133043560632611</v>
      </c>
      <c r="L92" s="13">
        <v>185249.14660000001</v>
      </c>
      <c r="M92" s="32">
        <v>-45.974628561385536</v>
      </c>
      <c r="N92" s="13">
        <v>398639.49119999999</v>
      </c>
      <c r="O92" s="32">
        <v>115.19100007557066</v>
      </c>
      <c r="P92" s="13">
        <v>563932.9898000001</v>
      </c>
      <c r="Q92" s="32">
        <v>41.464406374397896</v>
      </c>
      <c r="R92" s="13">
        <v>487112.61910000001</v>
      </c>
      <c r="S92" s="32">
        <v>-13.622251595396929</v>
      </c>
      <c r="T92" s="13">
        <v>543560.8848</v>
      </c>
      <c r="U92" s="32">
        <v>11.588339839007865</v>
      </c>
      <c r="V92" s="13">
        <v>286775.77519999997</v>
      </c>
      <c r="W92" s="32">
        <v>-47.241278167850986</v>
      </c>
      <c r="X92" s="13">
        <v>249198.10149999999</v>
      </c>
      <c r="Y92" s="32">
        <v>-13.103503485882994</v>
      </c>
      <c r="Z92" s="13">
        <v>352241.30959999998</v>
      </c>
      <c r="AA92" s="32">
        <v>41.34991698562358</v>
      </c>
      <c r="AB92" s="13">
        <v>355681.30369999999</v>
      </c>
      <c r="AC92" s="32">
        <v>0.97660155303942453</v>
      </c>
      <c r="AD92" s="13">
        <v>431665.37719999999</v>
      </c>
      <c r="AE92" s="32">
        <v>21.362965303368565</v>
      </c>
      <c r="AF92" s="12">
        <v>594509.10710000002</v>
      </c>
      <c r="AG92" s="32">
        <v>37.724528883063748</v>
      </c>
      <c r="AI92">
        <f t="shared" si="1"/>
        <v>23</v>
      </c>
    </row>
    <row r="93" spans="1:35" x14ac:dyDescent="0.15">
      <c r="A93" s="6" t="s">
        <v>66</v>
      </c>
      <c r="B93" s="13">
        <v>590</v>
      </c>
      <c r="C93" s="17" t="s">
        <v>4</v>
      </c>
      <c r="D93" s="13">
        <v>597</v>
      </c>
      <c r="E93" s="32">
        <v>1.1864406779660941</v>
      </c>
      <c r="F93" s="13">
        <v>584.20000000000005</v>
      </c>
      <c r="G93" s="32">
        <v>-2.1440536013400235</v>
      </c>
      <c r="H93" s="13">
        <v>258798.2</v>
      </c>
      <c r="I93" s="32">
        <v>44199.589181787058</v>
      </c>
      <c r="J93" s="13">
        <v>453940.37</v>
      </c>
      <c r="K93" s="32">
        <v>75.403217642162886</v>
      </c>
      <c r="L93" s="13">
        <v>648247.37050000008</v>
      </c>
      <c r="M93" s="32">
        <v>42.804520888944083</v>
      </c>
      <c r="N93" s="13">
        <v>985134.04299999995</v>
      </c>
      <c r="O93" s="32">
        <v>51.968845201817885</v>
      </c>
      <c r="P93" s="13">
        <v>630376.35300000012</v>
      </c>
      <c r="Q93" s="32">
        <v>-36.011108591848739</v>
      </c>
      <c r="R93" s="13">
        <v>136439.77369999999</v>
      </c>
      <c r="S93" s="32">
        <v>-78.355822985637928</v>
      </c>
      <c r="T93" s="13">
        <v>96026.891099999993</v>
      </c>
      <c r="U93" s="32">
        <v>-29.619576098725233</v>
      </c>
      <c r="V93" s="13">
        <v>708782.04130000004</v>
      </c>
      <c r="W93" s="32">
        <v>638.10787080661828</v>
      </c>
      <c r="X93" s="13">
        <v>735925.33110000007</v>
      </c>
      <c r="Y93" s="32">
        <v>3.829567937445999</v>
      </c>
      <c r="Z93" s="13">
        <v>802541.13560000015</v>
      </c>
      <c r="AA93" s="32">
        <v>9.0519787381728491</v>
      </c>
      <c r="AB93" s="13">
        <v>644369.91960000002</v>
      </c>
      <c r="AC93" s="32">
        <v>-19.708798587844012</v>
      </c>
      <c r="AD93" s="13">
        <v>600168.72820000001</v>
      </c>
      <c r="AE93" s="32">
        <v>-6.8595988197956874</v>
      </c>
      <c r="AF93" s="12">
        <v>297475.08439999999</v>
      </c>
      <c r="AG93" s="32">
        <v>-50.434757690195831</v>
      </c>
      <c r="AI93">
        <f t="shared" si="1"/>
        <v>24</v>
      </c>
    </row>
    <row r="94" spans="1:35" x14ac:dyDescent="0.15">
      <c r="A94" s="6" t="s">
        <v>67</v>
      </c>
      <c r="B94" s="13">
        <v>0</v>
      </c>
      <c r="C94" s="17" t="s">
        <v>4</v>
      </c>
      <c r="D94" s="13">
        <v>20242.960000000003</v>
      </c>
      <c r="E94" s="17" t="s">
        <v>4</v>
      </c>
      <c r="F94" s="13">
        <v>8278.2000000000007</v>
      </c>
      <c r="G94" s="32">
        <v>-59.105782948738714</v>
      </c>
      <c r="H94" s="13">
        <v>4651.5600000000004</v>
      </c>
      <c r="I94" s="32">
        <v>-43.80952380952381</v>
      </c>
      <c r="J94" s="13">
        <v>3969.2700000000004</v>
      </c>
      <c r="K94" s="32">
        <v>-14.667982354306941</v>
      </c>
      <c r="L94" s="13">
        <v>5644.8</v>
      </c>
      <c r="M94" s="32">
        <v>42.212547899235872</v>
      </c>
      <c r="N94" s="13">
        <v>8361.8799999999992</v>
      </c>
      <c r="O94" s="32">
        <v>48.134212018140566</v>
      </c>
      <c r="P94" s="13">
        <v>13864.94</v>
      </c>
      <c r="Q94" s="32">
        <v>65.811276889886045</v>
      </c>
      <c r="R94" s="13">
        <v>22876.54</v>
      </c>
      <c r="S94" s="32">
        <v>64.995593201268818</v>
      </c>
      <c r="T94" s="13">
        <v>83540.771399999998</v>
      </c>
      <c r="U94" s="32">
        <v>265.18097317164217</v>
      </c>
      <c r="V94" s="13">
        <v>3.9200000000000004</v>
      </c>
      <c r="W94" s="32">
        <v>-99.995307680388507</v>
      </c>
      <c r="X94" s="13">
        <v>8.9099999999999984</v>
      </c>
      <c r="Y94" s="32">
        <v>127.29591836734686</v>
      </c>
      <c r="Z94" s="13">
        <v>8.4400000000000013</v>
      </c>
      <c r="AA94" s="32">
        <v>-5.2749719416385732</v>
      </c>
      <c r="AB94" s="13">
        <v>60429.126899999996</v>
      </c>
      <c r="AC94" s="32">
        <v>715884.91587677714</v>
      </c>
      <c r="AD94" s="13">
        <v>806.22930000000008</v>
      </c>
      <c r="AE94" s="32">
        <v>-98.665826661149396</v>
      </c>
      <c r="AF94" s="12">
        <v>907.45130000000006</v>
      </c>
      <c r="AG94" s="32">
        <v>12.554989008710059</v>
      </c>
      <c r="AI94">
        <f t="shared" si="1"/>
        <v>25</v>
      </c>
    </row>
    <row r="95" spans="1:35" x14ac:dyDescent="0.15">
      <c r="A95" s="6" t="s">
        <v>68</v>
      </c>
      <c r="B95" s="13">
        <v>0</v>
      </c>
      <c r="C95" s="17" t="s">
        <v>4</v>
      </c>
      <c r="D95" s="13">
        <v>981.66399999999999</v>
      </c>
      <c r="E95" s="17" t="s">
        <v>4</v>
      </c>
      <c r="F95" s="13">
        <v>1819.0940000000003</v>
      </c>
      <c r="G95" s="32">
        <v>85.307192685073545</v>
      </c>
      <c r="H95" s="13">
        <v>1690.5842</v>
      </c>
      <c r="I95" s="32">
        <v>-7.0644947429874598</v>
      </c>
      <c r="J95" s="13">
        <v>1540.2334999999998</v>
      </c>
      <c r="K95" s="32">
        <v>-8.8934168437159293</v>
      </c>
      <c r="L95" s="13">
        <v>1979.7823000000003</v>
      </c>
      <c r="M95" s="32">
        <v>28.537802872097018</v>
      </c>
      <c r="N95" s="13">
        <v>3819.1346000000003</v>
      </c>
      <c r="O95" s="32">
        <v>92.906795863363342</v>
      </c>
      <c r="P95" s="13">
        <v>123311.60299999999</v>
      </c>
      <c r="Q95" s="32">
        <v>3128.7838977971605</v>
      </c>
      <c r="R95" s="13">
        <v>9292.246000000001</v>
      </c>
      <c r="S95" s="32">
        <v>-92.464418778174505</v>
      </c>
      <c r="T95" s="13">
        <v>51943.5861</v>
      </c>
      <c r="U95" s="32">
        <v>458.99925701493476</v>
      </c>
      <c r="V95" s="13">
        <v>6421.0713999999998</v>
      </c>
      <c r="W95" s="32">
        <v>-87.638374856063322</v>
      </c>
      <c r="X95" s="13">
        <v>16547.967000000001</v>
      </c>
      <c r="Y95" s="32">
        <v>157.71348688008672</v>
      </c>
      <c r="Z95" s="13">
        <v>8670.6854000000003</v>
      </c>
      <c r="AA95" s="32">
        <v>-47.602715185496805</v>
      </c>
      <c r="AB95" s="13">
        <v>19432.770400000001</v>
      </c>
      <c r="AC95" s="32">
        <v>124.12034924021116</v>
      </c>
      <c r="AD95" s="13">
        <v>14461.0142</v>
      </c>
      <c r="AE95" s="32">
        <v>-25.584392228500786</v>
      </c>
      <c r="AF95" s="12">
        <v>17553.734800000002</v>
      </c>
      <c r="AG95" s="32">
        <v>21.386609246258836</v>
      </c>
      <c r="AI95">
        <f t="shared" si="1"/>
        <v>26</v>
      </c>
    </row>
    <row r="96" spans="1:35" x14ac:dyDescent="0.15">
      <c r="A96" s="6" t="s">
        <v>69</v>
      </c>
      <c r="B96" s="13">
        <v>17254.91</v>
      </c>
      <c r="C96" s="17" t="s">
        <v>4</v>
      </c>
      <c r="D96" s="13">
        <v>51760.573999999993</v>
      </c>
      <c r="E96" s="32">
        <v>199.9759141021309</v>
      </c>
      <c r="F96" s="13">
        <v>49787.534</v>
      </c>
      <c r="G96" s="32">
        <v>-3.8118588097573958</v>
      </c>
      <c r="H96" s="13">
        <v>60819.579000000005</v>
      </c>
      <c r="I96" s="32">
        <v>22.158247484199567</v>
      </c>
      <c r="J96" s="13">
        <v>76926.426600000006</v>
      </c>
      <c r="K96" s="32">
        <v>26.4829975228865</v>
      </c>
      <c r="L96" s="13">
        <v>92163.312999999995</v>
      </c>
      <c r="M96" s="32">
        <v>19.807089804428777</v>
      </c>
      <c r="N96" s="13">
        <v>141649.27660000001</v>
      </c>
      <c r="O96" s="32">
        <v>53.693776828530474</v>
      </c>
      <c r="P96" s="13">
        <v>178568.89380000002</v>
      </c>
      <c r="Q96" s="32">
        <v>26.06410571672486</v>
      </c>
      <c r="R96" s="13">
        <v>301755.93060000002</v>
      </c>
      <c r="S96" s="32">
        <v>68.98571984097714</v>
      </c>
      <c r="T96" s="13">
        <v>282341.15599999996</v>
      </c>
      <c r="U96" s="32">
        <v>-6.4339330668320098</v>
      </c>
      <c r="V96" s="13">
        <v>207971.37849999999</v>
      </c>
      <c r="W96" s="32">
        <v>-26.340395624079683</v>
      </c>
      <c r="X96" s="13">
        <v>262725.12060000002</v>
      </c>
      <c r="Y96" s="32">
        <v>26.327537228878839</v>
      </c>
      <c r="Z96" s="13">
        <v>290430.42360000004</v>
      </c>
      <c r="AA96" s="32">
        <v>10.545357420229884</v>
      </c>
      <c r="AB96" s="13">
        <v>13573.702900000002</v>
      </c>
      <c r="AC96" s="32">
        <v>-95.326349515402484</v>
      </c>
      <c r="AD96" s="13">
        <v>259430.13480000003</v>
      </c>
      <c r="AE96" s="32">
        <v>1811.2701722681732</v>
      </c>
      <c r="AF96" s="12">
        <v>24225881.249299999</v>
      </c>
      <c r="AG96" s="32">
        <v>9238.1138116341899</v>
      </c>
      <c r="AI96">
        <f t="shared" si="1"/>
        <v>27</v>
      </c>
    </row>
    <row r="97" spans="1:35" x14ac:dyDescent="0.15">
      <c r="A97" s="6" t="s">
        <v>70</v>
      </c>
      <c r="B97" s="13">
        <v>81305.180000000008</v>
      </c>
      <c r="C97" s="17" t="s">
        <v>4</v>
      </c>
      <c r="D97" s="13">
        <v>143556.057</v>
      </c>
      <c r="E97" s="32">
        <v>76.564466126266481</v>
      </c>
      <c r="F97" s="13">
        <v>989440.25419999985</v>
      </c>
      <c r="G97" s="32">
        <v>589.23615964180453</v>
      </c>
      <c r="H97" s="13">
        <v>220706.32809999998</v>
      </c>
      <c r="I97" s="32">
        <v>-77.693819595155901</v>
      </c>
      <c r="J97" s="13">
        <v>274089.75569999998</v>
      </c>
      <c r="K97" s="32">
        <v>24.187538282007239</v>
      </c>
      <c r="L97" s="13">
        <v>369716.9032</v>
      </c>
      <c r="M97" s="32">
        <v>34.888990015616272</v>
      </c>
      <c r="N97" s="13">
        <v>1074104.2804999999</v>
      </c>
      <c r="O97" s="32">
        <v>190.52073930170249</v>
      </c>
      <c r="P97" s="13">
        <v>318192.43650000001</v>
      </c>
      <c r="Q97" s="32">
        <v>-70.376020068379191</v>
      </c>
      <c r="R97" s="13">
        <v>2524969.9093999998</v>
      </c>
      <c r="S97" s="32">
        <v>693.53548977271168</v>
      </c>
      <c r="T97" s="13">
        <v>1234792.0562</v>
      </c>
      <c r="U97" s="32">
        <v>-51.096761525628651</v>
      </c>
      <c r="V97" s="13">
        <v>996030.79499999993</v>
      </c>
      <c r="W97" s="32">
        <v>-19.336151378781441</v>
      </c>
      <c r="X97" s="13">
        <v>1412796.4604</v>
      </c>
      <c r="Y97" s="32">
        <v>41.842648589996671</v>
      </c>
      <c r="Z97" s="13">
        <v>2109333.9568000003</v>
      </c>
      <c r="AA97" s="32">
        <v>49.302041442175756</v>
      </c>
      <c r="AB97" s="13">
        <v>3017048.8665</v>
      </c>
      <c r="AC97" s="32">
        <v>43.033247854079178</v>
      </c>
      <c r="AD97" s="13">
        <v>2399991.1581999999</v>
      </c>
      <c r="AE97" s="32">
        <v>-20.452360422515547</v>
      </c>
      <c r="AF97" s="12">
        <v>2700391.2212999999</v>
      </c>
      <c r="AG97" s="32">
        <v>12.516715408455958</v>
      </c>
      <c r="AI97">
        <f t="shared" si="1"/>
        <v>28</v>
      </c>
    </row>
    <row r="98" spans="1:35" x14ac:dyDescent="0.15">
      <c r="A98" s="6" t="s">
        <v>71</v>
      </c>
      <c r="B98" s="13">
        <v>24730.559999999998</v>
      </c>
      <c r="C98" s="17" t="s">
        <v>4</v>
      </c>
      <c r="D98" s="13">
        <v>19691.954999999998</v>
      </c>
      <c r="E98" s="32">
        <v>-20.37400285315011</v>
      </c>
      <c r="F98" s="13">
        <v>41550.370500000005</v>
      </c>
      <c r="G98" s="32">
        <v>111.00175426970056</v>
      </c>
      <c r="H98" s="13">
        <v>60627.061599999994</v>
      </c>
      <c r="I98" s="32">
        <v>45.912204561449066</v>
      </c>
      <c r="J98" s="13">
        <v>51176.782500000001</v>
      </c>
      <c r="K98" s="32">
        <v>-15.587559170111575</v>
      </c>
      <c r="L98" s="13">
        <v>66612.505800000014</v>
      </c>
      <c r="M98" s="32">
        <v>30.161574342818476</v>
      </c>
      <c r="N98" s="13">
        <v>66132.972299999994</v>
      </c>
      <c r="O98" s="32">
        <v>-0.71988509400890965</v>
      </c>
      <c r="P98" s="13">
        <v>62955.253799999999</v>
      </c>
      <c r="Q98" s="32">
        <v>-4.805044124714164</v>
      </c>
      <c r="R98" s="13">
        <v>126017.69179999999</v>
      </c>
      <c r="S98" s="32">
        <v>100.17025457532185</v>
      </c>
      <c r="T98" s="13">
        <v>109939.13560000002</v>
      </c>
      <c r="U98" s="32">
        <v>-12.758967388101272</v>
      </c>
      <c r="V98" s="13">
        <v>189290.5515</v>
      </c>
      <c r="W98" s="32">
        <v>72.177587596022505</v>
      </c>
      <c r="X98" s="13">
        <v>4585.6773000000003</v>
      </c>
      <c r="Y98" s="32">
        <v>-97.577439938939577</v>
      </c>
      <c r="Z98" s="13">
        <v>109647.69620000001</v>
      </c>
      <c r="AA98" s="32">
        <v>2291.0905418486382</v>
      </c>
      <c r="AB98" s="13">
        <v>88368.128399999987</v>
      </c>
      <c r="AC98" s="32">
        <v>-19.407218334241684</v>
      </c>
      <c r="AD98" s="13">
        <v>7567.4629999999997</v>
      </c>
      <c r="AE98" s="32">
        <v>-91.43643399830114</v>
      </c>
      <c r="AF98" s="12">
        <v>8146.1567999999997</v>
      </c>
      <c r="AG98" s="32">
        <v>7.6471308812477767</v>
      </c>
      <c r="AI98">
        <f t="shared" si="1"/>
        <v>29</v>
      </c>
    </row>
    <row r="99" spans="1:35" x14ac:dyDescent="0.15">
      <c r="A99" s="6" t="s">
        <v>72</v>
      </c>
      <c r="B99" s="13">
        <v>0</v>
      </c>
      <c r="C99" s="17" t="s">
        <v>4</v>
      </c>
      <c r="D99" s="13">
        <v>0</v>
      </c>
      <c r="E99" s="17" t="s">
        <v>4</v>
      </c>
      <c r="F99" s="13">
        <v>0</v>
      </c>
      <c r="G99" s="17" t="s">
        <v>4</v>
      </c>
      <c r="H99" s="13">
        <v>0</v>
      </c>
      <c r="I99" s="17" t="s">
        <v>4</v>
      </c>
      <c r="J99" s="13">
        <v>30</v>
      </c>
      <c r="K99" s="17" t="s">
        <v>4</v>
      </c>
      <c r="L99" s="13">
        <v>0</v>
      </c>
      <c r="M99" s="32">
        <v>-100</v>
      </c>
      <c r="N99" s="13">
        <v>0</v>
      </c>
      <c r="O99" s="17" t="s">
        <v>4</v>
      </c>
      <c r="P99" s="13">
        <v>270.54900000000004</v>
      </c>
      <c r="Q99" s="17" t="s">
        <v>4</v>
      </c>
      <c r="R99" s="13">
        <v>84.190599999999989</v>
      </c>
      <c r="S99" s="32">
        <v>-68.88157043640895</v>
      </c>
      <c r="T99" s="13">
        <v>124.19749999999999</v>
      </c>
      <c r="U99" s="32">
        <v>47.519438037025516</v>
      </c>
      <c r="V99" s="13">
        <v>0</v>
      </c>
      <c r="W99" s="32">
        <v>-100</v>
      </c>
      <c r="X99" s="13">
        <v>4253.9556000000002</v>
      </c>
      <c r="Y99" s="17" t="s">
        <v>4</v>
      </c>
      <c r="Z99" s="13">
        <v>5635.4251999999997</v>
      </c>
      <c r="AA99" s="32">
        <v>32.474941675460812</v>
      </c>
      <c r="AB99" s="13">
        <v>10604.423399999998</v>
      </c>
      <c r="AC99" s="32">
        <v>88.174326224754054</v>
      </c>
      <c r="AD99" s="13">
        <v>11488.364099999999</v>
      </c>
      <c r="AE99" s="32">
        <v>8.3355847523025162</v>
      </c>
      <c r="AF99" s="12">
        <v>31173.9463</v>
      </c>
      <c r="AG99" s="32">
        <v>171.35235294292252</v>
      </c>
      <c r="AI99">
        <f t="shared" si="1"/>
        <v>30</v>
      </c>
    </row>
    <row r="100" spans="1:35" x14ac:dyDescent="0.15">
      <c r="A100" s="6" t="s">
        <v>73</v>
      </c>
      <c r="B100" s="13">
        <v>1773808.3900000004</v>
      </c>
      <c r="C100" s="17" t="s">
        <v>4</v>
      </c>
      <c r="D100" s="13">
        <v>3184251.9968999997</v>
      </c>
      <c r="E100" s="32">
        <v>79.514992422603157</v>
      </c>
      <c r="F100" s="13">
        <v>3744328.9252000004</v>
      </c>
      <c r="G100" s="32">
        <v>17.588963714092309</v>
      </c>
      <c r="H100" s="13">
        <v>4270162.6894000014</v>
      </c>
      <c r="I100" s="32">
        <v>14.043471465902634</v>
      </c>
      <c r="J100" s="13">
        <v>5786529.3228000011</v>
      </c>
      <c r="K100" s="32">
        <v>35.510746163469101</v>
      </c>
      <c r="L100" s="13">
        <v>8025107.7827000003</v>
      </c>
      <c r="M100" s="32">
        <v>38.686029829306911</v>
      </c>
      <c r="N100" s="13">
        <v>10957832.0469</v>
      </c>
      <c r="O100" s="32">
        <v>36.54435982183535</v>
      </c>
      <c r="P100" s="13">
        <v>11481363.4584</v>
      </c>
      <c r="Q100" s="32">
        <v>4.7776915110512963</v>
      </c>
      <c r="R100" s="13">
        <v>9614739.0134999994</v>
      </c>
      <c r="S100" s="32">
        <v>-16.257863899729951</v>
      </c>
      <c r="T100" s="13">
        <v>11307777.9417</v>
      </c>
      <c r="U100" s="32">
        <v>17.608787152961881</v>
      </c>
      <c r="V100" s="13">
        <v>9147712.0537999999</v>
      </c>
      <c r="W100" s="32">
        <v>-19.102478833920735</v>
      </c>
      <c r="X100" s="13">
        <v>10551389.661999999</v>
      </c>
      <c r="Y100" s="32">
        <v>15.344575779655244</v>
      </c>
      <c r="Z100" s="13">
        <v>11441715.407800002</v>
      </c>
      <c r="AA100" s="32">
        <v>8.4379951297452571</v>
      </c>
      <c r="AB100" s="13">
        <v>8164811.5682999995</v>
      </c>
      <c r="AC100" s="32">
        <v>-28.639969818390032</v>
      </c>
      <c r="AD100" s="13">
        <v>6098333.6061000014</v>
      </c>
      <c r="AE100" s="32">
        <v>-25.309560972884281</v>
      </c>
      <c r="AF100" s="12">
        <v>6926455.5617999984</v>
      </c>
      <c r="AG100" s="32">
        <v>13.579479398628646</v>
      </c>
      <c r="AI100">
        <f t="shared" si="1"/>
        <v>31</v>
      </c>
    </row>
    <row r="101" spans="1:35" x14ac:dyDescent="0.15">
      <c r="A101" s="6" t="s">
        <v>74</v>
      </c>
      <c r="B101" s="13">
        <v>0</v>
      </c>
      <c r="C101" s="17" t="s">
        <v>4</v>
      </c>
      <c r="D101" s="13">
        <v>0</v>
      </c>
      <c r="E101" s="17" t="s">
        <v>4</v>
      </c>
      <c r="F101" s="13">
        <v>13793.153899999999</v>
      </c>
      <c r="G101" s="17" t="s">
        <v>4</v>
      </c>
      <c r="H101" s="13">
        <v>0</v>
      </c>
      <c r="I101" s="32">
        <v>-100</v>
      </c>
      <c r="J101" s="13">
        <v>13252.841500000002</v>
      </c>
      <c r="K101" s="17" t="s">
        <v>4</v>
      </c>
      <c r="L101" s="13">
        <v>3115.1480000000001</v>
      </c>
      <c r="M101" s="32">
        <v>-76.494489879774079</v>
      </c>
      <c r="N101" s="13">
        <v>6297.6140000000005</v>
      </c>
      <c r="O101" s="32">
        <v>102.16098881979283</v>
      </c>
      <c r="P101" s="13">
        <v>1759.0230000000001</v>
      </c>
      <c r="Q101" s="32">
        <v>-72.0684214688293</v>
      </c>
      <c r="R101" s="13">
        <v>1702.2077999999999</v>
      </c>
      <c r="S101" s="32">
        <v>-3.2299293414583152</v>
      </c>
      <c r="T101" s="13">
        <v>3705.1103000000003</v>
      </c>
      <c r="U101" s="32">
        <v>117.66498191348909</v>
      </c>
      <c r="V101" s="13">
        <v>943.20159999999998</v>
      </c>
      <c r="W101" s="32">
        <v>-74.543224799542401</v>
      </c>
      <c r="X101" s="13">
        <v>4508.991</v>
      </c>
      <c r="Y101" s="32">
        <v>378.05166997172188</v>
      </c>
      <c r="Z101" s="13">
        <v>5817.7299000000003</v>
      </c>
      <c r="AA101" s="32">
        <v>29.025094527800132</v>
      </c>
      <c r="AB101" s="13">
        <v>3633.9277999999999</v>
      </c>
      <c r="AC101" s="32">
        <v>-37.537014222678167</v>
      </c>
      <c r="AD101" s="13">
        <v>40182.9185</v>
      </c>
      <c r="AE101" s="32">
        <v>1005.7709649597332</v>
      </c>
      <c r="AF101" s="12">
        <v>75689.220499999996</v>
      </c>
      <c r="AG101" s="32">
        <v>88.361680349325539</v>
      </c>
      <c r="AI101">
        <f t="shared" si="1"/>
        <v>32</v>
      </c>
    </row>
    <row r="102" spans="1:35" x14ac:dyDescent="0.15">
      <c r="A102" s="6" t="s">
        <v>75</v>
      </c>
      <c r="B102" s="13">
        <v>2200</v>
      </c>
      <c r="C102" s="17" t="s">
        <v>4</v>
      </c>
      <c r="D102" s="13">
        <v>2214.415</v>
      </c>
      <c r="E102" s="32">
        <v>0.65522727272726566</v>
      </c>
      <c r="F102" s="13">
        <v>2500</v>
      </c>
      <c r="G102" s="32">
        <v>12.896634099750948</v>
      </c>
      <c r="H102" s="13">
        <v>0</v>
      </c>
      <c r="I102" s="32">
        <v>-100</v>
      </c>
      <c r="J102" s="13">
        <v>0</v>
      </c>
      <c r="K102" s="17" t="s">
        <v>4</v>
      </c>
      <c r="L102" s="13">
        <v>0</v>
      </c>
      <c r="M102" s="17" t="s">
        <v>4</v>
      </c>
      <c r="N102" s="13">
        <v>0</v>
      </c>
      <c r="O102" s="17" t="s">
        <v>4</v>
      </c>
      <c r="P102" s="13">
        <v>1000</v>
      </c>
      <c r="Q102" s="17" t="s">
        <v>4</v>
      </c>
      <c r="R102" s="13">
        <v>0</v>
      </c>
      <c r="S102" s="32">
        <v>-100</v>
      </c>
      <c r="T102" s="13">
        <v>12271.454999999998</v>
      </c>
      <c r="U102" s="17" t="s">
        <v>4</v>
      </c>
      <c r="V102" s="13">
        <v>0</v>
      </c>
      <c r="W102" s="32">
        <v>-100</v>
      </c>
      <c r="X102" s="13">
        <v>0</v>
      </c>
      <c r="Y102" s="17" t="s">
        <v>4</v>
      </c>
      <c r="Z102" s="13">
        <v>153</v>
      </c>
      <c r="AA102" s="17" t="s">
        <v>4</v>
      </c>
      <c r="AB102" s="13">
        <v>517.03460000000007</v>
      </c>
      <c r="AC102" s="32">
        <v>237.93111111111114</v>
      </c>
      <c r="AD102" s="13">
        <v>13032.544999999998</v>
      </c>
      <c r="AE102" s="32">
        <v>2420.633048542592</v>
      </c>
      <c r="AF102" s="12">
        <v>37079.380900000004</v>
      </c>
      <c r="AG102" s="32">
        <v>184.51373772352218</v>
      </c>
      <c r="AI102">
        <f t="shared" si="1"/>
        <v>33</v>
      </c>
    </row>
    <row r="103" spans="1:35" x14ac:dyDescent="0.15">
      <c r="A103" s="6" t="s">
        <v>76</v>
      </c>
      <c r="B103" s="13">
        <v>89572.599999999991</v>
      </c>
      <c r="C103" s="17" t="s">
        <v>4</v>
      </c>
      <c r="D103" s="13">
        <v>100324.0966</v>
      </c>
      <c r="E103" s="32">
        <v>12.0031087631709</v>
      </c>
      <c r="F103" s="13">
        <v>84716.867399999988</v>
      </c>
      <c r="G103" s="32">
        <v>-15.556810107373565</v>
      </c>
      <c r="H103" s="13">
        <v>107522.16099999999</v>
      </c>
      <c r="I103" s="32">
        <v>26.919425021138132</v>
      </c>
      <c r="J103" s="13">
        <v>154138.62100000001</v>
      </c>
      <c r="K103" s="32">
        <v>43.355211210831257</v>
      </c>
      <c r="L103" s="13">
        <v>91604.368300000016</v>
      </c>
      <c r="M103" s="32">
        <v>-40.570138940064858</v>
      </c>
      <c r="N103" s="13">
        <v>173558.58869999999</v>
      </c>
      <c r="O103" s="32">
        <v>89.465406422108316</v>
      </c>
      <c r="P103" s="13">
        <v>164053.07069999998</v>
      </c>
      <c r="Q103" s="32">
        <v>-5.4768352699793628</v>
      </c>
      <c r="R103" s="13">
        <v>128942.334</v>
      </c>
      <c r="S103" s="32">
        <v>-21.402060046901628</v>
      </c>
      <c r="T103" s="13">
        <v>5922.152000000001</v>
      </c>
      <c r="U103" s="32">
        <v>-95.407131377038667</v>
      </c>
      <c r="V103" s="13">
        <v>125102.00399999997</v>
      </c>
      <c r="W103" s="32">
        <v>2012.4416259494851</v>
      </c>
      <c r="X103" s="13">
        <v>59443.925600000002</v>
      </c>
      <c r="Y103" s="32">
        <v>-52.483634394857482</v>
      </c>
      <c r="Z103" s="13">
        <v>399828.68910000002</v>
      </c>
      <c r="AA103" s="32">
        <v>572.61488043447798</v>
      </c>
      <c r="AB103" s="13">
        <v>187244.31649999999</v>
      </c>
      <c r="AC103" s="32">
        <v>-53.168864164930184</v>
      </c>
      <c r="AD103" s="13">
        <v>681473.06179999991</v>
      </c>
      <c r="AE103" s="32">
        <v>263.94859643176403</v>
      </c>
      <c r="AF103" s="12">
        <v>400563.04409999994</v>
      </c>
      <c r="AG103" s="32">
        <v>-41.221001011840727</v>
      </c>
      <c r="AI103">
        <f t="shared" si="1"/>
        <v>34</v>
      </c>
    </row>
    <row r="104" spans="1:35" x14ac:dyDescent="0.15">
      <c r="A104" s="6" t="s">
        <v>77</v>
      </c>
      <c r="B104" s="13">
        <v>152758.08000000002</v>
      </c>
      <c r="C104" s="17" t="s">
        <v>4</v>
      </c>
      <c r="D104" s="13">
        <v>0</v>
      </c>
      <c r="E104" s="32">
        <v>-100</v>
      </c>
      <c r="F104" s="13">
        <v>177107.23200000002</v>
      </c>
      <c r="G104" s="17" t="s">
        <v>4</v>
      </c>
      <c r="H104" s="13">
        <v>1282.74</v>
      </c>
      <c r="I104" s="32">
        <v>-99.275726922320146</v>
      </c>
      <c r="J104" s="13">
        <v>1111.26</v>
      </c>
      <c r="K104" s="32">
        <v>-13.368258571495396</v>
      </c>
      <c r="L104" s="13">
        <v>583.66499999999996</v>
      </c>
      <c r="M104" s="32">
        <v>-47.477188056800387</v>
      </c>
      <c r="N104" s="13">
        <v>1353.5672</v>
      </c>
      <c r="O104" s="32">
        <v>131.90823503208176</v>
      </c>
      <c r="P104" s="13">
        <v>1776.184</v>
      </c>
      <c r="Q104" s="32">
        <v>31.222446879622968</v>
      </c>
      <c r="R104" s="13">
        <v>3653.6490000000003</v>
      </c>
      <c r="S104" s="32">
        <v>105.70216824383061</v>
      </c>
      <c r="T104" s="13">
        <v>373762.48000000004</v>
      </c>
      <c r="U104" s="32">
        <v>10129.840906994625</v>
      </c>
      <c r="V104" s="13">
        <v>347808.59870000003</v>
      </c>
      <c r="W104" s="32">
        <v>-6.9439504200635715</v>
      </c>
      <c r="X104" s="13">
        <v>31030.937300000001</v>
      </c>
      <c r="Y104" s="32">
        <v>-91.078156947245134</v>
      </c>
      <c r="Z104" s="13">
        <v>24997.211099999997</v>
      </c>
      <c r="AA104" s="32">
        <v>-19.444228002742292</v>
      </c>
      <c r="AB104" s="13">
        <v>15791.8523</v>
      </c>
      <c r="AC104" s="32">
        <v>-36.825543310309513</v>
      </c>
      <c r="AD104" s="13">
        <v>17323.851699999999</v>
      </c>
      <c r="AE104" s="32">
        <v>9.70120142271087</v>
      </c>
      <c r="AF104" s="12">
        <v>22686.7755</v>
      </c>
      <c r="AG104" s="32">
        <v>30.956878948577014</v>
      </c>
      <c r="AI104">
        <f t="shared" si="1"/>
        <v>35</v>
      </c>
    </row>
    <row r="105" spans="1:35" x14ac:dyDescent="0.15">
      <c r="A105" s="6" t="s">
        <v>78</v>
      </c>
      <c r="B105" s="13">
        <v>2811.99</v>
      </c>
      <c r="C105" s="17" t="s">
        <v>4</v>
      </c>
      <c r="D105" s="13">
        <v>5951.9289999999992</v>
      </c>
      <c r="E105" s="32">
        <v>111.66252369318524</v>
      </c>
      <c r="F105" s="13">
        <v>1751.7363</v>
      </c>
      <c r="G105" s="32">
        <v>-70.568595492318536</v>
      </c>
      <c r="H105" s="13">
        <v>0</v>
      </c>
      <c r="I105" s="32">
        <v>-100</v>
      </c>
      <c r="J105" s="13">
        <v>389.58929999999998</v>
      </c>
      <c r="K105" s="17" t="s">
        <v>4</v>
      </c>
      <c r="L105" s="13">
        <v>47.091800000000006</v>
      </c>
      <c r="M105" s="32">
        <v>-87.912450367605061</v>
      </c>
      <c r="N105" s="13">
        <v>99.94</v>
      </c>
      <c r="O105" s="32">
        <v>112.22378418323356</v>
      </c>
      <c r="P105" s="13">
        <v>121.417</v>
      </c>
      <c r="Q105" s="32">
        <v>21.489893936361824</v>
      </c>
      <c r="R105" s="13">
        <v>108.4289</v>
      </c>
      <c r="S105" s="32">
        <v>-10.697101723811331</v>
      </c>
      <c r="T105" s="13">
        <v>14924.0578</v>
      </c>
      <c r="U105" s="32">
        <v>13663.911466407941</v>
      </c>
      <c r="V105" s="13">
        <v>2067.1999999999998</v>
      </c>
      <c r="W105" s="32">
        <v>-86.148539306782908</v>
      </c>
      <c r="X105" s="13">
        <v>3847.8191999999999</v>
      </c>
      <c r="Y105" s="32">
        <v>86.136764705882356</v>
      </c>
      <c r="Z105" s="13">
        <v>3212.3816000000002</v>
      </c>
      <c r="AA105" s="32">
        <v>-16.514227071791719</v>
      </c>
      <c r="AB105" s="13">
        <v>3000</v>
      </c>
      <c r="AC105" s="32">
        <v>-6.6113440570074289</v>
      </c>
      <c r="AD105" s="13">
        <v>21.283999999999999</v>
      </c>
      <c r="AE105" s="32">
        <v>-99.290533333333329</v>
      </c>
      <c r="AF105" s="12">
        <v>1394</v>
      </c>
      <c r="AG105" s="32">
        <v>6449.5207667731638</v>
      </c>
      <c r="AI105">
        <f t="shared" si="1"/>
        <v>36</v>
      </c>
    </row>
    <row r="106" spans="1:35" x14ac:dyDescent="0.15">
      <c r="A106" s="6" t="s">
        <v>79</v>
      </c>
      <c r="B106" s="13">
        <v>131787.05000000002</v>
      </c>
      <c r="C106" s="17" t="s">
        <v>4</v>
      </c>
      <c r="D106" s="13">
        <v>165291.84970000002</v>
      </c>
      <c r="E106" s="32">
        <v>25.423438570026423</v>
      </c>
      <c r="F106" s="13">
        <v>180994.36169999998</v>
      </c>
      <c r="G106" s="32">
        <v>9.4998707005212744</v>
      </c>
      <c r="H106" s="13">
        <v>209395.38430000003</v>
      </c>
      <c r="I106" s="32">
        <v>15.6916615154427</v>
      </c>
      <c r="J106" s="13">
        <v>196760.73089999997</v>
      </c>
      <c r="K106" s="32">
        <v>-6.0338738803805025</v>
      </c>
      <c r="L106" s="13">
        <v>292588.88019999996</v>
      </c>
      <c r="M106" s="32">
        <v>48.702883376003967</v>
      </c>
      <c r="N106" s="13">
        <v>236992.5098</v>
      </c>
      <c r="O106" s="32">
        <v>-19.00153223936497</v>
      </c>
      <c r="P106" s="13">
        <v>87087.074200000003</v>
      </c>
      <c r="Q106" s="32">
        <v>-63.253237718992253</v>
      </c>
      <c r="R106" s="13">
        <v>120108.94980000003</v>
      </c>
      <c r="S106" s="32">
        <v>37.91822828283744</v>
      </c>
      <c r="T106" s="13">
        <v>68709.411200000002</v>
      </c>
      <c r="U106" s="32">
        <v>-42.794095432179034</v>
      </c>
      <c r="V106" s="13">
        <v>56595.607000000011</v>
      </c>
      <c r="W106" s="32">
        <v>-17.630487568491915</v>
      </c>
      <c r="X106" s="13">
        <v>51609.243499999997</v>
      </c>
      <c r="Y106" s="32">
        <v>-8.8105133318916664</v>
      </c>
      <c r="Z106" s="13">
        <v>62641.282500000001</v>
      </c>
      <c r="AA106" s="32">
        <v>21.376091281012499</v>
      </c>
      <c r="AB106" s="13">
        <v>71924.440999999992</v>
      </c>
      <c r="AC106" s="32">
        <v>14.819553702464482</v>
      </c>
      <c r="AD106" s="13">
        <v>86589.911100000012</v>
      </c>
      <c r="AE106" s="32">
        <v>20.390106472986027</v>
      </c>
      <c r="AF106" s="12">
        <v>113231.0141</v>
      </c>
      <c r="AG106" s="32">
        <v>30.766982736860648</v>
      </c>
      <c r="AI106">
        <f t="shared" si="1"/>
        <v>37</v>
      </c>
    </row>
    <row r="107" spans="1:35" x14ac:dyDescent="0.15">
      <c r="A107" s="6" t="s">
        <v>80</v>
      </c>
      <c r="B107" s="13">
        <v>18275.39</v>
      </c>
      <c r="C107" s="17" t="s">
        <v>4</v>
      </c>
      <c r="D107" s="13">
        <v>7806.1632</v>
      </c>
      <c r="E107" s="32">
        <v>-57.285928234636849</v>
      </c>
      <c r="F107" s="13">
        <v>7972.2575999999999</v>
      </c>
      <c r="G107" s="32">
        <v>2.1277341472953015</v>
      </c>
      <c r="H107" s="13">
        <v>14954.3783</v>
      </c>
      <c r="I107" s="32">
        <v>87.580219434956547</v>
      </c>
      <c r="J107" s="13">
        <v>8477.1386000000002</v>
      </c>
      <c r="K107" s="32">
        <v>-43.313333192861649</v>
      </c>
      <c r="L107" s="13">
        <v>17240.775299999998</v>
      </c>
      <c r="M107" s="32">
        <v>103.37965572486922</v>
      </c>
      <c r="N107" s="13">
        <v>146654.91630000001</v>
      </c>
      <c r="O107" s="32">
        <v>750.6283142614825</v>
      </c>
      <c r="P107" s="13">
        <v>10952.391799999999</v>
      </c>
      <c r="Q107" s="32">
        <v>-92.531861817986666</v>
      </c>
      <c r="R107" s="13">
        <v>16884.854500000001</v>
      </c>
      <c r="S107" s="32">
        <v>54.165910134807291</v>
      </c>
      <c r="T107" s="13">
        <v>4043.2759999999998</v>
      </c>
      <c r="U107" s="32">
        <v>-76.053829779818358</v>
      </c>
      <c r="V107" s="13">
        <v>26305.018700000001</v>
      </c>
      <c r="W107" s="32">
        <v>550.58676924355404</v>
      </c>
      <c r="X107" s="13">
        <v>16768.737999999998</v>
      </c>
      <c r="Y107" s="32">
        <v>-36.252704507676334</v>
      </c>
      <c r="Z107" s="13">
        <v>21183.331999999999</v>
      </c>
      <c r="AA107" s="32">
        <v>26.326334158241373</v>
      </c>
      <c r="AB107" s="13">
        <v>8825.0880000000016</v>
      </c>
      <c r="AC107" s="32">
        <v>-58.3394718073625</v>
      </c>
      <c r="AD107" s="13">
        <v>66473.961800000005</v>
      </c>
      <c r="AE107" s="32">
        <v>653.23851501537422</v>
      </c>
      <c r="AF107" s="12">
        <v>58957.172099999996</v>
      </c>
      <c r="AG107" s="32">
        <v>-11.307870775952466</v>
      </c>
      <c r="AI107">
        <f t="shared" si="1"/>
        <v>38</v>
      </c>
    </row>
    <row r="108" spans="1:35" x14ac:dyDescent="0.15">
      <c r="A108" s="6" t="s">
        <v>81</v>
      </c>
      <c r="B108" s="13">
        <v>63635.360000000008</v>
      </c>
      <c r="C108" s="17" t="s">
        <v>4</v>
      </c>
      <c r="D108" s="13">
        <v>76633.585999999996</v>
      </c>
      <c r="E108" s="32">
        <v>20.426105863155296</v>
      </c>
      <c r="F108" s="13">
        <v>87009.668399999995</v>
      </c>
      <c r="G108" s="32">
        <v>13.53986279592867</v>
      </c>
      <c r="H108" s="13">
        <v>91172.333299999998</v>
      </c>
      <c r="I108" s="32">
        <v>4.7841406323529956</v>
      </c>
      <c r="J108" s="13">
        <v>95547.097999999998</v>
      </c>
      <c r="K108" s="32">
        <v>4.7983467589942652</v>
      </c>
      <c r="L108" s="13">
        <v>192406.166</v>
      </c>
      <c r="M108" s="32">
        <v>101.37311339377359</v>
      </c>
      <c r="N108" s="13">
        <v>207024.54619999998</v>
      </c>
      <c r="O108" s="32">
        <v>7.59766721821169</v>
      </c>
      <c r="P108" s="13">
        <v>191808.79330000005</v>
      </c>
      <c r="Q108" s="32">
        <v>-7.3497337293039973</v>
      </c>
      <c r="R108" s="13">
        <v>196934.1673</v>
      </c>
      <c r="S108" s="32">
        <v>2.672126711095868</v>
      </c>
      <c r="T108" s="13">
        <v>303091.50939999992</v>
      </c>
      <c r="U108" s="32">
        <v>53.90498944669411</v>
      </c>
      <c r="V108" s="13">
        <v>269414.26889999997</v>
      </c>
      <c r="W108" s="32">
        <v>-11.111245104380341</v>
      </c>
      <c r="X108" s="13">
        <v>114704.6235</v>
      </c>
      <c r="Y108" s="32">
        <v>-57.424443787505709</v>
      </c>
      <c r="Z108" s="13">
        <v>88449.332800000004</v>
      </c>
      <c r="AA108" s="32">
        <v>-22.889478992971888</v>
      </c>
      <c r="AB108" s="13">
        <v>17856.183000000001</v>
      </c>
      <c r="AC108" s="32">
        <v>-79.811964166675992</v>
      </c>
      <c r="AD108" s="13">
        <v>64796.506500000003</v>
      </c>
      <c r="AE108" s="32">
        <v>262.87994192263824</v>
      </c>
      <c r="AF108" s="12">
        <v>96272.178800000009</v>
      </c>
      <c r="AG108" s="32">
        <v>48.576187205401268</v>
      </c>
      <c r="AI108">
        <f t="shared" si="1"/>
        <v>39</v>
      </c>
    </row>
    <row r="109" spans="1:35" x14ac:dyDescent="0.15">
      <c r="A109" s="6" t="s">
        <v>82</v>
      </c>
      <c r="B109" s="13">
        <v>23321.89</v>
      </c>
      <c r="C109" s="17" t="s">
        <v>4</v>
      </c>
      <c r="D109" s="13">
        <v>59082.126599999996</v>
      </c>
      <c r="E109" s="32">
        <v>153.33335591583702</v>
      </c>
      <c r="F109" s="13">
        <v>20055.158199999994</v>
      </c>
      <c r="G109" s="32">
        <v>-66.055456439849962</v>
      </c>
      <c r="H109" s="13">
        <v>17888.088299999999</v>
      </c>
      <c r="I109" s="32">
        <v>-10.805548768994477</v>
      </c>
      <c r="J109" s="13">
        <v>14880.5252</v>
      </c>
      <c r="K109" s="32">
        <v>-16.813216983057934</v>
      </c>
      <c r="L109" s="13">
        <v>14414.5496</v>
      </c>
      <c r="M109" s="32">
        <v>-3.1314459250403326</v>
      </c>
      <c r="N109" s="13">
        <v>12690.924599999998</v>
      </c>
      <c r="O109" s="32">
        <v>-11.957536293745886</v>
      </c>
      <c r="P109" s="13">
        <v>16483.512999999999</v>
      </c>
      <c r="Q109" s="32">
        <v>29.884256029698577</v>
      </c>
      <c r="R109" s="13">
        <v>21531.295900000001</v>
      </c>
      <c r="S109" s="32">
        <v>30.623222731707745</v>
      </c>
      <c r="T109" s="13">
        <v>22956.533799999997</v>
      </c>
      <c r="U109" s="32">
        <v>6.6193781675723207</v>
      </c>
      <c r="V109" s="13">
        <v>25524.985100000002</v>
      </c>
      <c r="W109" s="32">
        <v>11.18832364840725</v>
      </c>
      <c r="X109" s="13">
        <v>13986.321599999999</v>
      </c>
      <c r="Y109" s="32">
        <v>-45.205368209989672</v>
      </c>
      <c r="Z109" s="13">
        <v>15413.150699999998</v>
      </c>
      <c r="AA109" s="32">
        <v>10.201603686847861</v>
      </c>
      <c r="AB109" s="13">
        <v>25495.525199999996</v>
      </c>
      <c r="AC109" s="32">
        <v>65.41410446340474</v>
      </c>
      <c r="AD109" s="13">
        <v>52344.097900000008</v>
      </c>
      <c r="AE109" s="32">
        <v>105.30699991228269</v>
      </c>
      <c r="AF109" s="12">
        <v>64868.689699999995</v>
      </c>
      <c r="AG109" s="32">
        <v>23.927419331836418</v>
      </c>
      <c r="AI109">
        <f t="shared" si="1"/>
        <v>40</v>
      </c>
    </row>
    <row r="110" spans="1:35" x14ac:dyDescent="0.15">
      <c r="A110" s="6" t="s">
        <v>83</v>
      </c>
      <c r="B110" s="13">
        <v>0</v>
      </c>
      <c r="C110" s="17" t="s">
        <v>4</v>
      </c>
      <c r="D110" s="13">
        <v>0</v>
      </c>
      <c r="E110" s="17" t="s">
        <v>4</v>
      </c>
      <c r="F110" s="13">
        <v>0</v>
      </c>
      <c r="G110" s="17" t="s">
        <v>4</v>
      </c>
      <c r="H110" s="13">
        <v>0</v>
      </c>
      <c r="I110" s="17" t="s">
        <v>4</v>
      </c>
      <c r="J110" s="13">
        <v>0</v>
      </c>
      <c r="K110" s="17" t="s">
        <v>4</v>
      </c>
      <c r="L110" s="13">
        <v>0</v>
      </c>
      <c r="M110" s="17" t="s">
        <v>4</v>
      </c>
      <c r="N110" s="13">
        <v>0</v>
      </c>
      <c r="O110" s="17" t="s">
        <v>4</v>
      </c>
      <c r="P110" s="13">
        <v>0</v>
      </c>
      <c r="Q110" s="17" t="s">
        <v>4</v>
      </c>
      <c r="R110" s="13">
        <v>0</v>
      </c>
      <c r="S110" s="17" t="s">
        <v>4</v>
      </c>
      <c r="T110" s="13">
        <v>49.620000000000005</v>
      </c>
      <c r="U110" s="17" t="s">
        <v>4</v>
      </c>
      <c r="V110" s="13">
        <v>46.7</v>
      </c>
      <c r="W110" s="32">
        <v>-5.884723901652567</v>
      </c>
      <c r="X110" s="13">
        <v>48.92</v>
      </c>
      <c r="Y110" s="32">
        <v>4.7537473233404626</v>
      </c>
      <c r="Z110" s="13">
        <v>53.2</v>
      </c>
      <c r="AA110" s="32">
        <v>8.7489779231398224</v>
      </c>
      <c r="AB110" s="13">
        <v>68.040000000000006</v>
      </c>
      <c r="AC110" s="32">
        <v>27.89473684210526</v>
      </c>
      <c r="AD110" s="13">
        <v>53.895599999999995</v>
      </c>
      <c r="AE110" s="32">
        <v>-20.788359788359799</v>
      </c>
      <c r="AF110" s="12">
        <v>30.250800000000002</v>
      </c>
      <c r="AG110" s="32">
        <v>-43.871484870750109</v>
      </c>
      <c r="AI110">
        <f t="shared" si="1"/>
        <v>41</v>
      </c>
    </row>
    <row r="111" spans="1:35" x14ac:dyDescent="0.15">
      <c r="A111" s="6" t="s">
        <v>84</v>
      </c>
      <c r="B111" s="13">
        <v>0</v>
      </c>
      <c r="C111" s="17" t="s">
        <v>4</v>
      </c>
      <c r="D111" s="13">
        <v>0</v>
      </c>
      <c r="E111" s="17" t="s">
        <v>4</v>
      </c>
      <c r="F111" s="13">
        <v>0</v>
      </c>
      <c r="G111" s="17" t="s">
        <v>4</v>
      </c>
      <c r="H111" s="13">
        <v>0</v>
      </c>
      <c r="I111" s="17" t="s">
        <v>4</v>
      </c>
      <c r="J111" s="13">
        <v>0</v>
      </c>
      <c r="K111" s="17" t="s">
        <v>4</v>
      </c>
      <c r="L111" s="13">
        <v>0</v>
      </c>
      <c r="M111" s="17" t="s">
        <v>4</v>
      </c>
      <c r="N111" s="13">
        <v>0</v>
      </c>
      <c r="O111" s="17" t="s">
        <v>4</v>
      </c>
      <c r="P111" s="13">
        <v>0</v>
      </c>
      <c r="Q111" s="17" t="s">
        <v>4</v>
      </c>
      <c r="R111" s="13">
        <v>0</v>
      </c>
      <c r="S111" s="17" t="s">
        <v>4</v>
      </c>
      <c r="T111" s="13">
        <v>558.66800000000001</v>
      </c>
      <c r="U111" s="17" t="s">
        <v>4</v>
      </c>
      <c r="V111" s="13">
        <v>1069.4520000000002</v>
      </c>
      <c r="W111" s="32">
        <v>91.428898737711876</v>
      </c>
      <c r="X111" s="13">
        <v>0</v>
      </c>
      <c r="Y111" s="32">
        <v>-100</v>
      </c>
      <c r="Z111" s="13">
        <v>0</v>
      </c>
      <c r="AA111" s="17" t="s">
        <v>4</v>
      </c>
      <c r="AB111" s="13">
        <v>0</v>
      </c>
      <c r="AC111" s="17" t="s">
        <v>4</v>
      </c>
      <c r="AD111" s="13">
        <v>0</v>
      </c>
      <c r="AE111" s="17" t="s">
        <v>4</v>
      </c>
      <c r="AF111" s="12">
        <v>0</v>
      </c>
      <c r="AG111" s="17" t="s">
        <v>4</v>
      </c>
      <c r="AI111">
        <f t="shared" si="1"/>
        <v>42</v>
      </c>
    </row>
    <row r="112" spans="1:35" x14ac:dyDescent="0.15">
      <c r="A112" s="6" t="s">
        <v>85</v>
      </c>
      <c r="B112" s="13">
        <v>2701.53</v>
      </c>
      <c r="C112" s="17" t="s">
        <v>4</v>
      </c>
      <c r="D112" s="13">
        <v>2971.6140999999998</v>
      </c>
      <c r="E112" s="32">
        <v>9.9974495933785601</v>
      </c>
      <c r="F112" s="13">
        <v>2371.5909999999999</v>
      </c>
      <c r="G112" s="32">
        <v>-20.191824369119793</v>
      </c>
      <c r="H112" s="13">
        <v>2500.3736999999996</v>
      </c>
      <c r="I112" s="32">
        <v>5.4302238455112839</v>
      </c>
      <c r="J112" s="13">
        <v>1478.3999999999999</v>
      </c>
      <c r="K112" s="32">
        <v>-40.872838328126704</v>
      </c>
      <c r="L112" s="13">
        <v>1190.7310000000002</v>
      </c>
      <c r="M112" s="32">
        <v>-19.458130411255393</v>
      </c>
      <c r="N112" s="13">
        <v>1594.89</v>
      </c>
      <c r="O112" s="32">
        <v>33.942091034834895</v>
      </c>
      <c r="P112" s="13">
        <v>0</v>
      </c>
      <c r="Q112" s="32">
        <v>-100</v>
      </c>
      <c r="R112" s="13">
        <v>0</v>
      </c>
      <c r="S112" s="17" t="s">
        <v>4</v>
      </c>
      <c r="T112" s="13">
        <v>0</v>
      </c>
      <c r="U112" s="17" t="s">
        <v>4</v>
      </c>
      <c r="V112" s="13">
        <v>0</v>
      </c>
      <c r="W112" s="17" t="s">
        <v>4</v>
      </c>
      <c r="X112" s="13">
        <v>0</v>
      </c>
      <c r="Y112" s="17" t="s">
        <v>4</v>
      </c>
      <c r="Z112" s="13">
        <v>0</v>
      </c>
      <c r="AA112" s="17" t="s">
        <v>4</v>
      </c>
      <c r="AB112" s="13">
        <v>0</v>
      </c>
      <c r="AC112" s="17" t="s">
        <v>4</v>
      </c>
      <c r="AD112" s="13">
        <v>0</v>
      </c>
      <c r="AE112" s="17" t="s">
        <v>4</v>
      </c>
      <c r="AF112" s="12">
        <v>0</v>
      </c>
      <c r="AG112" s="17" t="s">
        <v>4</v>
      </c>
      <c r="AI112">
        <f t="shared" si="1"/>
        <v>43</v>
      </c>
    </row>
    <row r="113" spans="1:35" x14ac:dyDescent="0.15">
      <c r="A113" s="6" t="s">
        <v>86</v>
      </c>
      <c r="B113" s="13">
        <v>172457.37000000002</v>
      </c>
      <c r="C113" s="17" t="s">
        <v>4</v>
      </c>
      <c r="D113" s="13">
        <v>744402.60400000005</v>
      </c>
      <c r="E113" s="32">
        <v>331.6444139209591</v>
      </c>
      <c r="F113" s="13">
        <v>1162630.1787</v>
      </c>
      <c r="G113" s="32">
        <v>56.182981151957392</v>
      </c>
      <c r="H113" s="13">
        <v>440748.35880000005</v>
      </c>
      <c r="I113" s="32">
        <v>-62.09040786358868</v>
      </c>
      <c r="J113" s="13">
        <v>351680.50350000005</v>
      </c>
      <c r="K113" s="32">
        <v>-20.208323757007264</v>
      </c>
      <c r="L113" s="13">
        <v>460993.03470000002</v>
      </c>
      <c r="M113" s="32">
        <v>31.082909092798182</v>
      </c>
      <c r="N113" s="13">
        <v>586058.18110000016</v>
      </c>
      <c r="O113" s="32">
        <v>27.129508904920584</v>
      </c>
      <c r="P113" s="13">
        <v>409011.25270000007</v>
      </c>
      <c r="Q113" s="32">
        <v>-30.20978703303696</v>
      </c>
      <c r="R113" s="13">
        <v>542935.16810000001</v>
      </c>
      <c r="S113" s="32">
        <v>32.743332736185103</v>
      </c>
      <c r="T113" s="13">
        <v>445795.8444</v>
      </c>
      <c r="U113" s="32">
        <v>-17.891514384661946</v>
      </c>
      <c r="V113" s="13">
        <v>394486.478</v>
      </c>
      <c r="W113" s="32">
        <v>-11.509610743244513</v>
      </c>
      <c r="X113" s="13">
        <v>326509.47369999997</v>
      </c>
      <c r="Y113" s="32">
        <v>-17.231770438529459</v>
      </c>
      <c r="Z113" s="13">
        <v>291431.93859999999</v>
      </c>
      <c r="AA113" s="32">
        <v>-10.743190604089348</v>
      </c>
      <c r="AB113" s="13">
        <v>322696.09029999998</v>
      </c>
      <c r="AC113" s="32">
        <v>10.72777124229718</v>
      </c>
      <c r="AD113" s="13">
        <v>553680.98340000003</v>
      </c>
      <c r="AE113" s="32">
        <v>71.579699923002153</v>
      </c>
      <c r="AF113" s="12">
        <v>334093.78299999994</v>
      </c>
      <c r="AG113" s="32">
        <v>-39.659516397253981</v>
      </c>
      <c r="AI113">
        <f t="shared" si="1"/>
        <v>44</v>
      </c>
    </row>
    <row r="114" spans="1:35" x14ac:dyDescent="0.15">
      <c r="A114" s="6" t="s">
        <v>87</v>
      </c>
      <c r="B114" s="13">
        <v>170885.28</v>
      </c>
      <c r="C114" s="17" t="s">
        <v>4</v>
      </c>
      <c r="D114" s="13">
        <v>208393.60150000002</v>
      </c>
      <c r="E114" s="32">
        <v>21.949416298466453</v>
      </c>
      <c r="F114" s="13">
        <v>249341.51420000001</v>
      </c>
      <c r="G114" s="32">
        <v>19.649313801028569</v>
      </c>
      <c r="H114" s="13">
        <v>200181.82940000005</v>
      </c>
      <c r="I114" s="32">
        <v>-19.715804228480117</v>
      </c>
      <c r="J114" s="13">
        <v>152339.20490000001</v>
      </c>
      <c r="K114" s="32">
        <v>-23.89958401489163</v>
      </c>
      <c r="L114" s="13">
        <v>151674.70809999999</v>
      </c>
      <c r="M114" s="32">
        <v>-0.43619552854842203</v>
      </c>
      <c r="N114" s="13">
        <v>102312.88619999999</v>
      </c>
      <c r="O114" s="32">
        <v>-32.544530672480654</v>
      </c>
      <c r="P114" s="13">
        <v>71070.21179999999</v>
      </c>
      <c r="Q114" s="32">
        <v>-30.536402168273501</v>
      </c>
      <c r="R114" s="13">
        <v>116469.85500000001</v>
      </c>
      <c r="S114" s="32">
        <v>63.879988605859239</v>
      </c>
      <c r="T114" s="13">
        <v>0</v>
      </c>
      <c r="U114" s="32">
        <v>-100</v>
      </c>
      <c r="V114" s="13">
        <v>128620.5514</v>
      </c>
      <c r="W114" s="17" t="s">
        <v>4</v>
      </c>
      <c r="X114" s="13">
        <v>143782.89000000001</v>
      </c>
      <c r="Y114" s="32">
        <v>11.788426060191814</v>
      </c>
      <c r="Z114" s="13">
        <v>223245.5484</v>
      </c>
      <c r="AA114" s="32">
        <v>55.265726262700653</v>
      </c>
      <c r="AB114" s="13">
        <v>0</v>
      </c>
      <c r="AC114" s="32">
        <v>-100</v>
      </c>
      <c r="AD114" s="13">
        <v>189248.2016</v>
      </c>
      <c r="AE114" s="17" t="s">
        <v>4</v>
      </c>
      <c r="AF114" s="12">
        <v>142764.8069</v>
      </c>
      <c r="AG114" s="32">
        <v>-24.562132853578468</v>
      </c>
      <c r="AI114">
        <f t="shared" si="1"/>
        <v>45</v>
      </c>
    </row>
    <row r="115" spans="1:35" x14ac:dyDescent="0.15">
      <c r="A115" s="6" t="s">
        <v>88</v>
      </c>
      <c r="B115" s="13">
        <v>157925.88</v>
      </c>
      <c r="C115" s="17" t="s">
        <v>4</v>
      </c>
      <c r="D115" s="13">
        <v>132284.82680000001</v>
      </c>
      <c r="E115" s="32">
        <v>-16.236131278799903</v>
      </c>
      <c r="F115" s="13">
        <v>166064.39079999999</v>
      </c>
      <c r="G115" s="32">
        <v>25.535478873227802</v>
      </c>
      <c r="H115" s="13">
        <v>16778.971999999998</v>
      </c>
      <c r="I115" s="32">
        <v>-89.896104806594096</v>
      </c>
      <c r="J115" s="13">
        <v>18576.87</v>
      </c>
      <c r="K115" s="32">
        <v>10.715185650229353</v>
      </c>
      <c r="L115" s="13">
        <v>0</v>
      </c>
      <c r="M115" s="32">
        <v>-100</v>
      </c>
      <c r="N115" s="13">
        <v>0</v>
      </c>
      <c r="O115" s="17" t="s">
        <v>4</v>
      </c>
      <c r="P115" s="13">
        <v>0</v>
      </c>
      <c r="Q115" s="17" t="s">
        <v>4</v>
      </c>
      <c r="R115" s="13">
        <v>0</v>
      </c>
      <c r="S115" s="17" t="s">
        <v>4</v>
      </c>
      <c r="T115" s="13">
        <v>0</v>
      </c>
      <c r="U115" s="17" t="s">
        <v>4</v>
      </c>
      <c r="V115" s="13">
        <v>0</v>
      </c>
      <c r="W115" s="17" t="s">
        <v>4</v>
      </c>
      <c r="X115" s="13">
        <v>0</v>
      </c>
      <c r="Y115" s="17" t="s">
        <v>4</v>
      </c>
      <c r="Z115" s="13">
        <v>0</v>
      </c>
      <c r="AA115" s="17" t="s">
        <v>4</v>
      </c>
      <c r="AB115" s="13">
        <v>0</v>
      </c>
      <c r="AC115" s="17" t="s">
        <v>4</v>
      </c>
      <c r="AD115" s="13">
        <v>0</v>
      </c>
      <c r="AE115" s="17" t="s">
        <v>4</v>
      </c>
      <c r="AF115" s="12">
        <v>0</v>
      </c>
      <c r="AG115" s="17" t="s">
        <v>4</v>
      </c>
      <c r="AI115">
        <f t="shared" si="1"/>
        <v>46</v>
      </c>
    </row>
    <row r="116" spans="1:35" x14ac:dyDescent="0.15">
      <c r="A116" s="6" t="s">
        <v>89</v>
      </c>
      <c r="B116" s="13">
        <v>2144.52</v>
      </c>
      <c r="C116" s="17" t="s">
        <v>4</v>
      </c>
      <c r="D116" s="13">
        <v>2288.9517000000001</v>
      </c>
      <c r="E116" s="32">
        <v>6.7349197023110152</v>
      </c>
      <c r="F116" s="13">
        <v>3589.9148000000005</v>
      </c>
      <c r="G116" s="32">
        <v>56.836633992757491</v>
      </c>
      <c r="H116" s="13">
        <v>4317.9025999999994</v>
      </c>
      <c r="I116" s="32">
        <v>20.278692965080914</v>
      </c>
      <c r="J116" s="13">
        <v>4715.4569000000001</v>
      </c>
      <c r="K116" s="32">
        <v>9.2071159733895023</v>
      </c>
      <c r="L116" s="13">
        <v>3008.4802</v>
      </c>
      <c r="M116" s="32">
        <v>-36.199603478509154</v>
      </c>
      <c r="N116" s="13">
        <v>4473.63</v>
      </c>
      <c r="O116" s="32">
        <v>48.700662879549618</v>
      </c>
      <c r="P116" s="13">
        <v>1848.2764999999997</v>
      </c>
      <c r="Q116" s="32">
        <v>-58.685083478070389</v>
      </c>
      <c r="R116" s="13">
        <v>1497.2046</v>
      </c>
      <c r="S116" s="32">
        <v>-18.994555197774776</v>
      </c>
      <c r="T116" s="13">
        <v>5920.9425000000001</v>
      </c>
      <c r="U116" s="32">
        <v>295.46649135328596</v>
      </c>
      <c r="V116" s="13">
        <v>1780.7955999999999</v>
      </c>
      <c r="W116" s="32">
        <v>-69.923781560114804</v>
      </c>
      <c r="X116" s="13">
        <v>1877.6934000000001</v>
      </c>
      <c r="Y116" s="32">
        <v>5.4412645673652893</v>
      </c>
      <c r="Z116" s="13">
        <v>2467.4069999999997</v>
      </c>
      <c r="AA116" s="32">
        <v>31.406277510481729</v>
      </c>
      <c r="AB116" s="13">
        <v>0</v>
      </c>
      <c r="AC116" s="32">
        <v>-100</v>
      </c>
      <c r="AD116" s="13">
        <v>2676.0329999999999</v>
      </c>
      <c r="AE116" s="17" t="s">
        <v>4</v>
      </c>
      <c r="AF116" s="12">
        <v>3500.1131999999998</v>
      </c>
      <c r="AG116" s="32">
        <v>30.794844458196135</v>
      </c>
      <c r="AI116">
        <f t="shared" si="1"/>
        <v>47</v>
      </c>
    </row>
    <row r="117" spans="1:35" x14ac:dyDescent="0.15">
      <c r="A117" s="6" t="s">
        <v>90</v>
      </c>
      <c r="B117" s="13">
        <v>0</v>
      </c>
      <c r="C117" s="17" t="s">
        <v>4</v>
      </c>
      <c r="D117" s="13">
        <v>321531.40000000002</v>
      </c>
      <c r="E117" s="17" t="s">
        <v>4</v>
      </c>
      <c r="F117" s="13">
        <v>283063.44099999999</v>
      </c>
      <c r="G117" s="32">
        <v>-11.963982055873867</v>
      </c>
      <c r="H117" s="13">
        <v>581554.62</v>
      </c>
      <c r="I117" s="32">
        <v>105.45027572105292</v>
      </c>
      <c r="J117" s="13">
        <v>509790.984</v>
      </c>
      <c r="K117" s="32">
        <v>-12.339964903038691</v>
      </c>
      <c r="L117" s="13">
        <v>513634.68100000004</v>
      </c>
      <c r="M117" s="32">
        <v>0.75397508403169944</v>
      </c>
      <c r="N117" s="13">
        <v>654519.14600000007</v>
      </c>
      <c r="O117" s="32">
        <v>27.428923749017642</v>
      </c>
      <c r="P117" s="13">
        <v>759109.64899999998</v>
      </c>
      <c r="Q117" s="32">
        <v>15.979746908732896</v>
      </c>
      <c r="R117" s="13">
        <v>280006.26199999999</v>
      </c>
      <c r="S117" s="32">
        <v>-63.113858140406798</v>
      </c>
      <c r="T117" s="13">
        <v>48530.329899999997</v>
      </c>
      <c r="U117" s="32">
        <v>-82.668126936389726</v>
      </c>
      <c r="V117" s="13">
        <v>227043.21620000002</v>
      </c>
      <c r="W117" s="32">
        <v>367.83777622743924</v>
      </c>
      <c r="X117" s="13">
        <v>216238.53699999995</v>
      </c>
      <c r="Y117" s="32">
        <v>-4.7588645813061214</v>
      </c>
      <c r="Z117" s="13">
        <v>372082.03340000001</v>
      </c>
      <c r="AA117" s="32">
        <v>72.070177019371954</v>
      </c>
      <c r="AB117" s="13">
        <v>401877.07640000002</v>
      </c>
      <c r="AC117" s="32">
        <v>8.0076543142219911</v>
      </c>
      <c r="AD117" s="13">
        <v>603963.4216</v>
      </c>
      <c r="AE117" s="32">
        <v>50.285611463655002</v>
      </c>
      <c r="AF117" s="12">
        <v>328671.77730000002</v>
      </c>
      <c r="AG117" s="32">
        <v>-45.580847192816151</v>
      </c>
      <c r="AI117">
        <f t="shared" si="1"/>
        <v>48</v>
      </c>
    </row>
    <row r="118" spans="1:35" x14ac:dyDescent="0.15">
      <c r="A118" s="6" t="s">
        <v>91</v>
      </c>
      <c r="B118" s="13">
        <v>7865.6</v>
      </c>
      <c r="C118" s="17" t="s">
        <v>4</v>
      </c>
      <c r="D118" s="13">
        <v>23902.224299999998</v>
      </c>
      <c r="E118" s="32">
        <v>203.88303880187141</v>
      </c>
      <c r="F118" s="13">
        <v>1810.7670000000001</v>
      </c>
      <c r="G118" s="32">
        <v>-92.424274087328357</v>
      </c>
      <c r="H118" s="13">
        <v>8283.7311999999984</v>
      </c>
      <c r="I118" s="32">
        <v>357.47085074998591</v>
      </c>
      <c r="J118" s="13">
        <v>0</v>
      </c>
      <c r="K118" s="32">
        <v>-100</v>
      </c>
      <c r="L118" s="13">
        <v>1195.28</v>
      </c>
      <c r="M118" s="17" t="s">
        <v>4</v>
      </c>
      <c r="N118" s="13">
        <v>0</v>
      </c>
      <c r="O118" s="32">
        <v>-100</v>
      </c>
      <c r="P118" s="13">
        <v>0</v>
      </c>
      <c r="Q118" s="17" t="s">
        <v>4</v>
      </c>
      <c r="R118" s="13">
        <v>0</v>
      </c>
      <c r="S118" s="17" t="s">
        <v>4</v>
      </c>
      <c r="T118" s="13">
        <v>0</v>
      </c>
      <c r="U118" s="17" t="s">
        <v>4</v>
      </c>
      <c r="V118" s="13">
        <v>23.04</v>
      </c>
      <c r="W118" s="17" t="s">
        <v>4</v>
      </c>
      <c r="X118" s="13">
        <v>0</v>
      </c>
      <c r="Y118" s="32">
        <v>-100</v>
      </c>
      <c r="Z118" s="13">
        <v>0</v>
      </c>
      <c r="AA118" s="17" t="s">
        <v>4</v>
      </c>
      <c r="AB118" s="13">
        <v>0</v>
      </c>
      <c r="AC118" s="17" t="s">
        <v>4</v>
      </c>
      <c r="AD118" s="13">
        <v>0</v>
      </c>
      <c r="AE118" s="17" t="s">
        <v>4</v>
      </c>
      <c r="AF118" s="12">
        <v>0</v>
      </c>
      <c r="AG118" s="17" t="s">
        <v>4</v>
      </c>
      <c r="AI118">
        <f t="shared" si="1"/>
        <v>49</v>
      </c>
    </row>
    <row r="119" spans="1:35" x14ac:dyDescent="0.15">
      <c r="A119" s="6" t="s">
        <v>92</v>
      </c>
      <c r="B119" s="13">
        <v>0</v>
      </c>
      <c r="C119" s="17" t="s">
        <v>4</v>
      </c>
      <c r="D119" s="13">
        <v>843.31049999999993</v>
      </c>
      <c r="E119" s="17" t="s">
        <v>4</v>
      </c>
      <c r="F119" s="13">
        <v>1373.6021999999998</v>
      </c>
      <c r="G119" s="32">
        <v>62.882141275366536</v>
      </c>
      <c r="H119" s="13">
        <v>2243.2950000000001</v>
      </c>
      <c r="I119" s="32">
        <v>63.314750078297813</v>
      </c>
      <c r="J119" s="13">
        <v>2673.6708000000003</v>
      </c>
      <c r="K119" s="32">
        <v>19.184984587403807</v>
      </c>
      <c r="L119" s="13">
        <v>1701.8754999999999</v>
      </c>
      <c r="M119" s="32">
        <v>-36.346856912975234</v>
      </c>
      <c r="N119" s="13">
        <v>3076.0036</v>
      </c>
      <c r="O119" s="32">
        <v>80.741987295780461</v>
      </c>
      <c r="P119" s="13">
        <v>852.49400000000003</v>
      </c>
      <c r="Q119" s="32">
        <v>-72.285663124711562</v>
      </c>
      <c r="R119" s="13">
        <v>1882.93</v>
      </c>
      <c r="S119" s="32">
        <v>120.87310878434336</v>
      </c>
      <c r="T119" s="13">
        <v>1530.8064999999999</v>
      </c>
      <c r="U119" s="32">
        <v>-18.700827964927015</v>
      </c>
      <c r="V119" s="13">
        <v>869.86799999999994</v>
      </c>
      <c r="W119" s="32">
        <v>-43.175835744099601</v>
      </c>
      <c r="X119" s="13">
        <v>1495.4157</v>
      </c>
      <c r="Y119" s="32">
        <v>71.912945412407396</v>
      </c>
      <c r="Z119" s="13">
        <v>422.8159</v>
      </c>
      <c r="AA119" s="32">
        <v>-71.725861912510354</v>
      </c>
      <c r="AB119" s="13">
        <v>597.35</v>
      </c>
      <c r="AC119" s="32">
        <v>41.278982176403488</v>
      </c>
      <c r="AD119" s="13">
        <v>33.260800000000003</v>
      </c>
      <c r="AE119" s="32">
        <v>-94.431941073072736</v>
      </c>
      <c r="AF119" s="12">
        <v>408.50319999999999</v>
      </c>
      <c r="AG119" s="32">
        <v>1128.182124302482</v>
      </c>
      <c r="AI119">
        <f t="shared" si="1"/>
        <v>50</v>
      </c>
    </row>
    <row r="120" spans="1:35" x14ac:dyDescent="0.15">
      <c r="A120" s="6" t="s">
        <v>93</v>
      </c>
      <c r="B120" s="13">
        <v>64698.150000000009</v>
      </c>
      <c r="C120" s="17" t="s">
        <v>4</v>
      </c>
      <c r="D120" s="13">
        <v>4359.4560000000001</v>
      </c>
      <c r="E120" s="32">
        <v>-93.261853700608128</v>
      </c>
      <c r="F120" s="13">
        <v>4519.4400000000005</v>
      </c>
      <c r="G120" s="32">
        <v>3.6698156834247264</v>
      </c>
      <c r="H120" s="13">
        <v>4710.9205000000002</v>
      </c>
      <c r="I120" s="32">
        <v>4.2368191634361674</v>
      </c>
      <c r="J120" s="13">
        <v>5415.1481999999996</v>
      </c>
      <c r="K120" s="32">
        <v>14.948834309557956</v>
      </c>
      <c r="L120" s="13">
        <v>4862.4538000000002</v>
      </c>
      <c r="M120" s="32">
        <v>-10.206450120792621</v>
      </c>
      <c r="N120" s="13">
        <v>3607.9236000000001</v>
      </c>
      <c r="O120" s="32">
        <v>-25.800352077381184</v>
      </c>
      <c r="P120" s="13">
        <v>3535.056</v>
      </c>
      <c r="Q120" s="32">
        <v>-2.0196547399174425</v>
      </c>
      <c r="R120" s="13">
        <v>3305.9880000000003</v>
      </c>
      <c r="S120" s="32">
        <v>-6.4798973481608124</v>
      </c>
      <c r="T120" s="13">
        <v>3159.1</v>
      </c>
      <c r="U120" s="32">
        <v>-4.4430893276079741</v>
      </c>
      <c r="V120" s="13">
        <v>0</v>
      </c>
      <c r="W120" s="32">
        <v>-100</v>
      </c>
      <c r="X120" s="13">
        <v>0</v>
      </c>
      <c r="Y120" s="17" t="s">
        <v>4</v>
      </c>
      <c r="Z120" s="13">
        <v>0</v>
      </c>
      <c r="AA120" s="17" t="s">
        <v>4</v>
      </c>
      <c r="AB120" s="13">
        <v>0</v>
      </c>
      <c r="AC120" s="17" t="s">
        <v>4</v>
      </c>
      <c r="AD120" s="13">
        <v>0</v>
      </c>
      <c r="AE120" s="17" t="s">
        <v>4</v>
      </c>
      <c r="AF120" s="12">
        <v>0</v>
      </c>
      <c r="AG120" s="17" t="s">
        <v>4</v>
      </c>
      <c r="AI120">
        <f t="shared" si="1"/>
        <v>51</v>
      </c>
    </row>
    <row r="121" spans="1:35" x14ac:dyDescent="0.15">
      <c r="A121" s="6" t="s">
        <v>94</v>
      </c>
      <c r="B121" s="13">
        <v>993291.75</v>
      </c>
      <c r="C121" s="17" t="s">
        <v>4</v>
      </c>
      <c r="D121" s="13">
        <v>1110422.04</v>
      </c>
      <c r="E121" s="32">
        <v>11.792133580088638</v>
      </c>
      <c r="F121" s="13">
        <v>1144626.21</v>
      </c>
      <c r="G121" s="32">
        <v>3.0802855822278152</v>
      </c>
      <c r="H121" s="13">
        <v>995582.27299999993</v>
      </c>
      <c r="I121" s="32">
        <v>-13.021188550277918</v>
      </c>
      <c r="J121" s="13">
        <v>1147599.2879999999</v>
      </c>
      <c r="K121" s="32">
        <v>15.269156464781686</v>
      </c>
      <c r="L121" s="13">
        <v>2813393.8007999999</v>
      </c>
      <c r="M121" s="32">
        <v>145.15471822077325</v>
      </c>
      <c r="N121" s="13">
        <v>2822453.37</v>
      </c>
      <c r="O121" s="32">
        <v>0.32201568075624909</v>
      </c>
      <c r="P121" s="13">
        <v>2025412.8857</v>
      </c>
      <c r="Q121" s="32">
        <v>-28.239279088603688</v>
      </c>
      <c r="R121" s="13">
        <v>1184642.4876000001</v>
      </c>
      <c r="S121" s="32">
        <v>-41.51106196845501</v>
      </c>
      <c r="T121" s="13">
        <v>2257605.8892000001</v>
      </c>
      <c r="U121" s="32">
        <v>90.572760375473791</v>
      </c>
      <c r="V121" s="13">
        <v>1521218.6458000001</v>
      </c>
      <c r="W121" s="32">
        <v>-32.61805999544697</v>
      </c>
      <c r="X121" s="13">
        <v>1623201.9908</v>
      </c>
      <c r="Y121" s="32">
        <v>6.7040556780953331</v>
      </c>
      <c r="Z121" s="13">
        <v>1696200.7531999999</v>
      </c>
      <c r="AA121" s="32">
        <v>4.4972075449477567</v>
      </c>
      <c r="AB121" s="13">
        <v>1145971.5915000001</v>
      </c>
      <c r="AC121" s="32">
        <v>-32.438917425425885</v>
      </c>
      <c r="AD121" s="13">
        <v>1785775.0233000002</v>
      </c>
      <c r="AE121" s="32">
        <v>55.830653791560422</v>
      </c>
      <c r="AF121" s="12">
        <v>2064305.1702000001</v>
      </c>
      <c r="AG121" s="32">
        <v>15.597157719525811</v>
      </c>
      <c r="AI121">
        <f t="shared" si="1"/>
        <v>52</v>
      </c>
    </row>
    <row r="122" spans="1:35" x14ac:dyDescent="0.15">
      <c r="A122" s="6" t="s">
        <v>95</v>
      </c>
      <c r="B122" s="13">
        <v>2200</v>
      </c>
      <c r="C122" s="17" t="s">
        <v>4</v>
      </c>
      <c r="D122" s="13">
        <v>2400</v>
      </c>
      <c r="E122" s="32">
        <v>9.0909090909090828</v>
      </c>
      <c r="F122" s="13">
        <v>2400</v>
      </c>
      <c r="G122" s="32">
        <v>0</v>
      </c>
      <c r="H122" s="13">
        <v>1227.6320000000001</v>
      </c>
      <c r="I122" s="32">
        <v>-48.848666666666659</v>
      </c>
      <c r="J122" s="13">
        <v>0</v>
      </c>
      <c r="K122" s="32">
        <v>-100</v>
      </c>
      <c r="L122" s="13">
        <v>0</v>
      </c>
      <c r="M122" s="17" t="s">
        <v>4</v>
      </c>
      <c r="N122" s="13">
        <v>0</v>
      </c>
      <c r="O122" s="17" t="s">
        <v>4</v>
      </c>
      <c r="P122" s="13">
        <v>0</v>
      </c>
      <c r="Q122" s="17" t="s">
        <v>4</v>
      </c>
      <c r="R122" s="13">
        <v>0</v>
      </c>
      <c r="S122" s="17" t="s">
        <v>4</v>
      </c>
      <c r="T122" s="13">
        <v>36.602000000000004</v>
      </c>
      <c r="U122" s="17" t="s">
        <v>4</v>
      </c>
      <c r="V122" s="13">
        <v>129681.9497</v>
      </c>
      <c r="W122" s="32">
        <v>354202.90612534829</v>
      </c>
      <c r="X122" s="13">
        <v>128760.7608</v>
      </c>
      <c r="Y122" s="32">
        <v>-0.71034473350456429</v>
      </c>
      <c r="Z122" s="13">
        <v>156473.38459999999</v>
      </c>
      <c r="AA122" s="32">
        <v>21.522569164564921</v>
      </c>
      <c r="AB122" s="13">
        <v>0</v>
      </c>
      <c r="AC122" s="32">
        <v>-100</v>
      </c>
      <c r="AD122" s="13">
        <v>0</v>
      </c>
      <c r="AE122" s="17" t="s">
        <v>4</v>
      </c>
      <c r="AF122" s="12">
        <v>0</v>
      </c>
      <c r="AG122" s="17" t="s">
        <v>4</v>
      </c>
      <c r="AI122">
        <f t="shared" si="1"/>
        <v>53</v>
      </c>
    </row>
    <row r="123" spans="1:35" x14ac:dyDescent="0.15">
      <c r="A123" s="6" t="s">
        <v>96</v>
      </c>
      <c r="B123" s="13">
        <v>0</v>
      </c>
      <c r="C123" s="17" t="s">
        <v>4</v>
      </c>
      <c r="D123" s="13">
        <v>0</v>
      </c>
      <c r="E123" s="17" t="s">
        <v>4</v>
      </c>
      <c r="F123" s="13">
        <v>0</v>
      </c>
      <c r="G123" s="17" t="s">
        <v>4</v>
      </c>
      <c r="H123" s="13">
        <v>0</v>
      </c>
      <c r="I123" s="17" t="s">
        <v>4</v>
      </c>
      <c r="J123" s="13">
        <v>0</v>
      </c>
      <c r="K123" s="17" t="s">
        <v>4</v>
      </c>
      <c r="L123" s="13">
        <v>0</v>
      </c>
      <c r="M123" s="17" t="s">
        <v>4</v>
      </c>
      <c r="N123" s="13">
        <v>0</v>
      </c>
      <c r="O123" s="17" t="s">
        <v>4</v>
      </c>
      <c r="P123" s="13">
        <v>0</v>
      </c>
      <c r="Q123" s="17" t="s">
        <v>4</v>
      </c>
      <c r="R123" s="13">
        <v>0</v>
      </c>
      <c r="S123" s="17" t="s">
        <v>4</v>
      </c>
      <c r="T123" s="13">
        <v>0</v>
      </c>
      <c r="U123" s="17" t="s">
        <v>4</v>
      </c>
      <c r="V123" s="13">
        <v>0</v>
      </c>
      <c r="W123" s="17" t="s">
        <v>4</v>
      </c>
      <c r="X123" s="13">
        <v>0</v>
      </c>
      <c r="Y123" s="17" t="s">
        <v>4</v>
      </c>
      <c r="Z123" s="13">
        <v>0</v>
      </c>
      <c r="AA123" s="17" t="s">
        <v>4</v>
      </c>
      <c r="AB123" s="13">
        <v>0</v>
      </c>
      <c r="AC123" s="17" t="s">
        <v>4</v>
      </c>
      <c r="AD123" s="13">
        <v>0</v>
      </c>
      <c r="AE123" s="17" t="s">
        <v>4</v>
      </c>
      <c r="AF123" s="12">
        <v>0</v>
      </c>
      <c r="AG123" s="17" t="s">
        <v>4</v>
      </c>
      <c r="AI123">
        <f t="shared" si="1"/>
        <v>54</v>
      </c>
    </row>
    <row r="124" spans="1:35" x14ac:dyDescent="0.15">
      <c r="A124" s="6" t="s">
        <v>97</v>
      </c>
      <c r="B124" s="13">
        <v>0</v>
      </c>
      <c r="C124" s="17" t="s">
        <v>4</v>
      </c>
      <c r="D124" s="13">
        <v>2339.7757999999999</v>
      </c>
      <c r="E124" s="17" t="s">
        <v>4</v>
      </c>
      <c r="F124" s="13">
        <v>1546.3213999999998</v>
      </c>
      <c r="G124" s="32">
        <v>-33.911556825230868</v>
      </c>
      <c r="H124" s="13">
        <v>3749.067</v>
      </c>
      <c r="I124" s="32">
        <v>142.45069621360736</v>
      </c>
      <c r="J124" s="13">
        <v>3931.7776000000003</v>
      </c>
      <c r="K124" s="32">
        <v>4.8734951922705161</v>
      </c>
      <c r="L124" s="13">
        <v>21962.199500000002</v>
      </c>
      <c r="M124" s="32">
        <v>458.5819375948426</v>
      </c>
      <c r="N124" s="13">
        <v>6613.1956</v>
      </c>
      <c r="O124" s="32">
        <v>-69.888281909104791</v>
      </c>
      <c r="P124" s="13">
        <v>14241.7613</v>
      </c>
      <c r="Q124" s="32">
        <v>115.35369829375681</v>
      </c>
      <c r="R124" s="13">
        <v>7821.3514000000005</v>
      </c>
      <c r="S124" s="32">
        <v>-45.081572178856831</v>
      </c>
      <c r="T124" s="13">
        <v>15383.887499999999</v>
      </c>
      <c r="U124" s="32">
        <v>96.690913286417455</v>
      </c>
      <c r="V124" s="13">
        <v>10838.598</v>
      </c>
      <c r="W124" s="32">
        <v>-29.545779634698967</v>
      </c>
      <c r="X124" s="13">
        <v>6300.8279000000002</v>
      </c>
      <c r="Y124" s="32">
        <v>-41.866762656941425</v>
      </c>
      <c r="Z124" s="13">
        <v>4896.1959000000006</v>
      </c>
      <c r="AA124" s="32">
        <v>-22.292816472578146</v>
      </c>
      <c r="AB124" s="13">
        <v>421085.18579999998</v>
      </c>
      <c r="AC124" s="32">
        <v>8500.2519997208419</v>
      </c>
      <c r="AD124" s="13">
        <v>38072.7912</v>
      </c>
      <c r="AE124" s="32">
        <v>-90.958411151969813</v>
      </c>
      <c r="AF124" s="12">
        <v>44759.1584</v>
      </c>
      <c r="AG124" s="32">
        <v>17.562062011361014</v>
      </c>
      <c r="AI124">
        <f t="shared" si="1"/>
        <v>55</v>
      </c>
    </row>
    <row r="125" spans="1:35" x14ac:dyDescent="0.15">
      <c r="A125" s="6" t="s">
        <v>98</v>
      </c>
      <c r="B125" s="13">
        <v>55876.200000000004</v>
      </c>
      <c r="C125" s="17" t="s">
        <v>4</v>
      </c>
      <c r="D125" s="13">
        <v>49885.256999999998</v>
      </c>
      <c r="E125" s="32">
        <v>-10.72181537040816</v>
      </c>
      <c r="F125" s="13">
        <v>48480.020000000004</v>
      </c>
      <c r="G125" s="32">
        <v>-2.816938479438913</v>
      </c>
      <c r="H125" s="13">
        <v>56811.736999999994</v>
      </c>
      <c r="I125" s="32">
        <v>17.185877811106497</v>
      </c>
      <c r="J125" s="13">
        <v>52186.036399999997</v>
      </c>
      <c r="K125" s="32">
        <v>-8.142156611053796</v>
      </c>
      <c r="L125" s="13">
        <v>29553.440000000002</v>
      </c>
      <c r="M125" s="32">
        <v>-43.369065675966908</v>
      </c>
      <c r="N125" s="13">
        <v>35579.259100000003</v>
      </c>
      <c r="O125" s="32">
        <v>20.389569200742798</v>
      </c>
      <c r="P125" s="13">
        <v>21721.9584</v>
      </c>
      <c r="Q125" s="32">
        <v>-38.947693264360304</v>
      </c>
      <c r="R125" s="13">
        <v>25452.6384</v>
      </c>
      <c r="S125" s="32">
        <v>17.174694524780975</v>
      </c>
      <c r="T125" s="13">
        <v>23063.627399999998</v>
      </c>
      <c r="U125" s="32">
        <v>-9.3861035640218855</v>
      </c>
      <c r="V125" s="13">
        <v>50689.780899999991</v>
      </c>
      <c r="W125" s="32">
        <v>119.78234395167169</v>
      </c>
      <c r="X125" s="13">
        <v>34394.764600000002</v>
      </c>
      <c r="Y125" s="32">
        <v>-32.146551061537522</v>
      </c>
      <c r="Z125" s="13">
        <v>32850.131699999998</v>
      </c>
      <c r="AA125" s="32">
        <v>-4.4908953963301856</v>
      </c>
      <c r="AB125" s="13">
        <v>0</v>
      </c>
      <c r="AC125" s="32">
        <v>-100</v>
      </c>
      <c r="AD125" s="13">
        <v>21081.5625</v>
      </c>
      <c r="AE125" s="17" t="s">
        <v>4</v>
      </c>
      <c r="AF125" s="12">
        <v>21094.4925</v>
      </c>
      <c r="AG125" s="32">
        <v>6.1333214746306375E-2</v>
      </c>
      <c r="AI125">
        <f t="shared" si="1"/>
        <v>56</v>
      </c>
    </row>
    <row r="126" spans="1:35" x14ac:dyDescent="0.15">
      <c r="A126" s="6" t="s">
        <v>99</v>
      </c>
      <c r="B126" s="13">
        <v>0</v>
      </c>
      <c r="C126" s="17" t="s">
        <v>4</v>
      </c>
      <c r="D126" s="13">
        <v>0</v>
      </c>
      <c r="E126" s="17" t="s">
        <v>4</v>
      </c>
      <c r="F126" s="13">
        <v>0</v>
      </c>
      <c r="G126" s="17" t="s">
        <v>4</v>
      </c>
      <c r="H126" s="13">
        <v>0</v>
      </c>
      <c r="I126" s="17" t="s">
        <v>4</v>
      </c>
      <c r="J126" s="13">
        <v>0</v>
      </c>
      <c r="K126" s="17" t="s">
        <v>4</v>
      </c>
      <c r="L126" s="13">
        <v>0</v>
      </c>
      <c r="M126" s="17" t="s">
        <v>4</v>
      </c>
      <c r="N126" s="13">
        <v>0</v>
      </c>
      <c r="O126" s="17" t="s">
        <v>4</v>
      </c>
      <c r="P126" s="13">
        <v>0</v>
      </c>
      <c r="Q126" s="17" t="s">
        <v>4</v>
      </c>
      <c r="R126" s="13">
        <v>0</v>
      </c>
      <c r="S126" s="17" t="s">
        <v>4</v>
      </c>
      <c r="T126" s="13">
        <v>0</v>
      </c>
      <c r="U126" s="17" t="s">
        <v>4</v>
      </c>
      <c r="V126" s="13">
        <v>0</v>
      </c>
      <c r="W126" s="17" t="s">
        <v>4</v>
      </c>
      <c r="X126" s="13">
        <v>0</v>
      </c>
      <c r="Y126" s="17" t="s">
        <v>4</v>
      </c>
      <c r="Z126" s="13">
        <v>0</v>
      </c>
      <c r="AA126" s="17" t="s">
        <v>4</v>
      </c>
      <c r="AB126" s="13">
        <v>0</v>
      </c>
      <c r="AC126" s="17" t="s">
        <v>4</v>
      </c>
      <c r="AD126" s="13">
        <v>0</v>
      </c>
      <c r="AE126" s="17" t="s">
        <v>4</v>
      </c>
      <c r="AF126" s="12">
        <v>0</v>
      </c>
      <c r="AG126" s="17" t="s">
        <v>4</v>
      </c>
      <c r="AI126">
        <f t="shared" si="1"/>
        <v>57</v>
      </c>
    </row>
    <row r="127" spans="1:35" x14ac:dyDescent="0.15">
      <c r="A127" s="30" t="s">
        <v>100</v>
      </c>
      <c r="B127" s="13">
        <v>0</v>
      </c>
      <c r="C127" s="33" t="s">
        <v>4</v>
      </c>
      <c r="D127" s="13">
        <v>0</v>
      </c>
      <c r="E127" s="17" t="s">
        <v>4</v>
      </c>
      <c r="F127" s="13">
        <v>0</v>
      </c>
      <c r="G127" s="17" t="s">
        <v>4</v>
      </c>
      <c r="H127" s="13">
        <v>0</v>
      </c>
      <c r="I127" s="17" t="s">
        <v>4</v>
      </c>
      <c r="J127" s="13">
        <v>0</v>
      </c>
      <c r="K127" s="17" t="s">
        <v>4</v>
      </c>
      <c r="L127" s="13">
        <v>0</v>
      </c>
      <c r="M127" s="17" t="s">
        <v>4</v>
      </c>
      <c r="N127" s="13">
        <v>0</v>
      </c>
      <c r="O127" s="17" t="s">
        <v>4</v>
      </c>
      <c r="P127" s="13">
        <v>0</v>
      </c>
      <c r="Q127" s="17" t="s">
        <v>4</v>
      </c>
      <c r="R127" s="13">
        <v>0</v>
      </c>
      <c r="S127" s="17" t="s">
        <v>4</v>
      </c>
      <c r="T127" s="13">
        <v>0</v>
      </c>
      <c r="U127" s="17" t="s">
        <v>4</v>
      </c>
      <c r="V127" s="13">
        <v>0</v>
      </c>
      <c r="W127" s="17" t="s">
        <v>4</v>
      </c>
      <c r="X127" s="13">
        <v>0</v>
      </c>
      <c r="Y127" s="17" t="s">
        <v>4</v>
      </c>
      <c r="Z127" s="13">
        <v>0</v>
      </c>
      <c r="AA127" s="17" t="s">
        <v>4</v>
      </c>
      <c r="AB127" s="13">
        <v>0</v>
      </c>
      <c r="AC127" s="17" t="s">
        <v>4</v>
      </c>
      <c r="AD127" s="13">
        <v>0</v>
      </c>
      <c r="AE127" s="17" t="s">
        <v>4</v>
      </c>
      <c r="AF127" s="35">
        <v>0</v>
      </c>
      <c r="AG127" s="17" t="s">
        <v>4</v>
      </c>
      <c r="AI127">
        <f t="shared" si="1"/>
        <v>58</v>
      </c>
    </row>
    <row r="128" spans="1:35" x14ac:dyDescent="0.15">
      <c r="AF128" s="36"/>
    </row>
    <row r="129" spans="1:1" x14ac:dyDescent="0.15">
      <c r="A129" s="26" t="s">
        <v>13</v>
      </c>
    </row>
    <row r="130" spans="1:1" x14ac:dyDescent="0.15">
      <c r="A130" s="27" t="s">
        <v>20</v>
      </c>
    </row>
    <row r="131" spans="1:1" x14ac:dyDescent="0.15">
      <c r="A131" s="27" t="s">
        <v>14</v>
      </c>
    </row>
    <row r="132" spans="1:1" x14ac:dyDescent="0.15">
      <c r="A132" s="27" t="s">
        <v>15</v>
      </c>
    </row>
    <row r="133" spans="1:1" x14ac:dyDescent="0.15">
      <c r="A133" s="27" t="s">
        <v>16</v>
      </c>
    </row>
    <row r="134" spans="1:1" x14ac:dyDescent="0.15">
      <c r="A134" s="27" t="s">
        <v>17</v>
      </c>
    </row>
    <row r="135" spans="1:1" x14ac:dyDescent="0.15">
      <c r="A135" s="27" t="s">
        <v>18</v>
      </c>
    </row>
    <row r="136" spans="1:1" x14ac:dyDescent="0.15">
      <c r="A136" s="27" t="s">
        <v>19</v>
      </c>
    </row>
  </sheetData>
  <mergeCells count="34">
    <mergeCell ref="X67:Y67"/>
    <mergeCell ref="Z67:AA67"/>
    <mergeCell ref="AB67:AC67"/>
    <mergeCell ref="AD67:AE67"/>
    <mergeCell ref="AF67:AG67"/>
    <mergeCell ref="V67:W67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AF4:AG4"/>
    <mergeCell ref="T4:U4"/>
    <mergeCell ref="V4:W4"/>
    <mergeCell ref="X4:Y4"/>
    <mergeCell ref="Z4:AA4"/>
    <mergeCell ref="AB4:AC4"/>
    <mergeCell ref="AD4:AE4"/>
    <mergeCell ref="R4:S4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1"/>
  <pageMargins left="0.25" right="0.25" top="0.75" bottom="0.75" header="0.3" footer="0.3"/>
  <pageSetup paperSize="8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showGridLines="0" view="pageBreakPreview" zoomScale="60" zoomScaleNormal="100" workbookViewId="0">
      <pane xSplit="1" ySplit="5" topLeftCell="B23" activePane="bottomRight" state="frozen"/>
      <selection pane="topRight" activeCell="B1" sqref="B1"/>
      <selection pane="bottomLeft" activeCell="A7" sqref="A7"/>
      <selection pane="bottomRight" activeCell="C34" sqref="C34"/>
    </sheetView>
  </sheetViews>
  <sheetFormatPr defaultRowHeight="13.5" x14ac:dyDescent="0.15"/>
  <cols>
    <col min="1" max="1" width="5" customWidth="1"/>
    <col min="2" max="2" width="33.25" bestFit="1" customWidth="1"/>
    <col min="3" max="34" width="13.625" customWidth="1"/>
    <col min="36" max="36" width="0" hidden="1" customWidth="1"/>
  </cols>
  <sheetData>
    <row r="1" spans="1:36" x14ac:dyDescent="0.15">
      <c r="A1" s="2" t="s">
        <v>124</v>
      </c>
      <c r="B1" s="2"/>
    </row>
    <row r="2" spans="1:36" x14ac:dyDescent="0.15">
      <c r="H2" s="29"/>
      <c r="J2" s="29"/>
      <c r="L2" s="29"/>
      <c r="N2" s="29"/>
      <c r="P2" s="29"/>
      <c r="R2" s="29"/>
      <c r="T2" s="29"/>
      <c r="X2" s="29"/>
      <c r="Z2" s="29"/>
      <c r="AB2" s="29"/>
      <c r="AD2" s="29"/>
      <c r="AF2" s="29"/>
      <c r="AH2" s="29"/>
      <c r="AI2" s="29"/>
      <c r="AJ2" s="29"/>
    </row>
    <row r="3" spans="1:36" x14ac:dyDescent="0.15">
      <c r="A3" s="1" t="s">
        <v>22</v>
      </c>
      <c r="B3" s="1"/>
      <c r="AH3" s="53" t="s">
        <v>162</v>
      </c>
    </row>
    <row r="4" spans="1:36" x14ac:dyDescent="0.15">
      <c r="A4" s="54" t="s">
        <v>150</v>
      </c>
      <c r="B4" s="58"/>
      <c r="C4" s="54" t="s">
        <v>101</v>
      </c>
      <c r="D4" s="58"/>
      <c r="E4" s="60" t="s">
        <v>102</v>
      </c>
      <c r="F4" s="58"/>
      <c r="G4" s="54" t="s">
        <v>103</v>
      </c>
      <c r="H4" s="58"/>
      <c r="I4" s="60" t="s">
        <v>104</v>
      </c>
      <c r="J4" s="58"/>
      <c r="K4" s="54" t="s">
        <v>105</v>
      </c>
      <c r="L4" s="58"/>
      <c r="M4" s="60" t="s">
        <v>106</v>
      </c>
      <c r="N4" s="58"/>
      <c r="O4" s="54" t="s">
        <v>107</v>
      </c>
      <c r="P4" s="58"/>
      <c r="Q4" s="60" t="s">
        <v>108</v>
      </c>
      <c r="R4" s="58"/>
      <c r="S4" s="54" t="s">
        <v>109</v>
      </c>
      <c r="T4" s="58"/>
      <c r="U4" s="60" t="s">
        <v>110</v>
      </c>
      <c r="V4" s="58"/>
      <c r="W4" s="54" t="s">
        <v>111</v>
      </c>
      <c r="X4" s="58"/>
      <c r="Y4" s="60" t="s">
        <v>112</v>
      </c>
      <c r="Z4" s="58"/>
      <c r="AA4" s="54" t="s">
        <v>113</v>
      </c>
      <c r="AB4" s="58"/>
      <c r="AC4" s="60" t="s">
        <v>114</v>
      </c>
      <c r="AD4" s="58"/>
      <c r="AE4" s="54" t="s">
        <v>115</v>
      </c>
      <c r="AF4" s="58"/>
      <c r="AG4" s="60" t="s">
        <v>116</v>
      </c>
      <c r="AH4" s="58"/>
    </row>
    <row r="5" spans="1:36" x14ac:dyDescent="0.15">
      <c r="A5" s="48" t="s">
        <v>151</v>
      </c>
      <c r="B5" s="48" t="s">
        <v>152</v>
      </c>
      <c r="C5" s="15"/>
      <c r="D5" s="16" t="s">
        <v>5</v>
      </c>
      <c r="E5" s="15"/>
      <c r="F5" s="16" t="s">
        <v>5</v>
      </c>
      <c r="G5" s="11"/>
      <c r="H5" s="20" t="s">
        <v>5</v>
      </c>
      <c r="I5" s="11"/>
      <c r="J5" s="20" t="s">
        <v>5</v>
      </c>
      <c r="K5" s="11"/>
      <c r="L5" s="20" t="s">
        <v>5</v>
      </c>
      <c r="M5" s="11"/>
      <c r="N5" s="20" t="s">
        <v>5</v>
      </c>
      <c r="O5" s="11"/>
      <c r="P5" s="20" t="s">
        <v>5</v>
      </c>
      <c r="Q5" s="11"/>
      <c r="R5" s="20" t="s">
        <v>5</v>
      </c>
      <c r="S5" s="11"/>
      <c r="T5" s="20" t="s">
        <v>5</v>
      </c>
      <c r="U5" s="15"/>
      <c r="V5" s="16" t="s">
        <v>5</v>
      </c>
      <c r="W5" s="11"/>
      <c r="X5" s="20" t="s">
        <v>5</v>
      </c>
      <c r="Y5" s="11"/>
      <c r="Z5" s="20" t="s">
        <v>5</v>
      </c>
      <c r="AA5" s="11"/>
      <c r="AB5" s="20" t="s">
        <v>5</v>
      </c>
      <c r="AC5" s="11"/>
      <c r="AD5" s="20" t="s">
        <v>5</v>
      </c>
      <c r="AE5" s="11"/>
      <c r="AF5" s="20" t="s">
        <v>5</v>
      </c>
      <c r="AG5" s="11"/>
      <c r="AH5" s="20" t="s">
        <v>5</v>
      </c>
      <c r="AJ5" t="s">
        <v>117</v>
      </c>
    </row>
    <row r="6" spans="1:36" ht="13.5" customHeight="1" x14ac:dyDescent="0.15">
      <c r="A6" s="46" t="s">
        <v>149</v>
      </c>
      <c r="B6" s="49" t="s">
        <v>125</v>
      </c>
      <c r="C6" s="13">
        <v>112495574</v>
      </c>
      <c r="D6" s="17" t="s">
        <v>4</v>
      </c>
      <c r="E6" s="13">
        <v>109587476</v>
      </c>
      <c r="F6" s="32">
        <v>-2.5850777027014438</v>
      </c>
      <c r="G6" s="13">
        <v>111628946</v>
      </c>
      <c r="H6" s="32">
        <v>1.8628679795490433</v>
      </c>
      <c r="I6" s="13">
        <v>108302877</v>
      </c>
      <c r="J6" s="32">
        <v>-2.9795757455239213</v>
      </c>
      <c r="K6" s="13">
        <v>112133519</v>
      </c>
      <c r="L6" s="32">
        <v>3.536971598639993</v>
      </c>
      <c r="M6" s="13">
        <v>125258821</v>
      </c>
      <c r="N6" s="32">
        <v>11.705065636975153</v>
      </c>
      <c r="O6" s="13">
        <v>129670520</v>
      </c>
      <c r="P6" s="32">
        <v>3.5220665217661651</v>
      </c>
      <c r="Q6" s="13">
        <v>124499243</v>
      </c>
      <c r="R6" s="32">
        <v>-3.9880128497980838</v>
      </c>
      <c r="S6" s="13">
        <v>125780008</v>
      </c>
      <c r="T6" s="32">
        <v>1.0287331626586571</v>
      </c>
      <c r="U6" s="13">
        <v>133356409</v>
      </c>
      <c r="V6" s="32">
        <v>6.0235335650479449</v>
      </c>
      <c r="W6" s="13">
        <v>127897649</v>
      </c>
      <c r="X6" s="32">
        <v>-4.0933615721461152</v>
      </c>
      <c r="Y6" s="13">
        <v>132290872</v>
      </c>
      <c r="Z6" s="32">
        <v>3.4349521154998008</v>
      </c>
      <c r="AA6" s="13">
        <v>133927903</v>
      </c>
      <c r="AB6" s="32">
        <v>1.2374481891690881</v>
      </c>
      <c r="AC6" s="13">
        <v>147145494</v>
      </c>
      <c r="AD6" s="32">
        <v>9.8691838697720904</v>
      </c>
      <c r="AE6" s="13">
        <v>151448090</v>
      </c>
      <c r="AF6" s="32">
        <v>2.9240419689644082</v>
      </c>
      <c r="AG6" s="12">
        <v>153966927</v>
      </c>
      <c r="AH6" s="32">
        <v>1.663168548378513</v>
      </c>
      <c r="AJ6">
        <v>0</v>
      </c>
    </row>
    <row r="7" spans="1:36" x14ac:dyDescent="0.15">
      <c r="A7" s="47">
        <v>10</v>
      </c>
      <c r="B7" s="49" t="s">
        <v>126</v>
      </c>
      <c r="C7" s="13">
        <v>31372636</v>
      </c>
      <c r="D7" s="17" t="s">
        <v>4</v>
      </c>
      <c r="E7" s="13">
        <v>33480764</v>
      </c>
      <c r="F7" s="32">
        <v>6.7196393697998458</v>
      </c>
      <c r="G7" s="13">
        <v>40189259</v>
      </c>
      <c r="H7" s="32">
        <v>20.036863555443361</v>
      </c>
      <c r="I7" s="13">
        <v>42515806</v>
      </c>
      <c r="J7" s="32">
        <v>5.7889770995777745</v>
      </c>
      <c r="K7" s="13">
        <v>36858067</v>
      </c>
      <c r="L7" s="32">
        <v>-13.307377966679024</v>
      </c>
      <c r="M7" s="13">
        <v>37055919</v>
      </c>
      <c r="N7" s="32">
        <v>0.5367942925493141</v>
      </c>
      <c r="O7" s="13">
        <v>37136857</v>
      </c>
      <c r="P7" s="32">
        <v>0.21842124600930379</v>
      </c>
      <c r="Q7" s="13">
        <v>38112939</v>
      </c>
      <c r="R7" s="32">
        <v>2.6283376646548229</v>
      </c>
      <c r="S7" s="13">
        <v>37842993</v>
      </c>
      <c r="T7" s="32">
        <v>-0.70827914897877431</v>
      </c>
      <c r="U7" s="13">
        <v>39039664</v>
      </c>
      <c r="V7" s="32">
        <v>3.1621996706233002</v>
      </c>
      <c r="W7" s="13">
        <v>37547352</v>
      </c>
      <c r="X7" s="32">
        <v>-3.8225533908283649</v>
      </c>
      <c r="Y7" s="13">
        <v>35920567</v>
      </c>
      <c r="Z7" s="32">
        <v>-4.3326224443204442</v>
      </c>
      <c r="AA7" s="13">
        <v>37503479</v>
      </c>
      <c r="AB7" s="32">
        <v>4.4067010412168539</v>
      </c>
      <c r="AC7" s="13">
        <v>37790102</v>
      </c>
      <c r="AD7" s="32">
        <v>0.76425709732155234</v>
      </c>
      <c r="AE7" s="13">
        <v>41852230</v>
      </c>
      <c r="AF7" s="32">
        <v>10.749185064385379</v>
      </c>
      <c r="AG7" s="12">
        <v>37689873</v>
      </c>
      <c r="AH7" s="32">
        <v>-9.9453649184284778</v>
      </c>
      <c r="AJ7">
        <f>AJ6+1</f>
        <v>1</v>
      </c>
    </row>
    <row r="8" spans="1:36" x14ac:dyDescent="0.15">
      <c r="A8" s="47">
        <v>11</v>
      </c>
      <c r="B8" s="49" t="s">
        <v>127</v>
      </c>
      <c r="C8" s="13">
        <v>4353279</v>
      </c>
      <c r="D8" s="17" t="s">
        <v>4</v>
      </c>
      <c r="E8" s="13">
        <v>4037399</v>
      </c>
      <c r="F8" s="32">
        <v>-7.2561395674387015</v>
      </c>
      <c r="G8" s="13">
        <v>4052043</v>
      </c>
      <c r="H8" s="32">
        <v>0.36270876373625249</v>
      </c>
      <c r="I8" s="13">
        <v>3020181</v>
      </c>
      <c r="J8" s="32">
        <v>-25.46522828114114</v>
      </c>
      <c r="K8" s="13">
        <v>2740190</v>
      </c>
      <c r="L8" s="32">
        <v>-9.2706695393421796</v>
      </c>
      <c r="M8" s="13">
        <v>2916072</v>
      </c>
      <c r="N8" s="32">
        <v>6.4186060090723585</v>
      </c>
      <c r="O8" s="13">
        <v>2798425</v>
      </c>
      <c r="P8" s="32">
        <v>-4.0344339920276306</v>
      </c>
      <c r="Q8" s="13">
        <v>2991301</v>
      </c>
      <c r="R8" s="32">
        <v>6.8923054932685357</v>
      </c>
      <c r="S8" s="13">
        <v>2508828</v>
      </c>
      <c r="T8" s="32">
        <v>-16.129202644601794</v>
      </c>
      <c r="U8" s="13">
        <v>3010479</v>
      </c>
      <c r="V8" s="32">
        <v>19.995432130062319</v>
      </c>
      <c r="W8" s="13">
        <v>2516019</v>
      </c>
      <c r="X8" s="32">
        <v>-16.424628771700455</v>
      </c>
      <c r="Y8" s="13">
        <v>2141591</v>
      </c>
      <c r="Z8" s="32">
        <v>-14.881763611483056</v>
      </c>
      <c r="AA8" s="13">
        <v>2294570</v>
      </c>
      <c r="AB8" s="32">
        <v>7.1432407028232836</v>
      </c>
      <c r="AC8" s="13">
        <v>2983701</v>
      </c>
      <c r="AD8" s="32">
        <v>30.033121674213458</v>
      </c>
      <c r="AE8" s="13">
        <v>2290010</v>
      </c>
      <c r="AF8" s="32">
        <v>-23.249347035778722</v>
      </c>
      <c r="AG8" s="12">
        <v>2378902</v>
      </c>
      <c r="AH8" s="32">
        <v>3.881729774105791</v>
      </c>
      <c r="AJ8">
        <f t="shared" ref="AJ8:AJ29" si="0">AJ7+1</f>
        <v>2</v>
      </c>
    </row>
    <row r="9" spans="1:36" x14ac:dyDescent="0.15">
      <c r="A9" s="47">
        <v>12</v>
      </c>
      <c r="B9" s="49" t="s">
        <v>128</v>
      </c>
      <c r="C9" s="13">
        <v>6205859</v>
      </c>
      <c r="D9" s="17" t="s">
        <v>4</v>
      </c>
      <c r="E9" s="13">
        <v>5904817</v>
      </c>
      <c r="F9" s="32">
        <v>-4.8509319982938726</v>
      </c>
      <c r="G9" s="13">
        <v>5909465</v>
      </c>
      <c r="H9" s="32">
        <v>7.8715394566852837E-2</v>
      </c>
      <c r="I9" s="13">
        <v>5857186</v>
      </c>
      <c r="J9" s="32">
        <v>-0.88466553232822154</v>
      </c>
      <c r="K9" s="13">
        <v>6416140</v>
      </c>
      <c r="L9" s="32">
        <v>9.5430467804846977</v>
      </c>
      <c r="M9" s="13">
        <v>7277181</v>
      </c>
      <c r="N9" s="32">
        <v>13.419922258554218</v>
      </c>
      <c r="O9" s="13">
        <v>6017056</v>
      </c>
      <c r="P9" s="32">
        <v>-17.316114577883933</v>
      </c>
      <c r="Q9" s="13">
        <v>4957865</v>
      </c>
      <c r="R9" s="32">
        <v>-17.603143464179162</v>
      </c>
      <c r="S9" s="13">
        <v>4536591</v>
      </c>
      <c r="T9" s="32">
        <v>-8.4970849347450912</v>
      </c>
      <c r="U9" s="13">
        <v>5045985</v>
      </c>
      <c r="V9" s="32">
        <v>11.228563474203423</v>
      </c>
      <c r="W9" s="13">
        <v>6415524</v>
      </c>
      <c r="X9" s="32">
        <v>27.141162726405256</v>
      </c>
      <c r="Y9" s="13">
        <v>6001699</v>
      </c>
      <c r="Z9" s="32">
        <v>-6.4503694476086393</v>
      </c>
      <c r="AA9" s="13">
        <v>5987002</v>
      </c>
      <c r="AB9" s="32">
        <v>-0.24488065796035574</v>
      </c>
      <c r="AC9" s="13">
        <v>7594730</v>
      </c>
      <c r="AD9" s="32">
        <v>26.85364060342723</v>
      </c>
      <c r="AE9" s="13">
        <v>6191169</v>
      </c>
      <c r="AF9" s="32">
        <v>-18.480722817006001</v>
      </c>
      <c r="AG9" s="12">
        <v>6127776</v>
      </c>
      <c r="AH9" s="32">
        <v>-1.0239261761389451</v>
      </c>
      <c r="AJ9">
        <f t="shared" si="0"/>
        <v>3</v>
      </c>
    </row>
    <row r="10" spans="1:36" x14ac:dyDescent="0.15">
      <c r="A10" s="47">
        <v>13</v>
      </c>
      <c r="B10" s="49" t="s">
        <v>129</v>
      </c>
      <c r="C10" s="13">
        <v>7512271</v>
      </c>
      <c r="D10" s="17" t="s">
        <v>4</v>
      </c>
      <c r="E10" s="13">
        <v>8665201</v>
      </c>
      <c r="F10" s="32">
        <v>15.347289787602181</v>
      </c>
      <c r="G10" s="13">
        <v>8627205</v>
      </c>
      <c r="H10" s="32">
        <v>-0.438489539942577</v>
      </c>
      <c r="I10" s="13">
        <v>9006789</v>
      </c>
      <c r="J10" s="32">
        <v>4.3998490820607694</v>
      </c>
      <c r="K10" s="13">
        <v>8157365</v>
      </c>
      <c r="L10" s="32">
        <v>-9.430930379294999</v>
      </c>
      <c r="M10" s="13">
        <v>6741284</v>
      </c>
      <c r="N10" s="32">
        <v>-17.359539508162257</v>
      </c>
      <c r="O10" s="13">
        <v>6235869</v>
      </c>
      <c r="P10" s="32">
        <v>-7.4973106013631829</v>
      </c>
      <c r="Q10" s="13">
        <v>5619312</v>
      </c>
      <c r="R10" s="32">
        <v>-9.8872667145509361</v>
      </c>
      <c r="S10" s="13">
        <v>6171358</v>
      </c>
      <c r="T10" s="32">
        <v>9.8240852260917286</v>
      </c>
      <c r="U10" s="13">
        <v>6820164</v>
      </c>
      <c r="V10" s="32">
        <v>10.51318040535001</v>
      </c>
      <c r="W10" s="13">
        <v>6878655</v>
      </c>
      <c r="X10" s="32">
        <v>0.85761867309934736</v>
      </c>
      <c r="Y10" s="13">
        <v>8165168</v>
      </c>
      <c r="Z10" s="32">
        <v>18.702973182984174</v>
      </c>
      <c r="AA10" s="13">
        <v>8638802</v>
      </c>
      <c r="AB10" s="32">
        <v>5.8006644811227304</v>
      </c>
      <c r="AC10" s="13">
        <v>9915171</v>
      </c>
      <c r="AD10" s="32">
        <v>14.774837992582768</v>
      </c>
      <c r="AE10" s="13">
        <v>9848744</v>
      </c>
      <c r="AF10" s="32">
        <v>-0.66995314553828234</v>
      </c>
      <c r="AG10" s="12">
        <v>9980258</v>
      </c>
      <c r="AH10" s="32">
        <v>1.3353377852038717</v>
      </c>
      <c r="AJ10">
        <f t="shared" si="0"/>
        <v>4</v>
      </c>
    </row>
    <row r="11" spans="1:36" x14ac:dyDescent="0.15">
      <c r="A11" s="47">
        <v>14</v>
      </c>
      <c r="B11" s="49" t="s">
        <v>130</v>
      </c>
      <c r="C11" s="13">
        <v>14975407</v>
      </c>
      <c r="D11" s="17" t="s">
        <v>4</v>
      </c>
      <c r="E11" s="13">
        <v>14783481</v>
      </c>
      <c r="F11" s="32">
        <v>-1.2816079055480767</v>
      </c>
      <c r="G11" s="13">
        <v>15307690</v>
      </c>
      <c r="H11" s="32">
        <v>3.5459104658774221</v>
      </c>
      <c r="I11" s="13">
        <v>14897053</v>
      </c>
      <c r="J11" s="32">
        <v>-2.6825536707367315</v>
      </c>
      <c r="K11" s="13">
        <v>14442293</v>
      </c>
      <c r="L11" s="32">
        <v>-3.0526843127966274</v>
      </c>
      <c r="M11" s="13">
        <v>14479687</v>
      </c>
      <c r="N11" s="32">
        <v>0.25892010361512341</v>
      </c>
      <c r="O11" s="13">
        <v>14669822</v>
      </c>
      <c r="P11" s="32">
        <v>1.3131154009061063</v>
      </c>
      <c r="Q11" s="13">
        <v>14752953</v>
      </c>
      <c r="R11" s="32">
        <v>0.56668035917546433</v>
      </c>
      <c r="S11" s="13">
        <v>14570128</v>
      </c>
      <c r="T11" s="32">
        <v>-1.2392434246892847</v>
      </c>
      <c r="U11" s="13">
        <v>11756440</v>
      </c>
      <c r="V11" s="32">
        <v>-19.311347161809422</v>
      </c>
      <c r="W11" s="13">
        <v>10665185</v>
      </c>
      <c r="X11" s="32">
        <v>-9.2821891661081128</v>
      </c>
      <c r="Y11" s="13">
        <v>10353170</v>
      </c>
      <c r="Z11" s="32">
        <v>-2.9255470017632179</v>
      </c>
      <c r="AA11" s="13">
        <v>10382950</v>
      </c>
      <c r="AB11" s="32">
        <v>0.28764136974472887</v>
      </c>
      <c r="AC11" s="13">
        <v>12134534</v>
      </c>
      <c r="AD11" s="32">
        <v>16.869810602959667</v>
      </c>
      <c r="AE11" s="13">
        <v>11929026</v>
      </c>
      <c r="AF11" s="32">
        <v>-1.6935796628037014</v>
      </c>
      <c r="AG11" s="12">
        <v>12982961</v>
      </c>
      <c r="AH11" s="32">
        <v>8.835046549483593</v>
      </c>
      <c r="AJ11">
        <f t="shared" si="0"/>
        <v>5</v>
      </c>
    </row>
    <row r="12" spans="1:36" x14ac:dyDescent="0.15">
      <c r="A12" s="47">
        <v>15</v>
      </c>
      <c r="B12" s="49" t="s">
        <v>131</v>
      </c>
      <c r="C12" s="13">
        <v>16938904</v>
      </c>
      <c r="D12" s="17" t="s">
        <v>4</v>
      </c>
      <c r="E12" s="13">
        <v>16269774</v>
      </c>
      <c r="F12" s="32">
        <v>-3.9502555773384129</v>
      </c>
      <c r="G12" s="13">
        <v>14254409</v>
      </c>
      <c r="H12" s="32">
        <v>-12.387172679841774</v>
      </c>
      <c r="I12" s="13">
        <v>15673578</v>
      </c>
      <c r="J12" s="32">
        <v>9.9560002803343206</v>
      </c>
      <c r="K12" s="13">
        <v>15471911</v>
      </c>
      <c r="L12" s="32">
        <v>-1.2866685577473169</v>
      </c>
      <c r="M12" s="13">
        <v>16501553</v>
      </c>
      <c r="N12" s="32">
        <v>6.6549116007712295</v>
      </c>
      <c r="O12" s="13">
        <v>14134457</v>
      </c>
      <c r="P12" s="32">
        <v>-14.34468622438143</v>
      </c>
      <c r="Q12" s="13">
        <v>14418366</v>
      </c>
      <c r="R12" s="32">
        <v>2.0086303987482568</v>
      </c>
      <c r="S12" s="13">
        <v>15257637</v>
      </c>
      <c r="T12" s="32">
        <v>5.8208468282744397</v>
      </c>
      <c r="U12" s="13">
        <v>9885485</v>
      </c>
      <c r="V12" s="32">
        <v>-35.209593726735008</v>
      </c>
      <c r="W12" s="13">
        <v>10194588</v>
      </c>
      <c r="X12" s="32">
        <v>3.1268369736032087</v>
      </c>
      <c r="Y12" s="13">
        <v>16511536</v>
      </c>
      <c r="Z12" s="32">
        <v>61.96373997654441</v>
      </c>
      <c r="AA12" s="13">
        <v>17328457</v>
      </c>
      <c r="AB12" s="32">
        <v>4.9475772575004573</v>
      </c>
      <c r="AC12" s="13">
        <v>18032419</v>
      </c>
      <c r="AD12" s="32">
        <v>4.0624621107349546</v>
      </c>
      <c r="AE12" s="13">
        <v>9987087</v>
      </c>
      <c r="AF12" s="32">
        <v>-44.615933114686392</v>
      </c>
      <c r="AG12" s="12">
        <v>10051787</v>
      </c>
      <c r="AH12" s="32">
        <v>0.64783655133875406</v>
      </c>
      <c r="AJ12">
        <f t="shared" si="0"/>
        <v>6</v>
      </c>
    </row>
    <row r="13" spans="1:36" x14ac:dyDescent="0.15">
      <c r="A13" s="47">
        <v>16</v>
      </c>
      <c r="B13" s="49" t="s">
        <v>132</v>
      </c>
      <c r="C13" s="13">
        <v>191721467</v>
      </c>
      <c r="D13" s="17" t="s">
        <v>4</v>
      </c>
      <c r="E13" s="13">
        <v>204107202</v>
      </c>
      <c r="F13" s="32">
        <v>6.4602755204246298</v>
      </c>
      <c r="G13" s="13">
        <v>215419655</v>
      </c>
      <c r="H13" s="32">
        <v>5.5424075628649261</v>
      </c>
      <c r="I13" s="13">
        <v>237119792</v>
      </c>
      <c r="J13" s="32">
        <v>10.073424822818522</v>
      </c>
      <c r="K13" s="13">
        <v>268611306</v>
      </c>
      <c r="L13" s="32">
        <v>13.280845826652875</v>
      </c>
      <c r="M13" s="13">
        <v>305670130</v>
      </c>
      <c r="N13" s="32">
        <v>13.796449803940858</v>
      </c>
      <c r="O13" s="13">
        <v>323871505</v>
      </c>
      <c r="P13" s="32">
        <v>5.9545808417721391</v>
      </c>
      <c r="Q13" s="13">
        <v>251052534</v>
      </c>
      <c r="R13" s="32">
        <v>-22.483907931326041</v>
      </c>
      <c r="S13" s="13">
        <v>273947123</v>
      </c>
      <c r="T13" s="32">
        <v>9.1194415109946636</v>
      </c>
      <c r="U13" s="13">
        <v>268523514</v>
      </c>
      <c r="V13" s="32">
        <v>-1.9798014086097937</v>
      </c>
      <c r="W13" s="13">
        <v>267503076</v>
      </c>
      <c r="X13" s="32">
        <v>-0.38001811640226979</v>
      </c>
      <c r="Y13" s="13">
        <v>301649432</v>
      </c>
      <c r="Z13" s="32">
        <v>12.764846113395723</v>
      </c>
      <c r="AA13" s="13">
        <v>313107966</v>
      </c>
      <c r="AB13" s="32">
        <v>3.7986260819480089</v>
      </c>
      <c r="AC13" s="13">
        <v>235713944</v>
      </c>
      <c r="AD13" s="32">
        <v>-24.717998391647434</v>
      </c>
      <c r="AE13" s="13">
        <v>219090722</v>
      </c>
      <c r="AF13" s="32">
        <v>-7.0522862236779726</v>
      </c>
      <c r="AG13" s="12">
        <v>232216713</v>
      </c>
      <c r="AH13" s="32">
        <v>5.9911213401359742</v>
      </c>
      <c r="AJ13">
        <f t="shared" si="0"/>
        <v>7</v>
      </c>
    </row>
    <row r="14" spans="1:36" x14ac:dyDescent="0.15">
      <c r="A14" s="47">
        <v>17</v>
      </c>
      <c r="B14" s="49" t="s">
        <v>133</v>
      </c>
      <c r="C14" s="13">
        <v>162672945</v>
      </c>
      <c r="D14" s="17" t="s">
        <v>4</v>
      </c>
      <c r="E14" s="13">
        <v>186320973</v>
      </c>
      <c r="F14" s="32">
        <v>14.537161050351678</v>
      </c>
      <c r="G14" s="13">
        <v>193149646</v>
      </c>
      <c r="H14" s="32">
        <v>3.665005012613376</v>
      </c>
      <c r="I14" s="13">
        <v>239208365</v>
      </c>
      <c r="J14" s="32">
        <v>23.846131719029916</v>
      </c>
      <c r="K14" s="13">
        <v>279097801</v>
      </c>
      <c r="L14" s="32">
        <v>16.675602460641372</v>
      </c>
      <c r="M14" s="13">
        <v>304856875</v>
      </c>
      <c r="N14" s="32">
        <v>9.2294077229221791</v>
      </c>
      <c r="O14" s="13">
        <v>364222923</v>
      </c>
      <c r="P14" s="32">
        <v>19.4734161727532</v>
      </c>
      <c r="Q14" s="13">
        <v>286964969</v>
      </c>
      <c r="R14" s="32">
        <v>-21.211722031015601</v>
      </c>
      <c r="S14" s="13">
        <v>274874262</v>
      </c>
      <c r="T14" s="32">
        <v>-4.2133041681474364</v>
      </c>
      <c r="U14" s="13">
        <v>236578745</v>
      </c>
      <c r="V14" s="32">
        <v>-13.932012666940786</v>
      </c>
      <c r="W14" s="13">
        <v>272289729</v>
      </c>
      <c r="X14" s="32">
        <v>15.094755870820098</v>
      </c>
      <c r="Y14" s="13">
        <v>306297277</v>
      </c>
      <c r="Z14" s="32">
        <v>12.489471462950409</v>
      </c>
      <c r="AA14" s="13">
        <v>360652025</v>
      </c>
      <c r="AB14" s="32">
        <v>17.745749662671663</v>
      </c>
      <c r="AC14" s="13">
        <v>287855144</v>
      </c>
      <c r="AD14" s="32">
        <v>-20.184797520546294</v>
      </c>
      <c r="AE14" s="13">
        <v>223233698</v>
      </c>
      <c r="AF14" s="32">
        <v>-22.449293454349384</v>
      </c>
      <c r="AG14" s="12">
        <v>253666870</v>
      </c>
      <c r="AH14" s="32">
        <v>13.632875445175841</v>
      </c>
      <c r="AJ14">
        <f t="shared" si="0"/>
        <v>8</v>
      </c>
    </row>
    <row r="15" spans="1:36" x14ac:dyDescent="0.15">
      <c r="A15" s="47">
        <v>18</v>
      </c>
      <c r="B15" s="49" t="s">
        <v>134</v>
      </c>
      <c r="C15" s="13">
        <v>28388602</v>
      </c>
      <c r="D15" s="17" t="s">
        <v>4</v>
      </c>
      <c r="E15" s="13">
        <v>28370691</v>
      </c>
      <c r="F15" s="32">
        <v>-6.3092222716709667E-2</v>
      </c>
      <c r="G15" s="13">
        <v>29846842</v>
      </c>
      <c r="H15" s="32">
        <v>5.2030844084833827</v>
      </c>
      <c r="I15" s="13">
        <v>32047557</v>
      </c>
      <c r="J15" s="32">
        <v>7.3733596338265928</v>
      </c>
      <c r="K15" s="13">
        <v>32872171</v>
      </c>
      <c r="L15" s="32">
        <v>2.573094729186387</v>
      </c>
      <c r="M15" s="13">
        <v>36063244</v>
      </c>
      <c r="N15" s="32">
        <v>9.7075212951404986</v>
      </c>
      <c r="O15" s="13">
        <v>35815674</v>
      </c>
      <c r="P15" s="32">
        <v>-0.68648843681394789</v>
      </c>
      <c r="Q15" s="13">
        <v>32346186</v>
      </c>
      <c r="R15" s="32">
        <v>-9.6870660594018165</v>
      </c>
      <c r="S15" s="13">
        <v>29880335</v>
      </c>
      <c r="T15" s="32">
        <v>-7.6233129927590237</v>
      </c>
      <c r="U15" s="13">
        <v>26509896</v>
      </c>
      <c r="V15" s="32">
        <v>-11.279789868487089</v>
      </c>
      <c r="W15" s="13">
        <v>24580065</v>
      </c>
      <c r="X15" s="32">
        <v>-7.2796626588048525</v>
      </c>
      <c r="Y15" s="13">
        <v>28261158</v>
      </c>
      <c r="Z15" s="32">
        <v>14.97592866414308</v>
      </c>
      <c r="AA15" s="13">
        <v>26645277</v>
      </c>
      <c r="AB15" s="32">
        <v>-5.7176744137660602</v>
      </c>
      <c r="AC15" s="13">
        <v>27292396</v>
      </c>
      <c r="AD15" s="32">
        <v>2.4286442959478238</v>
      </c>
      <c r="AE15" s="13">
        <v>29692898</v>
      </c>
      <c r="AF15" s="32">
        <v>8.7954974711637703</v>
      </c>
      <c r="AG15" s="12">
        <v>29791073</v>
      </c>
      <c r="AH15" s="32">
        <v>0.33063461841953412</v>
      </c>
      <c r="AJ15">
        <f t="shared" si="0"/>
        <v>9</v>
      </c>
    </row>
    <row r="16" spans="1:36" x14ac:dyDescent="0.15">
      <c r="A16" s="47">
        <v>19</v>
      </c>
      <c r="B16" s="49" t="s">
        <v>135</v>
      </c>
      <c r="C16" s="13">
        <v>4703566</v>
      </c>
      <c r="D16" s="17" t="s">
        <v>4</v>
      </c>
      <c r="E16" s="13">
        <v>4688315</v>
      </c>
      <c r="F16" s="32">
        <v>-0.32424335068329535</v>
      </c>
      <c r="G16" s="13">
        <v>4827352</v>
      </c>
      <c r="H16" s="32">
        <v>2.9656070464548545</v>
      </c>
      <c r="I16" s="13">
        <v>4886720</v>
      </c>
      <c r="J16" s="32">
        <v>1.2298253783854962</v>
      </c>
      <c r="K16" s="13">
        <v>4774224</v>
      </c>
      <c r="L16" s="32">
        <v>-2.3020758300045796</v>
      </c>
      <c r="M16" s="13">
        <v>5211511</v>
      </c>
      <c r="N16" s="32">
        <v>9.1593314431832162</v>
      </c>
      <c r="O16" s="13">
        <v>4957815</v>
      </c>
      <c r="P16" s="32">
        <v>-4.867993178945607</v>
      </c>
      <c r="Q16" s="13">
        <v>3124694</v>
      </c>
      <c r="R16" s="32">
        <v>-36.974372783171617</v>
      </c>
      <c r="S16" s="13">
        <v>2993963</v>
      </c>
      <c r="T16" s="32">
        <v>-4.1838016778602993</v>
      </c>
      <c r="U16" s="13">
        <v>3373330</v>
      </c>
      <c r="V16" s="32">
        <v>12.671065073282461</v>
      </c>
      <c r="W16" s="13">
        <v>3014875</v>
      </c>
      <c r="X16" s="32">
        <v>-10.626146863781482</v>
      </c>
      <c r="Y16" s="13">
        <v>3043317</v>
      </c>
      <c r="Z16" s="32">
        <v>0.94338902939590241</v>
      </c>
      <c r="AA16" s="13">
        <v>3269856</v>
      </c>
      <c r="AB16" s="32">
        <v>7.4438187017652035</v>
      </c>
      <c r="AC16" s="13">
        <v>5929784</v>
      </c>
      <c r="AD16" s="32">
        <v>81.346946165213382</v>
      </c>
      <c r="AE16" s="13">
        <v>3315301</v>
      </c>
      <c r="AF16" s="32">
        <v>-44.090695377774303</v>
      </c>
      <c r="AG16" s="12">
        <v>3741547</v>
      </c>
      <c r="AH16" s="32">
        <v>12.856932145829303</v>
      </c>
      <c r="AJ16">
        <f t="shared" si="0"/>
        <v>10</v>
      </c>
    </row>
    <row r="17" spans="1:36" x14ac:dyDescent="0.15">
      <c r="A17" s="47">
        <v>20</v>
      </c>
      <c r="B17" s="49" t="s">
        <v>136</v>
      </c>
      <c r="C17" s="13">
        <v>1426427</v>
      </c>
      <c r="D17" s="17" t="s">
        <v>4</v>
      </c>
      <c r="E17" s="13">
        <v>1417892</v>
      </c>
      <c r="F17" s="32">
        <v>-0.59834818045367832</v>
      </c>
      <c r="G17" s="13">
        <v>1271480</v>
      </c>
      <c r="H17" s="32">
        <v>-10.326033294496339</v>
      </c>
      <c r="I17" s="13">
        <v>1240188</v>
      </c>
      <c r="J17" s="32">
        <v>-2.4610689904677963</v>
      </c>
      <c r="K17" s="13">
        <v>1310146</v>
      </c>
      <c r="L17" s="32">
        <v>5.640918957448382</v>
      </c>
      <c r="M17" s="13">
        <v>1619069</v>
      </c>
      <c r="N17" s="32">
        <v>23.579280477137665</v>
      </c>
      <c r="O17" s="13">
        <v>1441963</v>
      </c>
      <c r="P17" s="32">
        <v>-10.938755544081202</v>
      </c>
      <c r="Q17" s="13">
        <v>1299021</v>
      </c>
      <c r="R17" s="32">
        <v>-9.9130144116041823</v>
      </c>
      <c r="S17" s="13">
        <v>910867</v>
      </c>
      <c r="T17" s="32">
        <v>-29.880502316744682</v>
      </c>
      <c r="U17" s="13">
        <v>1097658</v>
      </c>
      <c r="V17" s="32">
        <v>20.506945580419544</v>
      </c>
      <c r="W17" s="13">
        <v>895462</v>
      </c>
      <c r="X17" s="32">
        <v>-18.420673834655243</v>
      </c>
      <c r="Y17" s="13">
        <v>1239755</v>
      </c>
      <c r="Z17" s="32">
        <v>38.448644386919817</v>
      </c>
      <c r="AA17" s="13">
        <v>1396856</v>
      </c>
      <c r="AB17" s="32">
        <v>12.671939213796279</v>
      </c>
      <c r="AC17" s="13">
        <v>1348710</v>
      </c>
      <c r="AD17" s="32">
        <v>-3.4467403941422781</v>
      </c>
      <c r="AE17" s="13">
        <v>1211719</v>
      </c>
      <c r="AF17" s="32">
        <v>-10.157187238175736</v>
      </c>
      <c r="AG17" s="12">
        <v>1213206</v>
      </c>
      <c r="AH17" s="32">
        <v>0.12271822097367213</v>
      </c>
      <c r="AJ17">
        <f t="shared" si="0"/>
        <v>11</v>
      </c>
    </row>
    <row r="18" spans="1:36" x14ac:dyDescent="0.15">
      <c r="A18" s="47">
        <v>21</v>
      </c>
      <c r="B18" s="49" t="s">
        <v>137</v>
      </c>
      <c r="C18" s="13">
        <v>29470161</v>
      </c>
      <c r="D18" s="17" t="s">
        <v>4</v>
      </c>
      <c r="E18" s="13">
        <v>27203835</v>
      </c>
      <c r="F18" s="32">
        <v>-7.6902396291625319</v>
      </c>
      <c r="G18" s="13">
        <v>27322524</v>
      </c>
      <c r="H18" s="32">
        <v>0.4362951032455431</v>
      </c>
      <c r="I18" s="13">
        <v>28349810</v>
      </c>
      <c r="J18" s="32">
        <v>3.7598502978714476</v>
      </c>
      <c r="K18" s="13">
        <v>28288463</v>
      </c>
      <c r="L18" s="32">
        <v>-0.21639298464434242</v>
      </c>
      <c r="M18" s="13">
        <v>30368049</v>
      </c>
      <c r="N18" s="32">
        <v>7.351357336027764</v>
      </c>
      <c r="O18" s="13">
        <v>29741166</v>
      </c>
      <c r="P18" s="32">
        <v>-2.0642847355785032</v>
      </c>
      <c r="Q18" s="13">
        <v>25531865</v>
      </c>
      <c r="R18" s="32">
        <v>-14.153113566562926</v>
      </c>
      <c r="S18" s="13">
        <v>25210626</v>
      </c>
      <c r="T18" s="32">
        <v>-1.258188542043448</v>
      </c>
      <c r="U18" s="13">
        <v>26627242</v>
      </c>
      <c r="V18" s="32">
        <v>5.6191226667675842</v>
      </c>
      <c r="W18" s="13">
        <v>25457317</v>
      </c>
      <c r="X18" s="32">
        <v>-4.3937145274001725</v>
      </c>
      <c r="Y18" s="13">
        <v>24943572</v>
      </c>
      <c r="Z18" s="32">
        <v>-2.0180641974171909</v>
      </c>
      <c r="AA18" s="13">
        <v>27317163</v>
      </c>
      <c r="AB18" s="32">
        <v>9.5158423981938078</v>
      </c>
      <c r="AC18" s="13">
        <v>32759170</v>
      </c>
      <c r="AD18" s="32">
        <v>19.921567257917673</v>
      </c>
      <c r="AE18" s="13">
        <v>28885815</v>
      </c>
      <c r="AF18" s="32">
        <v>-11.823727524232142</v>
      </c>
      <c r="AG18" s="12">
        <v>29538094</v>
      </c>
      <c r="AH18" s="32">
        <v>2.2581291197772968</v>
      </c>
      <c r="AJ18">
        <f t="shared" si="0"/>
        <v>12</v>
      </c>
    </row>
    <row r="19" spans="1:36" x14ac:dyDescent="0.15">
      <c r="A19" s="47">
        <v>22</v>
      </c>
      <c r="B19" s="49" t="s">
        <v>138</v>
      </c>
      <c r="C19" s="13">
        <v>108872109</v>
      </c>
      <c r="D19" s="17" t="s">
        <v>4</v>
      </c>
      <c r="E19" s="13">
        <v>116508654</v>
      </c>
      <c r="F19" s="32">
        <v>7.0142344721181082</v>
      </c>
      <c r="G19" s="13">
        <v>131726644</v>
      </c>
      <c r="H19" s="32">
        <v>13.061682096164295</v>
      </c>
      <c r="I19" s="13">
        <v>159848467</v>
      </c>
      <c r="J19" s="32">
        <v>21.348621771613651</v>
      </c>
      <c r="K19" s="13">
        <v>169496083</v>
      </c>
      <c r="L19" s="32">
        <v>6.0354760862360912</v>
      </c>
      <c r="M19" s="13">
        <v>188179165</v>
      </c>
      <c r="N19" s="32">
        <v>11.02272198231271</v>
      </c>
      <c r="O19" s="13">
        <v>221032164</v>
      </c>
      <c r="P19" s="32">
        <v>17.458361556657987</v>
      </c>
      <c r="Q19" s="13">
        <v>154187072</v>
      </c>
      <c r="R19" s="32">
        <v>-30.242246553764009</v>
      </c>
      <c r="S19" s="13">
        <v>166888685</v>
      </c>
      <c r="T19" s="32">
        <v>8.2377937626314068</v>
      </c>
      <c r="U19" s="13">
        <v>173349760</v>
      </c>
      <c r="V19" s="32">
        <v>3.8714877524500757</v>
      </c>
      <c r="W19" s="13">
        <v>174205625</v>
      </c>
      <c r="X19" s="32">
        <v>0.49372147962594148</v>
      </c>
      <c r="Y19" s="13">
        <v>169705250</v>
      </c>
      <c r="Z19" s="32">
        <v>-2.5833695094518383</v>
      </c>
      <c r="AA19" s="13">
        <v>183762752</v>
      </c>
      <c r="AB19" s="32">
        <v>8.2834809176498769</v>
      </c>
      <c r="AC19" s="13">
        <v>178645448</v>
      </c>
      <c r="AD19" s="32">
        <v>-2.7847340901816731</v>
      </c>
      <c r="AE19" s="13">
        <v>149275892</v>
      </c>
      <c r="AF19" s="32">
        <v>-16.440136778632052</v>
      </c>
      <c r="AG19" s="12">
        <v>168225537</v>
      </c>
      <c r="AH19" s="32">
        <v>12.694377334553121</v>
      </c>
      <c r="AJ19">
        <f t="shared" si="0"/>
        <v>13</v>
      </c>
    </row>
    <row r="20" spans="1:36" x14ac:dyDescent="0.15">
      <c r="A20" s="47">
        <v>23</v>
      </c>
      <c r="B20" s="49" t="s">
        <v>139</v>
      </c>
      <c r="C20" s="13">
        <v>15749965</v>
      </c>
      <c r="D20" s="17" t="s">
        <v>4</v>
      </c>
      <c r="E20" s="13">
        <v>17223106</v>
      </c>
      <c r="F20" s="32">
        <v>9.3532969755805837</v>
      </c>
      <c r="G20" s="13">
        <v>15520849</v>
      </c>
      <c r="H20" s="32">
        <v>-9.8835657168921838</v>
      </c>
      <c r="I20" s="13">
        <v>15924633</v>
      </c>
      <c r="J20" s="32">
        <v>2.6015587162789844</v>
      </c>
      <c r="K20" s="13">
        <v>19216493</v>
      </c>
      <c r="L20" s="32">
        <v>20.671496793678081</v>
      </c>
      <c r="M20" s="13">
        <v>26395512</v>
      </c>
      <c r="N20" s="32">
        <v>37.358632503860093</v>
      </c>
      <c r="O20" s="13">
        <v>50147595</v>
      </c>
      <c r="P20" s="32">
        <v>89.985308866143598</v>
      </c>
      <c r="Q20" s="13">
        <v>32643506</v>
      </c>
      <c r="R20" s="32">
        <v>-34.905141512768459</v>
      </c>
      <c r="S20" s="13">
        <v>27226185</v>
      </c>
      <c r="T20" s="32">
        <v>-16.595401854200343</v>
      </c>
      <c r="U20" s="13">
        <v>18607899</v>
      </c>
      <c r="V20" s="32">
        <v>-31.654401819424937</v>
      </c>
      <c r="W20" s="13">
        <v>27575054</v>
      </c>
      <c r="X20" s="32">
        <v>48.190045528514538</v>
      </c>
      <c r="Y20" s="13">
        <v>25800766</v>
      </c>
      <c r="Z20" s="32">
        <v>-6.4343953777932779</v>
      </c>
      <c r="AA20" s="13">
        <v>22132293</v>
      </c>
      <c r="AB20" s="32">
        <v>-14.218465451762164</v>
      </c>
      <c r="AC20" s="13">
        <v>17177885</v>
      </c>
      <c r="AD20" s="32">
        <v>-22.385425676408676</v>
      </c>
      <c r="AE20" s="13">
        <v>23051272</v>
      </c>
      <c r="AF20" s="32">
        <v>34.191560835341491</v>
      </c>
      <c r="AG20" s="12">
        <v>28167250</v>
      </c>
      <c r="AH20" s="32">
        <v>22.193907563973035</v>
      </c>
      <c r="AJ20">
        <f t="shared" si="0"/>
        <v>14</v>
      </c>
    </row>
    <row r="21" spans="1:36" x14ac:dyDescent="0.15">
      <c r="A21" s="47">
        <v>24</v>
      </c>
      <c r="B21" s="49" t="s">
        <v>140</v>
      </c>
      <c r="C21" s="13">
        <v>65154008</v>
      </c>
      <c r="D21" s="17" t="s">
        <v>4</v>
      </c>
      <c r="E21" s="13">
        <v>55570131</v>
      </c>
      <c r="F21" s="32">
        <v>-14.709573968189337</v>
      </c>
      <c r="G21" s="13">
        <v>60727621</v>
      </c>
      <c r="H21" s="32">
        <v>9.2810470430598748</v>
      </c>
      <c r="I21" s="13">
        <v>64124274</v>
      </c>
      <c r="J21" s="32">
        <v>5.5932587907568498</v>
      </c>
      <c r="K21" s="13">
        <v>66955867</v>
      </c>
      <c r="L21" s="32">
        <v>4.4157895651184997</v>
      </c>
      <c r="M21" s="13">
        <v>71244359</v>
      </c>
      <c r="N21" s="32">
        <v>6.4049532806438103</v>
      </c>
      <c r="O21" s="13">
        <v>70517037</v>
      </c>
      <c r="P21" s="32">
        <v>-1.0208836323448378</v>
      </c>
      <c r="Q21" s="13">
        <v>66938323</v>
      </c>
      <c r="R21" s="32">
        <v>-5.0749636573641066</v>
      </c>
      <c r="S21" s="13">
        <v>56423858</v>
      </c>
      <c r="T21" s="32">
        <v>-15.707691093486165</v>
      </c>
      <c r="U21" s="13">
        <v>50896980</v>
      </c>
      <c r="V21" s="32">
        <v>-9.7952855332933844</v>
      </c>
      <c r="W21" s="13">
        <v>52834846</v>
      </c>
      <c r="X21" s="32">
        <v>3.8074282599871445</v>
      </c>
      <c r="Y21" s="13">
        <v>53355446</v>
      </c>
      <c r="Z21" s="32">
        <v>0.98533456499523275</v>
      </c>
      <c r="AA21" s="13">
        <v>57832194</v>
      </c>
      <c r="AB21" s="32">
        <v>8.3904237254431422</v>
      </c>
      <c r="AC21" s="13">
        <v>61943162</v>
      </c>
      <c r="AD21" s="32">
        <v>7.108442055648112</v>
      </c>
      <c r="AE21" s="13">
        <v>59283233</v>
      </c>
      <c r="AF21" s="32">
        <v>-4.2941446870277673</v>
      </c>
      <c r="AG21" s="12">
        <v>63871200</v>
      </c>
      <c r="AH21" s="32">
        <v>7.7390634211868869</v>
      </c>
      <c r="AJ21">
        <f t="shared" si="0"/>
        <v>15</v>
      </c>
    </row>
    <row r="22" spans="1:36" x14ac:dyDescent="0.15">
      <c r="A22" s="47">
        <v>25</v>
      </c>
      <c r="B22" s="49" t="s">
        <v>141</v>
      </c>
      <c r="C22" s="13">
        <v>18569689</v>
      </c>
      <c r="D22" s="17" t="s">
        <v>4</v>
      </c>
      <c r="E22" s="13">
        <v>18747291</v>
      </c>
      <c r="F22" s="32">
        <v>0.95640804754457687</v>
      </c>
      <c r="G22" s="13">
        <v>18008374</v>
      </c>
      <c r="H22" s="32">
        <v>-3.9414601288260798</v>
      </c>
      <c r="I22" s="13">
        <v>20848467</v>
      </c>
      <c r="J22" s="32">
        <v>15.770957444575506</v>
      </c>
      <c r="K22" s="13">
        <v>20469730</v>
      </c>
      <c r="L22" s="32">
        <v>-1.8166179796337056</v>
      </c>
      <c r="M22" s="13">
        <v>21009469</v>
      </c>
      <c r="N22" s="32">
        <v>2.636766581679395</v>
      </c>
      <c r="O22" s="13">
        <v>20059329</v>
      </c>
      <c r="P22" s="32">
        <v>-4.5224370020965354</v>
      </c>
      <c r="Q22" s="13">
        <v>16408920</v>
      </c>
      <c r="R22" s="32">
        <v>-18.198061360876029</v>
      </c>
      <c r="S22" s="13">
        <v>19060038</v>
      </c>
      <c r="T22" s="32">
        <v>16.156566062848743</v>
      </c>
      <c r="U22" s="13">
        <v>15377829</v>
      </c>
      <c r="V22" s="32">
        <v>-19.319001357709777</v>
      </c>
      <c r="W22" s="13">
        <v>19038563</v>
      </c>
      <c r="X22" s="32">
        <v>23.805271862497634</v>
      </c>
      <c r="Y22" s="13">
        <v>18751428</v>
      </c>
      <c r="Z22" s="32">
        <v>-1.5081758008732016</v>
      </c>
      <c r="AA22" s="13">
        <v>23053564</v>
      </c>
      <c r="AB22" s="32">
        <v>22.942977996129144</v>
      </c>
      <c r="AC22" s="13">
        <v>24030556</v>
      </c>
      <c r="AD22" s="32">
        <v>4.2379217373938349</v>
      </c>
      <c r="AE22" s="13">
        <v>23217356</v>
      </c>
      <c r="AF22" s="32">
        <v>-3.3840249056243277</v>
      </c>
      <c r="AG22" s="12">
        <v>23488740</v>
      </c>
      <c r="AH22" s="32">
        <v>1.1688841744081468</v>
      </c>
      <c r="AJ22">
        <f t="shared" si="0"/>
        <v>16</v>
      </c>
    </row>
    <row r="23" spans="1:36" x14ac:dyDescent="0.15">
      <c r="A23" s="47">
        <v>26</v>
      </c>
      <c r="B23" s="49" t="s">
        <v>142</v>
      </c>
      <c r="C23" s="13">
        <v>29700096</v>
      </c>
      <c r="D23" s="17" t="s">
        <v>4</v>
      </c>
      <c r="E23" s="13">
        <v>34901921</v>
      </c>
      <c r="F23" s="32">
        <v>17.51450567701869</v>
      </c>
      <c r="G23" s="13">
        <v>44118198</v>
      </c>
      <c r="H23" s="32">
        <v>26.406217010232758</v>
      </c>
      <c r="I23" s="13">
        <v>42572715</v>
      </c>
      <c r="J23" s="32">
        <v>-3.5030510538984427</v>
      </c>
      <c r="K23" s="13">
        <v>44857773</v>
      </c>
      <c r="L23" s="32">
        <v>5.3674237125820978</v>
      </c>
      <c r="M23" s="13">
        <v>48860989</v>
      </c>
      <c r="N23" s="32">
        <v>8.9242415132824391</v>
      </c>
      <c r="O23" s="13">
        <v>53378458</v>
      </c>
      <c r="P23" s="32">
        <v>9.2455537484106287</v>
      </c>
      <c r="Q23" s="13">
        <v>36079652</v>
      </c>
      <c r="R23" s="32">
        <v>-32.407841380505978</v>
      </c>
      <c r="S23" s="13">
        <v>37003890</v>
      </c>
      <c r="T23" s="32">
        <v>2.5616599627956482</v>
      </c>
      <c r="U23" s="13">
        <v>42638463</v>
      </c>
      <c r="V23" s="32">
        <v>15.226974785623892</v>
      </c>
      <c r="W23" s="13">
        <v>39737933</v>
      </c>
      <c r="X23" s="32">
        <v>-6.8026138747074416</v>
      </c>
      <c r="Y23" s="13">
        <v>39695804</v>
      </c>
      <c r="Z23" s="32">
        <v>-0.1060170895149426</v>
      </c>
      <c r="AA23" s="13">
        <v>46359041</v>
      </c>
      <c r="AB23" s="32">
        <v>16.785746422972061</v>
      </c>
      <c r="AC23" s="13">
        <v>46394141</v>
      </c>
      <c r="AD23" s="32">
        <v>7.5713386737219501E-2</v>
      </c>
      <c r="AE23" s="13">
        <v>48141268</v>
      </c>
      <c r="AF23" s="32">
        <v>3.7658354316765896</v>
      </c>
      <c r="AG23" s="12">
        <v>56174186</v>
      </c>
      <c r="AH23" s="32">
        <v>16.686137141215319</v>
      </c>
      <c r="AJ23">
        <f t="shared" si="0"/>
        <v>17</v>
      </c>
    </row>
    <row r="24" spans="1:36" x14ac:dyDescent="0.15">
      <c r="A24" s="47">
        <v>27</v>
      </c>
      <c r="B24" s="49" t="s">
        <v>143</v>
      </c>
      <c r="C24" s="13">
        <v>15740212</v>
      </c>
      <c r="D24" s="17" t="s">
        <v>4</v>
      </c>
      <c r="E24" s="13">
        <v>11438592</v>
      </c>
      <c r="F24" s="32">
        <v>-27.328856815905656</v>
      </c>
      <c r="G24" s="13">
        <v>9110316</v>
      </c>
      <c r="H24" s="32">
        <v>-20.354568114677051</v>
      </c>
      <c r="I24" s="13">
        <v>8086628</v>
      </c>
      <c r="J24" s="32">
        <v>-11.236580597204316</v>
      </c>
      <c r="K24" s="13">
        <v>7871818</v>
      </c>
      <c r="L24" s="32">
        <v>-2.6563605992510064</v>
      </c>
      <c r="M24" s="13">
        <v>9689322</v>
      </c>
      <c r="N24" s="32">
        <v>23.088745192025527</v>
      </c>
      <c r="O24" s="13">
        <v>7164407</v>
      </c>
      <c r="P24" s="32">
        <v>-26.058737649548647</v>
      </c>
      <c r="Q24" s="13">
        <v>6418097</v>
      </c>
      <c r="R24" s="32">
        <v>-10.41691238367669</v>
      </c>
      <c r="S24" s="13">
        <v>6297288</v>
      </c>
      <c r="T24" s="32">
        <v>-1.8823180765264236</v>
      </c>
      <c r="U24" s="13">
        <v>7486247</v>
      </c>
      <c r="V24" s="32">
        <v>18.880492681929105</v>
      </c>
      <c r="W24" s="13">
        <v>10602290</v>
      </c>
      <c r="X24" s="32">
        <v>41.623566521382486</v>
      </c>
      <c r="Y24" s="13">
        <v>9532177</v>
      </c>
      <c r="Z24" s="32">
        <v>-10.093225142870077</v>
      </c>
      <c r="AA24" s="13">
        <v>17053539</v>
      </c>
      <c r="AB24" s="32">
        <v>78.904976271422569</v>
      </c>
      <c r="AC24" s="13">
        <v>17313213</v>
      </c>
      <c r="AD24" s="32">
        <v>1.5226986023253009</v>
      </c>
      <c r="AE24" s="13">
        <v>12907482</v>
      </c>
      <c r="AF24" s="32">
        <v>-25.447217682818323</v>
      </c>
      <c r="AG24" s="12">
        <v>10928946</v>
      </c>
      <c r="AH24" s="32">
        <v>-15.328597785377507</v>
      </c>
      <c r="AJ24">
        <f t="shared" si="0"/>
        <v>18</v>
      </c>
    </row>
    <row r="25" spans="1:36" x14ac:dyDescent="0.15">
      <c r="A25" s="47">
        <v>28</v>
      </c>
      <c r="B25" s="49" t="s">
        <v>144</v>
      </c>
      <c r="C25" s="13">
        <v>55369117</v>
      </c>
      <c r="D25" s="17" t="s">
        <v>4</v>
      </c>
      <c r="E25" s="13">
        <v>58537575</v>
      </c>
      <c r="F25" s="32">
        <v>5.7224282626721301</v>
      </c>
      <c r="G25" s="13">
        <v>62468550</v>
      </c>
      <c r="H25" s="32">
        <v>6.7153020944239694</v>
      </c>
      <c r="I25" s="13">
        <v>57420747</v>
      </c>
      <c r="J25" s="32">
        <v>-8.0805509332296026</v>
      </c>
      <c r="K25" s="13">
        <v>63369279</v>
      </c>
      <c r="L25" s="32">
        <v>10.359551748778184</v>
      </c>
      <c r="M25" s="13">
        <v>77362221</v>
      </c>
      <c r="N25" s="32">
        <v>22.081586252543595</v>
      </c>
      <c r="O25" s="13">
        <v>67663541</v>
      </c>
      <c r="P25" s="32">
        <v>-12.536713494820685</v>
      </c>
      <c r="Q25" s="13">
        <v>44414647</v>
      </c>
      <c r="R25" s="32">
        <v>-34.359558569363081</v>
      </c>
      <c r="S25" s="13">
        <v>51520770</v>
      </c>
      <c r="T25" s="32">
        <v>15.99950349712338</v>
      </c>
      <c r="U25" s="13">
        <v>49512208</v>
      </c>
      <c r="V25" s="32">
        <v>-3.8985481001157396</v>
      </c>
      <c r="W25" s="13">
        <v>31474752</v>
      </c>
      <c r="X25" s="32">
        <v>-36.430320376744248</v>
      </c>
      <c r="Y25" s="13">
        <v>23567785</v>
      </c>
      <c r="Z25" s="32">
        <v>-25.121618114735266</v>
      </c>
      <c r="AA25" s="13">
        <v>23131732</v>
      </c>
      <c r="AB25" s="32">
        <v>-1.8502078154565615</v>
      </c>
      <c r="AC25" s="13">
        <v>28251544</v>
      </c>
      <c r="AD25" s="32">
        <v>22.133284269418297</v>
      </c>
      <c r="AE25" s="13">
        <v>22528439</v>
      </c>
      <c r="AF25" s="32">
        <v>-20.257671580710777</v>
      </c>
      <c r="AG25" s="12">
        <v>21286530</v>
      </c>
      <c r="AH25" s="32">
        <v>-5.5126278389727723</v>
      </c>
      <c r="AJ25">
        <f t="shared" si="0"/>
        <v>19</v>
      </c>
    </row>
    <row r="26" spans="1:36" x14ac:dyDescent="0.15">
      <c r="A26" s="47">
        <v>29</v>
      </c>
      <c r="B26" s="49" t="s">
        <v>145</v>
      </c>
      <c r="C26" s="13">
        <v>27735131</v>
      </c>
      <c r="D26" s="17" t="s">
        <v>4</v>
      </c>
      <c r="E26" s="13">
        <v>24585257</v>
      </c>
      <c r="F26" s="32">
        <v>-11.356982593664334</v>
      </c>
      <c r="G26" s="13">
        <v>26474799</v>
      </c>
      <c r="H26" s="32">
        <v>7.6856711320935078</v>
      </c>
      <c r="I26" s="13">
        <v>26534908</v>
      </c>
      <c r="J26" s="32">
        <v>0.22704232806451952</v>
      </c>
      <c r="K26" s="13">
        <v>25555415</v>
      </c>
      <c r="L26" s="32">
        <v>-3.6913374638419705</v>
      </c>
      <c r="M26" s="13">
        <v>26680081</v>
      </c>
      <c r="N26" s="32">
        <v>4.4008911614231261</v>
      </c>
      <c r="O26" s="13">
        <v>24817899</v>
      </c>
      <c r="P26" s="32">
        <v>-6.9796714635161683</v>
      </c>
      <c r="Q26" s="13">
        <v>20872138</v>
      </c>
      <c r="R26" s="32">
        <v>-15.898851872996989</v>
      </c>
      <c r="S26" s="13">
        <v>18653615</v>
      </c>
      <c r="T26" s="32">
        <v>-10.629112360219162</v>
      </c>
      <c r="U26" s="13">
        <v>24545344</v>
      </c>
      <c r="V26" s="32">
        <v>31.584917990427066</v>
      </c>
      <c r="W26" s="13">
        <v>20612643</v>
      </c>
      <c r="X26" s="32">
        <v>-16.022187344369666</v>
      </c>
      <c r="Y26" s="13">
        <v>18847646</v>
      </c>
      <c r="Z26" s="32">
        <v>-8.5626913540393641</v>
      </c>
      <c r="AA26" s="13">
        <v>20737102</v>
      </c>
      <c r="AB26" s="32">
        <v>10.024891172085892</v>
      </c>
      <c r="AC26" s="13">
        <v>23117509</v>
      </c>
      <c r="AD26" s="32">
        <v>11.478976184811174</v>
      </c>
      <c r="AE26" s="13">
        <v>19740768</v>
      </c>
      <c r="AF26" s="32">
        <v>-14.6068549167646</v>
      </c>
      <c r="AG26" s="12">
        <v>17689092</v>
      </c>
      <c r="AH26" s="32">
        <v>-10.393091089465212</v>
      </c>
      <c r="AJ26">
        <f t="shared" si="0"/>
        <v>20</v>
      </c>
    </row>
    <row r="27" spans="1:36" x14ac:dyDescent="0.15">
      <c r="A27" s="47">
        <v>30</v>
      </c>
      <c r="B27" s="49" t="s">
        <v>146</v>
      </c>
      <c r="C27" s="13">
        <v>38800930</v>
      </c>
      <c r="D27" s="17" t="s">
        <v>4</v>
      </c>
      <c r="E27" s="13">
        <v>34379904</v>
      </c>
      <c r="F27" s="32">
        <v>-11.394123800640866</v>
      </c>
      <c r="G27" s="13">
        <v>57121664</v>
      </c>
      <c r="H27" s="32">
        <v>66.148410420226881</v>
      </c>
      <c r="I27" s="13">
        <v>25471812</v>
      </c>
      <c r="J27" s="32">
        <v>-55.407790641393071</v>
      </c>
      <c r="K27" s="13">
        <v>23048414</v>
      </c>
      <c r="L27" s="32">
        <v>-9.5140384987137949</v>
      </c>
      <c r="M27" s="13">
        <v>29645427</v>
      </c>
      <c r="N27" s="32">
        <v>28.622416275584083</v>
      </c>
      <c r="O27" s="13">
        <v>23163924</v>
      </c>
      <c r="P27" s="32">
        <v>-21.863415898850104</v>
      </c>
      <c r="Q27" s="13">
        <v>26010828</v>
      </c>
      <c r="R27" s="32">
        <v>12.290249268647235</v>
      </c>
      <c r="S27" s="13">
        <v>16708730</v>
      </c>
      <c r="T27" s="32">
        <v>-35.762406333239369</v>
      </c>
      <c r="U27" s="13">
        <v>7395113</v>
      </c>
      <c r="V27" s="32">
        <v>-55.741022806640594</v>
      </c>
      <c r="W27" s="13">
        <v>43015882</v>
      </c>
      <c r="X27" s="32">
        <v>481.67984721802088</v>
      </c>
      <c r="Y27" s="13">
        <v>43063159</v>
      </c>
      <c r="Z27" s="32">
        <v>0.10990591800488225</v>
      </c>
      <c r="AA27" s="13">
        <v>11180062</v>
      </c>
      <c r="AB27" s="32">
        <v>-74.037989177709889</v>
      </c>
      <c r="AC27" s="13">
        <v>8957283</v>
      </c>
      <c r="AD27" s="32">
        <v>-19.881633930115949</v>
      </c>
      <c r="AE27" s="13">
        <v>18828849</v>
      </c>
      <c r="AF27" s="32">
        <v>110.20714651976498</v>
      </c>
      <c r="AG27" s="12">
        <v>16045433</v>
      </c>
      <c r="AH27" s="32">
        <v>-14.782719857172367</v>
      </c>
      <c r="AJ27">
        <f t="shared" si="0"/>
        <v>21</v>
      </c>
    </row>
    <row r="28" spans="1:36" x14ac:dyDescent="0.15">
      <c r="A28" s="47">
        <v>31</v>
      </c>
      <c r="B28" s="49" t="s">
        <v>147</v>
      </c>
      <c r="C28" s="13">
        <v>14343675</v>
      </c>
      <c r="D28" s="17" t="s">
        <v>4</v>
      </c>
      <c r="E28" s="13">
        <v>11480682</v>
      </c>
      <c r="F28" s="32">
        <v>-19.959968418135521</v>
      </c>
      <c r="G28" s="13">
        <v>14075986</v>
      </c>
      <c r="H28" s="32">
        <v>22.6058347404797</v>
      </c>
      <c r="I28" s="13">
        <v>14432806</v>
      </c>
      <c r="J28" s="32">
        <v>2.5349556329482104</v>
      </c>
      <c r="K28" s="13">
        <v>15487234</v>
      </c>
      <c r="L28" s="32">
        <v>7.3057726958984937</v>
      </c>
      <c r="M28" s="13">
        <v>15077317</v>
      </c>
      <c r="N28" s="32">
        <v>-2.6468057498194919</v>
      </c>
      <c r="O28" s="13">
        <v>17860114</v>
      </c>
      <c r="P28" s="32">
        <v>18.45684480866192</v>
      </c>
      <c r="Q28" s="13">
        <v>14879782</v>
      </c>
      <c r="R28" s="32">
        <v>-16.687082736425985</v>
      </c>
      <c r="S28" s="13">
        <v>15316277</v>
      </c>
      <c r="T28" s="32">
        <v>2.9334771168018525</v>
      </c>
      <c r="U28" s="13">
        <v>15344938</v>
      </c>
      <c r="V28" s="32">
        <v>0.18712772039837233</v>
      </c>
      <c r="W28" s="13">
        <v>14399618</v>
      </c>
      <c r="X28" s="32">
        <v>-6.160468031868227</v>
      </c>
      <c r="Y28" s="13">
        <v>12058993</v>
      </c>
      <c r="Z28" s="32">
        <v>-16.254771480743447</v>
      </c>
      <c r="AA28" s="13">
        <v>12860717</v>
      </c>
      <c r="AB28" s="32">
        <v>6.6483494931956599</v>
      </c>
      <c r="AC28" s="13">
        <v>13072501</v>
      </c>
      <c r="AD28" s="32">
        <v>1.6467511103774424</v>
      </c>
      <c r="AE28" s="13">
        <v>11822126</v>
      </c>
      <c r="AF28" s="32">
        <v>-9.5649256404723211</v>
      </c>
      <c r="AG28" s="12">
        <v>11946234</v>
      </c>
      <c r="AH28" s="32">
        <v>1.0497942586638054</v>
      </c>
      <c r="AJ28">
        <f t="shared" si="0"/>
        <v>22</v>
      </c>
    </row>
    <row r="29" spans="1:36" x14ac:dyDescent="0.15">
      <c r="A29" s="47">
        <v>32</v>
      </c>
      <c r="B29" s="49" t="s">
        <v>148</v>
      </c>
      <c r="C29" s="13">
        <v>51219554</v>
      </c>
      <c r="D29" s="17" t="s">
        <v>4</v>
      </c>
      <c r="E29" s="13">
        <v>60668674</v>
      </c>
      <c r="F29" s="32">
        <v>18.448266847462193</v>
      </c>
      <c r="G29" s="13">
        <v>14597784</v>
      </c>
      <c r="H29" s="32">
        <v>-75.938514825624836</v>
      </c>
      <c r="I29" s="13">
        <v>33882293</v>
      </c>
      <c r="J29" s="32">
        <v>132.10572919834956</v>
      </c>
      <c r="K29" s="13">
        <v>29618150</v>
      </c>
      <c r="L29" s="32">
        <v>-12.585166535216496</v>
      </c>
      <c r="M29" s="13">
        <v>23677924</v>
      </c>
      <c r="N29" s="32">
        <v>-20.056033209366554</v>
      </c>
      <c r="O29" s="13">
        <v>19854941</v>
      </c>
      <c r="P29" s="32">
        <v>-16.145769367280682</v>
      </c>
      <c r="Q29" s="13">
        <v>10060282</v>
      </c>
      <c r="R29" s="32">
        <v>-49.331090936004294</v>
      </c>
      <c r="S29" s="13">
        <v>8468844</v>
      </c>
      <c r="T29" s="32">
        <v>-15.819019784932475</v>
      </c>
      <c r="U29" s="13">
        <v>11892012</v>
      </c>
      <c r="V29" s="32">
        <v>40.420723300606312</v>
      </c>
      <c r="W29" s="13">
        <v>9495565</v>
      </c>
      <c r="X29" s="32">
        <v>-20.151737149272975</v>
      </c>
      <c r="Y29" s="13">
        <v>9132172</v>
      </c>
      <c r="Z29" s="32">
        <v>-3.8269760672482334</v>
      </c>
      <c r="AA29" s="13">
        <v>20877680</v>
      </c>
      <c r="AB29" s="32">
        <v>128.61680660416818</v>
      </c>
      <c r="AC29" s="13">
        <v>21483890</v>
      </c>
      <c r="AD29" s="32">
        <v>2.9036272229481463</v>
      </c>
      <c r="AE29" s="13">
        <v>12424401</v>
      </c>
      <c r="AF29" s="32">
        <v>-42.168755285937507</v>
      </c>
      <c r="AG29" s="12">
        <v>11457827</v>
      </c>
      <c r="AH29" s="32">
        <v>-7.7796426564145875</v>
      </c>
      <c r="AJ29">
        <f t="shared" si="0"/>
        <v>23</v>
      </c>
    </row>
    <row r="30" spans="1:36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6" x14ac:dyDescent="0.15">
      <c r="A31" s="1" t="s">
        <v>27</v>
      </c>
      <c r="B31" s="1"/>
      <c r="AH31" s="53" t="s">
        <v>162</v>
      </c>
    </row>
    <row r="32" spans="1:36" x14ac:dyDescent="0.15">
      <c r="A32" s="54" t="s">
        <v>150</v>
      </c>
      <c r="B32" s="58"/>
      <c r="C32" s="54" t="s">
        <v>101</v>
      </c>
      <c r="D32" s="58"/>
      <c r="E32" s="60" t="s">
        <v>102</v>
      </c>
      <c r="F32" s="58"/>
      <c r="G32" s="54" t="s">
        <v>103</v>
      </c>
      <c r="H32" s="58"/>
      <c r="I32" s="60" t="s">
        <v>104</v>
      </c>
      <c r="J32" s="58"/>
      <c r="K32" s="54" t="s">
        <v>105</v>
      </c>
      <c r="L32" s="58"/>
      <c r="M32" s="60" t="s">
        <v>106</v>
      </c>
      <c r="N32" s="58"/>
      <c r="O32" s="54" t="s">
        <v>107</v>
      </c>
      <c r="P32" s="58"/>
      <c r="Q32" s="60" t="s">
        <v>108</v>
      </c>
      <c r="R32" s="58"/>
      <c r="S32" s="54" t="s">
        <v>109</v>
      </c>
      <c r="T32" s="58"/>
      <c r="U32" s="60" t="s">
        <v>110</v>
      </c>
      <c r="V32" s="58"/>
      <c r="W32" s="54" t="s">
        <v>111</v>
      </c>
      <c r="X32" s="58"/>
      <c r="Y32" s="60" t="s">
        <v>112</v>
      </c>
      <c r="Z32" s="58"/>
      <c r="AA32" s="54" t="s">
        <v>113</v>
      </c>
      <c r="AB32" s="58"/>
      <c r="AC32" s="60" t="s">
        <v>114</v>
      </c>
      <c r="AD32" s="58"/>
      <c r="AE32" s="54" t="s">
        <v>115</v>
      </c>
      <c r="AF32" s="58"/>
      <c r="AG32" s="60" t="s">
        <v>116</v>
      </c>
      <c r="AH32" s="58"/>
    </row>
    <row r="33" spans="1:36" x14ac:dyDescent="0.15">
      <c r="A33" s="48" t="s">
        <v>151</v>
      </c>
      <c r="B33" s="48" t="s">
        <v>152</v>
      </c>
      <c r="C33" s="15"/>
      <c r="D33" s="16" t="s">
        <v>5</v>
      </c>
      <c r="E33" s="15"/>
      <c r="F33" s="16" t="s">
        <v>5</v>
      </c>
      <c r="G33" s="11"/>
      <c r="H33" s="20" t="s">
        <v>5</v>
      </c>
      <c r="I33" s="11"/>
      <c r="J33" s="20" t="s">
        <v>5</v>
      </c>
      <c r="K33" s="11"/>
      <c r="L33" s="20" t="s">
        <v>5</v>
      </c>
      <c r="M33" s="11"/>
      <c r="N33" s="20" t="s">
        <v>5</v>
      </c>
      <c r="O33" s="11"/>
      <c r="P33" s="20" t="s">
        <v>5</v>
      </c>
      <c r="Q33" s="11"/>
      <c r="R33" s="20" t="s">
        <v>5</v>
      </c>
      <c r="S33" s="11"/>
      <c r="T33" s="20" t="s">
        <v>5</v>
      </c>
      <c r="U33" s="15"/>
      <c r="V33" s="16" t="s">
        <v>5</v>
      </c>
      <c r="W33" s="11"/>
      <c r="X33" s="20" t="s">
        <v>5</v>
      </c>
      <c r="Y33" s="11"/>
      <c r="Z33" s="20" t="s">
        <v>5</v>
      </c>
      <c r="AA33" s="11"/>
      <c r="AB33" s="20" t="s">
        <v>5</v>
      </c>
      <c r="AC33" s="11"/>
      <c r="AD33" s="20" t="s">
        <v>5</v>
      </c>
      <c r="AE33" s="11"/>
      <c r="AF33" s="20" t="s">
        <v>5</v>
      </c>
      <c r="AG33" s="11"/>
      <c r="AH33" s="20" t="s">
        <v>5</v>
      </c>
      <c r="AJ33" t="s">
        <v>117</v>
      </c>
    </row>
    <row r="34" spans="1:36" ht="13.5" customHeight="1" x14ac:dyDescent="0.15">
      <c r="A34" s="46" t="s">
        <v>149</v>
      </c>
      <c r="B34" s="49" t="s">
        <v>125</v>
      </c>
      <c r="C34" s="13">
        <v>595448.93999999994</v>
      </c>
      <c r="D34" s="17" t="s">
        <v>4</v>
      </c>
      <c r="E34" s="13">
        <v>617888.55720000004</v>
      </c>
      <c r="F34" s="32">
        <v>3.7685208071745135</v>
      </c>
      <c r="G34" s="13">
        <v>602453.62399999995</v>
      </c>
      <c r="H34" s="32">
        <v>-2.4980124684529592</v>
      </c>
      <c r="I34" s="13">
        <v>293475.98609999998</v>
      </c>
      <c r="J34" s="32">
        <v>-51.286543161370382</v>
      </c>
      <c r="K34" s="13">
        <v>420491.09649999999</v>
      </c>
      <c r="L34" s="32">
        <v>43.279558265704395</v>
      </c>
      <c r="M34" s="13">
        <v>446103.00910000008</v>
      </c>
      <c r="N34" s="32">
        <v>6.0909524156833372</v>
      </c>
      <c r="O34" s="13">
        <v>448757.88810000004</v>
      </c>
      <c r="P34" s="32">
        <v>0.5951268980131097</v>
      </c>
      <c r="Q34" s="13">
        <v>532534.29810000001</v>
      </c>
      <c r="R34" s="32">
        <v>18.668509729088356</v>
      </c>
      <c r="S34" s="13">
        <v>426573.98910000001</v>
      </c>
      <c r="T34" s="32">
        <v>-19.897367996399485</v>
      </c>
      <c r="U34" s="13">
        <v>534833.45860000001</v>
      </c>
      <c r="V34" s="32">
        <v>25.378825776135439</v>
      </c>
      <c r="W34" s="13">
        <v>703006.18640000001</v>
      </c>
      <c r="X34" s="32">
        <v>31.443942987451678</v>
      </c>
      <c r="Y34" s="13">
        <v>812769.46900000004</v>
      </c>
      <c r="Z34" s="32">
        <v>15.613416314596474</v>
      </c>
      <c r="AA34" s="13">
        <v>781222.2620000001</v>
      </c>
      <c r="AB34" s="32">
        <v>-3.8814458715845213</v>
      </c>
      <c r="AC34" s="13">
        <v>976312.61190000002</v>
      </c>
      <c r="AD34" s="32">
        <v>24.972451425097741</v>
      </c>
      <c r="AE34" s="13">
        <v>1461138.9681000002</v>
      </c>
      <c r="AF34" s="32">
        <v>49.658925869704838</v>
      </c>
      <c r="AG34" s="13">
        <v>1449960.9066000001</v>
      </c>
      <c r="AH34" s="32">
        <v>-0.76502384400407575</v>
      </c>
      <c r="AJ34">
        <v>0</v>
      </c>
    </row>
    <row r="35" spans="1:36" x14ac:dyDescent="0.15">
      <c r="A35" s="47">
        <v>10</v>
      </c>
      <c r="B35" s="49" t="s">
        <v>126</v>
      </c>
      <c r="C35" s="13">
        <v>34714.26</v>
      </c>
      <c r="D35" s="17" t="s">
        <v>4</v>
      </c>
      <c r="E35" s="13">
        <v>40255.485399999998</v>
      </c>
      <c r="F35" s="32">
        <v>15.96238951946547</v>
      </c>
      <c r="G35" s="13">
        <v>38642.397799999999</v>
      </c>
      <c r="H35" s="32">
        <v>-4.0071249519698977</v>
      </c>
      <c r="I35" s="13">
        <v>45341.856700000004</v>
      </c>
      <c r="J35" s="32">
        <v>17.337068301698409</v>
      </c>
      <c r="K35" s="13">
        <v>8968.4098999999987</v>
      </c>
      <c r="L35" s="32">
        <v>-80.220461726261874</v>
      </c>
      <c r="M35" s="13">
        <v>11392.322400000003</v>
      </c>
      <c r="N35" s="32">
        <v>27.027226978106846</v>
      </c>
      <c r="O35" s="13">
        <v>15615.738000000001</v>
      </c>
      <c r="P35" s="32">
        <v>37.07247259786115</v>
      </c>
      <c r="Q35" s="13">
        <v>15333.6185</v>
      </c>
      <c r="R35" s="32">
        <v>-1.8066357158400104</v>
      </c>
      <c r="S35" s="13">
        <v>12206.867400000001</v>
      </c>
      <c r="T35" s="32">
        <v>-20.391475762880106</v>
      </c>
      <c r="U35" s="13">
        <v>496.30600000000004</v>
      </c>
      <c r="V35" s="32">
        <v>-95.934206674515039</v>
      </c>
      <c r="W35" s="13">
        <v>28117.107999999997</v>
      </c>
      <c r="X35" s="32">
        <v>5565.2766639935835</v>
      </c>
      <c r="Y35" s="13">
        <v>27543.585599999999</v>
      </c>
      <c r="Z35" s="32">
        <v>-2.0397631221532375</v>
      </c>
      <c r="AA35" s="13">
        <v>36504.474699999999</v>
      </c>
      <c r="AB35" s="32">
        <v>32.533487942107286</v>
      </c>
      <c r="AC35" s="13">
        <v>105024.1014</v>
      </c>
      <c r="AD35" s="32">
        <v>187.70199342164483</v>
      </c>
      <c r="AE35" s="13">
        <v>70429.628100000002</v>
      </c>
      <c r="AF35" s="32">
        <v>-32.939556576867787</v>
      </c>
      <c r="AG35" s="13">
        <v>114995.7426</v>
      </c>
      <c r="AH35" s="32">
        <v>63.277509341271099</v>
      </c>
      <c r="AJ35">
        <f>AJ34+1</f>
        <v>1</v>
      </c>
    </row>
    <row r="36" spans="1:36" x14ac:dyDescent="0.15">
      <c r="A36" s="47">
        <v>11</v>
      </c>
      <c r="B36" s="49" t="s">
        <v>127</v>
      </c>
      <c r="C36" s="13">
        <v>1227.6600000000001</v>
      </c>
      <c r="D36" s="17" t="s">
        <v>4</v>
      </c>
      <c r="E36" s="13">
        <v>87737.438000000009</v>
      </c>
      <c r="F36" s="32">
        <v>7046.7212420376982</v>
      </c>
      <c r="G36" s="13">
        <v>76168.924800000008</v>
      </c>
      <c r="H36" s="32">
        <v>-13.185378401407167</v>
      </c>
      <c r="I36" s="13">
        <v>75003.53</v>
      </c>
      <c r="J36" s="32">
        <v>-1.5300134576666791</v>
      </c>
      <c r="K36" s="13">
        <v>148213.04189999998</v>
      </c>
      <c r="L36" s="32">
        <v>97.608088445970466</v>
      </c>
      <c r="M36" s="13">
        <v>170091.22999999995</v>
      </c>
      <c r="N36" s="32">
        <v>14.761311028729374</v>
      </c>
      <c r="O36" s="13">
        <v>121687.7294</v>
      </c>
      <c r="P36" s="32">
        <v>-28.457375844715781</v>
      </c>
      <c r="Q36" s="13">
        <v>166362.38589999999</v>
      </c>
      <c r="R36" s="32">
        <v>36.712540138825211</v>
      </c>
      <c r="S36" s="13">
        <v>100645.10800000001</v>
      </c>
      <c r="T36" s="32">
        <v>-39.502485820023324</v>
      </c>
      <c r="U36" s="13">
        <v>115501.99289999998</v>
      </c>
      <c r="V36" s="32">
        <v>14.761656274441059</v>
      </c>
      <c r="W36" s="13">
        <v>72619.767999999996</v>
      </c>
      <c r="X36" s="32">
        <v>-37.126826839366153</v>
      </c>
      <c r="Y36" s="13">
        <v>0</v>
      </c>
      <c r="Z36" s="32">
        <v>-100</v>
      </c>
      <c r="AA36" s="13">
        <v>0</v>
      </c>
      <c r="AB36" s="17" t="s">
        <v>4</v>
      </c>
      <c r="AC36" s="13">
        <v>517.03460000000007</v>
      </c>
      <c r="AD36" s="17" t="s">
        <v>4</v>
      </c>
      <c r="AE36" s="13">
        <v>8533.0221999999994</v>
      </c>
      <c r="AF36" s="32">
        <v>1550.377402208672</v>
      </c>
      <c r="AG36" s="13">
        <v>9629.3338000000003</v>
      </c>
      <c r="AH36" s="32">
        <v>12.847870007885387</v>
      </c>
      <c r="AJ36">
        <f t="shared" ref="AJ36:AJ57" si="1">AJ35+1</f>
        <v>2</v>
      </c>
    </row>
    <row r="37" spans="1:36" x14ac:dyDescent="0.15">
      <c r="A37" s="47">
        <v>12</v>
      </c>
      <c r="B37" s="49" t="s">
        <v>128</v>
      </c>
      <c r="C37" s="13">
        <v>0</v>
      </c>
      <c r="D37" s="17" t="s">
        <v>4</v>
      </c>
      <c r="E37" s="13">
        <v>0</v>
      </c>
      <c r="F37" s="17" t="s">
        <v>4</v>
      </c>
      <c r="G37" s="13">
        <v>0</v>
      </c>
      <c r="H37" s="17" t="s">
        <v>4</v>
      </c>
      <c r="I37" s="13">
        <v>0</v>
      </c>
      <c r="J37" s="17" t="s">
        <v>4</v>
      </c>
      <c r="K37" s="13">
        <v>0</v>
      </c>
      <c r="L37" s="17" t="s">
        <v>4</v>
      </c>
      <c r="M37" s="13">
        <v>2813.46</v>
      </c>
      <c r="N37" s="17" t="s">
        <v>4</v>
      </c>
      <c r="O37" s="13">
        <v>5130.1080000000002</v>
      </c>
      <c r="P37" s="32">
        <v>82.341600733616275</v>
      </c>
      <c r="Q37" s="13">
        <v>1357.74</v>
      </c>
      <c r="R37" s="32">
        <v>-73.53389051458565</v>
      </c>
      <c r="S37" s="13">
        <v>1132.3399999999999</v>
      </c>
      <c r="T37" s="32">
        <v>-16.601116561344597</v>
      </c>
      <c r="U37" s="13">
        <v>1181</v>
      </c>
      <c r="V37" s="32">
        <v>4.297295865199513</v>
      </c>
      <c r="W37" s="13">
        <v>931.48</v>
      </c>
      <c r="X37" s="32">
        <v>-21.127857747671463</v>
      </c>
      <c r="Y37" s="13">
        <v>1051.02</v>
      </c>
      <c r="Z37" s="32">
        <v>12.833340490402367</v>
      </c>
      <c r="AA37" s="13">
        <v>0</v>
      </c>
      <c r="AB37" s="32">
        <v>-100</v>
      </c>
      <c r="AC37" s="13">
        <v>126.932</v>
      </c>
      <c r="AD37" s="17" t="s">
        <v>4</v>
      </c>
      <c r="AE37" s="13">
        <v>12.289900000000001</v>
      </c>
      <c r="AF37" s="32">
        <v>-90.317729177827502</v>
      </c>
      <c r="AG37" s="13">
        <v>20415.831900000001</v>
      </c>
      <c r="AH37" s="32">
        <v>166018.7796483291</v>
      </c>
      <c r="AJ37">
        <f t="shared" si="1"/>
        <v>3</v>
      </c>
    </row>
    <row r="38" spans="1:36" x14ac:dyDescent="0.15">
      <c r="A38" s="47">
        <v>13</v>
      </c>
      <c r="B38" s="49" t="s">
        <v>129</v>
      </c>
      <c r="C38" s="13">
        <v>0</v>
      </c>
      <c r="D38" s="17" t="s">
        <v>4</v>
      </c>
      <c r="E38" s="13">
        <v>209.4948</v>
      </c>
      <c r="F38" s="17" t="s">
        <v>4</v>
      </c>
      <c r="G38" s="13">
        <v>215.0917</v>
      </c>
      <c r="H38" s="32">
        <v>2.671617624876621</v>
      </c>
      <c r="I38" s="13">
        <v>257.58300000000003</v>
      </c>
      <c r="J38" s="32">
        <v>19.754969624583385</v>
      </c>
      <c r="K38" s="13">
        <v>201.80070000000001</v>
      </c>
      <c r="L38" s="32">
        <v>-21.656048729923949</v>
      </c>
      <c r="M38" s="13">
        <v>2500</v>
      </c>
      <c r="N38" s="32">
        <v>1138.846049592494</v>
      </c>
      <c r="O38" s="13">
        <v>0</v>
      </c>
      <c r="P38" s="32">
        <v>-100</v>
      </c>
      <c r="Q38" s="13">
        <v>0</v>
      </c>
      <c r="R38" s="17" t="s">
        <v>4</v>
      </c>
      <c r="S38" s="13">
        <v>0</v>
      </c>
      <c r="T38" s="17" t="s">
        <v>4</v>
      </c>
      <c r="U38" s="13">
        <v>39783.2817</v>
      </c>
      <c r="V38" s="17" t="s">
        <v>4</v>
      </c>
      <c r="W38" s="13">
        <v>0</v>
      </c>
      <c r="X38" s="32">
        <v>-100</v>
      </c>
      <c r="Y38" s="13">
        <v>0</v>
      </c>
      <c r="Z38" s="17" t="s">
        <v>4</v>
      </c>
      <c r="AA38" s="13">
        <v>0</v>
      </c>
      <c r="AB38" s="17" t="s">
        <v>4</v>
      </c>
      <c r="AC38" s="13">
        <v>0</v>
      </c>
      <c r="AD38" s="17" t="s">
        <v>4</v>
      </c>
      <c r="AE38" s="13">
        <v>3.3103000000000007</v>
      </c>
      <c r="AF38" s="17" t="s">
        <v>4</v>
      </c>
      <c r="AG38" s="13">
        <v>0</v>
      </c>
      <c r="AH38" s="32">
        <v>-100</v>
      </c>
      <c r="AJ38">
        <f t="shared" si="1"/>
        <v>4</v>
      </c>
    </row>
    <row r="39" spans="1:36" x14ac:dyDescent="0.15">
      <c r="A39" s="47">
        <v>14</v>
      </c>
      <c r="B39" s="49" t="s">
        <v>130</v>
      </c>
      <c r="C39" s="13">
        <v>0</v>
      </c>
      <c r="D39" s="17" t="s">
        <v>4</v>
      </c>
      <c r="E39" s="13">
        <v>0</v>
      </c>
      <c r="F39" s="17" t="s">
        <v>4</v>
      </c>
      <c r="G39" s="13">
        <v>0</v>
      </c>
      <c r="H39" s="17" t="s">
        <v>4</v>
      </c>
      <c r="I39" s="13">
        <v>713.15120000000002</v>
      </c>
      <c r="J39" s="17" t="s">
        <v>4</v>
      </c>
      <c r="K39" s="13">
        <v>0</v>
      </c>
      <c r="L39" s="32">
        <v>-100</v>
      </c>
      <c r="M39" s="13">
        <v>451.899</v>
      </c>
      <c r="N39" s="17" t="s">
        <v>4</v>
      </c>
      <c r="O39" s="13">
        <v>0</v>
      </c>
      <c r="P39" s="32">
        <v>-100</v>
      </c>
      <c r="Q39" s="13">
        <v>0</v>
      </c>
      <c r="R39" s="17" t="s">
        <v>4</v>
      </c>
      <c r="S39" s="13">
        <v>0</v>
      </c>
      <c r="T39" s="17" t="s">
        <v>4</v>
      </c>
      <c r="U39" s="13">
        <v>8339.9600000000009</v>
      </c>
      <c r="V39" s="17" t="s">
        <v>4</v>
      </c>
      <c r="W39" s="13">
        <v>541.59159999999997</v>
      </c>
      <c r="X39" s="32">
        <v>-93.506064777289097</v>
      </c>
      <c r="Y39" s="13">
        <v>0</v>
      </c>
      <c r="Z39" s="32">
        <v>-100</v>
      </c>
      <c r="AA39" s="13">
        <v>0</v>
      </c>
      <c r="AB39" s="17" t="s">
        <v>4</v>
      </c>
      <c r="AC39" s="13">
        <v>7665.3824999999997</v>
      </c>
      <c r="AD39" s="17" t="s">
        <v>4</v>
      </c>
      <c r="AE39" s="13">
        <v>87901.537400000001</v>
      </c>
      <c r="AF39" s="32">
        <v>1046.7338700971543</v>
      </c>
      <c r="AG39" s="13">
        <v>119568.68560000003</v>
      </c>
      <c r="AH39" s="32">
        <v>36.025704597062067</v>
      </c>
      <c r="AJ39">
        <f t="shared" si="1"/>
        <v>5</v>
      </c>
    </row>
    <row r="40" spans="1:36" x14ac:dyDescent="0.15">
      <c r="A40" s="47">
        <v>15</v>
      </c>
      <c r="B40" s="49" t="s">
        <v>131</v>
      </c>
      <c r="C40" s="13">
        <v>881169.80999999994</v>
      </c>
      <c r="D40" s="17" t="s">
        <v>4</v>
      </c>
      <c r="E40" s="13">
        <v>762697.31920000003</v>
      </c>
      <c r="F40" s="32">
        <v>-13.444910328918313</v>
      </c>
      <c r="G40" s="13">
        <v>822376.53220000002</v>
      </c>
      <c r="H40" s="32">
        <v>7.8247571477762623</v>
      </c>
      <c r="I40" s="13">
        <v>0</v>
      </c>
      <c r="J40" s="32">
        <v>-100</v>
      </c>
      <c r="K40" s="13">
        <v>181.28</v>
      </c>
      <c r="L40" s="17" t="s">
        <v>4</v>
      </c>
      <c r="M40" s="13">
        <v>766.98000000000013</v>
      </c>
      <c r="N40" s="32">
        <v>323.09135039717569</v>
      </c>
      <c r="O40" s="13">
        <v>0</v>
      </c>
      <c r="P40" s="32">
        <v>-100</v>
      </c>
      <c r="Q40" s="13">
        <v>0</v>
      </c>
      <c r="R40" s="17" t="s">
        <v>4</v>
      </c>
      <c r="S40" s="13">
        <v>12116.481899999999</v>
      </c>
      <c r="T40" s="17" t="s">
        <v>4</v>
      </c>
      <c r="U40" s="13">
        <v>31323.629700000001</v>
      </c>
      <c r="V40" s="32">
        <v>158.52083103429555</v>
      </c>
      <c r="W40" s="13">
        <v>5703.2205999999996</v>
      </c>
      <c r="X40" s="32">
        <v>-81.792593468182901</v>
      </c>
      <c r="Y40" s="13">
        <v>9597.5946000000004</v>
      </c>
      <c r="Z40" s="32">
        <v>68.28376934954963</v>
      </c>
      <c r="AA40" s="13">
        <v>10660.12</v>
      </c>
      <c r="AB40" s="32">
        <v>11.070746830669421</v>
      </c>
      <c r="AC40" s="13">
        <v>5625.5700000000006</v>
      </c>
      <c r="AD40" s="32">
        <v>-47.22789236894144</v>
      </c>
      <c r="AE40" s="13">
        <v>4294.643</v>
      </c>
      <c r="AF40" s="32">
        <v>-23.658527047037015</v>
      </c>
      <c r="AG40" s="13">
        <v>6354.521999999999</v>
      </c>
      <c r="AH40" s="32">
        <v>47.963916907645142</v>
      </c>
      <c r="AJ40">
        <f t="shared" si="1"/>
        <v>6</v>
      </c>
    </row>
    <row r="41" spans="1:36" x14ac:dyDescent="0.15">
      <c r="A41" s="47">
        <v>16</v>
      </c>
      <c r="B41" s="49" t="s">
        <v>132</v>
      </c>
      <c r="C41" s="13">
        <v>17811407.260000002</v>
      </c>
      <c r="D41" s="17" t="s">
        <v>4</v>
      </c>
      <c r="E41" s="13">
        <v>20234984.790899996</v>
      </c>
      <c r="F41" s="32">
        <v>13.606884035169674</v>
      </c>
      <c r="G41" s="13">
        <v>18129856.2751</v>
      </c>
      <c r="H41" s="32">
        <v>-10.403410417914948</v>
      </c>
      <c r="I41" s="13">
        <v>18407682.652199998</v>
      </c>
      <c r="J41" s="32">
        <v>1.532424597770099</v>
      </c>
      <c r="K41" s="13">
        <v>27146189.480299994</v>
      </c>
      <c r="L41" s="32">
        <v>47.472063666067221</v>
      </c>
      <c r="M41" s="13">
        <v>26594075.7434</v>
      </c>
      <c r="N41" s="32">
        <v>-2.0338535443461203</v>
      </c>
      <c r="O41" s="13">
        <v>22961296.335100006</v>
      </c>
      <c r="P41" s="32">
        <v>-13.660107774948937</v>
      </c>
      <c r="Q41" s="13">
        <v>23554834.5678</v>
      </c>
      <c r="R41" s="32">
        <v>2.5849508844702163</v>
      </c>
      <c r="S41" s="13">
        <v>23064239.9408</v>
      </c>
      <c r="T41" s="32">
        <v>-2.082776788721985</v>
      </c>
      <c r="U41" s="13">
        <v>26671207.5132</v>
      </c>
      <c r="V41" s="32">
        <v>15.638787931699305</v>
      </c>
      <c r="W41" s="13">
        <v>25502050.769200008</v>
      </c>
      <c r="X41" s="32">
        <v>-4.3835913444164714</v>
      </c>
      <c r="Y41" s="13">
        <v>29574074.349899996</v>
      </c>
      <c r="Z41" s="32">
        <v>15.96743578605826</v>
      </c>
      <c r="AA41" s="13">
        <v>29620777.787300002</v>
      </c>
      <c r="AB41" s="32">
        <v>0.15792020013016828</v>
      </c>
      <c r="AC41" s="13">
        <v>17247108.063300002</v>
      </c>
      <c r="AD41" s="32">
        <v>-41.773615172607812</v>
      </c>
      <c r="AE41" s="13">
        <v>20321766.892300002</v>
      </c>
      <c r="AF41" s="32">
        <v>17.82709783991292</v>
      </c>
      <c r="AG41" s="13">
        <v>22588766.182100005</v>
      </c>
      <c r="AH41" s="32">
        <v>11.155522557730823</v>
      </c>
      <c r="AJ41">
        <f t="shared" si="1"/>
        <v>7</v>
      </c>
    </row>
    <row r="42" spans="1:36" x14ac:dyDescent="0.15">
      <c r="A42" s="47">
        <v>17</v>
      </c>
      <c r="B42" s="49" t="s">
        <v>133</v>
      </c>
      <c r="C42" s="13">
        <v>3167549.4699999997</v>
      </c>
      <c r="D42" s="17" t="s">
        <v>4</v>
      </c>
      <c r="E42" s="13">
        <v>3330315.0228999997</v>
      </c>
      <c r="F42" s="32">
        <v>5.138532308384125</v>
      </c>
      <c r="G42" s="13">
        <v>11416152.2556</v>
      </c>
      <c r="H42" s="32">
        <v>242.79496615485181</v>
      </c>
      <c r="I42" s="13">
        <v>14098839.661799999</v>
      </c>
      <c r="J42" s="32">
        <v>23.499050697086243</v>
      </c>
      <c r="K42" s="13">
        <v>17114145.443700001</v>
      </c>
      <c r="L42" s="32">
        <v>21.386907392597699</v>
      </c>
      <c r="M42" s="13">
        <v>21363527.0944</v>
      </c>
      <c r="N42" s="32">
        <v>24.829645539002154</v>
      </c>
      <c r="O42" s="13">
        <v>33476346.420299999</v>
      </c>
      <c r="P42" s="32">
        <v>56.698593225624805</v>
      </c>
      <c r="Q42" s="13">
        <v>39843832.886700004</v>
      </c>
      <c r="R42" s="32">
        <v>19.020852474327278</v>
      </c>
      <c r="S42" s="13">
        <v>34932832.301100001</v>
      </c>
      <c r="T42" s="32">
        <v>-12.325622887649724</v>
      </c>
      <c r="U42" s="13">
        <v>21904447.176499996</v>
      </c>
      <c r="V42" s="32">
        <v>-37.295530497794061</v>
      </c>
      <c r="W42" s="13">
        <v>12707192.1512</v>
      </c>
      <c r="X42" s="32">
        <v>-41.988071879609876</v>
      </c>
      <c r="Y42" s="13">
        <v>16538400.937299998</v>
      </c>
      <c r="Z42" s="32">
        <v>30.149924078532166</v>
      </c>
      <c r="AA42" s="13">
        <v>27636000.223300003</v>
      </c>
      <c r="AB42" s="32">
        <v>67.102009003609027</v>
      </c>
      <c r="AC42" s="13">
        <v>37472911.976399995</v>
      </c>
      <c r="AD42" s="32">
        <v>35.594556642123855</v>
      </c>
      <c r="AE42" s="13">
        <v>27331122.764699996</v>
      </c>
      <c r="AF42" s="32">
        <v>-27.064321070343244</v>
      </c>
      <c r="AG42" s="13">
        <v>37599545.386800006</v>
      </c>
      <c r="AH42" s="32">
        <v>37.570438325945311</v>
      </c>
      <c r="AJ42">
        <f t="shared" si="1"/>
        <v>8</v>
      </c>
    </row>
    <row r="43" spans="1:36" x14ac:dyDescent="0.15">
      <c r="A43" s="47">
        <v>18</v>
      </c>
      <c r="B43" s="49" t="s">
        <v>134</v>
      </c>
      <c r="C43" s="13">
        <v>65130.05000000001</v>
      </c>
      <c r="D43" s="17" t="s">
        <v>4</v>
      </c>
      <c r="E43" s="13">
        <v>135780.26270000002</v>
      </c>
      <c r="F43" s="32">
        <v>108.47560027974797</v>
      </c>
      <c r="G43" s="13">
        <v>126837.8797</v>
      </c>
      <c r="H43" s="32">
        <v>-6.5859225944773563</v>
      </c>
      <c r="I43" s="13">
        <v>127817.59890000001</v>
      </c>
      <c r="J43" s="32">
        <v>0.77241846230577949</v>
      </c>
      <c r="K43" s="13">
        <v>136634.4333</v>
      </c>
      <c r="L43" s="32">
        <v>6.8979815579996773</v>
      </c>
      <c r="M43" s="13">
        <v>252414.5135</v>
      </c>
      <c r="N43" s="32">
        <v>84.737117433486659</v>
      </c>
      <c r="O43" s="13">
        <v>171415.51319999999</v>
      </c>
      <c r="P43" s="32">
        <v>-32.089676293514721</v>
      </c>
      <c r="Q43" s="13">
        <v>78543.065400000007</v>
      </c>
      <c r="R43" s="32">
        <v>-54.17972158193205</v>
      </c>
      <c r="S43" s="13">
        <v>78694.346900000004</v>
      </c>
      <c r="T43" s="32">
        <v>0.19260962025045014</v>
      </c>
      <c r="U43" s="13">
        <v>61043.4738</v>
      </c>
      <c r="V43" s="32">
        <v>-22.429658285911771</v>
      </c>
      <c r="W43" s="13">
        <v>164527.53330000001</v>
      </c>
      <c r="X43" s="32">
        <v>169.52518108495985</v>
      </c>
      <c r="Y43" s="13">
        <v>114431.2788</v>
      </c>
      <c r="Z43" s="32">
        <v>-30.448553804459188</v>
      </c>
      <c r="AA43" s="13">
        <v>137190.17910000001</v>
      </c>
      <c r="AB43" s="32">
        <v>19.888705726847135</v>
      </c>
      <c r="AC43" s="13">
        <v>63100.384599999998</v>
      </c>
      <c r="AD43" s="32">
        <v>-54.005173683748041</v>
      </c>
      <c r="AE43" s="13">
        <v>274755.21169999999</v>
      </c>
      <c r="AF43" s="32">
        <v>335.42557377693061</v>
      </c>
      <c r="AG43" s="13">
        <v>259412.39800000002</v>
      </c>
      <c r="AH43" s="32">
        <v>-5.5841756758930883</v>
      </c>
      <c r="AJ43">
        <f t="shared" si="1"/>
        <v>9</v>
      </c>
    </row>
    <row r="44" spans="1:36" x14ac:dyDescent="0.15">
      <c r="A44" s="47">
        <v>19</v>
      </c>
      <c r="B44" s="49" t="s">
        <v>135</v>
      </c>
      <c r="C44" s="13">
        <v>66030.44</v>
      </c>
      <c r="D44" s="17" t="s">
        <v>4</v>
      </c>
      <c r="E44" s="13">
        <v>97978.962700000004</v>
      </c>
      <c r="F44" s="32">
        <v>48.384537040795131</v>
      </c>
      <c r="G44" s="13">
        <v>84163.9</v>
      </c>
      <c r="H44" s="32">
        <v>-14.10002955665095</v>
      </c>
      <c r="I44" s="13">
        <v>80408.5196</v>
      </c>
      <c r="J44" s="32">
        <v>-4.4619847701924398</v>
      </c>
      <c r="K44" s="13">
        <v>92665.504000000001</v>
      </c>
      <c r="L44" s="32">
        <v>15.243390204139518</v>
      </c>
      <c r="M44" s="13">
        <v>107103.59330000001</v>
      </c>
      <c r="N44" s="32">
        <v>15.580867395918997</v>
      </c>
      <c r="O44" s="13">
        <v>108224.1731</v>
      </c>
      <c r="P44" s="32">
        <v>1.0462578943184697</v>
      </c>
      <c r="Q44" s="13">
        <v>60597.425300000003</v>
      </c>
      <c r="R44" s="32">
        <v>-44.00749521642684</v>
      </c>
      <c r="S44" s="13">
        <v>55268.524300000012</v>
      </c>
      <c r="T44" s="32">
        <v>-8.7939396329434381</v>
      </c>
      <c r="U44" s="13">
        <v>95168.801200000002</v>
      </c>
      <c r="V44" s="32">
        <v>72.193490608541495</v>
      </c>
      <c r="W44" s="13">
        <v>86894.843800000002</v>
      </c>
      <c r="X44" s="32">
        <v>-8.6939809009593745</v>
      </c>
      <c r="Y44" s="13">
        <v>94523.929499999998</v>
      </c>
      <c r="Z44" s="32">
        <v>8.7796759466641561</v>
      </c>
      <c r="AA44" s="13">
        <v>94008.262199999983</v>
      </c>
      <c r="AB44" s="32">
        <v>-0.54554153929879945</v>
      </c>
      <c r="AC44" s="13">
        <v>85571.568800000008</v>
      </c>
      <c r="AD44" s="32">
        <v>-8.9744169316215423</v>
      </c>
      <c r="AE44" s="13">
        <v>54994.59810000001</v>
      </c>
      <c r="AF44" s="32">
        <v>-35.732628405428969</v>
      </c>
      <c r="AG44" s="13">
        <v>67511.2353</v>
      </c>
      <c r="AH44" s="32">
        <v>22.759757562443195</v>
      </c>
      <c r="AJ44">
        <f t="shared" si="1"/>
        <v>10</v>
      </c>
    </row>
    <row r="45" spans="1:36" x14ac:dyDescent="0.15">
      <c r="A45" s="47">
        <v>20</v>
      </c>
      <c r="B45" s="49" t="s">
        <v>136</v>
      </c>
      <c r="C45" s="13">
        <v>0</v>
      </c>
      <c r="D45" s="17" t="s">
        <v>4</v>
      </c>
      <c r="E45" s="13">
        <v>0</v>
      </c>
      <c r="F45" s="17" t="s">
        <v>4</v>
      </c>
      <c r="G45" s="13">
        <v>0</v>
      </c>
      <c r="H45" s="17" t="s">
        <v>4</v>
      </c>
      <c r="I45" s="13">
        <v>2.94</v>
      </c>
      <c r="J45" s="17" t="s">
        <v>4</v>
      </c>
      <c r="K45" s="13">
        <v>48</v>
      </c>
      <c r="L45" s="32">
        <v>1532.6530612244899</v>
      </c>
      <c r="M45" s="13">
        <v>1124.5500000000002</v>
      </c>
      <c r="N45" s="32">
        <v>2242.8125000000005</v>
      </c>
      <c r="O45" s="13">
        <v>1838.7431999999999</v>
      </c>
      <c r="P45" s="32">
        <v>63.509243697478944</v>
      </c>
      <c r="Q45" s="13">
        <v>1482.6671999999999</v>
      </c>
      <c r="R45" s="32">
        <v>-19.365183784228268</v>
      </c>
      <c r="S45" s="13">
        <v>790.02339999999992</v>
      </c>
      <c r="T45" s="32">
        <v>-46.716066828752943</v>
      </c>
      <c r="U45" s="13">
        <v>5679.3220000000001</v>
      </c>
      <c r="V45" s="32">
        <v>618.88022557306533</v>
      </c>
      <c r="W45" s="13">
        <v>202.61939999999998</v>
      </c>
      <c r="X45" s="32">
        <v>-96.432331183194052</v>
      </c>
      <c r="Y45" s="13">
        <v>5925.9740000000002</v>
      </c>
      <c r="Z45" s="32">
        <v>2824.6824341598094</v>
      </c>
      <c r="AA45" s="13">
        <v>0</v>
      </c>
      <c r="AB45" s="32">
        <v>-100</v>
      </c>
      <c r="AC45" s="13">
        <v>11.916</v>
      </c>
      <c r="AD45" s="17" t="s">
        <v>4</v>
      </c>
      <c r="AE45" s="13">
        <v>0</v>
      </c>
      <c r="AF45" s="32">
        <v>-100</v>
      </c>
      <c r="AG45" s="13">
        <v>284.09000000000003</v>
      </c>
      <c r="AH45" s="17" t="s">
        <v>4</v>
      </c>
      <c r="AJ45">
        <f t="shared" si="1"/>
        <v>11</v>
      </c>
    </row>
    <row r="46" spans="1:36" x14ac:dyDescent="0.15">
      <c r="A46" s="47">
        <v>21</v>
      </c>
      <c r="B46" s="49" t="s">
        <v>137</v>
      </c>
      <c r="C46" s="13">
        <v>1326835.71</v>
      </c>
      <c r="D46" s="17" t="s">
        <v>4</v>
      </c>
      <c r="E46" s="13">
        <v>1373279.8409</v>
      </c>
      <c r="F46" s="32">
        <v>3.50036787146768</v>
      </c>
      <c r="G46" s="13">
        <v>1365941.4165999999</v>
      </c>
      <c r="H46" s="32">
        <v>-0.53437209820182963</v>
      </c>
      <c r="I46" s="13">
        <v>1911404.0458</v>
      </c>
      <c r="J46" s="32">
        <v>39.933091022140999</v>
      </c>
      <c r="K46" s="13">
        <v>686757.73430000001</v>
      </c>
      <c r="L46" s="32">
        <v>-64.07050953935989</v>
      </c>
      <c r="M46" s="13">
        <v>714882.2485000001</v>
      </c>
      <c r="N46" s="32">
        <v>4.0952599141335977</v>
      </c>
      <c r="O46" s="13">
        <v>802866.59660000016</v>
      </c>
      <c r="P46" s="32">
        <v>12.307530126061049</v>
      </c>
      <c r="Q46" s="13">
        <v>755825.80920000002</v>
      </c>
      <c r="R46" s="32">
        <v>-5.8591038161519782</v>
      </c>
      <c r="S46" s="13">
        <v>1145044.9150999999</v>
      </c>
      <c r="T46" s="32">
        <v>51.495873938462999</v>
      </c>
      <c r="U46" s="13">
        <v>1045974.2116</v>
      </c>
      <c r="V46" s="32">
        <v>-8.6521237895150769</v>
      </c>
      <c r="W46" s="13">
        <v>515874.49910000002</v>
      </c>
      <c r="X46" s="32">
        <v>-50.679998284959638</v>
      </c>
      <c r="Y46" s="13">
        <v>406298.60950000002</v>
      </c>
      <c r="Z46" s="32">
        <v>-21.240803682129517</v>
      </c>
      <c r="AA46" s="13">
        <v>484627.25450000004</v>
      </c>
      <c r="AB46" s="32">
        <v>19.27859046733953</v>
      </c>
      <c r="AC46" s="13">
        <v>556980.14309999987</v>
      </c>
      <c r="AD46" s="32">
        <v>14.929595462939416</v>
      </c>
      <c r="AE46" s="13">
        <v>944693.46100000001</v>
      </c>
      <c r="AF46" s="32">
        <v>69.609899509539659</v>
      </c>
      <c r="AG46" s="13">
        <v>978010.15720000002</v>
      </c>
      <c r="AH46" s="32">
        <v>3.5267203146227777</v>
      </c>
      <c r="AJ46">
        <f t="shared" si="1"/>
        <v>12</v>
      </c>
    </row>
    <row r="47" spans="1:36" x14ac:dyDescent="0.15">
      <c r="A47" s="47">
        <v>22</v>
      </c>
      <c r="B47" s="49" t="s">
        <v>138</v>
      </c>
      <c r="C47" s="13">
        <v>813167.42</v>
      </c>
      <c r="D47" s="17" t="s">
        <v>4</v>
      </c>
      <c r="E47" s="13">
        <v>704842.63699999999</v>
      </c>
      <c r="F47" s="32">
        <v>-13.321338304478559</v>
      </c>
      <c r="G47" s="13">
        <v>720138.24289999995</v>
      </c>
      <c r="H47" s="32">
        <v>2.1700738713966272</v>
      </c>
      <c r="I47" s="13">
        <v>664715.22420000017</v>
      </c>
      <c r="J47" s="32">
        <v>-7.6961637916646453</v>
      </c>
      <c r="K47" s="13">
        <v>1148719.5608000001</v>
      </c>
      <c r="L47" s="32">
        <v>72.813788368170762</v>
      </c>
      <c r="M47" s="13">
        <v>1433976.2028000001</v>
      </c>
      <c r="N47" s="32">
        <v>24.832574610407022</v>
      </c>
      <c r="O47" s="13">
        <v>1303453.9610000001</v>
      </c>
      <c r="P47" s="32">
        <v>-9.1021204916190808</v>
      </c>
      <c r="Q47" s="13">
        <v>1218559.5194999999</v>
      </c>
      <c r="R47" s="32">
        <v>-6.5130372103721861</v>
      </c>
      <c r="S47" s="13">
        <v>453393.04820000002</v>
      </c>
      <c r="T47" s="32">
        <v>-62.792703930782423</v>
      </c>
      <c r="U47" s="13">
        <v>869420.47810000007</v>
      </c>
      <c r="V47" s="32">
        <v>91.758669779269027</v>
      </c>
      <c r="W47" s="13">
        <v>351887.09389999998</v>
      </c>
      <c r="X47" s="32">
        <v>-59.526247337881742</v>
      </c>
      <c r="Y47" s="13">
        <v>722468.81909999996</v>
      </c>
      <c r="Z47" s="32">
        <v>105.31267887458036</v>
      </c>
      <c r="AA47" s="13">
        <v>592162.43260000006</v>
      </c>
      <c r="AB47" s="32">
        <v>-18.036264411013104</v>
      </c>
      <c r="AC47" s="13">
        <v>3322196.5410000002</v>
      </c>
      <c r="AD47" s="32">
        <v>461.02791364411183</v>
      </c>
      <c r="AE47" s="13">
        <v>1285679.3366999999</v>
      </c>
      <c r="AF47" s="32">
        <v>-61.300322818558982</v>
      </c>
      <c r="AG47" s="13">
        <v>25149028.5616</v>
      </c>
      <c r="AH47" s="32">
        <v>1856.0887263033198</v>
      </c>
      <c r="AJ47">
        <f t="shared" si="1"/>
        <v>13</v>
      </c>
    </row>
    <row r="48" spans="1:36" x14ac:dyDescent="0.15">
      <c r="A48" s="47">
        <v>23</v>
      </c>
      <c r="B48" s="49" t="s">
        <v>139</v>
      </c>
      <c r="C48" s="13">
        <v>88552.099999999991</v>
      </c>
      <c r="D48" s="17" t="s">
        <v>4</v>
      </c>
      <c r="E48" s="13">
        <v>132596.70079999999</v>
      </c>
      <c r="F48" s="32">
        <v>49.738629349275733</v>
      </c>
      <c r="G48" s="13">
        <v>850957.2625999999</v>
      </c>
      <c r="H48" s="32">
        <v>541.76352614046334</v>
      </c>
      <c r="I48" s="13">
        <v>241829.9044</v>
      </c>
      <c r="J48" s="32">
        <v>-71.581427760412183</v>
      </c>
      <c r="K48" s="13">
        <v>246129.53210000001</v>
      </c>
      <c r="L48" s="32">
        <v>1.777955340414894</v>
      </c>
      <c r="M48" s="13">
        <v>2685918.3486000001</v>
      </c>
      <c r="N48" s="32">
        <v>991.26211945535158</v>
      </c>
      <c r="O48" s="13">
        <v>2339037.8464000006</v>
      </c>
      <c r="P48" s="32">
        <v>-12.9147821035143</v>
      </c>
      <c r="Q48" s="13">
        <v>907150.32440000004</v>
      </c>
      <c r="R48" s="32">
        <v>-61.21694542924179</v>
      </c>
      <c r="S48" s="13">
        <v>2366817.9305000002</v>
      </c>
      <c r="T48" s="32">
        <v>160.90691551760639</v>
      </c>
      <c r="U48" s="13">
        <v>310480.64399999997</v>
      </c>
      <c r="V48" s="32">
        <v>-86.881937980991651</v>
      </c>
      <c r="W48" s="13">
        <v>1900164.4374000002</v>
      </c>
      <c r="X48" s="32">
        <v>512.00737441139813</v>
      </c>
      <c r="Y48" s="13">
        <v>1834514.4017</v>
      </c>
      <c r="Z48" s="32">
        <v>-3.4549660233526569</v>
      </c>
      <c r="AA48" s="13">
        <v>1158801.5038000001</v>
      </c>
      <c r="AB48" s="32">
        <v>-36.833338417721507</v>
      </c>
      <c r="AC48" s="13">
        <v>716675.69010000012</v>
      </c>
      <c r="AD48" s="32">
        <v>-38.153714182295992</v>
      </c>
      <c r="AE48" s="13">
        <v>859073.03820000007</v>
      </c>
      <c r="AF48" s="32">
        <v>19.869147240103935</v>
      </c>
      <c r="AG48" s="13">
        <v>2144507.3415000001</v>
      </c>
      <c r="AH48" s="32">
        <v>149.63038602554062</v>
      </c>
      <c r="AJ48">
        <f t="shared" si="1"/>
        <v>14</v>
      </c>
    </row>
    <row r="49" spans="1:36" x14ac:dyDescent="0.15">
      <c r="A49" s="47">
        <v>24</v>
      </c>
      <c r="B49" s="49" t="s">
        <v>140</v>
      </c>
      <c r="C49" s="13">
        <v>225950.9</v>
      </c>
      <c r="D49" s="17" t="s">
        <v>4</v>
      </c>
      <c r="E49" s="13">
        <v>386259.39790000004</v>
      </c>
      <c r="F49" s="32">
        <v>70.948377678513367</v>
      </c>
      <c r="G49" s="13">
        <v>420021.72500000003</v>
      </c>
      <c r="H49" s="32">
        <v>8.7408428852625129</v>
      </c>
      <c r="I49" s="13">
        <v>357836.23340000003</v>
      </c>
      <c r="J49" s="32">
        <v>-14.805303606617015</v>
      </c>
      <c r="K49" s="13">
        <v>433715.85030000005</v>
      </c>
      <c r="L49" s="32">
        <v>21.205123969427532</v>
      </c>
      <c r="M49" s="13">
        <v>470513.92800000001</v>
      </c>
      <c r="N49" s="32">
        <v>8.4843746601713566</v>
      </c>
      <c r="O49" s="13">
        <v>535557.30440000002</v>
      </c>
      <c r="P49" s="32">
        <v>13.823900320332271</v>
      </c>
      <c r="Q49" s="13">
        <v>612399.0634000001</v>
      </c>
      <c r="R49" s="32">
        <v>14.347999433242364</v>
      </c>
      <c r="S49" s="13">
        <v>965878.7095</v>
      </c>
      <c r="T49" s="32">
        <v>57.720474642384943</v>
      </c>
      <c r="U49" s="13">
        <v>480973.73259999999</v>
      </c>
      <c r="V49" s="32">
        <v>-50.203506105959981</v>
      </c>
      <c r="W49" s="13">
        <v>629113.05940000003</v>
      </c>
      <c r="X49" s="32">
        <v>30.799878820658911</v>
      </c>
      <c r="Y49" s="13">
        <v>686227.09360000002</v>
      </c>
      <c r="Z49" s="32">
        <v>9.0785008110419785</v>
      </c>
      <c r="AA49" s="13">
        <v>859027.1044999999</v>
      </c>
      <c r="AB49" s="32">
        <v>25.1811699817152</v>
      </c>
      <c r="AC49" s="13">
        <v>352778.07339999999</v>
      </c>
      <c r="AD49" s="32">
        <v>-58.932835582023245</v>
      </c>
      <c r="AE49" s="13">
        <v>1249486.4638</v>
      </c>
      <c r="AF49" s="32">
        <v>254.18484254356156</v>
      </c>
      <c r="AG49" s="13">
        <v>942757.07689999987</v>
      </c>
      <c r="AH49" s="32">
        <v>-24.548436160497456</v>
      </c>
      <c r="AJ49">
        <f t="shared" si="1"/>
        <v>15</v>
      </c>
    </row>
    <row r="50" spans="1:36" x14ac:dyDescent="0.15">
      <c r="A50" s="47">
        <v>25</v>
      </c>
      <c r="B50" s="49" t="s">
        <v>141</v>
      </c>
      <c r="C50" s="13">
        <v>279422.37</v>
      </c>
      <c r="D50" s="17" t="s">
        <v>4</v>
      </c>
      <c r="E50" s="13">
        <v>1263676.5199</v>
      </c>
      <c r="F50" s="32">
        <v>352.24601018880486</v>
      </c>
      <c r="G50" s="13">
        <v>1741169.6468000002</v>
      </c>
      <c r="H50" s="32">
        <v>37.786025092702232</v>
      </c>
      <c r="I50" s="13">
        <v>2079585.3922999997</v>
      </c>
      <c r="J50" s="32">
        <v>19.436115608950288</v>
      </c>
      <c r="K50" s="13">
        <v>2284239.2816999997</v>
      </c>
      <c r="L50" s="32">
        <v>9.8410909288824566</v>
      </c>
      <c r="M50" s="13">
        <v>3271927.2528000004</v>
      </c>
      <c r="N50" s="32">
        <v>43.239251641138644</v>
      </c>
      <c r="O50" s="13">
        <v>3169385.6428</v>
      </c>
      <c r="P50" s="32">
        <v>-3.1339819646738376</v>
      </c>
      <c r="Q50" s="13">
        <v>3559729.3448999994</v>
      </c>
      <c r="R50" s="32">
        <v>12.316068351819421</v>
      </c>
      <c r="S50" s="13">
        <v>5734332.6157</v>
      </c>
      <c r="T50" s="32">
        <v>61.0890059356771</v>
      </c>
      <c r="U50" s="13">
        <v>3583568.5211</v>
      </c>
      <c r="V50" s="32">
        <v>-37.506790044083495</v>
      </c>
      <c r="W50" s="13">
        <v>4879346.3544000005</v>
      </c>
      <c r="X50" s="32">
        <v>36.158868615752127</v>
      </c>
      <c r="Y50" s="13">
        <v>4923681.3887000009</v>
      </c>
      <c r="Z50" s="32">
        <v>0.90862650608971585</v>
      </c>
      <c r="AA50" s="13">
        <v>6239796.6504000006</v>
      </c>
      <c r="AB50" s="32">
        <v>26.730309250320804</v>
      </c>
      <c r="AC50" s="13">
        <v>6008050.2763999989</v>
      </c>
      <c r="AD50" s="32">
        <v>-3.7140052310061344</v>
      </c>
      <c r="AE50" s="13">
        <v>4974948.7470999993</v>
      </c>
      <c r="AF50" s="32">
        <v>-17.19528768522607</v>
      </c>
      <c r="AG50" s="13">
        <v>4602140.9282000009</v>
      </c>
      <c r="AH50" s="32">
        <v>-7.4937017012952296</v>
      </c>
      <c r="AJ50">
        <f t="shared" si="1"/>
        <v>16</v>
      </c>
    </row>
    <row r="51" spans="1:36" x14ac:dyDescent="0.15">
      <c r="A51" s="47">
        <v>26</v>
      </c>
      <c r="B51" s="49" t="s">
        <v>142</v>
      </c>
      <c r="C51" s="13">
        <v>6136818.1899999995</v>
      </c>
      <c r="D51" s="17" t="s">
        <v>4</v>
      </c>
      <c r="E51" s="13">
        <v>8752362.8838</v>
      </c>
      <c r="F51" s="32">
        <v>42.62053417293761</v>
      </c>
      <c r="G51" s="13">
        <v>11514433.600099999</v>
      </c>
      <c r="H51" s="32">
        <v>31.55800042766046</v>
      </c>
      <c r="I51" s="13">
        <v>10371989.577099999</v>
      </c>
      <c r="J51" s="32">
        <v>-9.9218429900892247</v>
      </c>
      <c r="K51" s="13">
        <v>12784576.624499999</v>
      </c>
      <c r="L51" s="32">
        <v>23.260600384006146</v>
      </c>
      <c r="M51" s="13">
        <v>15041610.4637</v>
      </c>
      <c r="N51" s="32">
        <v>17.65434949855662</v>
      </c>
      <c r="O51" s="13">
        <v>16151266.522500001</v>
      </c>
      <c r="P51" s="32">
        <v>7.3772423603040371</v>
      </c>
      <c r="Q51" s="13">
        <v>10183961.472399998</v>
      </c>
      <c r="R51" s="32">
        <v>-36.946359852257224</v>
      </c>
      <c r="S51" s="13">
        <v>11805668.260299999</v>
      </c>
      <c r="T51" s="32">
        <v>15.924125324855742</v>
      </c>
      <c r="U51" s="13">
        <v>13491920.770899998</v>
      </c>
      <c r="V51" s="32">
        <v>14.283414317768983</v>
      </c>
      <c r="W51" s="13">
        <v>8111685.1210000003</v>
      </c>
      <c r="X51" s="32">
        <v>-39.877462529311167</v>
      </c>
      <c r="Y51" s="13">
        <v>10073798.542199997</v>
      </c>
      <c r="Z51" s="32">
        <v>24.188727643290342</v>
      </c>
      <c r="AA51" s="13">
        <v>13703476.079699997</v>
      </c>
      <c r="AB51" s="32">
        <v>36.030872786416879</v>
      </c>
      <c r="AC51" s="13">
        <v>9703325.4960000012</v>
      </c>
      <c r="AD51" s="32">
        <v>-29.190772913638487</v>
      </c>
      <c r="AE51" s="13">
        <v>14147240.0769</v>
      </c>
      <c r="AF51" s="32">
        <v>45.797851290590131</v>
      </c>
      <c r="AG51" s="13">
        <v>17962691.966800004</v>
      </c>
      <c r="AH51" s="32">
        <v>26.969584662170099</v>
      </c>
      <c r="AJ51">
        <f t="shared" si="1"/>
        <v>17</v>
      </c>
    </row>
    <row r="52" spans="1:36" x14ac:dyDescent="0.15">
      <c r="A52" s="47">
        <v>27</v>
      </c>
      <c r="B52" s="49" t="s">
        <v>143</v>
      </c>
      <c r="C52" s="13">
        <v>151377.18</v>
      </c>
      <c r="D52" s="17" t="s">
        <v>4</v>
      </c>
      <c r="E52" s="13">
        <v>180707.0808</v>
      </c>
      <c r="F52" s="32">
        <v>19.375377979692843</v>
      </c>
      <c r="G52" s="13">
        <v>41097.207299999995</v>
      </c>
      <c r="H52" s="32">
        <v>-77.257555643054815</v>
      </c>
      <c r="I52" s="13">
        <v>63473.8217</v>
      </c>
      <c r="J52" s="32">
        <v>54.448016958076884</v>
      </c>
      <c r="K52" s="13">
        <v>90080.155700000003</v>
      </c>
      <c r="L52" s="32">
        <v>41.917019154370536</v>
      </c>
      <c r="M52" s="13">
        <v>301948.20059999998</v>
      </c>
      <c r="N52" s="32">
        <v>235.19946569097678</v>
      </c>
      <c r="O52" s="13">
        <v>373537.9964</v>
      </c>
      <c r="P52" s="32">
        <v>23.70929704424276</v>
      </c>
      <c r="Q52" s="13">
        <v>299331.16940000001</v>
      </c>
      <c r="R52" s="32">
        <v>-19.865938061234402</v>
      </c>
      <c r="S52" s="13">
        <v>283247.63200000004</v>
      </c>
      <c r="T52" s="32">
        <v>-5.3731582421700068</v>
      </c>
      <c r="U52" s="13">
        <v>361774.90589999995</v>
      </c>
      <c r="V52" s="32">
        <v>27.723894228354883</v>
      </c>
      <c r="W52" s="13">
        <v>238448.03219999999</v>
      </c>
      <c r="X52" s="32">
        <v>-34.089394175418398</v>
      </c>
      <c r="Y52" s="13">
        <v>124068.5552</v>
      </c>
      <c r="Z52" s="32">
        <v>-47.968304013540099</v>
      </c>
      <c r="AA52" s="13">
        <v>307612.60839999997</v>
      </c>
      <c r="AB52" s="32">
        <v>147.93760828771218</v>
      </c>
      <c r="AC52" s="13">
        <v>451924.09509999998</v>
      </c>
      <c r="AD52" s="32">
        <v>46.913384809099391</v>
      </c>
      <c r="AE52" s="13">
        <v>451935.12109999999</v>
      </c>
      <c r="AF52" s="32">
        <v>2.4397902478767719E-3</v>
      </c>
      <c r="AG52" s="13">
        <v>448672.56729999994</v>
      </c>
      <c r="AH52" s="32">
        <v>-0.72190755877946655</v>
      </c>
      <c r="AJ52">
        <f t="shared" si="1"/>
        <v>18</v>
      </c>
    </row>
    <row r="53" spans="1:36" x14ac:dyDescent="0.15">
      <c r="A53" s="47">
        <v>28</v>
      </c>
      <c r="B53" s="49" t="s">
        <v>144</v>
      </c>
      <c r="C53" s="13">
        <v>8222330.0700000003</v>
      </c>
      <c r="D53" s="17" t="s">
        <v>4</v>
      </c>
      <c r="E53" s="13">
        <v>10545107.114400003</v>
      </c>
      <c r="F53" s="32">
        <v>28.24962054095699</v>
      </c>
      <c r="G53" s="13">
        <v>10409778.5295</v>
      </c>
      <c r="H53" s="32">
        <v>-1.2833305857576693</v>
      </c>
      <c r="I53" s="13">
        <v>9419005.3540000003</v>
      </c>
      <c r="J53" s="32">
        <v>-9.5177161809184891</v>
      </c>
      <c r="K53" s="13">
        <v>10667694.153999999</v>
      </c>
      <c r="L53" s="32">
        <v>13.25711954786939</v>
      </c>
      <c r="M53" s="13">
        <v>25909257.337500002</v>
      </c>
      <c r="N53" s="32">
        <v>142.87589204818894</v>
      </c>
      <c r="O53" s="13">
        <v>26676350.257799994</v>
      </c>
      <c r="P53" s="32">
        <v>2.9606904987960814</v>
      </c>
      <c r="Q53" s="13">
        <v>12735489.1598</v>
      </c>
      <c r="R53" s="32">
        <v>-52.259251971411544</v>
      </c>
      <c r="S53" s="13">
        <v>15726396.128200002</v>
      </c>
      <c r="T53" s="32">
        <v>23.484822065892065</v>
      </c>
      <c r="U53" s="13">
        <v>9275110.7665999997</v>
      </c>
      <c r="V53" s="32">
        <v>-41.022019978447524</v>
      </c>
      <c r="W53" s="13">
        <v>10085070.381900001</v>
      </c>
      <c r="X53" s="32">
        <v>8.7326139350992307</v>
      </c>
      <c r="Y53" s="13">
        <v>10679978.5693</v>
      </c>
      <c r="Z53" s="32">
        <v>5.8988997088974093</v>
      </c>
      <c r="AA53" s="13">
        <v>11639011.365800001</v>
      </c>
      <c r="AB53" s="32">
        <v>8.9797258512931641</v>
      </c>
      <c r="AC53" s="13">
        <v>15612382.511300001</v>
      </c>
      <c r="AD53" s="32">
        <v>34.138390457932964</v>
      </c>
      <c r="AE53" s="13">
        <v>12686199.5845</v>
      </c>
      <c r="AF53" s="32">
        <v>-18.742705827775332</v>
      </c>
      <c r="AG53" s="13">
        <v>11468746.456400001</v>
      </c>
      <c r="AH53" s="32">
        <v>-9.5966732983413188</v>
      </c>
      <c r="AJ53">
        <f t="shared" si="1"/>
        <v>19</v>
      </c>
    </row>
    <row r="54" spans="1:36" x14ac:dyDescent="0.15">
      <c r="A54" s="47">
        <v>29</v>
      </c>
      <c r="B54" s="49" t="s">
        <v>145</v>
      </c>
      <c r="C54" s="13">
        <v>4048120.62</v>
      </c>
      <c r="D54" s="17" t="s">
        <v>4</v>
      </c>
      <c r="E54" s="13">
        <v>3574293.1962000001</v>
      </c>
      <c r="F54" s="32">
        <v>-11.704874144782773</v>
      </c>
      <c r="G54" s="13">
        <v>4405824.0325000007</v>
      </c>
      <c r="H54" s="32">
        <v>23.264203316729581</v>
      </c>
      <c r="I54" s="13">
        <v>4278225.6294999998</v>
      </c>
      <c r="J54" s="32">
        <v>-2.8961302598278671</v>
      </c>
      <c r="K54" s="13">
        <v>3827369.9029999999</v>
      </c>
      <c r="L54" s="32">
        <v>-10.538381224944693</v>
      </c>
      <c r="M54" s="13">
        <v>5202481.3620000007</v>
      </c>
      <c r="N54" s="32">
        <v>35.928365792973139</v>
      </c>
      <c r="O54" s="13">
        <v>4671205.1082000006</v>
      </c>
      <c r="P54" s="32">
        <v>-10.211978031878244</v>
      </c>
      <c r="Q54" s="13">
        <v>4459269.5776999993</v>
      </c>
      <c r="R54" s="32">
        <v>-4.5370632543615397</v>
      </c>
      <c r="S54" s="13">
        <v>3625371.4226000006</v>
      </c>
      <c r="T54" s="32">
        <v>-18.700330638680661</v>
      </c>
      <c r="U54" s="13">
        <v>226751.39969999998</v>
      </c>
      <c r="V54" s="32">
        <v>-93.745429825852682</v>
      </c>
      <c r="W54" s="13">
        <v>3044552.4144000001</v>
      </c>
      <c r="X54" s="32">
        <v>1242.6829639984799</v>
      </c>
      <c r="Y54" s="13">
        <v>3189243.652400001</v>
      </c>
      <c r="Z54" s="32">
        <v>4.7524633609737243</v>
      </c>
      <c r="AA54" s="13">
        <v>4497726.9734000005</v>
      </c>
      <c r="AB54" s="32">
        <v>41.02801364879496</v>
      </c>
      <c r="AC54" s="13">
        <v>4159973.9648000002</v>
      </c>
      <c r="AD54" s="32">
        <v>-7.509415546953047</v>
      </c>
      <c r="AE54" s="13">
        <v>3098020.4801999992</v>
      </c>
      <c r="AF54" s="32">
        <v>-25.527887760496036</v>
      </c>
      <c r="AG54" s="13">
        <v>2251779.0415000003</v>
      </c>
      <c r="AH54" s="32">
        <v>-27.315553402841541</v>
      </c>
      <c r="AJ54">
        <f t="shared" si="1"/>
        <v>20</v>
      </c>
    </row>
    <row r="55" spans="1:36" x14ac:dyDescent="0.15">
      <c r="A55" s="47">
        <v>30</v>
      </c>
      <c r="B55" s="49" t="s">
        <v>146</v>
      </c>
      <c r="C55" s="13">
        <v>7973.68</v>
      </c>
      <c r="D55" s="17" t="s">
        <v>4</v>
      </c>
      <c r="E55" s="13">
        <v>9556.3670000000002</v>
      </c>
      <c r="F55" s="32">
        <v>19.848890349249039</v>
      </c>
      <c r="G55" s="13">
        <v>8741.7669999999998</v>
      </c>
      <c r="H55" s="32">
        <v>-8.5241598611690002</v>
      </c>
      <c r="I55" s="13">
        <v>332171.71110000001</v>
      </c>
      <c r="J55" s="32">
        <v>3699.8234350103357</v>
      </c>
      <c r="K55" s="13">
        <v>548410.14650000003</v>
      </c>
      <c r="L55" s="32">
        <v>65.098389830945493</v>
      </c>
      <c r="M55" s="13">
        <v>4515426.5858999994</v>
      </c>
      <c r="N55" s="32">
        <v>723.36671097678152</v>
      </c>
      <c r="O55" s="13">
        <v>2275852.6395</v>
      </c>
      <c r="P55" s="32">
        <v>-49.598280556555984</v>
      </c>
      <c r="Q55" s="13">
        <v>3410192.7158000004</v>
      </c>
      <c r="R55" s="32">
        <v>49.842421983402787</v>
      </c>
      <c r="S55" s="13">
        <v>1074850.4742999999</v>
      </c>
      <c r="T55" s="32">
        <v>-68.481239511185521</v>
      </c>
      <c r="U55" s="13">
        <v>89712.380999999994</v>
      </c>
      <c r="V55" s="32">
        <v>-91.653501287383676</v>
      </c>
      <c r="W55" s="13">
        <v>698493.77499999991</v>
      </c>
      <c r="X55" s="32">
        <v>678.59239406431527</v>
      </c>
      <c r="Y55" s="13">
        <v>720980.27170000004</v>
      </c>
      <c r="Z55" s="32">
        <v>3.2192837652705197</v>
      </c>
      <c r="AA55" s="13">
        <v>789204.37300000002</v>
      </c>
      <c r="AB55" s="32">
        <v>9.4626862867043915</v>
      </c>
      <c r="AC55" s="13">
        <v>634169.06860000012</v>
      </c>
      <c r="AD55" s="32">
        <v>-19.644506506047943</v>
      </c>
      <c r="AE55" s="13">
        <v>750756.36010000005</v>
      </c>
      <c r="AF55" s="32">
        <v>18.384260171720392</v>
      </c>
      <c r="AG55" s="13">
        <v>288665.34259999997</v>
      </c>
      <c r="AH55" s="32">
        <v>-61.550063650269969</v>
      </c>
      <c r="AJ55">
        <f t="shared" si="1"/>
        <v>21</v>
      </c>
    </row>
    <row r="56" spans="1:36" x14ac:dyDescent="0.15">
      <c r="A56" s="47">
        <v>31</v>
      </c>
      <c r="B56" s="49" t="s">
        <v>147</v>
      </c>
      <c r="C56" s="13">
        <v>4728575.0699999994</v>
      </c>
      <c r="D56" s="17" t="s">
        <v>4</v>
      </c>
      <c r="E56" s="13">
        <v>2961332.3808999998</v>
      </c>
      <c r="F56" s="32">
        <v>-37.373683677184374</v>
      </c>
      <c r="G56" s="13">
        <v>4121851.9370999997</v>
      </c>
      <c r="H56" s="32">
        <v>39.18910162483342</v>
      </c>
      <c r="I56" s="13">
        <v>5830634.1513999999</v>
      </c>
      <c r="J56" s="32">
        <v>41.456661723328267</v>
      </c>
      <c r="K56" s="13">
        <v>6832062.5262999991</v>
      </c>
      <c r="L56" s="32">
        <v>17.175290867109982</v>
      </c>
      <c r="M56" s="13">
        <v>5570883.7832999993</v>
      </c>
      <c r="N56" s="32">
        <v>-18.459707272073356</v>
      </c>
      <c r="O56" s="13">
        <v>6261959.9638999999</v>
      </c>
      <c r="P56" s="32">
        <v>12.405144452513262</v>
      </c>
      <c r="Q56" s="13">
        <v>5213228.8880000003</v>
      </c>
      <c r="R56" s="32">
        <v>-16.747649009988898</v>
      </c>
      <c r="S56" s="13">
        <v>7217976.0495999996</v>
      </c>
      <c r="T56" s="32">
        <v>38.45499986034757</v>
      </c>
      <c r="U56" s="13">
        <v>3015363.5650000004</v>
      </c>
      <c r="V56" s="32">
        <v>-58.224250894167163</v>
      </c>
      <c r="W56" s="13">
        <v>4978527.2208000002</v>
      </c>
      <c r="X56" s="32">
        <v>65.105371656900004</v>
      </c>
      <c r="Y56" s="13">
        <v>2354908.4967</v>
      </c>
      <c r="Z56" s="32">
        <v>-52.698691957305613</v>
      </c>
      <c r="AA56" s="13">
        <v>4125307.3699000003</v>
      </c>
      <c r="AB56" s="32">
        <v>75.17909403617638</v>
      </c>
      <c r="AC56" s="13">
        <v>2852290.5627000001</v>
      </c>
      <c r="AD56" s="32">
        <v>-30.858714104274341</v>
      </c>
      <c r="AE56" s="13">
        <v>3570066.5618000003</v>
      </c>
      <c r="AF56" s="32">
        <v>25.16489759095748</v>
      </c>
      <c r="AG56" s="13">
        <v>2191737.81</v>
      </c>
      <c r="AH56" s="32">
        <v>-38.60792867416616</v>
      </c>
      <c r="AJ56">
        <f t="shared" si="1"/>
        <v>22</v>
      </c>
    </row>
    <row r="57" spans="1:36" x14ac:dyDescent="0.15">
      <c r="A57" s="47">
        <v>32</v>
      </c>
      <c r="B57" s="49" t="s">
        <v>148</v>
      </c>
      <c r="C57" s="13">
        <v>439220.16</v>
      </c>
      <c r="D57" s="17" t="s">
        <v>4</v>
      </c>
      <c r="E57" s="13">
        <v>548541.71409999998</v>
      </c>
      <c r="F57" s="32">
        <v>24.889921742207832</v>
      </c>
      <c r="G57" s="13">
        <v>552137.68160000013</v>
      </c>
      <c r="H57" s="32">
        <v>0.65555041805709369</v>
      </c>
      <c r="I57" s="13">
        <v>579692.78989999997</v>
      </c>
      <c r="J57" s="32">
        <v>4.9906226686340149</v>
      </c>
      <c r="K57" s="13">
        <v>751393.80980000005</v>
      </c>
      <c r="L57" s="32">
        <v>29.61931265862723</v>
      </c>
      <c r="M57" s="13">
        <v>696593.18960000004</v>
      </c>
      <c r="N57" s="32">
        <v>-7.2931955900177536</v>
      </c>
      <c r="O57" s="13">
        <v>536071.67880000011</v>
      </c>
      <c r="P57" s="32">
        <v>-23.043795603596863</v>
      </c>
      <c r="Q57" s="13">
        <v>177000.40700000001</v>
      </c>
      <c r="R57" s="32">
        <v>-66.981951481522657</v>
      </c>
      <c r="S57" s="13">
        <v>96913.916400000002</v>
      </c>
      <c r="T57" s="32">
        <v>-45.246500817368172</v>
      </c>
      <c r="U57" s="13">
        <v>192318.51989999998</v>
      </c>
      <c r="V57" s="32">
        <v>98.44262521207942</v>
      </c>
      <c r="W57" s="13">
        <v>162865.8173</v>
      </c>
      <c r="X57" s="32">
        <v>-15.314543089929423</v>
      </c>
      <c r="Y57" s="13">
        <v>198032.81829999998</v>
      </c>
      <c r="Z57" s="32">
        <v>21.592622431766717</v>
      </c>
      <c r="AA57" s="13">
        <v>832772.65450000006</v>
      </c>
      <c r="AB57" s="32">
        <v>320.5225485598213</v>
      </c>
      <c r="AC57" s="13">
        <v>89647.704300000027</v>
      </c>
      <c r="AD57" s="32">
        <v>-89.235032656802971</v>
      </c>
      <c r="AE57" s="13">
        <v>478574.70490000001</v>
      </c>
      <c r="AF57" s="32">
        <v>433.83933100894797</v>
      </c>
      <c r="AG57" s="13">
        <v>548596.66330000001</v>
      </c>
      <c r="AH57" s="32">
        <v>14.631353826908033</v>
      </c>
      <c r="AJ57">
        <f t="shared" si="1"/>
        <v>23</v>
      </c>
    </row>
    <row r="58" spans="1:36" x14ac:dyDescent="0.15">
      <c r="AG58" s="36"/>
    </row>
    <row r="59" spans="1:36" x14ac:dyDescent="0.15">
      <c r="A59" s="26" t="s">
        <v>13</v>
      </c>
    </row>
    <row r="60" spans="1:36" x14ac:dyDescent="0.15">
      <c r="A60" s="27" t="s">
        <v>20</v>
      </c>
    </row>
    <row r="61" spans="1:36" x14ac:dyDescent="0.15">
      <c r="A61" s="27" t="s">
        <v>14</v>
      </c>
    </row>
    <row r="62" spans="1:36" x14ac:dyDescent="0.15">
      <c r="A62" s="27" t="s">
        <v>15</v>
      </c>
    </row>
    <row r="63" spans="1:36" x14ac:dyDescent="0.15">
      <c r="A63" s="27" t="s">
        <v>16</v>
      </c>
    </row>
    <row r="64" spans="1:36" x14ac:dyDescent="0.15">
      <c r="A64" s="27" t="s">
        <v>17</v>
      </c>
    </row>
    <row r="65" spans="1:1" x14ac:dyDescent="0.15">
      <c r="A65" s="27" t="s">
        <v>18</v>
      </c>
    </row>
    <row r="66" spans="1:1" x14ac:dyDescent="0.15">
      <c r="A66" s="27" t="s">
        <v>19</v>
      </c>
    </row>
    <row r="67" spans="1:1" x14ac:dyDescent="0.15">
      <c r="A67" s="27" t="s">
        <v>153</v>
      </c>
    </row>
    <row r="68" spans="1:1" x14ac:dyDescent="0.15">
      <c r="A68" s="27" t="s">
        <v>154</v>
      </c>
    </row>
  </sheetData>
  <mergeCells count="34">
    <mergeCell ref="Y32:Z32"/>
    <mergeCell ref="AA32:AB32"/>
    <mergeCell ref="AC32:AD32"/>
    <mergeCell ref="AE32:AF32"/>
    <mergeCell ref="AG32:AH32"/>
    <mergeCell ref="W32:X32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Y4:Z4"/>
    <mergeCell ref="AA4:AB4"/>
    <mergeCell ref="AC4:AD4"/>
    <mergeCell ref="AE4:AF4"/>
    <mergeCell ref="AG4:AH4"/>
    <mergeCell ref="A4:B4"/>
    <mergeCell ref="W4:X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1"/>
  <pageMargins left="0.25" right="0.25" top="0.75" bottom="0.75" header="0.3" footer="0.3"/>
  <pageSetup paperSize="8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view="pageBreakPreview" zoomScale="85" zoomScaleNormal="100" zoomScaleSheetLayoutView="85" workbookViewId="0">
      <selection activeCell="G10" sqref="G10"/>
    </sheetView>
  </sheetViews>
  <sheetFormatPr defaultRowHeight="13.5" x14ac:dyDescent="0.15"/>
  <cols>
    <col min="2" max="6" width="13.625" customWidth="1"/>
    <col min="7" max="7" width="15.625" customWidth="1"/>
    <col min="8" max="8" width="13.625" customWidth="1"/>
    <col min="9" max="10" width="9" customWidth="1"/>
  </cols>
  <sheetData>
    <row r="1" spans="1:6" x14ac:dyDescent="0.15">
      <c r="A1" s="2" t="s">
        <v>123</v>
      </c>
    </row>
    <row r="3" spans="1:6" x14ac:dyDescent="0.15">
      <c r="A3" s="1" t="s">
        <v>120</v>
      </c>
      <c r="F3" s="53" t="s">
        <v>162</v>
      </c>
    </row>
    <row r="4" spans="1:6" x14ac:dyDescent="0.15">
      <c r="A4" s="54" t="s">
        <v>0</v>
      </c>
      <c r="B4" s="54" t="s">
        <v>122</v>
      </c>
      <c r="C4" s="55"/>
      <c r="D4" s="21"/>
      <c r="E4" s="21"/>
      <c r="F4" s="37"/>
    </row>
    <row r="5" spans="1:6" x14ac:dyDescent="0.15">
      <c r="A5" s="56"/>
      <c r="B5" s="56"/>
      <c r="C5" s="57"/>
      <c r="D5" s="54" t="s">
        <v>119</v>
      </c>
      <c r="E5" s="55"/>
      <c r="F5" s="58"/>
    </row>
    <row r="6" spans="1:6" x14ac:dyDescent="0.15">
      <c r="A6" s="59"/>
      <c r="B6" s="15"/>
      <c r="C6" s="8" t="s">
        <v>5</v>
      </c>
      <c r="D6" s="15"/>
      <c r="E6" s="42" t="s">
        <v>5</v>
      </c>
      <c r="F6" s="38" t="s">
        <v>12</v>
      </c>
    </row>
    <row r="7" spans="1:6" ht="13.5" customHeight="1" x14ac:dyDescent="0.15">
      <c r="A7" s="5">
        <v>2002</v>
      </c>
      <c r="B7" s="13">
        <v>1053491584</v>
      </c>
      <c r="C7" s="9" t="s">
        <v>4</v>
      </c>
      <c r="D7" s="13">
        <v>562211220</v>
      </c>
      <c r="E7" s="43" t="s">
        <v>4</v>
      </c>
      <c r="F7" s="39" t="s">
        <v>4</v>
      </c>
    </row>
    <row r="8" spans="1:6" x14ac:dyDescent="0.15">
      <c r="A8" s="6">
        <v>2003</v>
      </c>
      <c r="B8" s="13">
        <v>1088879607</v>
      </c>
      <c r="C8" s="10">
        <v>3.3591177696584262</v>
      </c>
      <c r="D8" s="13">
        <v>604708007</v>
      </c>
      <c r="E8" s="44">
        <v>7.5588649760493842</v>
      </c>
      <c r="F8" s="40">
        <v>55.534882195658575</v>
      </c>
    </row>
    <row r="9" spans="1:6" x14ac:dyDescent="0.15">
      <c r="A9" s="6">
        <v>2004</v>
      </c>
      <c r="B9" s="13">
        <v>1125757301</v>
      </c>
      <c r="C9" s="10">
        <v>3.3867558693290833</v>
      </c>
      <c r="D9" s="13">
        <v>635010504</v>
      </c>
      <c r="E9" s="44">
        <v>5.0110957105286014</v>
      </c>
      <c r="F9" s="40">
        <v>56.407407123713604</v>
      </c>
    </row>
    <row r="10" spans="1:6" x14ac:dyDescent="0.15">
      <c r="A10" s="6">
        <v>2005</v>
      </c>
      <c r="B10" s="13">
        <v>1211273652</v>
      </c>
      <c r="C10" s="10">
        <v>7.5963398970663176</v>
      </c>
      <c r="D10" s="13">
        <v>704249525</v>
      </c>
      <c r="E10" s="44">
        <v>10.903602470172679</v>
      </c>
      <c r="F10" s="40">
        <v>58.141240324775097</v>
      </c>
    </row>
    <row r="11" spans="1:6" x14ac:dyDescent="0.15">
      <c r="A11" s="6">
        <v>2006</v>
      </c>
      <c r="B11" s="13">
        <v>1297119852</v>
      </c>
      <c r="C11" s="10">
        <v>7.0872671801499809</v>
      </c>
      <c r="D11" s="13">
        <v>789792260</v>
      </c>
      <c r="E11" s="44">
        <v>12.146651430116329</v>
      </c>
      <c r="F11" s="40">
        <v>60.888148368266592</v>
      </c>
    </row>
    <row r="12" spans="1:6" x14ac:dyDescent="0.15">
      <c r="A12" s="6">
        <v>2007</v>
      </c>
      <c r="B12" s="13">
        <v>1431841181</v>
      </c>
      <c r="C12" s="10">
        <v>10.386189741239104</v>
      </c>
      <c r="D12" s="13">
        <v>878491151</v>
      </c>
      <c r="E12" s="44">
        <v>11.230660958870375</v>
      </c>
      <c r="F12" s="40">
        <v>61.353952006497018</v>
      </c>
    </row>
    <row r="13" spans="1:6" x14ac:dyDescent="0.15">
      <c r="A13" s="6">
        <v>2008</v>
      </c>
      <c r="B13" s="13">
        <v>1546373461</v>
      </c>
      <c r="C13" s="10">
        <v>7.9989513864945794</v>
      </c>
      <c r="D13" s="13">
        <v>993182266</v>
      </c>
      <c r="E13" s="44">
        <v>13.055466167125918</v>
      </c>
      <c r="F13" s="40">
        <v>64.226546241794296</v>
      </c>
    </row>
    <row r="14" spans="1:6" x14ac:dyDescent="0.15">
      <c r="A14" s="6">
        <v>2009</v>
      </c>
      <c r="B14" s="13">
        <v>1234584495</v>
      </c>
      <c r="C14" s="10">
        <v>-20.162591628957081</v>
      </c>
      <c r="D14" s="13">
        <v>771606006</v>
      </c>
      <c r="E14" s="44">
        <v>-22.309727789682466</v>
      </c>
      <c r="F14" s="40">
        <v>62.499246436753609</v>
      </c>
    </row>
    <row r="15" spans="1:6" x14ac:dyDescent="0.15">
      <c r="A15" s="6">
        <v>2010</v>
      </c>
      <c r="B15" s="13">
        <v>1238052899</v>
      </c>
      <c r="C15" s="10">
        <v>0.28093694794053548</v>
      </c>
      <c r="D15" s="13">
        <v>799951444</v>
      </c>
      <c r="E15" s="44">
        <v>3.6735636814107409</v>
      </c>
      <c r="F15" s="40">
        <v>64.613672375884477</v>
      </c>
    </row>
    <row r="16" spans="1:6" x14ac:dyDescent="0.15">
      <c r="A16" s="6">
        <v>2011</v>
      </c>
      <c r="B16" s="13">
        <v>1188671804</v>
      </c>
      <c r="C16" s="10">
        <v>-3.9886094560164675</v>
      </c>
      <c r="D16" s="13">
        <v>753950566</v>
      </c>
      <c r="E16" s="44">
        <v>-5.750458774095291</v>
      </c>
      <c r="F16" s="40">
        <v>63.427984365649174</v>
      </c>
    </row>
    <row r="17" spans="1:7" x14ac:dyDescent="0.15">
      <c r="A17" s="6">
        <v>2012</v>
      </c>
      <c r="B17" s="13">
        <v>1238848267</v>
      </c>
      <c r="C17" s="10">
        <v>4.2212209317282756</v>
      </c>
      <c r="D17" s="13">
        <v>806904402</v>
      </c>
      <c r="E17" s="44">
        <v>7.0235156504942609</v>
      </c>
      <c r="F17" s="40">
        <v>65.13343268050113</v>
      </c>
    </row>
    <row r="18" spans="1:7" x14ac:dyDescent="0.15">
      <c r="A18" s="6">
        <v>2013</v>
      </c>
      <c r="B18" s="13">
        <v>1300329740</v>
      </c>
      <c r="C18" s="10">
        <v>4.9627928324817105</v>
      </c>
      <c r="D18" s="13">
        <v>873705797</v>
      </c>
      <c r="E18" s="44">
        <v>8.2787248197463637</v>
      </c>
      <c r="F18" s="40">
        <v>67.191095467831104</v>
      </c>
    </row>
    <row r="19" spans="1:7" ht="13.5" customHeight="1" x14ac:dyDescent="0.15">
      <c r="A19" s="6">
        <v>2014</v>
      </c>
      <c r="B19" s="13">
        <v>1387432982</v>
      </c>
      <c r="C19" s="10">
        <v>6.6985503230895915</v>
      </c>
      <c r="D19" s="13">
        <v>932034757</v>
      </c>
      <c r="E19" s="44">
        <v>6.6760413173726496</v>
      </c>
      <c r="F19" s="40">
        <v>67.176920910187789</v>
      </c>
    </row>
    <row r="20" spans="1:7" x14ac:dyDescent="0.15">
      <c r="A20" s="6">
        <v>2015</v>
      </c>
      <c r="B20" s="13">
        <v>1266882431</v>
      </c>
      <c r="C20" s="10">
        <v>-8.6887476774715982</v>
      </c>
      <c r="D20" s="13">
        <v>786935756</v>
      </c>
      <c r="E20" s="44">
        <v>-15.567981763581374</v>
      </c>
      <c r="F20" s="40">
        <v>62.115926209414773</v>
      </c>
    </row>
    <row r="21" spans="1:7" x14ac:dyDescent="0.15">
      <c r="A21" s="6">
        <v>2016</v>
      </c>
      <c r="B21" s="13">
        <v>1140197595</v>
      </c>
      <c r="C21" s="10">
        <v>-9.9997310642316428</v>
      </c>
      <c r="D21" s="13">
        <v>679168541</v>
      </c>
      <c r="E21" s="44">
        <v>-13.694537855006296</v>
      </c>
      <c r="F21" s="40">
        <v>59.565863318629432</v>
      </c>
    </row>
    <row r="22" spans="1:7" x14ac:dyDescent="0.15">
      <c r="A22" s="30">
        <v>2017</v>
      </c>
      <c r="B22" s="14">
        <v>1212626962</v>
      </c>
      <c r="C22" s="22">
        <v>6.3523521990940468</v>
      </c>
      <c r="D22" s="14">
        <v>738307452</v>
      </c>
      <c r="E22" s="45">
        <v>8.707545687102126</v>
      </c>
      <c r="F22" s="41">
        <v>60.884960926672846</v>
      </c>
    </row>
    <row r="23" spans="1:7" x14ac:dyDescent="0.15">
      <c r="A23" s="3"/>
      <c r="B23" s="3"/>
      <c r="C23" s="3"/>
      <c r="D23" s="3"/>
      <c r="E23" s="3"/>
      <c r="F23" s="3"/>
      <c r="G23" s="3"/>
    </row>
    <row r="24" spans="1:7" x14ac:dyDescent="0.15">
      <c r="A24" s="1" t="s">
        <v>121</v>
      </c>
      <c r="F24" s="53" t="s">
        <v>162</v>
      </c>
    </row>
    <row r="25" spans="1:7" x14ac:dyDescent="0.15">
      <c r="A25" s="54" t="s">
        <v>0</v>
      </c>
      <c r="B25" s="54" t="s">
        <v>122</v>
      </c>
      <c r="C25" s="55"/>
      <c r="D25" s="21"/>
      <c r="E25" s="21"/>
      <c r="F25" s="37"/>
    </row>
    <row r="26" spans="1:7" x14ac:dyDescent="0.15">
      <c r="A26" s="56"/>
      <c r="B26" s="56"/>
      <c r="C26" s="57"/>
      <c r="D26" s="54" t="s">
        <v>119</v>
      </c>
      <c r="E26" s="55"/>
      <c r="F26" s="58"/>
    </row>
    <row r="27" spans="1:7" x14ac:dyDescent="0.15">
      <c r="A27" s="59"/>
      <c r="B27" s="15"/>
      <c r="C27" s="8" t="s">
        <v>5</v>
      </c>
      <c r="D27" s="15"/>
      <c r="E27" s="42" t="s">
        <v>5</v>
      </c>
      <c r="F27" s="38" t="s">
        <v>12</v>
      </c>
    </row>
    <row r="28" spans="1:7" ht="13.5" customHeight="1" x14ac:dyDescent="0.15">
      <c r="A28" s="5">
        <v>2002</v>
      </c>
      <c r="B28" s="13">
        <v>49091021.35999997</v>
      </c>
      <c r="C28" s="9" t="s">
        <v>4</v>
      </c>
      <c r="D28" s="13">
        <v>26472537.890000001</v>
      </c>
      <c r="E28" s="43" t="s">
        <v>4</v>
      </c>
      <c r="F28" s="39" t="s">
        <v>4</v>
      </c>
    </row>
    <row r="29" spans="1:7" x14ac:dyDescent="0.15">
      <c r="A29" s="6">
        <v>2003</v>
      </c>
      <c r="B29" s="13">
        <v>55740403.167500012</v>
      </c>
      <c r="C29" s="10">
        <v>13.545006038350738</v>
      </c>
      <c r="D29" s="13">
        <v>27562278.558900002</v>
      </c>
      <c r="E29" s="44">
        <v>4.1164948877517649</v>
      </c>
      <c r="F29" s="40">
        <v>49.447576609870055</v>
      </c>
    </row>
    <row r="30" spans="1:7" x14ac:dyDescent="0.15">
      <c r="A30" s="6">
        <v>2004</v>
      </c>
      <c r="B30" s="13">
        <v>67448959.929900005</v>
      </c>
      <c r="C30" s="10">
        <v>21.005511437037438</v>
      </c>
      <c r="D30" s="13">
        <v>35659243.327099994</v>
      </c>
      <c r="E30" s="44">
        <v>29.376978942060063</v>
      </c>
      <c r="F30" s="40">
        <v>52.868485094745424</v>
      </c>
    </row>
    <row r="31" spans="1:7" x14ac:dyDescent="0.15">
      <c r="A31" s="6">
        <v>2005</v>
      </c>
      <c r="B31" s="13">
        <v>69260107.314299971</v>
      </c>
      <c r="C31" s="10">
        <v>2.6852117308885148</v>
      </c>
      <c r="D31" s="13">
        <v>38524768.720099993</v>
      </c>
      <c r="E31" s="44">
        <v>8.0358558557025894</v>
      </c>
      <c r="F31" s="40">
        <v>55.623316529493557</v>
      </c>
    </row>
    <row r="32" spans="1:7" x14ac:dyDescent="0.15">
      <c r="A32" s="6">
        <v>2006</v>
      </c>
      <c r="B32" s="13">
        <v>85368887.769300058</v>
      </c>
      <c r="C32" s="10">
        <v>23.25838217648004</v>
      </c>
      <c r="D32" s="13">
        <v>53299634.518099993</v>
      </c>
      <c r="E32" s="44">
        <v>38.351601551059609</v>
      </c>
      <c r="F32" s="40">
        <v>62.434495646864164</v>
      </c>
    </row>
    <row r="33" spans="1:12" x14ac:dyDescent="0.15">
      <c r="A33" s="6">
        <v>2007</v>
      </c>
      <c r="B33" s="13">
        <v>114767783.29839994</v>
      </c>
      <c r="C33" s="10">
        <v>34.437482199073656</v>
      </c>
      <c r="D33" s="13">
        <v>64775955.698499992</v>
      </c>
      <c r="E33" s="44">
        <v>21.531707082349239</v>
      </c>
      <c r="F33" s="40">
        <v>56.440887709820466</v>
      </c>
    </row>
    <row r="34" spans="1:12" x14ac:dyDescent="0.15">
      <c r="A34" s="6">
        <v>2008</v>
      </c>
      <c r="B34" s="13">
        <v>122406858.16670001</v>
      </c>
      <c r="C34" s="10">
        <v>6.6561143282154678</v>
      </c>
      <c r="D34" s="13">
        <v>72780040.580600023</v>
      </c>
      <c r="E34" s="44">
        <v>12.356567797092932</v>
      </c>
      <c r="F34" s="40">
        <v>59.457486018867009</v>
      </c>
    </row>
    <row r="35" spans="1:12" x14ac:dyDescent="0.15">
      <c r="A35" s="6">
        <v>2009</v>
      </c>
      <c r="B35" s="13">
        <v>107787016.10639992</v>
      </c>
      <c r="C35" s="10">
        <v>-11.943646197004764</v>
      </c>
      <c r="D35" s="13">
        <v>74114898.601099983</v>
      </c>
      <c r="E35" s="44">
        <v>1.8340990329919871</v>
      </c>
      <c r="F35" s="40">
        <v>68.760506857281271</v>
      </c>
    </row>
    <row r="36" spans="1:12" x14ac:dyDescent="0.15">
      <c r="A36" s="6">
        <v>2010</v>
      </c>
      <c r="B36" s="13">
        <v>109180391.02529997</v>
      </c>
      <c r="C36" s="10">
        <v>1.2927112830775522</v>
      </c>
      <c r="D36" s="13">
        <v>74430668.426299989</v>
      </c>
      <c r="E36" s="44">
        <v>0.42605445215480042</v>
      </c>
      <c r="F36" s="40">
        <v>68.172194409023916</v>
      </c>
    </row>
    <row r="37" spans="1:12" x14ac:dyDescent="0.15">
      <c r="A37" s="6">
        <v>2011</v>
      </c>
      <c r="B37" s="13">
        <v>82412375.812000036</v>
      </c>
      <c r="C37" s="10">
        <v>-24.517236989100976</v>
      </c>
      <c r="D37" s="13">
        <v>59225643.810199998</v>
      </c>
      <c r="E37" s="44">
        <v>-20.428440235164292</v>
      </c>
      <c r="F37" s="40">
        <v>71.864987784487795</v>
      </c>
    </row>
    <row r="38" spans="1:12" x14ac:dyDescent="0.15">
      <c r="A38" s="6">
        <v>2012</v>
      </c>
      <c r="B38" s="13">
        <v>74867815.478300035</v>
      </c>
      <c r="C38" s="10">
        <v>-9.1546448690069671</v>
      </c>
      <c r="D38" s="13">
        <v>50647980.095799997</v>
      </c>
      <c r="E38" s="44">
        <v>-14.483023167952014</v>
      </c>
      <c r="F38" s="40">
        <v>67.64987033778219</v>
      </c>
    </row>
    <row r="39" spans="1:12" x14ac:dyDescent="0.15">
      <c r="A39" s="6">
        <v>2013</v>
      </c>
      <c r="B39" s="13">
        <v>83092519.357099965</v>
      </c>
      <c r="C39" s="10">
        <v>10.985633581340171</v>
      </c>
      <c r="D39" s="13">
        <v>56310037.786499999</v>
      </c>
      <c r="E39" s="44">
        <v>11.179236921176905</v>
      </c>
      <c r="F39" s="40">
        <v>67.767878771975759</v>
      </c>
    </row>
    <row r="40" spans="1:12" ht="13.5" customHeight="1" x14ac:dyDescent="0.15">
      <c r="A40" s="6">
        <v>2014</v>
      </c>
      <c r="B40" s="13">
        <v>103545889.67910004</v>
      </c>
      <c r="C40" s="10">
        <v>24.61517652882721</v>
      </c>
      <c r="D40" s="13">
        <v>70497171.82190001</v>
      </c>
      <c r="E40" s="44">
        <v>25.194680367984578</v>
      </c>
      <c r="F40" s="40">
        <v>68.083022938311117</v>
      </c>
    </row>
    <row r="41" spans="1:12" x14ac:dyDescent="0.15">
      <c r="A41" s="6">
        <v>2015</v>
      </c>
      <c r="B41" s="13">
        <v>100424369.66829999</v>
      </c>
      <c r="C41" s="10">
        <v>-3.0146247431684481</v>
      </c>
      <c r="D41" s="13">
        <v>69139264.571400002</v>
      </c>
      <c r="E41" s="44">
        <v>-1.926186846091571</v>
      </c>
      <c r="F41" s="40">
        <v>68.847098368419765</v>
      </c>
    </row>
    <row r="42" spans="1:12" x14ac:dyDescent="0.15">
      <c r="A42" s="6">
        <v>2016</v>
      </c>
      <c r="B42" s="13">
        <v>94111626.802099943</v>
      </c>
      <c r="C42" s="10">
        <v>-6.2860667057716419</v>
      </c>
      <c r="D42" s="13">
        <v>60468354.001500003</v>
      </c>
      <c r="E42" s="44">
        <v>-12.541224763745596</v>
      </c>
      <c r="F42" s="40">
        <v>64.251736003516584</v>
      </c>
    </row>
    <row r="43" spans="1:12" x14ac:dyDescent="0.15">
      <c r="A43" s="30">
        <v>2017</v>
      </c>
      <c r="B43" s="14">
        <v>131213778.22800002</v>
      </c>
      <c r="C43" s="22">
        <v>39.423557626858695</v>
      </c>
      <c r="D43" s="14">
        <v>94991634.631799996</v>
      </c>
      <c r="E43" s="45">
        <v>57.093137725302711</v>
      </c>
      <c r="F43" s="41">
        <v>72.394557884569394</v>
      </c>
    </row>
    <row r="45" spans="1:12" s="27" customFormat="1" x14ac:dyDescent="0.15">
      <c r="A45" s="26" t="s">
        <v>13</v>
      </c>
      <c r="C45" s="28"/>
      <c r="L45" s="26"/>
    </row>
    <row r="46" spans="1:12" s="27" customFormat="1" x14ac:dyDescent="0.15">
      <c r="A46" s="27" t="s">
        <v>20</v>
      </c>
    </row>
    <row r="47" spans="1:12" s="27" customFormat="1" x14ac:dyDescent="0.15">
      <c r="A47" s="27" t="s">
        <v>14</v>
      </c>
    </row>
    <row r="48" spans="1:12" s="27" customFormat="1" x14ac:dyDescent="0.15">
      <c r="A48" s="27" t="s">
        <v>159</v>
      </c>
    </row>
    <row r="49" spans="1:1" s="27" customFormat="1" x14ac:dyDescent="0.15">
      <c r="A49" s="27" t="s">
        <v>158</v>
      </c>
    </row>
    <row r="50" spans="1:1" s="27" customFormat="1" x14ac:dyDescent="0.15">
      <c r="A50" s="27" t="s">
        <v>155</v>
      </c>
    </row>
    <row r="51" spans="1:1" s="27" customFormat="1" x14ac:dyDescent="0.15">
      <c r="A51" s="27" t="s">
        <v>156</v>
      </c>
    </row>
    <row r="52" spans="1:1" s="27" customFormat="1" x14ac:dyDescent="0.15">
      <c r="A52" s="27" t="s">
        <v>157</v>
      </c>
    </row>
    <row r="53" spans="1:1" x14ac:dyDescent="0.15">
      <c r="A53" s="27" t="s">
        <v>160</v>
      </c>
    </row>
    <row r="54" spans="1:1" x14ac:dyDescent="0.15">
      <c r="A54" s="27" t="s">
        <v>161</v>
      </c>
    </row>
  </sheetData>
  <mergeCells count="6">
    <mergeCell ref="A4:A6"/>
    <mergeCell ref="B4:C5"/>
    <mergeCell ref="A25:A27"/>
    <mergeCell ref="B25:C26"/>
    <mergeCell ref="D26:F26"/>
    <mergeCell ref="D5:F5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１表</vt:lpstr>
      <vt:lpstr>２表</vt:lpstr>
      <vt:lpstr>３表</vt:lpstr>
      <vt:lpstr>４表</vt:lpstr>
      <vt:lpstr>５表</vt:lpstr>
      <vt:lpstr>６表</vt:lpstr>
      <vt:lpstr>'１表'!Print_Area</vt:lpstr>
      <vt:lpstr>'６表'!Print_Area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2018-12-13T08:28:41Z</dcterms:created>
  <dcterms:modified xsi:type="dcterms:W3CDTF">2020-05-23T08:56:18Z</dcterms:modified>
  <cp:category/>
</cp:coreProperties>
</file>