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5E72A51-C369-4EA1-B2A6-74EA16BDD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明細表" sheetId="2" r:id="rId1"/>
    <sheet name="予算明細表・計算式入り" sheetId="3" r:id="rId2"/>
  </sheets>
  <definedNames>
    <definedName name="_xlnm.Print_Area" localSheetId="0">予算明細表!$A$1:$J$51</definedName>
    <definedName name="_xlnm.Print_Area" localSheetId="1">予算明細表・計算式入り!$A$1:$J$51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3" l="1"/>
  <c r="G44" i="3"/>
  <c r="G17" i="3"/>
  <c r="H17" i="3" s="1"/>
  <c r="G18" i="3"/>
  <c r="G19" i="3"/>
  <c r="H19" i="3" s="1"/>
  <c r="G20" i="3" l="1"/>
  <c r="H18" i="3"/>
  <c r="H20" i="3" s="1"/>
  <c r="I20" i="3" s="1"/>
  <c r="G39" i="3"/>
  <c r="H39" i="3" s="1"/>
  <c r="G38" i="3"/>
  <c r="H38" i="3" s="1"/>
  <c r="G37" i="3"/>
  <c r="G35" i="3"/>
  <c r="H35" i="3" s="1"/>
  <c r="G34" i="3"/>
  <c r="H34" i="3" s="1"/>
  <c r="G33" i="3"/>
  <c r="G31" i="3"/>
  <c r="H31" i="3" s="1"/>
  <c r="G30" i="3"/>
  <c r="H30" i="3" s="1"/>
  <c r="G29" i="3"/>
  <c r="G27" i="3"/>
  <c r="H27" i="3" s="1"/>
  <c r="G26" i="3"/>
  <c r="H26" i="3" s="1"/>
  <c r="G25" i="3"/>
  <c r="G23" i="3"/>
  <c r="H23" i="3" s="1"/>
  <c r="G22" i="3"/>
  <c r="H22" i="3" s="1"/>
  <c r="G21" i="3"/>
  <c r="G14" i="3"/>
  <c r="G15" i="3"/>
  <c r="H15" i="3" s="1"/>
  <c r="G13" i="3"/>
  <c r="H13" i="3" s="1"/>
  <c r="G32" i="3" l="1"/>
  <c r="H29" i="3"/>
  <c r="H32" i="3" s="1"/>
  <c r="I32" i="3" s="1"/>
  <c r="G16" i="3"/>
  <c r="H14" i="3"/>
  <c r="H16" i="3" s="1"/>
  <c r="I16" i="3" s="1"/>
  <c r="G36" i="3"/>
  <c r="H33" i="3"/>
  <c r="H36" i="3" s="1"/>
  <c r="I36" i="3" s="1"/>
  <c r="G40" i="3"/>
  <c r="H37" i="3"/>
  <c r="H40" i="3" s="1"/>
  <c r="I40" i="3" s="1"/>
  <c r="G24" i="3"/>
  <c r="H21" i="3"/>
  <c r="H24" i="3" s="1"/>
  <c r="I24" i="3" s="1"/>
  <c r="G28" i="3"/>
  <c r="H25" i="3"/>
  <c r="H28" i="3" s="1"/>
  <c r="I28" i="3" s="1"/>
  <c r="D9" i="3"/>
  <c r="I44" i="3" l="1"/>
  <c r="D7" i="3" s="1"/>
</calcChain>
</file>

<file path=xl/sharedStrings.xml><?xml version="1.0" encoding="utf-8"?>
<sst xmlns="http://schemas.openxmlformats.org/spreadsheetml/2006/main" count="91" uniqueCount="40">
  <si>
    <t>イ　資金調達内訳</t>
    <rPh sb="2" eb="8">
      <t>シキンチョウタツウチワケ</t>
    </rPh>
    <phoneticPr fontId="3"/>
  </si>
  <si>
    <t>区分</t>
    <rPh sb="0" eb="2">
      <t>クブン</t>
    </rPh>
    <phoneticPr fontId="3"/>
  </si>
  <si>
    <t>自己資金</t>
    <rPh sb="0" eb="4">
      <t>ジコシキン</t>
    </rPh>
    <phoneticPr fontId="3"/>
  </si>
  <si>
    <t>借入金</t>
    <rPh sb="0" eb="3">
      <t>カリイレキン</t>
    </rPh>
    <phoneticPr fontId="3"/>
  </si>
  <si>
    <t>補助金（注１）</t>
    <rPh sb="0" eb="3">
      <t>ホジョキン</t>
    </rPh>
    <rPh sb="4" eb="5">
      <t>チュウ</t>
    </rPh>
    <phoneticPr fontId="3"/>
  </si>
  <si>
    <t>その他</t>
    <rPh sb="2" eb="3">
      <t>タ</t>
    </rPh>
    <phoneticPr fontId="3"/>
  </si>
  <si>
    <t>補助事業費の総額（注２）</t>
    <rPh sb="0" eb="5">
      <t>ホジョジギョウヒ</t>
    </rPh>
    <rPh sb="6" eb="8">
      <t>ソウガク</t>
    </rPh>
    <rPh sb="9" eb="10">
      <t>チュウ</t>
    </rPh>
    <phoneticPr fontId="3"/>
  </si>
  <si>
    <t>ロ　資金支出内訳</t>
    <rPh sb="2" eb="4">
      <t>シキン</t>
    </rPh>
    <rPh sb="4" eb="8">
      <t>シシュツウチワケ</t>
    </rPh>
    <phoneticPr fontId="3"/>
  </si>
  <si>
    <t>出展料</t>
    <rPh sb="0" eb="3">
      <t>シュッテンリョウ</t>
    </rPh>
    <phoneticPr fontId="3"/>
  </si>
  <si>
    <t>運搬費</t>
    <rPh sb="0" eb="2">
      <t>ウンパン</t>
    </rPh>
    <rPh sb="2" eb="3">
      <t>ヒ</t>
    </rPh>
    <phoneticPr fontId="3"/>
  </si>
  <si>
    <t>展示会スタッフ等派遣費</t>
    <rPh sb="0" eb="3">
      <t>テンジカイ</t>
    </rPh>
    <rPh sb="7" eb="8">
      <t>トウ</t>
    </rPh>
    <rPh sb="8" eb="11">
      <t>ハケンヒ</t>
    </rPh>
    <phoneticPr fontId="3"/>
  </si>
  <si>
    <t>海外渡航費</t>
    <rPh sb="0" eb="5">
      <t>カイガイトコウヒ</t>
    </rPh>
    <phoneticPr fontId="3"/>
  </si>
  <si>
    <t>合計</t>
    <rPh sb="0" eb="2">
      <t>ゴウケイ</t>
    </rPh>
    <phoneticPr fontId="3"/>
  </si>
  <si>
    <t>種別</t>
    <rPh sb="0" eb="2">
      <t>シュベツ</t>
    </rPh>
    <phoneticPr fontId="3"/>
  </si>
  <si>
    <t>計</t>
    <rPh sb="0" eb="1">
      <t>ケイ</t>
    </rPh>
    <phoneticPr fontId="3"/>
  </si>
  <si>
    <t>仕様</t>
    <rPh sb="0" eb="2">
      <t>シヨウ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</si>
  <si>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</si>
  <si>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</si>
  <si>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補助金交付申請額
（円）</t>
    <rPh sb="0" eb="8">
      <t>ホジョキンコウフシンセイガク</t>
    </rPh>
    <rPh sb="10" eb="11">
      <t>エン</t>
    </rPh>
    <phoneticPr fontId="3"/>
  </si>
  <si>
    <t>備考</t>
    <rPh sb="0" eb="2">
      <t>ビコウ</t>
    </rPh>
    <phoneticPr fontId="3"/>
  </si>
  <si>
    <t>金額（円）</t>
    <rPh sb="0" eb="2">
      <t>キンガク</t>
    </rPh>
    <rPh sb="3" eb="4">
      <t>エン</t>
    </rPh>
    <phoneticPr fontId="3"/>
  </si>
  <si>
    <t>資金の調達先</t>
    <rPh sb="0" eb="2">
      <t>シキン</t>
    </rPh>
    <rPh sb="3" eb="6">
      <t>チョウタツサキ</t>
    </rPh>
    <phoneticPr fontId="3"/>
  </si>
  <si>
    <t>PR用ツール等製作費</t>
    <rPh sb="2" eb="3">
      <t>ヨウ</t>
    </rPh>
    <rPh sb="6" eb="7">
      <t>トウ</t>
    </rPh>
    <rPh sb="7" eb="10">
      <t>セイサクヒ</t>
    </rPh>
    <phoneticPr fontId="3"/>
  </si>
  <si>
    <t>（注２）</t>
    <rPh sb="1" eb="2">
      <t>チュウ</t>
    </rPh>
    <phoneticPr fontId="3"/>
  </si>
  <si>
    <t>（注１）</t>
    <rPh sb="1" eb="2">
      <t>チュウ</t>
    </rPh>
    <phoneticPr fontId="3"/>
  </si>
  <si>
    <t>その他</t>
    <rPh sb="2" eb="3">
      <t>タ</t>
    </rPh>
    <phoneticPr fontId="3"/>
  </si>
  <si>
    <t>小規模事業者</t>
    <rPh sb="0" eb="3">
      <t>ショウキボ</t>
    </rPh>
    <rPh sb="3" eb="6">
      <t>ジギョウシャ</t>
    </rPh>
    <phoneticPr fontId="3"/>
  </si>
  <si>
    <t>補助率</t>
    <rPh sb="0" eb="3">
      <t>ホジョリツ</t>
    </rPh>
    <phoneticPr fontId="3"/>
  </si>
  <si>
    <t>４　補助事業予算明細表</t>
    <rPh sb="2" eb="6">
      <t>ホジョジギョウ</t>
    </rPh>
    <rPh sb="6" eb="11">
      <t>ヨサンメイサイヒョウ</t>
    </rPh>
    <phoneticPr fontId="3"/>
  </si>
  <si>
    <t>単価
(円)(税込)</t>
    <rPh sb="0" eb="2">
      <t>タンカ</t>
    </rPh>
    <rPh sb="4" eb="5">
      <t>エン</t>
    </rPh>
    <rPh sb="7" eb="9">
      <t>ゼイコミ</t>
    </rPh>
    <phoneticPr fontId="3"/>
  </si>
  <si>
    <t>補助事業に要する経費
(円)(税込)
（注３）</t>
    <rPh sb="0" eb="4">
      <t>ホジョジギョウ</t>
    </rPh>
    <rPh sb="5" eb="6">
      <t>ヨウ</t>
    </rPh>
    <rPh sb="8" eb="10">
      <t>ケイヒ</t>
    </rPh>
    <rPh sb="12" eb="13">
      <t>エン</t>
    </rPh>
    <rPh sb="15" eb="17">
      <t>ゼイコ</t>
    </rPh>
    <rPh sb="20" eb="21">
      <t>チュウ</t>
    </rPh>
    <phoneticPr fontId="3"/>
  </si>
  <si>
    <t>補助対象経費
(円)(税抜)
(注４)</t>
    <rPh sb="0" eb="6">
      <t>ホジョタイショウケイヒ</t>
    </rPh>
    <rPh sb="8" eb="9">
      <t>エン</t>
    </rPh>
    <rPh sb="11" eb="13">
      <t>ゼイヌ</t>
    </rPh>
    <rPh sb="16" eb="17">
      <t>チュウ</t>
    </rPh>
    <phoneticPr fontId="3"/>
  </si>
  <si>
    <t>会場整備費（レンタル料含む）</t>
    <rPh sb="0" eb="2">
      <t>カイジョウ</t>
    </rPh>
    <rPh sb="2" eb="4">
      <t>セイビ</t>
    </rPh>
    <rPh sb="4" eb="5">
      <t>ヒ</t>
    </rPh>
    <rPh sb="10" eb="11">
      <t>リョウ</t>
    </rPh>
    <rPh sb="11" eb="12">
      <t>フク</t>
    </rPh>
    <phoneticPr fontId="3"/>
  </si>
  <si>
    <t>その他(注５)</t>
    <rPh sb="2" eb="3">
      <t>タ</t>
    </rPh>
    <rPh sb="4" eb="5">
      <t>チュウ</t>
    </rPh>
    <phoneticPr fontId="3"/>
  </si>
  <si>
    <t>（注６）対象経費については、その発注予定先を備考欄に記載すること。</t>
  </si>
  <si>
    <r>
      <t>（注１）「イ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資金調達内訳」の「補助金」は、「ロ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資金支出内訳」の「補助金交付申請額」の合計と一致する（千円未満切り捨て）。また、「補助金」は各補助事業の上限額以内で、かつ「補助対象経費」に補助率</t>
    </r>
    <r>
      <rPr>
        <sz val="12"/>
        <rFont val="Century"/>
        <family val="1"/>
      </rPr>
      <t>2</t>
    </r>
    <r>
      <rPr>
        <sz val="12"/>
        <rFont val="ＭＳ 明朝"/>
        <family val="1"/>
        <charset val="128"/>
      </rPr>
      <t>分の</t>
    </r>
    <r>
      <rPr>
        <sz val="12"/>
        <rFont val="Century"/>
        <family val="1"/>
      </rPr>
      <t>1</t>
    </r>
    <r>
      <rPr>
        <sz val="12"/>
        <rFont val="ＭＳ 明朝"/>
        <family val="1"/>
        <charset val="128"/>
      </rPr>
      <t>を乗じた金額以内とすること。</t>
    </r>
    <rPh sb="16" eb="18">
      <t>ホジョ</t>
    </rPh>
    <rPh sb="34" eb="36">
      <t>ホジョ</t>
    </rPh>
    <rPh sb="66" eb="68">
      <t>ホジョ</t>
    </rPh>
    <rPh sb="72" eb="74">
      <t>ホジョ</t>
    </rPh>
    <rPh sb="87" eb="89">
      <t>ホジョ</t>
    </rPh>
    <rPh sb="95" eb="97">
      <t>ホジョ</t>
    </rPh>
    <phoneticPr fontId="3"/>
  </si>
  <si>
    <r>
      <t>（注２）「イ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資金調達内訳」の「補助事業費の総額」は、「ロ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資金支出内訳」の</t>
    </r>
    <r>
      <rPr>
        <sz val="12"/>
        <rFont val="Century"/>
        <family val="1"/>
      </rPr>
      <t xml:space="preserve">    </t>
    </r>
    <r>
      <rPr>
        <sz val="12"/>
        <rFont val="ＭＳ 明朝"/>
        <family val="1"/>
        <charset val="128"/>
      </rPr>
      <t>「補助事業に要する経費」の合計額と一致する。</t>
    </r>
    <rPh sb="16" eb="18">
      <t>ホジョ</t>
    </rPh>
    <rPh sb="43" eb="45">
      <t>ホジョ</t>
    </rPh>
    <phoneticPr fontId="3"/>
  </si>
  <si>
    <t>（注３）「補助事業に要する経費」とは、補助事業を行うために必要な経費で、「数量」に「単価」を乗じた金額で消費税を含む額。</t>
    <rPh sb="5" eb="7">
      <t>ホジョ</t>
    </rPh>
    <rPh sb="19" eb="21">
      <t>ホジョ</t>
    </rPh>
    <phoneticPr fontId="3"/>
  </si>
  <si>
    <t>（注４）「補助対象経費」とは、「補助事業に要する経費」のうち、補助対象となる経費のことで消費税を控除した金額。</t>
    <rPh sb="5" eb="7">
      <t>ホジョ</t>
    </rPh>
    <rPh sb="16" eb="18">
      <t>ホジョ</t>
    </rPh>
    <rPh sb="31" eb="33">
      <t>ホジョ</t>
    </rPh>
    <phoneticPr fontId="3"/>
  </si>
  <si>
    <t>（注５）「その他」の経費は、特に知事が必要と認める経費のみが補助対象となる。</t>
    <rPh sb="16" eb="18">
      <t>チジ</t>
    </rPh>
    <rPh sb="30" eb="32">
      <t>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</si>
</sst>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2" fontId="2" fillId="0" borderId="1" xfId="0" applyNumberFormat="1" applyFont="1" applyBorder="1" applyAlignment="1">
      <alignment vertical="center"/>
    </xf>
    <xf numFmtId="38" fontId="2" fillId="2" borderId="3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38" fontId="2" fillId="2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B080B-B5DF-4BCB-993B-629A3AFD25F8}">
  <dimension ref="A1:J51"/>
  <sheetViews>
    <sheetView tabSelected="1" view="pageBreakPreview" zoomScale="85" zoomScaleNormal="100" zoomScaleSheetLayoutView="85" workbookViewId="0">
      <selection activeCell="T48" sqref="T48"/>
    </sheetView>
  </sheetViews>
  <sheetFormatPr defaultColWidth="1.875" defaultRowHeight="21.75" customHeight="1"/>
  <cols>
    <col min="1" max="1" width="12.75" style="1" customWidth="1"/>
    <col min="2" max="3" width="9.75" style="1" customWidth="1"/>
    <col min="4" max="4" width="4.75" style="1" customWidth="1"/>
    <col min="5" max="5" width="6.875" style="1" customWidth="1"/>
    <col min="6" max="6" width="9.75" style="1" customWidth="1"/>
    <col min="7" max="7" width="12.75" style="1" customWidth="1"/>
    <col min="8" max="8" width="12.875" style="1" customWidth="1"/>
    <col min="9" max="9" width="10.25" style="1" customWidth="1"/>
    <col min="10" max="10" width="15.125" style="1" customWidth="1"/>
    <col min="11" max="16384" width="1.875" style="1"/>
  </cols>
  <sheetData>
    <row r="1" spans="1:10" ht="13.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3.5"/>
    <row r="3" spans="1:10" ht="13.5">
      <c r="A3" s="1" t="s">
        <v>0</v>
      </c>
    </row>
    <row r="4" spans="1:10" ht="13.5">
      <c r="A4" s="20" t="s">
        <v>1</v>
      </c>
      <c r="B4" s="20"/>
      <c r="C4" s="20"/>
      <c r="D4" s="20" t="s">
        <v>20</v>
      </c>
      <c r="E4" s="20"/>
      <c r="F4" s="20" t="s">
        <v>21</v>
      </c>
      <c r="G4" s="20"/>
      <c r="H4" s="20"/>
      <c r="I4" s="20"/>
      <c r="J4" s="20"/>
    </row>
    <row r="5" spans="1:10" ht="13.5">
      <c r="A5" s="20" t="s">
        <v>2</v>
      </c>
      <c r="B5" s="20"/>
      <c r="C5" s="20"/>
      <c r="D5" s="21"/>
      <c r="E5" s="21"/>
      <c r="F5" s="29"/>
      <c r="G5" s="29"/>
      <c r="H5" s="29"/>
      <c r="I5" s="29"/>
      <c r="J5" s="29"/>
    </row>
    <row r="6" spans="1:10" ht="13.5">
      <c r="A6" s="20" t="s">
        <v>3</v>
      </c>
      <c r="B6" s="20"/>
      <c r="C6" s="20"/>
      <c r="D6" s="21"/>
      <c r="E6" s="21"/>
      <c r="F6" s="29"/>
      <c r="G6" s="29"/>
      <c r="H6" s="29"/>
      <c r="I6" s="29"/>
      <c r="J6" s="29"/>
    </row>
    <row r="7" spans="1:10" ht="13.5">
      <c r="A7" s="20" t="s">
        <v>4</v>
      </c>
      <c r="B7" s="20"/>
      <c r="C7" s="20"/>
      <c r="D7" s="21"/>
      <c r="E7" s="21"/>
      <c r="F7" s="29"/>
      <c r="G7" s="29"/>
      <c r="H7" s="29"/>
      <c r="I7" s="29"/>
      <c r="J7" s="29"/>
    </row>
    <row r="8" spans="1:10" ht="13.5">
      <c r="A8" s="20" t="s">
        <v>5</v>
      </c>
      <c r="B8" s="20"/>
      <c r="C8" s="20"/>
      <c r="D8" s="21"/>
      <c r="E8" s="21"/>
      <c r="F8" s="29"/>
      <c r="G8" s="29"/>
      <c r="H8" s="29"/>
      <c r="I8" s="29"/>
      <c r="J8" s="29"/>
    </row>
    <row r="9" spans="1:10" ht="13.5">
      <c r="A9" s="20" t="s">
        <v>6</v>
      </c>
      <c r="B9" s="20"/>
      <c r="C9" s="20"/>
      <c r="D9" s="21"/>
      <c r="E9" s="21"/>
      <c r="F9" s="29"/>
      <c r="G9" s="29"/>
      <c r="H9" s="29"/>
      <c r="I9" s="29"/>
      <c r="J9" s="29"/>
    </row>
    <row r="10" spans="1:10" ht="13.5"/>
    <row r="11" spans="1:10" ht="13.5">
      <c r="A11" s="1" t="s">
        <v>7</v>
      </c>
    </row>
    <row r="12" spans="1:10" ht="54">
      <c r="A12" s="2" t="s">
        <v>1</v>
      </c>
      <c r="B12" s="2" t="s">
        <v>13</v>
      </c>
      <c r="C12" s="2" t="s">
        <v>15</v>
      </c>
      <c r="D12" s="2" t="s">
        <v>16</v>
      </c>
      <c r="E12" s="2" t="s">
        <v>17</v>
      </c>
      <c r="F12" s="3" t="s">
        <v>29</v>
      </c>
      <c r="G12" s="3" t="s">
        <v>30</v>
      </c>
      <c r="H12" s="3" t="s">
        <v>31</v>
      </c>
      <c r="I12" s="3" t="s">
        <v>18</v>
      </c>
      <c r="J12" s="2" t="s">
        <v>19</v>
      </c>
    </row>
    <row r="13" spans="1:10" ht="13.5">
      <c r="A13" s="25" t="s">
        <v>8</v>
      </c>
      <c r="B13" s="4"/>
      <c r="C13" s="4"/>
      <c r="D13" s="4"/>
      <c r="E13" s="4"/>
      <c r="F13" s="4"/>
      <c r="G13" s="4"/>
      <c r="H13" s="4"/>
      <c r="I13" s="6"/>
      <c r="J13" s="4"/>
    </row>
    <row r="14" spans="1:10" ht="13.5">
      <c r="A14" s="25"/>
      <c r="B14" s="4"/>
      <c r="C14" s="4"/>
      <c r="D14" s="4"/>
      <c r="E14" s="4"/>
      <c r="F14" s="4"/>
      <c r="G14" s="4"/>
      <c r="H14" s="4"/>
      <c r="I14" s="6"/>
      <c r="J14" s="4"/>
    </row>
    <row r="15" spans="1:10" ht="13.5">
      <c r="A15" s="25"/>
      <c r="B15" s="4"/>
      <c r="C15" s="4"/>
      <c r="D15" s="4"/>
      <c r="E15" s="4"/>
      <c r="F15" s="4"/>
      <c r="G15" s="4"/>
      <c r="H15" s="4"/>
      <c r="I15" s="6"/>
      <c r="J15" s="4"/>
    </row>
    <row r="16" spans="1:10" ht="13.5">
      <c r="A16" s="25"/>
      <c r="B16" s="4" t="s">
        <v>14</v>
      </c>
      <c r="C16" s="6"/>
      <c r="D16" s="6"/>
      <c r="E16" s="7"/>
      <c r="F16" s="6"/>
      <c r="G16" s="4"/>
      <c r="H16" s="4"/>
      <c r="I16" s="4"/>
      <c r="J16" s="4"/>
    </row>
    <row r="17" spans="1:10" ht="13.5">
      <c r="A17" s="25" t="s">
        <v>22</v>
      </c>
      <c r="B17" s="4"/>
      <c r="C17" s="4"/>
      <c r="D17" s="4"/>
      <c r="E17" s="4"/>
      <c r="F17" s="4"/>
      <c r="G17" s="4"/>
      <c r="H17" s="4"/>
      <c r="I17" s="6"/>
      <c r="J17" s="4"/>
    </row>
    <row r="18" spans="1:10" ht="13.5">
      <c r="A18" s="25"/>
      <c r="B18" s="4"/>
      <c r="C18" s="4"/>
      <c r="D18" s="4"/>
      <c r="E18" s="4"/>
      <c r="F18" s="4"/>
      <c r="G18" s="4"/>
      <c r="H18" s="4"/>
      <c r="I18" s="6"/>
      <c r="J18" s="4"/>
    </row>
    <row r="19" spans="1:10" ht="13.5">
      <c r="A19" s="25"/>
      <c r="B19" s="4"/>
      <c r="C19" s="4"/>
      <c r="D19" s="4"/>
      <c r="E19" s="4"/>
      <c r="F19" s="4"/>
      <c r="G19" s="4"/>
      <c r="H19" s="4"/>
      <c r="I19" s="6"/>
      <c r="J19" s="4"/>
    </row>
    <row r="20" spans="1:10" ht="13.5">
      <c r="A20" s="25"/>
      <c r="B20" s="4" t="s">
        <v>14</v>
      </c>
      <c r="C20" s="6"/>
      <c r="D20" s="6"/>
      <c r="E20" s="6"/>
      <c r="F20" s="6"/>
      <c r="G20" s="4"/>
      <c r="H20" s="4"/>
      <c r="I20" s="4"/>
      <c r="J20" s="4"/>
    </row>
    <row r="21" spans="1:10" ht="13.5">
      <c r="A21" s="25" t="s">
        <v>32</v>
      </c>
      <c r="B21" s="4"/>
      <c r="C21" s="4"/>
      <c r="D21" s="4"/>
      <c r="E21" s="4"/>
      <c r="F21" s="4"/>
      <c r="G21" s="4"/>
      <c r="H21" s="4"/>
      <c r="I21" s="6"/>
      <c r="J21" s="4"/>
    </row>
    <row r="22" spans="1:10" ht="13.5">
      <c r="A22" s="25"/>
      <c r="B22" s="4"/>
      <c r="C22" s="4"/>
      <c r="D22" s="4"/>
      <c r="E22" s="4"/>
      <c r="F22" s="4"/>
      <c r="G22" s="4"/>
      <c r="H22" s="4"/>
      <c r="I22" s="6"/>
      <c r="J22" s="4"/>
    </row>
    <row r="23" spans="1:10" ht="13.5">
      <c r="A23" s="25"/>
      <c r="B23" s="4"/>
      <c r="C23" s="4"/>
      <c r="D23" s="4"/>
      <c r="E23" s="4"/>
      <c r="F23" s="4"/>
      <c r="G23" s="4"/>
      <c r="H23" s="4"/>
      <c r="I23" s="6"/>
      <c r="J23" s="4"/>
    </row>
    <row r="24" spans="1:10" ht="13.5">
      <c r="A24" s="25"/>
      <c r="B24" s="4" t="s">
        <v>14</v>
      </c>
      <c r="C24" s="6"/>
      <c r="D24" s="6"/>
      <c r="E24" s="6"/>
      <c r="F24" s="6"/>
      <c r="G24" s="4"/>
      <c r="H24" s="4"/>
      <c r="I24" s="4"/>
      <c r="J24" s="4"/>
    </row>
    <row r="25" spans="1:10" ht="13.5">
      <c r="A25" s="25" t="s">
        <v>9</v>
      </c>
      <c r="B25" s="4"/>
      <c r="C25" s="4"/>
      <c r="D25" s="4"/>
      <c r="E25" s="4"/>
      <c r="F25" s="4"/>
      <c r="G25" s="4"/>
      <c r="H25" s="4"/>
      <c r="I25" s="6"/>
      <c r="J25" s="4"/>
    </row>
    <row r="26" spans="1:10" ht="13.5">
      <c r="A26" s="25"/>
      <c r="B26" s="4"/>
      <c r="C26" s="4"/>
      <c r="D26" s="4"/>
      <c r="E26" s="4"/>
      <c r="F26" s="4"/>
      <c r="G26" s="4"/>
      <c r="H26" s="4"/>
      <c r="I26" s="6"/>
      <c r="J26" s="4"/>
    </row>
    <row r="27" spans="1:10" ht="13.5">
      <c r="A27" s="25"/>
      <c r="B27" s="4"/>
      <c r="C27" s="4"/>
      <c r="D27" s="4"/>
      <c r="E27" s="4"/>
      <c r="F27" s="4"/>
      <c r="G27" s="4"/>
      <c r="H27" s="4"/>
      <c r="I27" s="6"/>
      <c r="J27" s="4"/>
    </row>
    <row r="28" spans="1:10" ht="13.5">
      <c r="A28" s="25"/>
      <c r="B28" s="4" t="s">
        <v>14</v>
      </c>
      <c r="C28" s="6"/>
      <c r="D28" s="6"/>
      <c r="E28" s="6"/>
      <c r="F28" s="6"/>
      <c r="G28" s="4"/>
      <c r="H28" s="4"/>
      <c r="I28" s="4"/>
      <c r="J28" s="4"/>
    </row>
    <row r="29" spans="1:10" ht="13.5">
      <c r="A29" s="25" t="s">
        <v>10</v>
      </c>
      <c r="B29" s="4"/>
      <c r="C29" s="4"/>
      <c r="D29" s="4"/>
      <c r="E29" s="4"/>
      <c r="F29" s="4"/>
      <c r="G29" s="4"/>
      <c r="H29" s="4"/>
      <c r="I29" s="6"/>
      <c r="J29" s="4"/>
    </row>
    <row r="30" spans="1:10" ht="13.5">
      <c r="A30" s="25"/>
      <c r="B30" s="4"/>
      <c r="C30" s="4"/>
      <c r="D30" s="4"/>
      <c r="E30" s="4"/>
      <c r="F30" s="4"/>
      <c r="G30" s="4"/>
      <c r="H30" s="4"/>
      <c r="I30" s="6"/>
      <c r="J30" s="4"/>
    </row>
    <row r="31" spans="1:10" ht="13.5">
      <c r="A31" s="25"/>
      <c r="B31" s="4"/>
      <c r="C31" s="4"/>
      <c r="D31" s="4"/>
      <c r="E31" s="4"/>
      <c r="F31" s="4"/>
      <c r="G31" s="4"/>
      <c r="H31" s="4"/>
      <c r="I31" s="6"/>
      <c r="J31" s="4"/>
    </row>
    <row r="32" spans="1:10" ht="13.5">
      <c r="A32" s="25"/>
      <c r="B32" s="4" t="s">
        <v>14</v>
      </c>
      <c r="C32" s="6"/>
      <c r="D32" s="6"/>
      <c r="E32" s="6"/>
      <c r="F32" s="6"/>
      <c r="G32" s="4"/>
      <c r="H32" s="4"/>
      <c r="I32" s="4"/>
      <c r="J32" s="4"/>
    </row>
    <row r="33" spans="1:10" ht="13.5">
      <c r="A33" s="25" t="s">
        <v>11</v>
      </c>
      <c r="B33" s="4"/>
      <c r="C33" s="4"/>
      <c r="D33" s="4"/>
      <c r="E33" s="4"/>
      <c r="F33" s="4"/>
      <c r="G33" s="4"/>
      <c r="H33" s="4"/>
      <c r="I33" s="6"/>
      <c r="J33" s="4"/>
    </row>
    <row r="34" spans="1:10" ht="13.5">
      <c r="A34" s="25"/>
      <c r="B34" s="4"/>
      <c r="C34" s="4"/>
      <c r="D34" s="4"/>
      <c r="E34" s="4"/>
      <c r="F34" s="4"/>
      <c r="G34" s="4"/>
      <c r="H34" s="4"/>
      <c r="I34" s="6"/>
      <c r="J34" s="4"/>
    </row>
    <row r="35" spans="1:10" ht="13.5">
      <c r="A35" s="25"/>
      <c r="B35" s="4"/>
      <c r="C35" s="4"/>
      <c r="D35" s="4"/>
      <c r="E35" s="4"/>
      <c r="F35" s="4"/>
      <c r="G35" s="4"/>
      <c r="H35" s="4"/>
      <c r="I35" s="6"/>
      <c r="J35" s="4"/>
    </row>
    <row r="36" spans="1:10" ht="13.5">
      <c r="A36" s="25"/>
      <c r="B36" s="4" t="s">
        <v>14</v>
      </c>
      <c r="C36" s="6"/>
      <c r="D36" s="6"/>
      <c r="E36" s="6"/>
      <c r="F36" s="6"/>
      <c r="G36" s="4"/>
      <c r="H36" s="4"/>
      <c r="I36" s="4"/>
      <c r="J36" s="4"/>
    </row>
    <row r="37" spans="1:10" ht="13.5">
      <c r="A37" s="25" t="s">
        <v>33</v>
      </c>
      <c r="B37" s="4"/>
      <c r="C37" s="4"/>
      <c r="D37" s="4"/>
      <c r="E37" s="4"/>
      <c r="F37" s="4"/>
      <c r="G37" s="4"/>
      <c r="H37" s="4"/>
      <c r="I37" s="6"/>
      <c r="J37" s="4"/>
    </row>
    <row r="38" spans="1:10" ht="13.5">
      <c r="A38" s="25"/>
      <c r="B38" s="4"/>
      <c r="C38" s="4"/>
      <c r="D38" s="4"/>
      <c r="E38" s="4"/>
      <c r="F38" s="4"/>
      <c r="G38" s="4"/>
      <c r="H38" s="4"/>
      <c r="I38" s="6"/>
      <c r="J38" s="4"/>
    </row>
    <row r="39" spans="1:10" ht="13.5">
      <c r="A39" s="25"/>
      <c r="B39" s="4"/>
      <c r="C39" s="4"/>
      <c r="D39" s="4"/>
      <c r="E39" s="4"/>
      <c r="F39" s="4"/>
      <c r="G39" s="4"/>
      <c r="H39" s="4"/>
      <c r="I39" s="6"/>
      <c r="J39" s="4"/>
    </row>
    <row r="40" spans="1:10" ht="13.5">
      <c r="A40" s="25"/>
      <c r="B40" s="4" t="s">
        <v>14</v>
      </c>
      <c r="C40" s="6"/>
      <c r="D40" s="6"/>
      <c r="E40" s="6"/>
      <c r="F40" s="6"/>
      <c r="G40" s="4"/>
      <c r="H40" s="4"/>
      <c r="I40" s="4"/>
      <c r="J40" s="4"/>
    </row>
    <row r="41" spans="1:10" ht="13.5">
      <c r="A41" s="26" t="s">
        <v>12</v>
      </c>
      <c r="B41" s="22"/>
      <c r="C41" s="22"/>
      <c r="D41" s="22"/>
      <c r="E41" s="22"/>
      <c r="F41" s="22"/>
      <c r="G41" s="11" t="s">
        <v>23</v>
      </c>
      <c r="H41" s="8"/>
      <c r="I41" s="11" t="s">
        <v>24</v>
      </c>
      <c r="J41" s="8"/>
    </row>
    <row r="42" spans="1:10" ht="13.5">
      <c r="A42" s="27"/>
      <c r="B42" s="23"/>
      <c r="C42" s="23"/>
      <c r="D42" s="23"/>
      <c r="E42" s="23"/>
      <c r="F42" s="23"/>
      <c r="G42" s="10"/>
      <c r="H42" s="10"/>
      <c r="I42" s="10"/>
      <c r="J42" s="10"/>
    </row>
    <row r="43" spans="1:10" ht="13.5">
      <c r="A43" s="27"/>
      <c r="B43" s="23"/>
      <c r="C43" s="23"/>
      <c r="D43" s="23"/>
      <c r="E43" s="23"/>
      <c r="F43" s="23"/>
      <c r="G43" s="10"/>
      <c r="H43" s="10"/>
      <c r="I43" s="10"/>
      <c r="J43" s="10"/>
    </row>
    <row r="44" spans="1:10" ht="13.5">
      <c r="A44" s="28"/>
      <c r="B44" s="24"/>
      <c r="C44" s="24"/>
      <c r="D44" s="24"/>
      <c r="E44" s="24"/>
      <c r="F44" s="24"/>
      <c r="G44" s="9"/>
      <c r="H44" s="9"/>
      <c r="I44" s="9"/>
      <c r="J44" s="9"/>
    </row>
    <row r="46" spans="1:10" s="18" customFormat="1" ht="57.75" customHeight="1">
      <c r="A46" s="30" t="s">
        <v>35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0" s="18" customFormat="1" ht="42" customHeight="1">
      <c r="A47" s="30" t="s">
        <v>36</v>
      </c>
      <c r="B47" s="30"/>
      <c r="C47" s="30"/>
      <c r="D47" s="30"/>
      <c r="E47" s="30"/>
      <c r="F47" s="30"/>
      <c r="G47" s="30"/>
      <c r="H47" s="30"/>
      <c r="I47" s="30"/>
      <c r="J47" s="30"/>
    </row>
    <row r="48" spans="1:10" s="18" customFormat="1" ht="33" customHeight="1">
      <c r="A48" s="30" t="s">
        <v>37</v>
      </c>
      <c r="B48" s="30"/>
      <c r="C48" s="30"/>
      <c r="D48" s="30"/>
      <c r="E48" s="30"/>
      <c r="F48" s="30"/>
      <c r="G48" s="30"/>
      <c r="H48" s="30"/>
      <c r="I48" s="30"/>
      <c r="J48" s="30"/>
    </row>
    <row r="49" spans="1:10" s="18" customFormat="1" ht="32.25" customHeight="1">
      <c r="A49" s="30" t="s">
        <v>38</v>
      </c>
      <c r="B49" s="30"/>
      <c r="C49" s="30"/>
      <c r="D49" s="30"/>
      <c r="E49" s="30"/>
      <c r="F49" s="30"/>
      <c r="G49" s="30"/>
      <c r="H49" s="30"/>
      <c r="I49" s="30"/>
      <c r="J49" s="30"/>
    </row>
    <row r="50" spans="1:10" s="18" customFormat="1" ht="21.75" customHeight="1">
      <c r="A50" s="30" t="s">
        <v>39</v>
      </c>
      <c r="B50" s="30"/>
      <c r="C50" s="30"/>
      <c r="D50" s="30"/>
      <c r="E50" s="30"/>
      <c r="F50" s="30"/>
      <c r="G50" s="30"/>
      <c r="H50" s="30"/>
      <c r="I50" s="30"/>
      <c r="J50" s="30"/>
    </row>
    <row r="51" spans="1:10" s="18" customFormat="1" ht="21.75" customHeight="1">
      <c r="A51" s="30" t="s">
        <v>34</v>
      </c>
      <c r="B51" s="30"/>
      <c r="C51" s="30"/>
      <c r="D51" s="30"/>
      <c r="E51" s="30"/>
      <c r="F51" s="30"/>
      <c r="G51" s="30"/>
      <c r="H51" s="30"/>
      <c r="I51" s="30"/>
      <c r="J51" s="30"/>
    </row>
  </sheetData>
  <mergeCells count="38">
    <mergeCell ref="A51:J51"/>
    <mergeCell ref="A46:J46"/>
    <mergeCell ref="A47:J47"/>
    <mergeCell ref="A48:J48"/>
    <mergeCell ref="A49:J49"/>
    <mergeCell ref="A50:J50"/>
    <mergeCell ref="A17:A20"/>
    <mergeCell ref="A21:A24"/>
    <mergeCell ref="F4:J4"/>
    <mergeCell ref="F5:J5"/>
    <mergeCell ref="F6:J6"/>
    <mergeCell ref="F7:J7"/>
    <mergeCell ref="F8:J8"/>
    <mergeCell ref="A7:C7"/>
    <mergeCell ref="A8:C8"/>
    <mergeCell ref="D7:E7"/>
    <mergeCell ref="D8:E8"/>
    <mergeCell ref="D9:E9"/>
    <mergeCell ref="F9:J9"/>
    <mergeCell ref="A9:C9"/>
    <mergeCell ref="A13:A16"/>
    <mergeCell ref="F41:F44"/>
    <mergeCell ref="A25:A28"/>
    <mergeCell ref="A29:A32"/>
    <mergeCell ref="A33:A36"/>
    <mergeCell ref="A37:A40"/>
    <mergeCell ref="A41:A44"/>
    <mergeCell ref="B41:B44"/>
    <mergeCell ref="C41:C44"/>
    <mergeCell ref="D41:D44"/>
    <mergeCell ref="E41:E44"/>
    <mergeCell ref="A1:J1"/>
    <mergeCell ref="D4:E4"/>
    <mergeCell ref="A4:C4"/>
    <mergeCell ref="A5:C5"/>
    <mergeCell ref="A6:C6"/>
    <mergeCell ref="D5:E5"/>
    <mergeCell ref="D6:E6"/>
  </mergeCells>
  <phoneticPr fontId="3"/>
  <printOptions horizontalCentered="1"/>
  <pageMargins left="0.51181102362204722" right="0.51181102362204722" top="0.35433070866141736" bottom="0.35433070866141736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426B-C14C-4087-8D59-4CEE52B77D46}">
  <dimension ref="A1:M51"/>
  <sheetViews>
    <sheetView view="pageBreakPreview" topLeftCell="A17" zoomScale="85" zoomScaleNormal="100" zoomScaleSheetLayoutView="85" workbookViewId="0">
      <selection activeCell="N46" sqref="N46"/>
    </sheetView>
  </sheetViews>
  <sheetFormatPr defaultColWidth="1.875" defaultRowHeight="21.75" customHeight="1"/>
  <cols>
    <col min="1" max="1" width="12.75" style="1" customWidth="1"/>
    <col min="2" max="3" width="9.75" style="1" customWidth="1"/>
    <col min="4" max="4" width="4.75" style="1" customWidth="1"/>
    <col min="5" max="5" width="6.875" style="1" customWidth="1"/>
    <col min="6" max="6" width="9.75" style="1" customWidth="1"/>
    <col min="7" max="7" width="12.75" style="1" customWidth="1"/>
    <col min="8" max="8" width="12.875" style="1" customWidth="1"/>
    <col min="9" max="9" width="10.25" style="1" customWidth="1"/>
    <col min="10" max="10" width="15" style="1" customWidth="1"/>
    <col min="11" max="11" width="1.875" style="1"/>
    <col min="12" max="12" width="12.875" style="1" bestFit="1" customWidth="1"/>
    <col min="13" max="13" width="10.875" style="1" customWidth="1"/>
    <col min="14" max="16384" width="1.875" style="1"/>
  </cols>
  <sheetData>
    <row r="1" spans="1:13" ht="13.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</row>
    <row r="2" spans="1:13" ht="13.5"/>
    <row r="3" spans="1:13" ht="13.5">
      <c r="A3" s="1" t="s">
        <v>0</v>
      </c>
      <c r="L3" s="4"/>
      <c r="M3" s="4" t="s">
        <v>27</v>
      </c>
    </row>
    <row r="4" spans="1:13" ht="13.5">
      <c r="A4" s="20" t="s">
        <v>1</v>
      </c>
      <c r="B4" s="20"/>
      <c r="C4" s="20"/>
      <c r="D4" s="20" t="s">
        <v>20</v>
      </c>
      <c r="E4" s="20"/>
      <c r="F4" s="20" t="s">
        <v>21</v>
      </c>
      <c r="G4" s="20"/>
      <c r="H4" s="20"/>
      <c r="I4" s="20"/>
      <c r="J4" s="20"/>
      <c r="L4" s="4" t="s">
        <v>25</v>
      </c>
      <c r="M4" s="15">
        <v>0.5</v>
      </c>
    </row>
    <row r="5" spans="1:13" ht="13.5">
      <c r="A5" s="20" t="s">
        <v>2</v>
      </c>
      <c r="B5" s="20"/>
      <c r="C5" s="20"/>
      <c r="D5" s="21"/>
      <c r="E5" s="21"/>
      <c r="F5" s="29"/>
      <c r="G5" s="29"/>
      <c r="H5" s="29"/>
      <c r="I5" s="29"/>
      <c r="J5" s="29"/>
      <c r="L5" s="4" t="s">
        <v>26</v>
      </c>
      <c r="M5" s="15">
        <v>0.66666666666666663</v>
      </c>
    </row>
    <row r="6" spans="1:13" ht="13.5">
      <c r="A6" s="20" t="s">
        <v>3</v>
      </c>
      <c r="B6" s="20"/>
      <c r="C6" s="20"/>
      <c r="D6" s="21"/>
      <c r="E6" s="21"/>
      <c r="F6" s="29"/>
      <c r="G6" s="29"/>
      <c r="H6" s="29"/>
      <c r="I6" s="29"/>
      <c r="J6" s="29"/>
    </row>
    <row r="7" spans="1:13" ht="13.5">
      <c r="A7" s="20" t="s">
        <v>4</v>
      </c>
      <c r="B7" s="20"/>
      <c r="C7" s="20"/>
      <c r="D7" s="31">
        <f>I44</f>
        <v>0</v>
      </c>
      <c r="E7" s="31"/>
      <c r="F7" s="29"/>
      <c r="G7" s="29"/>
      <c r="H7" s="29"/>
      <c r="I7" s="29"/>
      <c r="J7" s="29"/>
    </row>
    <row r="8" spans="1:13" ht="13.5">
      <c r="A8" s="20" t="s">
        <v>5</v>
      </c>
      <c r="B8" s="20"/>
      <c r="C8" s="20"/>
      <c r="D8" s="21"/>
      <c r="E8" s="21"/>
      <c r="F8" s="29"/>
      <c r="G8" s="29"/>
      <c r="H8" s="29"/>
      <c r="I8" s="29"/>
      <c r="J8" s="29"/>
    </row>
    <row r="9" spans="1:13" ht="13.5">
      <c r="A9" s="20" t="s">
        <v>6</v>
      </c>
      <c r="B9" s="20"/>
      <c r="C9" s="20"/>
      <c r="D9" s="31">
        <f>G44</f>
        <v>0</v>
      </c>
      <c r="E9" s="31"/>
      <c r="F9" s="29"/>
      <c r="G9" s="29"/>
      <c r="H9" s="29"/>
      <c r="I9" s="29"/>
      <c r="J9" s="29"/>
    </row>
    <row r="10" spans="1:13" ht="13.5"/>
    <row r="11" spans="1:13" ht="13.5">
      <c r="A11" s="1" t="s">
        <v>7</v>
      </c>
    </row>
    <row r="12" spans="1:13" ht="54">
      <c r="A12" s="2" t="s">
        <v>1</v>
      </c>
      <c r="B12" s="2" t="s">
        <v>13</v>
      </c>
      <c r="C12" s="2" t="s">
        <v>15</v>
      </c>
      <c r="D12" s="2" t="s">
        <v>16</v>
      </c>
      <c r="E12" s="2" t="s">
        <v>17</v>
      </c>
      <c r="F12" s="3" t="s">
        <v>29</v>
      </c>
      <c r="G12" s="3" t="s">
        <v>30</v>
      </c>
      <c r="H12" s="3" t="s">
        <v>31</v>
      </c>
      <c r="I12" s="3" t="s">
        <v>18</v>
      </c>
      <c r="J12" s="2" t="s">
        <v>19</v>
      </c>
    </row>
    <row r="13" spans="1:13" ht="13.5">
      <c r="A13" s="25" t="s">
        <v>8</v>
      </c>
      <c r="B13" s="4"/>
      <c r="C13" s="4"/>
      <c r="D13" s="4"/>
      <c r="E13" s="4"/>
      <c r="F13" s="5"/>
      <c r="G13" s="17">
        <f>E13*F13</f>
        <v>0</v>
      </c>
      <c r="H13" s="17">
        <f>G13</f>
        <v>0</v>
      </c>
      <c r="I13" s="7"/>
      <c r="J13" s="4"/>
    </row>
    <row r="14" spans="1:13" ht="13.5">
      <c r="A14" s="25"/>
      <c r="B14" s="4"/>
      <c r="C14" s="4"/>
      <c r="D14" s="4"/>
      <c r="E14" s="4"/>
      <c r="F14" s="5"/>
      <c r="G14" s="17">
        <f t="shared" ref="G14:G15" si="0">E14*F14</f>
        <v>0</v>
      </c>
      <c r="H14" s="17">
        <f>G14</f>
        <v>0</v>
      </c>
      <c r="I14" s="7"/>
      <c r="J14" s="4"/>
    </row>
    <row r="15" spans="1:13" ht="13.5">
      <c r="A15" s="25"/>
      <c r="B15" s="4"/>
      <c r="C15" s="4"/>
      <c r="D15" s="4"/>
      <c r="E15" s="4"/>
      <c r="F15" s="5"/>
      <c r="G15" s="17">
        <f t="shared" si="0"/>
        <v>0</v>
      </c>
      <c r="H15" s="17">
        <f>G15</f>
        <v>0</v>
      </c>
      <c r="I15" s="7"/>
      <c r="J15" s="4"/>
    </row>
    <row r="16" spans="1:13" ht="13.5">
      <c r="A16" s="25"/>
      <c r="B16" s="4" t="s">
        <v>14</v>
      </c>
      <c r="C16" s="6"/>
      <c r="D16" s="6"/>
      <c r="E16" s="7"/>
      <c r="F16" s="7"/>
      <c r="G16" s="17">
        <f>SUM(G13:G15)</f>
        <v>0</v>
      </c>
      <c r="H16" s="17">
        <f>SUM(H13:H15)</f>
        <v>0</v>
      </c>
      <c r="I16" s="17">
        <f>ROUNDDOWN(H16*1/2,-3)</f>
        <v>0</v>
      </c>
      <c r="J16" s="4"/>
    </row>
    <row r="17" spans="1:10" ht="13.5" customHeight="1">
      <c r="A17" s="25" t="s">
        <v>22</v>
      </c>
      <c r="B17" s="4"/>
      <c r="C17" s="4"/>
      <c r="D17" s="4"/>
      <c r="E17" s="4"/>
      <c r="F17" s="5"/>
      <c r="G17" s="17">
        <f>E17*F17</f>
        <v>0</v>
      </c>
      <c r="H17" s="17">
        <f>G17/1.1</f>
        <v>0</v>
      </c>
      <c r="I17" s="7"/>
      <c r="J17" s="4"/>
    </row>
    <row r="18" spans="1:10" ht="13.5">
      <c r="A18" s="25"/>
      <c r="B18" s="4"/>
      <c r="C18" s="4"/>
      <c r="D18" s="4"/>
      <c r="E18" s="4"/>
      <c r="F18" s="5"/>
      <c r="G18" s="17">
        <f t="shared" ref="G18:G19" si="1">E18*F18</f>
        <v>0</v>
      </c>
      <c r="H18" s="17">
        <f t="shared" ref="H18:H19" si="2">G18/1.1</f>
        <v>0</v>
      </c>
      <c r="I18" s="7"/>
      <c r="J18" s="4"/>
    </row>
    <row r="19" spans="1:10" ht="13.5">
      <c r="A19" s="25"/>
      <c r="B19" s="4"/>
      <c r="C19" s="4"/>
      <c r="D19" s="4"/>
      <c r="E19" s="4"/>
      <c r="F19" s="5"/>
      <c r="G19" s="17">
        <f t="shared" si="1"/>
        <v>0</v>
      </c>
      <c r="H19" s="17">
        <f t="shared" si="2"/>
        <v>0</v>
      </c>
      <c r="I19" s="7"/>
      <c r="J19" s="4"/>
    </row>
    <row r="20" spans="1:10" ht="13.5">
      <c r="A20" s="25"/>
      <c r="B20" s="4" t="s">
        <v>14</v>
      </c>
      <c r="C20" s="6"/>
      <c r="D20" s="6"/>
      <c r="E20" s="6"/>
      <c r="F20" s="7"/>
      <c r="G20" s="17">
        <f>SUM(G17:G19)</f>
        <v>0</v>
      </c>
      <c r="H20" s="17">
        <f>SUM(H17:H19)</f>
        <v>0</v>
      </c>
      <c r="I20" s="17">
        <f>ROUNDDOWN(H20*1/2,-3)</f>
        <v>0</v>
      </c>
      <c r="J20" s="4"/>
    </row>
    <row r="21" spans="1:10" ht="13.5" customHeight="1">
      <c r="A21" s="25" t="s">
        <v>32</v>
      </c>
      <c r="B21" s="4"/>
      <c r="C21" s="4"/>
      <c r="D21" s="4"/>
      <c r="E21" s="4"/>
      <c r="F21" s="5"/>
      <c r="G21" s="17">
        <f>E21*F21</f>
        <v>0</v>
      </c>
      <c r="H21" s="17">
        <f>G21/1.1</f>
        <v>0</v>
      </c>
      <c r="I21" s="7"/>
      <c r="J21" s="4"/>
    </row>
    <row r="22" spans="1:10" ht="13.5">
      <c r="A22" s="25"/>
      <c r="B22" s="4"/>
      <c r="C22" s="4"/>
      <c r="D22" s="4"/>
      <c r="E22" s="4"/>
      <c r="F22" s="5"/>
      <c r="G22" s="17">
        <f t="shared" ref="G22:G23" si="3">E22*F22</f>
        <v>0</v>
      </c>
      <c r="H22" s="17">
        <f t="shared" ref="H22:H23" si="4">G22/1.1</f>
        <v>0</v>
      </c>
      <c r="I22" s="7"/>
      <c r="J22" s="4"/>
    </row>
    <row r="23" spans="1:10" ht="13.5">
      <c r="A23" s="25"/>
      <c r="B23" s="4"/>
      <c r="C23" s="4"/>
      <c r="D23" s="4"/>
      <c r="E23" s="4"/>
      <c r="F23" s="5"/>
      <c r="G23" s="17">
        <f t="shared" si="3"/>
        <v>0</v>
      </c>
      <c r="H23" s="17">
        <f t="shared" si="4"/>
        <v>0</v>
      </c>
      <c r="I23" s="7"/>
      <c r="J23" s="4"/>
    </row>
    <row r="24" spans="1:10" ht="13.5">
      <c r="A24" s="25"/>
      <c r="B24" s="4" t="s">
        <v>14</v>
      </c>
      <c r="C24" s="6"/>
      <c r="D24" s="6"/>
      <c r="E24" s="6"/>
      <c r="F24" s="7"/>
      <c r="G24" s="17">
        <f>SUM(G21:G23)</f>
        <v>0</v>
      </c>
      <c r="H24" s="17">
        <f>SUM(H21:H23)</f>
        <v>0</v>
      </c>
      <c r="I24" s="17">
        <f>ROUNDDOWN(H24*1/2,-3)</f>
        <v>0</v>
      </c>
      <c r="J24" s="4"/>
    </row>
    <row r="25" spans="1:10" ht="13.5">
      <c r="A25" s="25" t="s">
        <v>9</v>
      </c>
      <c r="B25" s="4"/>
      <c r="C25" s="4"/>
      <c r="D25" s="4"/>
      <c r="E25" s="4"/>
      <c r="F25" s="5"/>
      <c r="G25" s="17">
        <f>E25*F25</f>
        <v>0</v>
      </c>
      <c r="H25" s="17">
        <f>G25/1.1</f>
        <v>0</v>
      </c>
      <c r="I25" s="7"/>
      <c r="J25" s="4"/>
    </row>
    <row r="26" spans="1:10" ht="13.5">
      <c r="A26" s="25"/>
      <c r="B26" s="4"/>
      <c r="C26" s="4"/>
      <c r="D26" s="4"/>
      <c r="E26" s="4"/>
      <c r="F26" s="5"/>
      <c r="G26" s="17">
        <f t="shared" ref="G26:G27" si="5">E26*F26</f>
        <v>0</v>
      </c>
      <c r="H26" s="17">
        <f t="shared" ref="H26:H27" si="6">G26/1.1</f>
        <v>0</v>
      </c>
      <c r="I26" s="7"/>
      <c r="J26" s="4"/>
    </row>
    <row r="27" spans="1:10" ht="13.5">
      <c r="A27" s="25"/>
      <c r="B27" s="4"/>
      <c r="C27" s="4"/>
      <c r="D27" s="4"/>
      <c r="E27" s="4"/>
      <c r="F27" s="5"/>
      <c r="G27" s="17">
        <f t="shared" si="5"/>
        <v>0</v>
      </c>
      <c r="H27" s="17">
        <f t="shared" si="6"/>
        <v>0</v>
      </c>
      <c r="I27" s="7"/>
      <c r="J27" s="4"/>
    </row>
    <row r="28" spans="1:10" ht="13.5">
      <c r="A28" s="25"/>
      <c r="B28" s="4" t="s">
        <v>14</v>
      </c>
      <c r="C28" s="6"/>
      <c r="D28" s="6"/>
      <c r="E28" s="6"/>
      <c r="F28" s="7"/>
      <c r="G28" s="17">
        <f>SUM(G25:G27)</f>
        <v>0</v>
      </c>
      <c r="H28" s="17">
        <f>SUM(H25:H27)</f>
        <v>0</v>
      </c>
      <c r="I28" s="17">
        <f>ROUNDDOWN(H28*1/2,-3)</f>
        <v>0</v>
      </c>
      <c r="J28" s="4"/>
    </row>
    <row r="29" spans="1:10" ht="13.5" customHeight="1">
      <c r="A29" s="25" t="s">
        <v>10</v>
      </c>
      <c r="B29" s="4"/>
      <c r="C29" s="4"/>
      <c r="D29" s="4"/>
      <c r="E29" s="4"/>
      <c r="F29" s="5"/>
      <c r="G29" s="17">
        <f>E29*F29</f>
        <v>0</v>
      </c>
      <c r="H29" s="17">
        <f>G29/1.1</f>
        <v>0</v>
      </c>
      <c r="I29" s="7"/>
      <c r="J29" s="4"/>
    </row>
    <row r="30" spans="1:10" ht="13.5">
      <c r="A30" s="25"/>
      <c r="B30" s="4"/>
      <c r="C30" s="4"/>
      <c r="D30" s="4"/>
      <c r="E30" s="4"/>
      <c r="F30" s="5"/>
      <c r="G30" s="17">
        <f t="shared" ref="G30:G31" si="7">E30*F30</f>
        <v>0</v>
      </c>
      <c r="H30" s="17">
        <f t="shared" ref="H30:H31" si="8">G30/1.1</f>
        <v>0</v>
      </c>
      <c r="I30" s="7"/>
      <c r="J30" s="4"/>
    </row>
    <row r="31" spans="1:10" ht="13.5">
      <c r="A31" s="25"/>
      <c r="B31" s="4"/>
      <c r="C31" s="4"/>
      <c r="D31" s="4"/>
      <c r="E31" s="4"/>
      <c r="F31" s="5"/>
      <c r="G31" s="17">
        <f t="shared" si="7"/>
        <v>0</v>
      </c>
      <c r="H31" s="17">
        <f t="shared" si="8"/>
        <v>0</v>
      </c>
      <c r="I31" s="7"/>
      <c r="J31" s="4"/>
    </row>
    <row r="32" spans="1:10" ht="13.5">
      <c r="A32" s="25"/>
      <c r="B32" s="4" t="s">
        <v>14</v>
      </c>
      <c r="C32" s="6"/>
      <c r="D32" s="6"/>
      <c r="E32" s="6"/>
      <c r="F32" s="7"/>
      <c r="G32" s="17">
        <f>SUM(G29:G31)</f>
        <v>0</v>
      </c>
      <c r="H32" s="17">
        <f>SUM(H29:H31)</f>
        <v>0</v>
      </c>
      <c r="I32" s="17">
        <f>ROUNDDOWN(H32*1/2,-3)</f>
        <v>0</v>
      </c>
      <c r="J32" s="4"/>
    </row>
    <row r="33" spans="1:10" ht="13.5">
      <c r="A33" s="25" t="s">
        <v>11</v>
      </c>
      <c r="B33" s="4"/>
      <c r="C33" s="4"/>
      <c r="D33" s="4"/>
      <c r="E33" s="4"/>
      <c r="F33" s="5"/>
      <c r="G33" s="17">
        <f>E33*F33</f>
        <v>0</v>
      </c>
      <c r="H33" s="17">
        <f>G33/1.1</f>
        <v>0</v>
      </c>
      <c r="I33" s="7"/>
      <c r="J33" s="4"/>
    </row>
    <row r="34" spans="1:10" ht="13.5">
      <c r="A34" s="25"/>
      <c r="B34" s="4"/>
      <c r="C34" s="4"/>
      <c r="D34" s="4"/>
      <c r="E34" s="4"/>
      <c r="F34" s="5"/>
      <c r="G34" s="17">
        <f t="shared" ref="G34:G35" si="9">E34*F34</f>
        <v>0</v>
      </c>
      <c r="H34" s="17">
        <f t="shared" ref="H34:H35" si="10">G34/1.1</f>
        <v>0</v>
      </c>
      <c r="I34" s="7"/>
      <c r="J34" s="4"/>
    </row>
    <row r="35" spans="1:10" ht="13.5">
      <c r="A35" s="25"/>
      <c r="B35" s="4"/>
      <c r="C35" s="4"/>
      <c r="D35" s="4"/>
      <c r="E35" s="4"/>
      <c r="F35" s="5"/>
      <c r="G35" s="17">
        <f t="shared" si="9"/>
        <v>0</v>
      </c>
      <c r="H35" s="17">
        <f t="shared" si="10"/>
        <v>0</v>
      </c>
      <c r="I35" s="7"/>
      <c r="J35" s="4"/>
    </row>
    <row r="36" spans="1:10" ht="13.5">
      <c r="A36" s="25"/>
      <c r="B36" s="4" t="s">
        <v>14</v>
      </c>
      <c r="C36" s="6"/>
      <c r="D36" s="6"/>
      <c r="E36" s="6"/>
      <c r="F36" s="7"/>
      <c r="G36" s="17">
        <f>SUM(G33:G35)</f>
        <v>0</v>
      </c>
      <c r="H36" s="17">
        <f>SUM(H33:H35)</f>
        <v>0</v>
      </c>
      <c r="I36" s="17">
        <f>ROUNDDOWN(H36*1/2,-3)</f>
        <v>0</v>
      </c>
      <c r="J36" s="4"/>
    </row>
    <row r="37" spans="1:10" ht="13.5">
      <c r="A37" s="25" t="s">
        <v>33</v>
      </c>
      <c r="B37" s="4"/>
      <c r="C37" s="4"/>
      <c r="D37" s="4"/>
      <c r="E37" s="4"/>
      <c r="F37" s="5"/>
      <c r="G37" s="17">
        <f>E37*F37</f>
        <v>0</v>
      </c>
      <c r="H37" s="17">
        <f>G37/1.1</f>
        <v>0</v>
      </c>
      <c r="I37" s="7"/>
      <c r="J37" s="4"/>
    </row>
    <row r="38" spans="1:10" ht="13.5">
      <c r="A38" s="25"/>
      <c r="B38" s="4"/>
      <c r="C38" s="4"/>
      <c r="D38" s="4"/>
      <c r="E38" s="4"/>
      <c r="F38" s="5"/>
      <c r="G38" s="17">
        <f t="shared" ref="G38:G39" si="11">E38*F38</f>
        <v>0</v>
      </c>
      <c r="H38" s="17">
        <f t="shared" ref="H38:H39" si="12">G38/1.1</f>
        <v>0</v>
      </c>
      <c r="I38" s="7"/>
      <c r="J38" s="4"/>
    </row>
    <row r="39" spans="1:10" ht="13.5">
      <c r="A39" s="25"/>
      <c r="B39" s="4"/>
      <c r="C39" s="4"/>
      <c r="D39" s="4"/>
      <c r="E39" s="4"/>
      <c r="F39" s="5"/>
      <c r="G39" s="17">
        <f t="shared" si="11"/>
        <v>0</v>
      </c>
      <c r="H39" s="17">
        <f t="shared" si="12"/>
        <v>0</v>
      </c>
      <c r="I39" s="7"/>
      <c r="J39" s="4"/>
    </row>
    <row r="40" spans="1:10" ht="13.5">
      <c r="A40" s="25"/>
      <c r="B40" s="4" t="s">
        <v>14</v>
      </c>
      <c r="C40" s="6"/>
      <c r="D40" s="6"/>
      <c r="E40" s="6"/>
      <c r="F40" s="7"/>
      <c r="G40" s="17">
        <f>SUM(G37:G39)</f>
        <v>0</v>
      </c>
      <c r="H40" s="17">
        <f>SUM(H37:H39)</f>
        <v>0</v>
      </c>
      <c r="I40" s="17">
        <f>ROUNDDOWN(H40*1/2,-3)</f>
        <v>0</v>
      </c>
      <c r="J40" s="4"/>
    </row>
    <row r="41" spans="1:10" ht="13.5">
      <c r="A41" s="26" t="s">
        <v>12</v>
      </c>
      <c r="B41" s="22"/>
      <c r="C41" s="22"/>
      <c r="D41" s="22"/>
      <c r="E41" s="22"/>
      <c r="F41" s="22"/>
      <c r="G41" s="12" t="s">
        <v>23</v>
      </c>
      <c r="H41" s="13"/>
      <c r="I41" s="12" t="s">
        <v>24</v>
      </c>
      <c r="J41" s="8"/>
    </row>
    <row r="42" spans="1:10" ht="13.5">
      <c r="A42" s="27"/>
      <c r="B42" s="23"/>
      <c r="C42" s="23"/>
      <c r="D42" s="23"/>
      <c r="E42" s="23"/>
      <c r="F42" s="23"/>
      <c r="G42" s="14"/>
      <c r="H42" s="14"/>
      <c r="I42" s="14"/>
      <c r="J42" s="10"/>
    </row>
    <row r="43" spans="1:10" ht="13.5">
      <c r="A43" s="27"/>
      <c r="B43" s="23"/>
      <c r="C43" s="23"/>
      <c r="D43" s="23"/>
      <c r="E43" s="23"/>
      <c r="F43" s="23"/>
      <c r="G43" s="14"/>
      <c r="H43" s="14"/>
      <c r="I43" s="14"/>
      <c r="J43" s="10"/>
    </row>
    <row r="44" spans="1:10" ht="13.5">
      <c r="A44" s="28"/>
      <c r="B44" s="24"/>
      <c r="C44" s="24"/>
      <c r="D44" s="24"/>
      <c r="E44" s="24"/>
      <c r="F44" s="24"/>
      <c r="G44" s="16">
        <f>SUM(G16+G20+G24+G28+G32+G36+G40)</f>
        <v>0</v>
      </c>
      <c r="H44" s="16">
        <f>SUM(H16+H20+H24+H28+H32+H36+H40)</f>
        <v>0</v>
      </c>
      <c r="I44" s="16">
        <f>IF(SUM(I13:I40)&gt;2000000,2000000,SUM(I13:I40))</f>
        <v>0</v>
      </c>
      <c r="J44" s="9"/>
    </row>
    <row r="46" spans="1:10" ht="57.75" customHeight="1">
      <c r="A46" s="30" t="s">
        <v>35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0" ht="42" customHeight="1">
      <c r="A47" s="30" t="s">
        <v>36</v>
      </c>
      <c r="B47" s="30"/>
      <c r="C47" s="30"/>
      <c r="D47" s="30"/>
      <c r="E47" s="30"/>
      <c r="F47" s="30"/>
      <c r="G47" s="30"/>
      <c r="H47" s="30"/>
      <c r="I47" s="30"/>
      <c r="J47" s="30"/>
    </row>
    <row r="48" spans="1:10" ht="33" customHeight="1">
      <c r="A48" s="30" t="s">
        <v>37</v>
      </c>
      <c r="B48" s="30"/>
      <c r="C48" s="30"/>
      <c r="D48" s="30"/>
      <c r="E48" s="30"/>
      <c r="F48" s="30"/>
      <c r="G48" s="30"/>
      <c r="H48" s="30"/>
      <c r="I48" s="30"/>
      <c r="J48" s="30"/>
    </row>
    <row r="49" spans="1:10" ht="32.25" customHeight="1">
      <c r="A49" s="30" t="s">
        <v>38</v>
      </c>
      <c r="B49" s="30"/>
      <c r="C49" s="30"/>
      <c r="D49" s="30"/>
      <c r="E49" s="30"/>
      <c r="F49" s="30"/>
      <c r="G49" s="30"/>
      <c r="H49" s="30"/>
      <c r="I49" s="30"/>
      <c r="J49" s="30"/>
    </row>
    <row r="50" spans="1:10" ht="21.75" customHeight="1">
      <c r="A50" s="30" t="s">
        <v>39</v>
      </c>
      <c r="B50" s="30"/>
      <c r="C50" s="30"/>
      <c r="D50" s="30"/>
      <c r="E50" s="30"/>
      <c r="F50" s="30"/>
      <c r="G50" s="30"/>
      <c r="H50" s="30"/>
      <c r="I50" s="30"/>
      <c r="J50" s="30"/>
    </row>
    <row r="51" spans="1:10" ht="21.75" customHeight="1">
      <c r="A51" s="30" t="s">
        <v>34</v>
      </c>
      <c r="B51" s="30"/>
      <c r="C51" s="30"/>
      <c r="D51" s="30"/>
      <c r="E51" s="30"/>
      <c r="F51" s="30"/>
      <c r="G51" s="30"/>
      <c r="H51" s="30"/>
      <c r="I51" s="30"/>
      <c r="J51" s="30"/>
    </row>
  </sheetData>
  <mergeCells count="38">
    <mergeCell ref="A51:J51"/>
    <mergeCell ref="A46:J46"/>
    <mergeCell ref="A47:J47"/>
    <mergeCell ref="A48:J48"/>
    <mergeCell ref="A49:J49"/>
    <mergeCell ref="A50:J50"/>
    <mergeCell ref="D41:D44"/>
    <mergeCell ref="E41:E44"/>
    <mergeCell ref="F41:F44"/>
    <mergeCell ref="A37:A40"/>
    <mergeCell ref="A41:A44"/>
    <mergeCell ref="B41:B44"/>
    <mergeCell ref="C41:C44"/>
    <mergeCell ref="A33:A36"/>
    <mergeCell ref="A8:C8"/>
    <mergeCell ref="D8:E8"/>
    <mergeCell ref="F8:J8"/>
    <mergeCell ref="A9:C9"/>
    <mergeCell ref="D9:E9"/>
    <mergeCell ref="F9:J9"/>
    <mergeCell ref="A13:A16"/>
    <mergeCell ref="A17:A20"/>
    <mergeCell ref="A21:A24"/>
    <mergeCell ref="A25:A28"/>
    <mergeCell ref="A29:A32"/>
    <mergeCell ref="A6:C6"/>
    <mergeCell ref="D6:E6"/>
    <mergeCell ref="F6:J6"/>
    <mergeCell ref="A7:C7"/>
    <mergeCell ref="D7:E7"/>
    <mergeCell ref="F7:J7"/>
    <mergeCell ref="A1:J1"/>
    <mergeCell ref="A4:C4"/>
    <mergeCell ref="D4:E4"/>
    <mergeCell ref="F4:J4"/>
    <mergeCell ref="A5:C5"/>
    <mergeCell ref="D5:E5"/>
    <mergeCell ref="F5:J5"/>
  </mergeCells>
  <phoneticPr fontId="3"/>
  <printOptions horizontalCentered="1"/>
  <pageMargins left="0.51181102362204722" right="0.51181102362204722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予算明細表</vt:lpstr>
      <vt:lpstr>予算明細表・計算式入り</vt:lpstr>
      <vt:lpstr>予算明細表!Print_Area</vt:lpstr>
      <vt:lpstr>予算明細表・計算式入り!Print_Area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2026-05-15T02:54:31Z</dcterms:created>
  <dcterms:modified xsi:type="dcterms:W3CDTF">2026-05-15T02:54:37Z</dcterms:modified>
</cp:coreProperties>
</file>