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showInkAnnotation="0" codeName="ThisWorkbook" hidePivotFieldList="1" defaultThemeVersion="124226"/>
  <xr:revisionPtr revIDLastSave="0" documentId="13_ncr:1_{7CA6A1F7-677F-4E37-8A40-317E21B3B36C}" xr6:coauthVersionLast="47" xr6:coauthVersionMax="47" xr10:uidLastSave="{00000000-0000-0000-0000-000000000000}"/>
  <bookViews>
    <workbookView xWindow="1190" yWindow="850" windowWidth="13250" windowHeight="8930" tabRatio="843" firstSheet="4" activeTab="23" xr2:uid="{DBE873AA-0C66-4392-BB7E-7DF3053B67BC}"/>
  </bookViews>
  <sheets>
    <sheet name="2-1" sheetId="22" r:id="rId1"/>
    <sheet name="2-2" sheetId="138" r:id="rId2"/>
    <sheet name="2-3" sheetId="52" r:id="rId3"/>
    <sheet name="2-3(参考)" sheetId="145" r:id="rId4"/>
    <sheet name="2-4" sheetId="77" r:id="rId5"/>
    <sheet name="2-5" sheetId="172" r:id="rId6"/>
    <sheet name="2-6" sheetId="54" r:id="rId7"/>
    <sheet name="2-7" sheetId="56" r:id="rId8"/>
    <sheet name="2-8" sheetId="162" r:id="rId9"/>
    <sheet name="2-9" sheetId="150" r:id="rId10"/>
    <sheet name="4-1" sheetId="71" r:id="rId11"/>
    <sheet name="4-2" sheetId="68" r:id="rId12"/>
    <sheet name="4-3" sheetId="70" r:id="rId13"/>
    <sheet name="5-1" sheetId="59" r:id="rId14"/>
    <sheet name="5-2" sheetId="58" r:id="rId15"/>
    <sheet name="5-3" sheetId="60" r:id="rId16"/>
    <sheet name="5-4" sheetId="57" r:id="rId17"/>
    <sheet name="6-1,2" sheetId="129" r:id="rId18"/>
    <sheet name="6-3" sheetId="139" r:id="rId19"/>
    <sheet name="7-1" sheetId="47" r:id="rId20"/>
    <sheet name="7-2" sheetId="142" r:id="rId21"/>
    <sheet name="7-3,4" sheetId="143" r:id="rId22"/>
    <sheet name="7-5" sheetId="144" r:id="rId23"/>
    <sheet name="経済波及効果" sheetId="169" r:id="rId24"/>
  </sheets>
  <externalReferences>
    <externalReference r:id="rId25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_xlnm._FilterDatabase" localSheetId="8" hidden="1">'2-8'!$A$2:$I$22</definedName>
    <definedName name="_xlnm._FilterDatabase" localSheetId="19" hidden="1">'7-1'!$B$2:$E$19</definedName>
    <definedName name="_Hlk268258812" localSheetId="0">'2-1'!$H$8</definedName>
    <definedName name="data">#REF!</definedName>
    <definedName name="_xlnm.Print_Area" localSheetId="7">'2-7'!$B$1:$J$22</definedName>
    <definedName name="_xlnm.Print_Area" localSheetId="8">'2-8'!$B$1:$G$22</definedName>
    <definedName name="_xlnm.Print_Area" localSheetId="9">'2-9'!$B$1:$G$12</definedName>
    <definedName name="_xlnm.Print_Area" localSheetId="10">'4-1'!$B$2:$I$73</definedName>
    <definedName name="_xlnm.Print_Area" localSheetId="11">'4-2'!$B$2:$N$34</definedName>
    <definedName name="医療用具大分類別生産金額" localSheetId="23">#REF!</definedName>
    <definedName name="医療用具大分類別生産金額">#REF!</definedName>
    <definedName name="事業分類">[1]入力!$C$8</definedName>
    <definedName name="登録リスト">[1]登録!$A$7:$A$8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72" l="1"/>
  <c r="E19" i="169" l="1"/>
  <c r="E16" i="169"/>
  <c r="E13" i="169"/>
  <c r="B37" i="71"/>
  <c r="G5" i="22" l="1"/>
  <c r="G4" i="22"/>
  <c r="G3" i="22" l="1"/>
</calcChain>
</file>

<file path=xl/sharedStrings.xml><?xml version="1.0" encoding="utf-8"?>
<sst xmlns="http://schemas.openxmlformats.org/spreadsheetml/2006/main" count="1715" uniqueCount="717">
  <si>
    <t>山岳</t>
  </si>
  <si>
    <t>河川</t>
  </si>
  <si>
    <t>海岸</t>
  </si>
  <si>
    <t>神社・仏閣</t>
  </si>
  <si>
    <t>歴史的まち並み、旧街道</t>
  </si>
  <si>
    <t>博物館</t>
  </si>
  <si>
    <t>美術館</t>
  </si>
  <si>
    <t>動・植物園</t>
  </si>
  <si>
    <t>水族館</t>
  </si>
  <si>
    <t>産業観光</t>
  </si>
  <si>
    <t>歴史的建造物</t>
  </si>
  <si>
    <t>温泉地</t>
  </si>
  <si>
    <t>その他温泉・健康</t>
  </si>
  <si>
    <t>海水浴場</t>
  </si>
  <si>
    <t>公園</t>
  </si>
  <si>
    <t>ﾚｼﾞｬｰﾗﾝﾄﾞ･遊園地</t>
  </si>
  <si>
    <t>ﾃｰﾏﾊﾟｰｸ</t>
  </si>
  <si>
    <t>その他ｽﾎﾟｰﾂ･ﾚｸﾘｴｰｼｮﾝ</t>
  </si>
  <si>
    <t>食･ｸﾞﾙﾒ</t>
  </si>
  <si>
    <t>行・祭事</t>
  </si>
  <si>
    <t>花見</t>
  </si>
  <si>
    <t>初詣</t>
  </si>
  <si>
    <t>花火大会</t>
  </si>
  <si>
    <t>郷土芸能</t>
  </si>
  <si>
    <t>イベント</t>
    <phoneticPr fontId="2"/>
  </si>
  <si>
    <t>ｽﾎﾟｰﾂ観戦</t>
  </si>
  <si>
    <t>千葉市</t>
  </si>
  <si>
    <t>東葛飾地域</t>
  </si>
  <si>
    <t>海匝地域</t>
  </si>
  <si>
    <t>印旛地域</t>
  </si>
  <si>
    <t>香取地域</t>
  </si>
  <si>
    <t>安房地域</t>
  </si>
  <si>
    <t>山武地域</t>
  </si>
  <si>
    <t>君津地域</t>
  </si>
  <si>
    <t>長生地域</t>
  </si>
  <si>
    <t>夷隅地域</t>
  </si>
  <si>
    <t>千葉地域</t>
  </si>
  <si>
    <t>中分類</t>
    <rPh sb="0" eb="3">
      <t>チュウブンルイ</t>
    </rPh>
    <phoneticPr fontId="2"/>
  </si>
  <si>
    <t>東京ディズニーリゾート</t>
  </si>
  <si>
    <t>野田市</t>
  </si>
  <si>
    <t>銚子市</t>
    <rPh sb="0" eb="3">
      <t>チョウシシ</t>
    </rPh>
    <phoneticPr fontId="2"/>
  </si>
  <si>
    <t>合計</t>
    <rPh sb="0" eb="2">
      <t>ゴウケイ</t>
    </rPh>
    <phoneticPr fontId="2"/>
  </si>
  <si>
    <t>地域名</t>
    <rPh sb="0" eb="3">
      <t>チイキメイ</t>
    </rPh>
    <phoneticPr fontId="2"/>
  </si>
  <si>
    <t>パサール幕張(上・下)</t>
  </si>
  <si>
    <t>千葉市動物公園</t>
  </si>
  <si>
    <t>千葉県立中央博物館</t>
  </si>
  <si>
    <t>幕張メッセ(イベントホール・国際展示場)</t>
  </si>
  <si>
    <t>-</t>
  </si>
  <si>
    <t>ZOZOマリンスタジアム</t>
  </si>
  <si>
    <t>千葉神社初詣（1/1～1/3）</t>
  </si>
  <si>
    <t>満願寺（初詣1/1～1/3除く）</t>
  </si>
  <si>
    <t>銚子市</t>
  </si>
  <si>
    <t>ウオッセ２１</t>
  </si>
  <si>
    <t>犬吠埼灯台</t>
  </si>
  <si>
    <t>銚子電気鉄道株式会社</t>
  </si>
  <si>
    <t>犬吠テラステラス</t>
  </si>
  <si>
    <t>楽天地天然温泉　法典の湯</t>
  </si>
  <si>
    <t>市川市</t>
  </si>
  <si>
    <t>中山法華経寺
（初詣1/1～1/3除く）</t>
  </si>
  <si>
    <t>クリーンスパ市川</t>
  </si>
  <si>
    <t>道の駅いちかわ</t>
  </si>
  <si>
    <t>市川市民納涼花火大会</t>
  </si>
  <si>
    <t>ふなばしアンデルセン公園</t>
  </si>
  <si>
    <t>船橋市</t>
  </si>
  <si>
    <t>ふなばし三番瀬海浜公園</t>
  </si>
  <si>
    <t>船橋大神宮初詣（1/1～1/3）</t>
  </si>
  <si>
    <t>ふなばし市民まつり</t>
  </si>
  <si>
    <t>ふなばし市民まつり船橋港親水公園花火大会</t>
  </si>
  <si>
    <t>館山市</t>
  </si>
  <si>
    <t>平砂浦海岸</t>
  </si>
  <si>
    <t>館山市立博物館分館</t>
  </si>
  <si>
    <t>安房神社初詣（1/1～1/3）</t>
  </si>
  <si>
    <t>安房国司祭</t>
  </si>
  <si>
    <t>チア・アップパレード</t>
  </si>
  <si>
    <t>海ほたるパーキングエリア</t>
  </si>
  <si>
    <t>木更津市</t>
  </si>
  <si>
    <t>潮干狩り（５ヵ所）（木更津市）</t>
  </si>
  <si>
    <t>高蔵寺（初詣1/1～1/3除く）</t>
  </si>
  <si>
    <t>道の駅　木更津　うまくたの里</t>
  </si>
  <si>
    <t>木更津港まつり</t>
  </si>
  <si>
    <t>矢切の渡し</t>
  </si>
  <si>
    <t>松戸市</t>
  </si>
  <si>
    <t>本土寺（初詣1/1～1/3除く）</t>
  </si>
  <si>
    <t>桜まつり（松戸市）</t>
  </si>
  <si>
    <t>松戸まつり</t>
  </si>
  <si>
    <t>松戸花火大会</t>
  </si>
  <si>
    <t>㈱千葉カントリークラブ</t>
  </si>
  <si>
    <t>千葉県立関宿城博物館</t>
  </si>
  <si>
    <t>のだ温泉ほのか</t>
  </si>
  <si>
    <t>さくらまつり（野田市）</t>
  </si>
  <si>
    <t>野田夏まつり躍り七夕</t>
  </si>
  <si>
    <t>真名カントリークラブ</t>
  </si>
  <si>
    <t>茂原市</t>
  </si>
  <si>
    <t>ムーンレイクゴルフクラブ</t>
  </si>
  <si>
    <t>旬の里　ねぎぼうず</t>
  </si>
  <si>
    <t>茂原七夕まつり</t>
  </si>
  <si>
    <t>橘樹神社初詣（1/1～1/3）</t>
  </si>
  <si>
    <t>成田山新勝寺（初詣1/1～1/3除く）</t>
  </si>
  <si>
    <t>成田市</t>
  </si>
  <si>
    <t>成田祇園祭</t>
  </si>
  <si>
    <t>成田山紅葉まつり</t>
  </si>
  <si>
    <t>成田の梅まつり</t>
  </si>
  <si>
    <t>成田伝統芸能まつり　秋の陣</t>
  </si>
  <si>
    <t>佐倉ふるさと広場</t>
  </si>
  <si>
    <t>佐倉市</t>
  </si>
  <si>
    <t>国立歴史民俗博物館</t>
  </si>
  <si>
    <t>佐倉の秋祭り</t>
  </si>
  <si>
    <t>佐倉市民花火大会</t>
  </si>
  <si>
    <t>佐倉チューリップまつり</t>
  </si>
  <si>
    <t>新千葉カントリー倶楽部</t>
  </si>
  <si>
    <t>東金市</t>
  </si>
  <si>
    <t xml:space="preserve">道の駅 みのりの郷　東金 </t>
  </si>
  <si>
    <t>東千葉カントリークラブ</t>
  </si>
  <si>
    <t>石と光の楽園 みきの湯</t>
  </si>
  <si>
    <t>ヤッサ東金祭</t>
  </si>
  <si>
    <t>飯岡刑部岬展望館～光と風～</t>
  </si>
  <si>
    <t>旭市</t>
  </si>
  <si>
    <t>いいおかみなと公園</t>
  </si>
  <si>
    <t>道の駅季楽里あさひ</t>
  </si>
  <si>
    <t>いいおかＹＯＵ・遊フェスティバル</t>
  </si>
  <si>
    <t>旭市七夕市民まつり</t>
  </si>
  <si>
    <t>千葉県国際総合水泳場</t>
  </si>
  <si>
    <t>習志野市</t>
  </si>
  <si>
    <t>習志野市谷津バラ園</t>
  </si>
  <si>
    <t>習志野市谷津干潟自然観察センター</t>
  </si>
  <si>
    <t>習志野文化ホール</t>
  </si>
  <si>
    <t>市民まつり「習志野きらっと」</t>
  </si>
  <si>
    <t>道の駅しょうなん</t>
  </si>
  <si>
    <t>柏市</t>
  </si>
  <si>
    <t>県立柏の葉公園</t>
  </si>
  <si>
    <t>あけぼの山農業公園</t>
  </si>
  <si>
    <t>柏まつり</t>
  </si>
  <si>
    <t>手賀沼花火大会（柏市会場）</t>
  </si>
  <si>
    <t>勝浦朝市</t>
  </si>
  <si>
    <t>勝浦市</t>
  </si>
  <si>
    <t>守谷海水浴場</t>
  </si>
  <si>
    <t>勝浦海中公園センター</t>
  </si>
  <si>
    <t>アクアパレス</t>
  </si>
  <si>
    <t>かつうらビッグひな祭り</t>
  </si>
  <si>
    <t>千葉こどもの国キッズダム</t>
  </si>
  <si>
    <t>市原市</t>
  </si>
  <si>
    <t>道の駅あずの里いちはら</t>
  </si>
  <si>
    <t>飯香岡八幡宮（初詣1/1～1/3除く）</t>
  </si>
  <si>
    <t>養老渓谷</t>
  </si>
  <si>
    <t>新生房の駅</t>
  </si>
  <si>
    <t>一茶双樹記念館</t>
  </si>
  <si>
    <t>流山市</t>
  </si>
  <si>
    <t>流山万華鏡ギャラリー＆ミュージアム（観光施設）</t>
  </si>
  <si>
    <t>流山おおたかの森駅前観光情報センター</t>
  </si>
  <si>
    <t>利根運河交流館（イベント）</t>
  </si>
  <si>
    <t>道の駅やちよ「八千代ふるさとステーション」</t>
  </si>
  <si>
    <t>八千代市</t>
  </si>
  <si>
    <t>京成バラ園</t>
  </si>
  <si>
    <t>オスカーパークゴルフ公園</t>
  </si>
  <si>
    <t>中山カントリークラブ</t>
  </si>
  <si>
    <t>八千代ふるさと親子祭</t>
  </si>
  <si>
    <t>手賀沼親水広場</t>
  </si>
  <si>
    <t>我孫子市</t>
  </si>
  <si>
    <t>株式会社東我孫子カントリークラブ</t>
  </si>
  <si>
    <t>我孫子市鳥の博物館</t>
  </si>
  <si>
    <t>ジャパン・バード・フェスティバル</t>
  </si>
  <si>
    <t>手賀沼花火大会（我孫子市会場）</t>
  </si>
  <si>
    <t>鴨川シーワールド</t>
  </si>
  <si>
    <t>鴨川市</t>
  </si>
  <si>
    <t>道の駅｢鴨川オーシャンパーク｣</t>
  </si>
  <si>
    <t>誕生寺（初詣1/1～1/3除く）</t>
  </si>
  <si>
    <t>里のMUJIみんなみの里</t>
  </si>
  <si>
    <t>内浦山県民の森</t>
  </si>
  <si>
    <t>ファイターズ鎌ケ谷スタジアム</t>
  </si>
  <si>
    <t>鎌ケ谷市</t>
  </si>
  <si>
    <t>鎌ヶ谷カントリー倶楽部</t>
  </si>
  <si>
    <t>鎌ケ谷市産業フェスティバル</t>
  </si>
  <si>
    <t>鎌ケ谷市民まつり</t>
  </si>
  <si>
    <t>スリランカフェスティバル</t>
  </si>
  <si>
    <t>清和県民の森</t>
  </si>
  <si>
    <t>君津市</t>
  </si>
  <si>
    <t>道の駅ふれあいパーク・きみつ</t>
  </si>
  <si>
    <t>房総　四季の蔵</t>
  </si>
  <si>
    <t>JAきみつ味楽囲おびつ店</t>
  </si>
  <si>
    <t>JAきみつ味楽囲さだもと店</t>
  </si>
  <si>
    <t>マザー牧場</t>
  </si>
  <si>
    <t>富津市</t>
  </si>
  <si>
    <t>鋸山ロープウェー</t>
  </si>
  <si>
    <t>富津公園</t>
  </si>
  <si>
    <t>富津海岸潮干狩り</t>
  </si>
  <si>
    <t>南総ヒルズカントリークラブ</t>
  </si>
  <si>
    <t>富津公園ジャンボプール</t>
  </si>
  <si>
    <t>浦安市</t>
  </si>
  <si>
    <t>SPA&amp;HOTEL舞浜ユーラシア</t>
  </si>
  <si>
    <t>郷土博物館（浦安市）</t>
  </si>
  <si>
    <t>浦安万華郷</t>
  </si>
  <si>
    <t>浦安市自治会連合会納涼盆踊り大会</t>
  </si>
  <si>
    <t>四街道ゴルフ倶楽部</t>
  </si>
  <si>
    <t>四街道市</t>
  </si>
  <si>
    <t>四街道ふるさとまつり</t>
  </si>
  <si>
    <t>東京ドイツ村</t>
  </si>
  <si>
    <t>袖ケ浦市</t>
  </si>
  <si>
    <t>袖ケ浦公園</t>
  </si>
  <si>
    <t>百目木公園</t>
  </si>
  <si>
    <t>袖ケ浦市郷土博物館</t>
  </si>
  <si>
    <t>袖ケ浦公園まつり</t>
  </si>
  <si>
    <t>千葉バーディクラブ</t>
  </si>
  <si>
    <t>八街ふれあい夏まつり（8月開催）</t>
  </si>
  <si>
    <t>八街市産業まつり（11月開催）</t>
  </si>
  <si>
    <t>印西市</t>
  </si>
  <si>
    <t>習志野カントリークラブ</t>
  </si>
  <si>
    <t>県立北総花の丘公園</t>
  </si>
  <si>
    <t>県立印旛沼公園</t>
  </si>
  <si>
    <t>吉高の大桜</t>
  </si>
  <si>
    <t>木下駅南骨董市</t>
  </si>
  <si>
    <t>天然温泉白井の湯</t>
  </si>
  <si>
    <t>白井市</t>
  </si>
  <si>
    <t>リトルグリーンヴァレー船橋</t>
  </si>
  <si>
    <t>船橋カントリークラブ</t>
  </si>
  <si>
    <t>白井市民プール</t>
  </si>
  <si>
    <t>白井市ふるさとまつり</t>
  </si>
  <si>
    <t>富里市</t>
  </si>
  <si>
    <t>観光・交流拠点施設末廣農場</t>
  </si>
  <si>
    <t>旧岩崎久彌末廣農場別邸公園</t>
    <rPh sb="0" eb="1">
      <t>キュウ</t>
    </rPh>
    <rPh sb="1" eb="3">
      <t>イワサキ</t>
    </rPh>
    <rPh sb="3" eb="5">
      <t>ヒサヤ</t>
    </rPh>
    <rPh sb="5" eb="7">
      <t>スエヒロ</t>
    </rPh>
    <rPh sb="7" eb="9">
      <t>ノウジョウ</t>
    </rPh>
    <rPh sb="9" eb="11">
      <t>ベッテイ</t>
    </rPh>
    <rPh sb="11" eb="13">
      <t>コウエン</t>
    </rPh>
    <phoneticPr fontId="4"/>
  </si>
  <si>
    <t>とみちゃん夏まつり</t>
  </si>
  <si>
    <t>露地花摘み（白浜、千倉、和田）</t>
  </si>
  <si>
    <t>南房総市</t>
  </si>
  <si>
    <t>道の駅とみうら「枇杷倶楽部」</t>
  </si>
  <si>
    <t>道の駅　富楽里とみやま</t>
  </si>
  <si>
    <t>道の駅「三芳村」鄙の里</t>
  </si>
  <si>
    <t>房総の駅とみうら</t>
  </si>
  <si>
    <t>ふれあいパーク八日市場</t>
  </si>
  <si>
    <t>そうさ観光物産センター　匝りの里</t>
  </si>
  <si>
    <t>八重垣神社祇園祭</t>
  </si>
  <si>
    <t>It's show time</t>
  </si>
  <si>
    <t>香取神宮（初詣1/1～1/3除く）</t>
  </si>
  <si>
    <t>香取市</t>
  </si>
  <si>
    <t>道の駅くりもと「紅小町の郷」</t>
  </si>
  <si>
    <t>小野川沿い</t>
  </si>
  <si>
    <t>道の駅水の郷さわら</t>
  </si>
  <si>
    <t>佐原の大祭秋祭り</t>
  </si>
  <si>
    <t>佐原の大祭夏祭り</t>
  </si>
  <si>
    <t>道の駅オライはすぬま（物産館・レストラン）</t>
  </si>
  <si>
    <t>山武市</t>
  </si>
  <si>
    <t>いちご園（山武市内）</t>
  </si>
  <si>
    <t>蓮沼海浜公園</t>
  </si>
  <si>
    <t>さんぶの森公園</t>
  </si>
  <si>
    <t>蓮沼ウォーターガーデン</t>
  </si>
  <si>
    <t>万木城カントリークラブ</t>
  </si>
  <si>
    <t>いすみ市</t>
  </si>
  <si>
    <t>太東海岸（サーフィン）</t>
  </si>
  <si>
    <t>太東埼灯台</t>
  </si>
  <si>
    <t>大原漁港「港の朝市」</t>
  </si>
  <si>
    <t>大原はだか祭り</t>
  </si>
  <si>
    <t>白里海水浴場</t>
  </si>
  <si>
    <t>大網白里市</t>
  </si>
  <si>
    <t>季美の森ゴルフ倶楽部</t>
  </si>
  <si>
    <t>ヌーヴェルゴルフ倶楽部</t>
  </si>
  <si>
    <t>小中池公園</t>
  </si>
  <si>
    <t>白里海岸元旦祭</t>
  </si>
  <si>
    <t>酒々井まがり家</t>
  </si>
  <si>
    <t>千葉県立房総のむら</t>
  </si>
  <si>
    <t>栄町</t>
  </si>
  <si>
    <t>ドラムの里</t>
  </si>
  <si>
    <t>成田ヒルズカントリークラブ</t>
  </si>
  <si>
    <t>ＳＡＫＡＥリバーサイド・フェステバル</t>
  </si>
  <si>
    <t>赤とんぼカントリークラブ</t>
  </si>
  <si>
    <t>神崎町</t>
  </si>
  <si>
    <t>道の駅発酵の里こうざき</t>
  </si>
  <si>
    <t>道の駅　多古</t>
  </si>
  <si>
    <t>ダイナミックゴルフ成田</t>
  </si>
  <si>
    <t>多古カントリークラブ</t>
  </si>
  <si>
    <t>東京国際空港ゴルフ倶楽部</t>
  </si>
  <si>
    <t>ふるさと多古町あじさい祭り
（あじさいウィーク）</t>
  </si>
  <si>
    <t>東庄県民の森</t>
  </si>
  <si>
    <t>東庄ゴルフ倶楽部</t>
  </si>
  <si>
    <t>東庄町観光いちご園</t>
  </si>
  <si>
    <t>九十九里町</t>
  </si>
  <si>
    <t>片貝海水浴場</t>
  </si>
  <si>
    <t>サーフィン（九十九里町）</t>
  </si>
  <si>
    <t>サンライズ九十九里プール</t>
  </si>
  <si>
    <t>不動堂海水浴場</t>
  </si>
  <si>
    <t>九十九里町元旦祭</t>
  </si>
  <si>
    <t>芝山町</t>
  </si>
  <si>
    <t>芝山古墳・はにわ博物館</t>
  </si>
  <si>
    <t>芝山仁王尊・観音教寺初詣
（1/1～1/3）</t>
  </si>
  <si>
    <t>はにわ祭</t>
  </si>
  <si>
    <t>カレドニアン・ゴルフクラブ</t>
  </si>
  <si>
    <t>横芝光町産業まつり</t>
  </si>
  <si>
    <t>一宮・東浪見・釣ケ崎海岸（サーフィン）</t>
  </si>
  <si>
    <t>一宮町</t>
  </si>
  <si>
    <t>一宮海水浴場</t>
  </si>
  <si>
    <t>一宮町納涼花火大会</t>
  </si>
  <si>
    <t>上総十二社祭り</t>
  </si>
  <si>
    <t>道の駅むつざわ つどいの郷</t>
  </si>
  <si>
    <t>房総カントリー房総ゴルフ場</t>
  </si>
  <si>
    <t>房総カントリー大上ゴルフ場</t>
  </si>
  <si>
    <t>オーシャンスパ九十九里　太陽の里</t>
  </si>
  <si>
    <t>長生村</t>
  </si>
  <si>
    <t>一松海水浴場</t>
  </si>
  <si>
    <t>白子温泉郷</t>
  </si>
  <si>
    <t>白子町</t>
  </si>
  <si>
    <t>白子テニス村</t>
  </si>
  <si>
    <t>白子海水浴場</t>
  </si>
  <si>
    <t>しらこ温泉桜祭り</t>
  </si>
  <si>
    <t>リソルの森</t>
  </si>
  <si>
    <t>長柄町</t>
  </si>
  <si>
    <t>道の駅ながら</t>
  </si>
  <si>
    <t>千葉国際カントリークラブ</t>
  </si>
  <si>
    <t>丸の内倶楽部</t>
  </si>
  <si>
    <t>ミルフィーユゴルフクラブ</t>
  </si>
  <si>
    <t>長南町</t>
  </si>
  <si>
    <t>南茂原カントリークラブ</t>
  </si>
  <si>
    <t>アバイディングクラブゴルフソサエティ</t>
  </si>
  <si>
    <t>ラ・ヴィスタゴルフリゾート</t>
  </si>
  <si>
    <t>長南パブリックコース</t>
  </si>
  <si>
    <t>笠森観音（初詣1/1～1/3除く）</t>
  </si>
  <si>
    <t>道の駅たけゆらの里大多喜</t>
  </si>
  <si>
    <t>大多喜町</t>
  </si>
  <si>
    <t>花生カントリークラブ</t>
  </si>
  <si>
    <t>大多喜城ゴルフ倶楽部</t>
  </si>
  <si>
    <t>大多喜カントリークラブ</t>
  </si>
  <si>
    <t>山の駅　養老渓谷　喜楽里</t>
    <rPh sb="0" eb="1">
      <t>ヤマ</t>
    </rPh>
    <rPh sb="2" eb="3">
      <t>エキ</t>
    </rPh>
    <rPh sb="4" eb="8">
      <t>ヨウロウケイコク</t>
    </rPh>
    <rPh sb="9" eb="10">
      <t>キ</t>
    </rPh>
    <rPh sb="10" eb="11">
      <t>ラク</t>
    </rPh>
    <rPh sb="11" eb="12">
      <t>サト</t>
    </rPh>
    <phoneticPr fontId="4"/>
  </si>
  <si>
    <t>御宿中央海水浴場</t>
  </si>
  <si>
    <t>御宿町</t>
  </si>
  <si>
    <t>サーフィン
（浜・中央・岩和田）</t>
  </si>
  <si>
    <t>キャメルゴルフリゾート</t>
  </si>
  <si>
    <t>月の沙漠記念公園</t>
  </si>
  <si>
    <t>月の沙漠記念館</t>
  </si>
  <si>
    <t>ばんや</t>
  </si>
  <si>
    <t>鋸南町</t>
  </si>
  <si>
    <t>日本寺（初詣1/1～1/3除く）</t>
  </si>
  <si>
    <t>ばんやの湯</t>
  </si>
  <si>
    <t>都市交流施設・
道の駅保田小学校</t>
  </si>
  <si>
    <t>桜まつり</t>
  </si>
  <si>
    <t>ベイエリア</t>
    <phoneticPr fontId="2"/>
  </si>
  <si>
    <t>東葛飾</t>
    <rPh sb="0" eb="1">
      <t>ヒガシ</t>
    </rPh>
    <rPh sb="1" eb="3">
      <t>カツシカ</t>
    </rPh>
    <phoneticPr fontId="2"/>
  </si>
  <si>
    <t>北総</t>
    <rPh sb="0" eb="2">
      <t>ホクソウ</t>
    </rPh>
    <phoneticPr fontId="2"/>
  </si>
  <si>
    <t>九十九里</t>
    <rPh sb="0" eb="4">
      <t>クジュウクリ</t>
    </rPh>
    <phoneticPr fontId="2"/>
  </si>
  <si>
    <t>かずさ・臨海</t>
    <rPh sb="4" eb="6">
      <t>リンカイ</t>
    </rPh>
    <phoneticPr fontId="2"/>
  </si>
  <si>
    <t>南房総</t>
    <rPh sb="0" eb="1">
      <t>ミナミ</t>
    </rPh>
    <rPh sb="1" eb="3">
      <t>ボウソウ</t>
    </rPh>
    <phoneticPr fontId="2"/>
  </si>
  <si>
    <t>市町村名</t>
    <rPh sb="0" eb="3">
      <t>シチョウソン</t>
    </rPh>
    <rPh sb="3" eb="4">
      <t>ナ</t>
    </rPh>
    <phoneticPr fontId="2"/>
  </si>
  <si>
    <t>総数</t>
    <rPh sb="0" eb="2">
      <t>ソウスウ</t>
    </rPh>
    <phoneticPr fontId="2"/>
  </si>
  <si>
    <t>県内総数</t>
    <rPh sb="0" eb="2">
      <t>ケンナイ</t>
    </rPh>
    <rPh sb="2" eb="4">
      <t>ソウスウ</t>
    </rPh>
    <phoneticPr fontId="2"/>
  </si>
  <si>
    <t>千葉地域</t>
    <rPh sb="0" eb="2">
      <t>チバ</t>
    </rPh>
    <rPh sb="2" eb="4">
      <t>チイキ</t>
    </rPh>
    <phoneticPr fontId="2"/>
  </si>
  <si>
    <t>千葉市</t>
    <rPh sb="0" eb="3">
      <t>チバシ</t>
    </rPh>
    <phoneticPr fontId="2"/>
  </si>
  <si>
    <t>習志野市</t>
    <rPh sb="0" eb="4">
      <t>ナラシノシ</t>
    </rPh>
    <phoneticPr fontId="2"/>
  </si>
  <si>
    <t>市原市</t>
    <rPh sb="0" eb="3">
      <t>イチハラシ</t>
    </rPh>
    <phoneticPr fontId="2"/>
  </si>
  <si>
    <t>八千代市</t>
    <rPh sb="0" eb="4">
      <t>ヤチヨシ</t>
    </rPh>
    <phoneticPr fontId="2"/>
  </si>
  <si>
    <t>東葛飾地域</t>
    <rPh sb="0" eb="1">
      <t>ヒガシ</t>
    </rPh>
    <rPh sb="1" eb="3">
      <t>カツシカ</t>
    </rPh>
    <rPh sb="3" eb="5">
      <t>チイキ</t>
    </rPh>
    <phoneticPr fontId="2"/>
  </si>
  <si>
    <t>市川市</t>
    <rPh sb="0" eb="3">
      <t>イチカワシ</t>
    </rPh>
    <phoneticPr fontId="2"/>
  </si>
  <si>
    <t>船橋市</t>
    <rPh sb="0" eb="3">
      <t>フナバシシ</t>
    </rPh>
    <phoneticPr fontId="2"/>
  </si>
  <si>
    <t>松戸市</t>
    <rPh sb="0" eb="3">
      <t>マツドシ</t>
    </rPh>
    <phoneticPr fontId="2"/>
  </si>
  <si>
    <t>野田市</t>
    <rPh sb="0" eb="3">
      <t>ノダシ</t>
    </rPh>
    <phoneticPr fontId="2"/>
  </si>
  <si>
    <t>柏市</t>
    <rPh sb="0" eb="2">
      <t>カシワシ</t>
    </rPh>
    <phoneticPr fontId="2"/>
  </si>
  <si>
    <t>流山市</t>
    <rPh sb="0" eb="3">
      <t>ナガレヤマシ</t>
    </rPh>
    <phoneticPr fontId="2"/>
  </si>
  <si>
    <t>我孫子市</t>
    <rPh sb="0" eb="4">
      <t>アビコシ</t>
    </rPh>
    <phoneticPr fontId="2"/>
  </si>
  <si>
    <t>浦安市</t>
    <rPh sb="0" eb="3">
      <t>ウラヤスシ</t>
    </rPh>
    <phoneticPr fontId="2"/>
  </si>
  <si>
    <t>印旛地域</t>
    <rPh sb="0" eb="2">
      <t>インバ</t>
    </rPh>
    <rPh sb="2" eb="4">
      <t>チイキ</t>
    </rPh>
    <phoneticPr fontId="2"/>
  </si>
  <si>
    <t>成田市</t>
    <rPh sb="0" eb="3">
      <t>ナリタシ</t>
    </rPh>
    <phoneticPr fontId="2"/>
  </si>
  <si>
    <t>佐倉市</t>
    <rPh sb="0" eb="3">
      <t>サクラシ</t>
    </rPh>
    <phoneticPr fontId="2"/>
  </si>
  <si>
    <t>四街道市</t>
    <rPh sb="0" eb="4">
      <t>ヨツカイドウシ</t>
    </rPh>
    <phoneticPr fontId="2"/>
  </si>
  <si>
    <t>八街市</t>
    <rPh sb="0" eb="2">
      <t>ヤチマタ</t>
    </rPh>
    <rPh sb="2" eb="3">
      <t>シ</t>
    </rPh>
    <phoneticPr fontId="2"/>
  </si>
  <si>
    <t>印西市</t>
    <rPh sb="0" eb="2">
      <t>インザイ</t>
    </rPh>
    <rPh sb="2" eb="3">
      <t>シ</t>
    </rPh>
    <phoneticPr fontId="2"/>
  </si>
  <si>
    <t>白井市</t>
    <rPh sb="0" eb="2">
      <t>シロイ</t>
    </rPh>
    <rPh sb="2" eb="3">
      <t>シ</t>
    </rPh>
    <phoneticPr fontId="2"/>
  </si>
  <si>
    <t>富里市</t>
    <rPh sb="0" eb="1">
      <t>トミ</t>
    </rPh>
    <rPh sb="1" eb="3">
      <t>サトイチ</t>
    </rPh>
    <phoneticPr fontId="2"/>
  </si>
  <si>
    <t>酒々井町</t>
    <rPh sb="0" eb="4">
      <t>シスイマチ</t>
    </rPh>
    <phoneticPr fontId="2"/>
  </si>
  <si>
    <t>栄町</t>
    <rPh sb="0" eb="2">
      <t>サカエマチ</t>
    </rPh>
    <phoneticPr fontId="2"/>
  </si>
  <si>
    <t>香取地域</t>
    <rPh sb="0" eb="2">
      <t>カトリ</t>
    </rPh>
    <rPh sb="2" eb="4">
      <t>チイキ</t>
    </rPh>
    <phoneticPr fontId="2"/>
  </si>
  <si>
    <t>海匝地域</t>
    <rPh sb="0" eb="1">
      <t>ウミ</t>
    </rPh>
    <rPh sb="1" eb="2">
      <t>ソウサ</t>
    </rPh>
    <rPh sb="2" eb="4">
      <t>チイキ</t>
    </rPh>
    <phoneticPr fontId="2"/>
  </si>
  <si>
    <t>山武地域</t>
    <rPh sb="0" eb="2">
      <t>サンブ</t>
    </rPh>
    <rPh sb="2" eb="4">
      <t>チイキ</t>
    </rPh>
    <phoneticPr fontId="2"/>
  </si>
  <si>
    <t>長生地域</t>
    <rPh sb="0" eb="2">
      <t>チョウセイ</t>
    </rPh>
    <rPh sb="2" eb="4">
      <t>チイキ</t>
    </rPh>
    <phoneticPr fontId="2"/>
  </si>
  <si>
    <t>夷隅地域</t>
    <rPh sb="0" eb="2">
      <t>イスミ</t>
    </rPh>
    <rPh sb="2" eb="4">
      <t>チイキ</t>
    </rPh>
    <phoneticPr fontId="2"/>
  </si>
  <si>
    <t>勝浦市</t>
    <rPh sb="0" eb="3">
      <t>カツウラシ</t>
    </rPh>
    <phoneticPr fontId="2"/>
  </si>
  <si>
    <t>いすみ市</t>
    <rPh sb="3" eb="4">
      <t>シ</t>
    </rPh>
    <phoneticPr fontId="2"/>
  </si>
  <si>
    <t>大多喜町</t>
    <rPh sb="0" eb="4">
      <t>オオタキマチ</t>
    </rPh>
    <phoneticPr fontId="2"/>
  </si>
  <si>
    <t>御宿町</t>
    <rPh sb="0" eb="3">
      <t>オンジュクマチ</t>
    </rPh>
    <phoneticPr fontId="2"/>
  </si>
  <si>
    <t>安房地域</t>
    <rPh sb="0" eb="2">
      <t>アワ</t>
    </rPh>
    <rPh sb="2" eb="4">
      <t>チイキ</t>
    </rPh>
    <phoneticPr fontId="2"/>
  </si>
  <si>
    <t>君津地域</t>
    <rPh sb="0" eb="2">
      <t>キミツ</t>
    </rPh>
    <rPh sb="2" eb="4">
      <t>チイキ</t>
    </rPh>
    <phoneticPr fontId="2"/>
  </si>
  <si>
    <t>木更津市</t>
    <rPh sb="0" eb="4">
      <t>キサラヅシ</t>
    </rPh>
    <phoneticPr fontId="2"/>
  </si>
  <si>
    <t>君津市</t>
    <rPh sb="0" eb="3">
      <t>キミツシ</t>
    </rPh>
    <phoneticPr fontId="2"/>
  </si>
  <si>
    <t>富津市</t>
    <rPh sb="0" eb="3">
      <t>フッツシ</t>
    </rPh>
    <phoneticPr fontId="2"/>
  </si>
  <si>
    <t>袖ケ浦市</t>
    <rPh sb="0" eb="3">
      <t>ソデガウラ</t>
    </rPh>
    <rPh sb="3" eb="4">
      <t>シ</t>
    </rPh>
    <phoneticPr fontId="2"/>
  </si>
  <si>
    <t>鎌ケ谷市</t>
    <rPh sb="0" eb="4">
      <t>カマガヤシ</t>
    </rPh>
    <phoneticPr fontId="2"/>
  </si>
  <si>
    <t>表2-1</t>
    <rPh sb="0" eb="1">
      <t>ヒョウ</t>
    </rPh>
    <phoneticPr fontId="2"/>
  </si>
  <si>
    <t>（単位：千人地点）</t>
    <phoneticPr fontId="2"/>
  </si>
  <si>
    <t>項目</t>
    <rPh sb="0" eb="2">
      <t>コウモク</t>
    </rPh>
    <phoneticPr fontId="2"/>
  </si>
  <si>
    <t>調査対象
地点数</t>
    <rPh sb="0" eb="2">
      <t>チョウサ</t>
    </rPh>
    <rPh sb="2" eb="4">
      <t>タイショウ</t>
    </rPh>
    <rPh sb="5" eb="7">
      <t>チテン</t>
    </rPh>
    <rPh sb="7" eb="8">
      <t>スウ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</si>
  <si>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</si>
  <si>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</si>
  <si>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令和元年</t>
    <rPh sb="2" eb="3">
      <t>ガン</t>
    </rPh>
    <phoneticPr fontId="2"/>
  </si>
  <si>
    <t>対前年比
（％）</t>
    <rPh sb="0" eb="1">
      <t>タイ</t>
    </rPh>
    <rPh sb="1" eb="3">
      <t>ゼンネン</t>
    </rPh>
    <rPh sb="3" eb="4">
      <t>ヒ</t>
    </rPh>
    <phoneticPr fontId="2"/>
  </si>
  <si>
    <r>
      <rPr>
        <sz val="8"/>
        <rFont val="ＭＳ 明朝"/>
        <family val="1"/>
        <charset val="128"/>
      </rPr>
      <t>対令和元年比</t>
    </r>
    <r>
      <rPr>
        <sz val="11"/>
        <rFont val="ＭＳ 明朝"/>
        <family val="1"/>
        <charset val="128"/>
      </rPr>
      <t xml:space="preserve">
（％）</t>
    </r>
    <rPh sb="0" eb="1">
      <t>タイ</t>
    </rPh>
    <rPh sb="1" eb="3">
      <t>レイワ</t>
    </rPh>
    <rPh sb="3" eb="5">
      <t>ガンネン</t>
    </rPh>
    <rPh sb="5" eb="6">
      <t>ヒ</t>
    </rPh>
    <phoneticPr fontId="2"/>
  </si>
  <si>
    <t>観光入込客数（延べ人数）</t>
    <rPh sb="0" eb="2">
      <t>カンコウ</t>
    </rPh>
    <rPh sb="2" eb="4">
      <t>イリコ</t>
    </rPh>
    <rPh sb="4" eb="5">
      <t>キャク</t>
    </rPh>
    <rPh sb="5" eb="6">
      <t>スウ</t>
    </rPh>
    <rPh sb="7" eb="8">
      <t>ノ</t>
    </rPh>
    <rPh sb="9" eb="11">
      <t>ニンズウ</t>
    </rPh>
    <phoneticPr fontId="2"/>
  </si>
  <si>
    <t>うち観光地点</t>
    <rPh sb="2" eb="4">
      <t>カンコウ</t>
    </rPh>
    <rPh sb="4" eb="6">
      <t>チテン</t>
    </rPh>
    <phoneticPr fontId="2"/>
  </si>
  <si>
    <t>うち行祭事・イベント</t>
    <rPh sb="2" eb="3">
      <t>ギョウ</t>
    </rPh>
    <rPh sb="3" eb="5">
      <t>サイジ</t>
    </rPh>
    <phoneticPr fontId="2"/>
  </si>
  <si>
    <t>表2-2</t>
    <rPh sb="0" eb="1">
      <t>ヒョウ</t>
    </rPh>
    <phoneticPr fontId="2"/>
  </si>
  <si>
    <t>区分</t>
    <rPh sb="0" eb="2">
      <t>クブン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</si>
  <si>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</si>
  <si>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</si>
  <si>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</si>
  <si>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</si>
  <si>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</si>
  <si>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</si>
  <si>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phoneticPr fontId="2"/>
  </si>
  <si>
    <t>平成30年</t>
  </si>
  <si>
    <t>令和元年</t>
    <rPh sb="0" eb="4">
      <t>レイワガンネン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</si>
  <si>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</si>
  <si>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</si>
  <si>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観光入込客数</t>
    <rPh sb="0" eb="2">
      <t>カンコウ</t>
    </rPh>
    <rPh sb="2" eb="4">
      <t>イリコミ</t>
    </rPh>
    <rPh sb="4" eb="5">
      <t>キャク</t>
    </rPh>
    <rPh sb="5" eb="6">
      <t>スウ</t>
    </rPh>
    <phoneticPr fontId="2"/>
  </si>
  <si>
    <t>対前年比(％)</t>
    <rPh sb="0" eb="1">
      <t>タイ</t>
    </rPh>
    <rPh sb="1" eb="4">
      <t>ゼンネンヒ</t>
    </rPh>
    <phoneticPr fontId="2"/>
  </si>
  <si>
    <t>表2-4</t>
    <rPh sb="0" eb="1">
      <t>ヒョウ</t>
    </rPh>
    <phoneticPr fontId="2"/>
  </si>
  <si>
    <t>千葉</t>
    <rPh sb="0" eb="2">
      <t>チバ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</si>
  <si>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</si>
  <si>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</si>
  <si>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海匝</t>
    <rPh sb="0" eb="2">
      <t>カイソウ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</si>
  <si>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</si>
  <si>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</si>
  <si>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</si>
  <si>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</si>
  <si>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</si>
  <si>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対前年増減数</t>
    <rPh sb="3" eb="5">
      <t>ゾウゲン</t>
    </rPh>
    <rPh sb="5" eb="6">
      <t>スウ</t>
    </rPh>
    <phoneticPr fontId="2"/>
  </si>
  <si>
    <t>表2-5</t>
    <rPh sb="0" eb="1">
      <t>ヒョウ</t>
    </rPh>
    <phoneticPr fontId="2"/>
  </si>
  <si>
    <t>（単位：千人地点）</t>
    <rPh sb="1" eb="3">
      <t>タンイ</t>
    </rPh>
    <rPh sb="4" eb="6">
      <t>センニン</t>
    </rPh>
    <rPh sb="6" eb="8">
      <t>チテン</t>
    </rPh>
    <phoneticPr fontId="2"/>
  </si>
  <si>
    <t>令和元年</t>
    <rPh sb="0" eb="2">
      <t>レイワ</t>
    </rPh>
    <rPh sb="2" eb="4">
      <t>ガンネン</t>
    </rPh>
    <phoneticPr fontId="2"/>
  </si>
  <si>
    <t>対前年比（％）</t>
    <rPh sb="0" eb="1">
      <t>タイ</t>
    </rPh>
    <rPh sb="1" eb="3">
      <t>ゼンネン</t>
    </rPh>
    <rPh sb="3" eb="4">
      <t>ヒ</t>
    </rPh>
    <phoneticPr fontId="2"/>
  </si>
  <si>
    <t>対令和元年比（％）</t>
    <rPh sb="0" eb="1">
      <t>タイ</t>
    </rPh>
    <rPh sb="1" eb="3">
      <t>レイワ</t>
    </rPh>
    <rPh sb="3" eb="5">
      <t>ガンネン</t>
    </rPh>
    <rPh sb="5" eb="6">
      <t>ヒ</t>
    </rPh>
    <phoneticPr fontId="2"/>
  </si>
  <si>
    <t>東葛飾</t>
    <rPh sb="0" eb="3">
      <t>ヒガシカツシカ</t>
    </rPh>
    <phoneticPr fontId="2"/>
  </si>
  <si>
    <t>南房総</t>
    <rPh sb="0" eb="3">
      <t>ミナミボウソウ</t>
    </rPh>
    <phoneticPr fontId="2"/>
  </si>
  <si>
    <t>（参考）観光立県ちば推進基本計画の地域区分における入込客数の状況</t>
    <rPh sb="1" eb="3">
      <t>サンコウ</t>
    </rPh>
    <rPh sb="4" eb="6">
      <t>カンコウ</t>
    </rPh>
    <rPh sb="6" eb="7">
      <t>タ</t>
    </rPh>
    <rPh sb="7" eb="8">
      <t>ケン</t>
    </rPh>
    <rPh sb="10" eb="12">
      <t>スイシン</t>
    </rPh>
    <rPh sb="12" eb="14">
      <t>キホン</t>
    </rPh>
    <rPh sb="14" eb="16">
      <t>ケイカク</t>
    </rPh>
    <rPh sb="17" eb="19">
      <t>チイキ</t>
    </rPh>
    <rPh sb="19" eb="21">
      <t>クブン</t>
    </rPh>
    <rPh sb="25" eb="27">
      <t>イリコミ</t>
    </rPh>
    <rPh sb="27" eb="29">
      <t>キャクスウ</t>
    </rPh>
    <rPh sb="30" eb="32">
      <t>ジョウキョウ</t>
    </rPh>
    <phoneticPr fontId="33"/>
  </si>
  <si>
    <t>対令和元年比（％）</t>
    <rPh sb="0" eb="1">
      <t>タイ</t>
    </rPh>
    <rPh sb="1" eb="5">
      <t>レイワガンネン</t>
    </rPh>
    <rPh sb="5" eb="6">
      <t>ヒ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</si>
  <si>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</si>
  <si>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</si>
  <si>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</si>
  <si>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</si>
  <si>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</si>
  <si>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</si>
  <si>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</si>
  <si>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</si>
  <si>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</si>
  <si>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</si>
  <si>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</si>
  <si>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</si>
  <si>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（単位：千人地点）</t>
    <rPh sb="4" eb="6">
      <t>タンイ</t>
    </rPh>
    <rPh sb="7" eb="8">
      <t>セン</t>
    </rPh>
    <rPh sb="8" eb="9">
      <t>ニン</t>
    </rPh>
    <rPh sb="9" eb="11">
      <t>チテン</t>
    </rPh>
    <phoneticPr fontId="2"/>
  </si>
  <si>
    <t>地域名</t>
    <phoneticPr fontId="2"/>
  </si>
  <si>
    <t>順位</t>
    <rPh sb="0" eb="2">
      <t>ジュンイ</t>
    </rPh>
    <phoneticPr fontId="2"/>
  </si>
  <si>
    <t>令和4年</t>
    <phoneticPr fontId="2"/>
  </si>
  <si>
    <r>
      <rPr>
        <sz val="8"/>
        <rFont val="ＭＳ 明朝"/>
        <family val="1"/>
        <charset val="128"/>
      </rPr>
      <t>対令和元年比</t>
    </r>
    <r>
      <rPr>
        <sz val="10"/>
        <rFont val="ＭＳ 明朝"/>
        <family val="1"/>
        <charset val="128"/>
      </rPr>
      <t xml:space="preserve">
（％）</t>
    </r>
    <rPh sb="0" eb="1">
      <t>タイ</t>
    </rPh>
    <rPh sb="1" eb="3">
      <t>レイワ</t>
    </rPh>
    <rPh sb="3" eb="5">
      <t>ガンネン</t>
    </rPh>
    <rPh sb="5" eb="6">
      <t>ヒ</t>
    </rPh>
    <phoneticPr fontId="2"/>
  </si>
  <si>
    <t>令和5年月別
構成比（％）</t>
    <rPh sb="0" eb="2">
      <t>レイワ</t>
    </rPh>
    <rPh sb="3" eb="4">
      <t>ネン</t>
    </rPh>
    <rPh sb="4" eb="5">
      <t>ツキ</t>
    </rPh>
    <rPh sb="5" eb="6">
      <t>ヘイゲツ</t>
    </rPh>
    <rPh sb="7" eb="10">
      <t>コウセイヒ</t>
    </rPh>
    <phoneticPr fontId="2"/>
  </si>
  <si>
    <t>R4年</t>
    <phoneticPr fontId="2"/>
  </si>
  <si>
    <t>3-5月</t>
    <rPh sb="3" eb="4">
      <t>ガツ</t>
    </rPh>
    <phoneticPr fontId="2"/>
  </si>
  <si>
    <t>6-8月</t>
    <rPh sb="3" eb="4">
      <t>ガツ</t>
    </rPh>
    <phoneticPr fontId="2"/>
  </si>
  <si>
    <t>9-11月</t>
    <rPh sb="4" eb="5">
      <t>ガツ</t>
    </rPh>
    <phoneticPr fontId="2"/>
  </si>
  <si>
    <t>12-2月</t>
    <rPh sb="4" eb="5">
      <t>ガツ</t>
    </rPh>
    <phoneticPr fontId="2"/>
  </si>
  <si>
    <t>令和5年</t>
    <phoneticPr fontId="2"/>
  </si>
  <si>
    <t>令和元年</t>
  </si>
  <si>
    <t>対前年比(%)</t>
    <rPh sb="0" eb="1">
      <t>タイ</t>
    </rPh>
    <rPh sb="1" eb="3">
      <t>ゼンネン</t>
    </rPh>
    <rPh sb="3" eb="4">
      <t>ヒ</t>
    </rPh>
    <phoneticPr fontId="2"/>
  </si>
  <si>
    <t>対令和元年比(%)</t>
    <rPh sb="0" eb="1">
      <t>タイ</t>
    </rPh>
    <rPh sb="1" eb="3">
      <t>レイワ</t>
    </rPh>
    <rPh sb="3" eb="5">
      <t>ガンネン</t>
    </rPh>
    <rPh sb="5" eb="6">
      <t>ヒ</t>
    </rPh>
    <phoneticPr fontId="2"/>
  </si>
  <si>
    <t>表2-6</t>
    <rPh sb="0" eb="1">
      <t>ヒョウ</t>
    </rPh>
    <phoneticPr fontId="2"/>
  </si>
  <si>
    <t>都道府県別観光地点数、行祭事・イベント数</t>
    <phoneticPr fontId="2"/>
  </si>
  <si>
    <t>本県総数</t>
    <rPh sb="0" eb="2">
      <t>ホンケン</t>
    </rPh>
    <rPh sb="2" eb="4">
      <t>ソウスウ</t>
    </rPh>
    <phoneticPr fontId="2"/>
  </si>
  <si>
    <t>観光地点</t>
    <rPh sb="0" eb="2">
      <t>カンコウ</t>
    </rPh>
    <rPh sb="2" eb="4">
      <t>チテン</t>
    </rPh>
    <phoneticPr fontId="2"/>
  </si>
  <si>
    <t>行祭事・
イベント</t>
    <rPh sb="0" eb="1">
      <t>ギョウ</t>
    </rPh>
    <rPh sb="1" eb="3">
      <t>サイジ</t>
    </rPh>
    <phoneticPr fontId="2"/>
  </si>
  <si>
    <t>観光地点
総数</t>
    <rPh sb="0" eb="2">
      <t>カンコウ</t>
    </rPh>
    <rPh sb="2" eb="4">
      <t>チテン</t>
    </rPh>
    <rPh sb="5" eb="7">
      <t>ソウスウ</t>
    </rPh>
    <phoneticPr fontId="2"/>
  </si>
  <si>
    <t>自然</t>
    <rPh sb="0" eb="2">
      <t>シゼン</t>
    </rPh>
    <phoneticPr fontId="2"/>
  </si>
  <si>
    <t>歴史・
文化</t>
    <rPh sb="0" eb="2">
      <t>レキシ</t>
    </rPh>
    <rPh sb="4" eb="6">
      <t>ブンカ</t>
    </rPh>
    <phoneticPr fontId="2"/>
  </si>
  <si>
    <t>温泉・
健康</t>
    <rPh sb="0" eb="2">
      <t>オンセン</t>
    </rPh>
    <rPh sb="4" eb="6">
      <t>ケンコウ</t>
    </rPh>
    <phoneticPr fontId="2"/>
  </si>
  <si>
    <t>ｽﾎﾟｰﾂ・
ﾚｸﾘｴｰｼｮﾝ</t>
    <phoneticPr fontId="2"/>
  </si>
  <si>
    <t>都市型
観光</t>
    <rPh sb="0" eb="3">
      <t>トシガタ</t>
    </rPh>
    <rPh sb="4" eb="6">
      <t>カンコウ</t>
    </rPh>
    <phoneticPr fontId="2"/>
  </si>
  <si>
    <t>その他</t>
    <rPh sb="2" eb="3">
      <t>タ</t>
    </rPh>
    <phoneticPr fontId="2"/>
  </si>
  <si>
    <t>表2-8</t>
    <rPh sb="0" eb="1">
      <t>ヒョウ</t>
    </rPh>
    <phoneticPr fontId="2"/>
  </si>
  <si>
    <t>R5年</t>
    <phoneticPr fontId="2"/>
  </si>
  <si>
    <t>表2-7</t>
    <rPh sb="0" eb="1">
      <t>ヒョウ</t>
    </rPh>
    <phoneticPr fontId="2"/>
  </si>
  <si>
    <t>大分類</t>
    <rPh sb="0" eb="3">
      <t>ダイブンルイ</t>
    </rPh>
    <phoneticPr fontId="2"/>
  </si>
  <si>
    <t>小分類（主なもの）</t>
    <rPh sb="0" eb="3">
      <t>ショウブンルイ</t>
    </rPh>
    <rPh sb="4" eb="5">
      <t>オモ</t>
    </rPh>
    <phoneticPr fontId="2"/>
  </si>
  <si>
    <t>対令和
元年比
（％）</t>
    <rPh sb="0" eb="1">
      <t>タイ</t>
    </rPh>
    <rPh sb="1" eb="3">
      <t>レイワ</t>
    </rPh>
    <rPh sb="4" eb="6">
      <t>ガンネン</t>
    </rPh>
    <rPh sb="6" eb="7">
      <t>ヒ</t>
    </rPh>
    <phoneticPr fontId="2"/>
  </si>
  <si>
    <t>令和5年
分類別
構成比(％)</t>
    <rPh sb="0" eb="2">
      <t>レイワ</t>
    </rPh>
    <rPh sb="3" eb="4">
      <t>ネン</t>
    </rPh>
    <rPh sb="5" eb="7">
      <t>ブンルイ</t>
    </rPh>
    <rPh sb="7" eb="8">
      <t>ベツ</t>
    </rPh>
    <rPh sb="9" eb="12">
      <t>コウセイヒ</t>
    </rPh>
    <phoneticPr fontId="2"/>
  </si>
  <si>
    <t>山岳</t>
    <rPh sb="0" eb="2">
      <t>サンガク</t>
    </rPh>
    <phoneticPr fontId="2"/>
  </si>
  <si>
    <t>湖沼</t>
    <rPh sb="0" eb="2">
      <t>コショウ</t>
    </rPh>
    <phoneticPr fontId="2"/>
  </si>
  <si>
    <t>海岸</t>
    <rPh sb="0" eb="2">
      <t>カイガン</t>
    </rPh>
    <phoneticPr fontId="2"/>
  </si>
  <si>
    <t>神社・仏閣</t>
    <rPh sb="0" eb="2">
      <t>ジンジャ</t>
    </rPh>
    <rPh sb="3" eb="5">
      <t>ブッカク</t>
    </rPh>
    <phoneticPr fontId="2"/>
  </si>
  <si>
    <t>博物館</t>
    <rPh sb="0" eb="3">
      <t>ハクブツカン</t>
    </rPh>
    <phoneticPr fontId="2"/>
  </si>
  <si>
    <t>美術館</t>
    <rPh sb="0" eb="3">
      <t>ビジュツカン</t>
    </rPh>
    <phoneticPr fontId="2"/>
  </si>
  <si>
    <t>動・植物園</t>
    <rPh sb="0" eb="1">
      <t>ドウ</t>
    </rPh>
    <rPh sb="2" eb="5">
      <t>ショクブツエン</t>
    </rPh>
    <phoneticPr fontId="2"/>
  </si>
  <si>
    <t>産業観光</t>
    <rPh sb="0" eb="2">
      <t>サンギョウ</t>
    </rPh>
    <rPh sb="2" eb="4">
      <t>カンコウ</t>
    </rPh>
    <phoneticPr fontId="2"/>
  </si>
  <si>
    <t>温泉・健康</t>
    <rPh sb="0" eb="2">
      <t>オンセン</t>
    </rPh>
    <rPh sb="3" eb="5">
      <t>ケンコウ</t>
    </rPh>
    <phoneticPr fontId="2"/>
  </si>
  <si>
    <t>温泉地</t>
    <rPh sb="0" eb="3">
      <t>オンセンチ</t>
    </rPh>
    <phoneticPr fontId="2"/>
  </si>
  <si>
    <t>スポーツ・
レクリエーション</t>
    <phoneticPr fontId="2"/>
  </si>
  <si>
    <t>スポーツ・レクリエーション施設</t>
    <rPh sb="13" eb="15">
      <t>シセツ</t>
    </rPh>
    <phoneticPr fontId="2"/>
  </si>
  <si>
    <t>海水浴場</t>
    <rPh sb="0" eb="3">
      <t>カイスイヨク</t>
    </rPh>
    <rPh sb="3" eb="4">
      <t>ジョウ</t>
    </rPh>
    <phoneticPr fontId="2"/>
  </si>
  <si>
    <t>公園</t>
    <rPh sb="0" eb="2">
      <t>コウエン</t>
    </rPh>
    <phoneticPr fontId="2"/>
  </si>
  <si>
    <t>テーマパーク</t>
    <phoneticPr fontId="2"/>
  </si>
  <si>
    <t>都市型観光</t>
    <rPh sb="0" eb="3">
      <t>トシガタ</t>
    </rPh>
    <rPh sb="3" eb="5">
      <t>カンコウ</t>
    </rPh>
    <phoneticPr fontId="2"/>
  </si>
  <si>
    <t>商業施設</t>
    <rPh sb="0" eb="2">
      <t>ショウギョウ</t>
    </rPh>
    <rPh sb="2" eb="4">
      <t>シセツ</t>
    </rPh>
    <phoneticPr fontId="2"/>
  </si>
  <si>
    <t>道の駅、パーキングエリア等</t>
    <rPh sb="0" eb="1">
      <t>ミチ</t>
    </rPh>
    <rPh sb="2" eb="3">
      <t>エキ</t>
    </rPh>
    <rPh sb="12" eb="13">
      <t>トウ</t>
    </rPh>
    <phoneticPr fontId="2"/>
  </si>
  <si>
    <t>小計</t>
    <rPh sb="0" eb="2">
      <t>ショウケイ</t>
    </rPh>
    <phoneticPr fontId="2"/>
  </si>
  <si>
    <t>行・祭事</t>
    <rPh sb="0" eb="1">
      <t>ギョウ</t>
    </rPh>
    <rPh sb="2" eb="4">
      <t>サイジ</t>
    </rPh>
    <phoneticPr fontId="2"/>
  </si>
  <si>
    <t>花見</t>
    <rPh sb="0" eb="2">
      <t>ハナミ</t>
    </rPh>
    <phoneticPr fontId="2"/>
  </si>
  <si>
    <t>花火大会</t>
    <rPh sb="0" eb="2">
      <t>ハナビ</t>
    </rPh>
    <rPh sb="2" eb="4">
      <t>タイカイ</t>
    </rPh>
    <phoneticPr fontId="2"/>
  </si>
  <si>
    <t>スポーツ観戦</t>
    <rPh sb="4" eb="6">
      <t>カンセン</t>
    </rPh>
    <phoneticPr fontId="2"/>
  </si>
  <si>
    <t>-</t>
    <phoneticPr fontId="2"/>
  </si>
  <si>
    <t>所在
市町村名</t>
    <rPh sb="0" eb="2">
      <t>ショザイ</t>
    </rPh>
    <rPh sb="3" eb="6">
      <t>シチョウソン</t>
    </rPh>
    <rPh sb="6" eb="7">
      <t>メイ</t>
    </rPh>
    <phoneticPr fontId="2"/>
  </si>
  <si>
    <t>分類</t>
    <rPh sb="0" eb="2">
      <t>ブンルイ</t>
    </rPh>
    <phoneticPr fontId="2"/>
  </si>
  <si>
    <t>道の駅、ﾊﾟｰｷﾝｸﾞｴﾘｱ等</t>
    <phoneticPr fontId="2"/>
  </si>
  <si>
    <t>ｲﾍﾞﾝﾄ会場</t>
    <phoneticPr fontId="2"/>
  </si>
  <si>
    <t>行祭事・イベント</t>
    <rPh sb="0" eb="1">
      <t>ギョウ</t>
    </rPh>
    <rPh sb="1" eb="3">
      <t>サイジ</t>
    </rPh>
    <phoneticPr fontId="2"/>
  </si>
  <si>
    <t>令和５年地域別－市町村別の入込状況（単位：人地点、人泊）</t>
    <rPh sb="0" eb="2">
      <t>レイワ</t>
    </rPh>
    <rPh sb="3" eb="4">
      <t>ネン</t>
    </rPh>
    <rPh sb="4" eb="6">
      <t>チイキ</t>
    </rPh>
    <rPh sb="6" eb="7">
      <t>ベツ</t>
    </rPh>
    <rPh sb="8" eb="11">
      <t>シチョウソン</t>
    </rPh>
    <rPh sb="11" eb="12">
      <t>ベツ</t>
    </rPh>
    <rPh sb="13" eb="15">
      <t>イリコ</t>
    </rPh>
    <rPh sb="15" eb="17">
      <t>ジョウキョウ</t>
    </rPh>
    <rPh sb="18" eb="20">
      <t>タンイ</t>
    </rPh>
    <rPh sb="21" eb="22">
      <t>ヒト</t>
    </rPh>
    <rPh sb="22" eb="24">
      <t>チテン</t>
    </rPh>
    <rPh sb="25" eb="26">
      <t>ジン</t>
    </rPh>
    <rPh sb="26" eb="27">
      <t>ハク</t>
    </rPh>
    <phoneticPr fontId="2"/>
  </si>
  <si>
    <t>観光入込客数
（延べ人数）
（X=A＋B）
（単位：人地点）</t>
    <rPh sb="0" eb="2">
      <t>カンコウ</t>
    </rPh>
    <rPh sb="2" eb="4">
      <t>イリコ</t>
    </rPh>
    <rPh sb="4" eb="5">
      <t>キャク</t>
    </rPh>
    <rPh sb="8" eb="9">
      <t>ノ</t>
    </rPh>
    <rPh sb="10" eb="12">
      <t>ニンズウ</t>
    </rPh>
    <rPh sb="23" eb="25">
      <t>タンイ</t>
    </rPh>
    <rPh sb="26" eb="27">
      <t>ニン</t>
    </rPh>
    <rPh sb="27" eb="29">
      <t>チテン</t>
    </rPh>
    <phoneticPr fontId="2"/>
  </si>
  <si>
    <t>調査対象地点(a+b)</t>
    <rPh sb="0" eb="2">
      <t>チョウサ</t>
    </rPh>
    <rPh sb="2" eb="4">
      <t>タイショウ</t>
    </rPh>
    <rPh sb="4" eb="6">
      <t>チテン</t>
    </rPh>
    <phoneticPr fontId="2"/>
  </si>
  <si>
    <t>行祭事・イベント</t>
    <phoneticPr fontId="2"/>
  </si>
  <si>
    <t>調査対象
地点
(a)</t>
    <rPh sb="0" eb="2">
      <t>チョウサ</t>
    </rPh>
    <rPh sb="2" eb="4">
      <t>タイショウ</t>
    </rPh>
    <rPh sb="5" eb="7">
      <t>チテン</t>
    </rPh>
    <phoneticPr fontId="2"/>
  </si>
  <si>
    <t>入込客数
（延べ人数）
(A)
（単位：人地点）</t>
    <rPh sb="0" eb="2">
      <t>イリコミ</t>
    </rPh>
    <rPh sb="2" eb="3">
      <t>キャク</t>
    </rPh>
    <rPh sb="3" eb="4">
      <t>カズ</t>
    </rPh>
    <rPh sb="6" eb="7">
      <t>ノ</t>
    </rPh>
    <rPh sb="8" eb="10">
      <t>ニンズウ</t>
    </rPh>
    <rPh sb="17" eb="19">
      <t>タンイ</t>
    </rPh>
    <rPh sb="20" eb="21">
      <t>ニン</t>
    </rPh>
    <rPh sb="21" eb="23">
      <t>チテン</t>
    </rPh>
    <phoneticPr fontId="2"/>
  </si>
  <si>
    <t>調査対象
地点
(b)</t>
    <rPh sb="0" eb="2">
      <t>チョウサ</t>
    </rPh>
    <rPh sb="2" eb="4">
      <t>タイショウ</t>
    </rPh>
    <rPh sb="5" eb="7">
      <t>チテン</t>
    </rPh>
    <phoneticPr fontId="2"/>
  </si>
  <si>
    <t>入込客数
（延べ人数）
(B)
（単位：人地点）</t>
    <rPh sb="0" eb="2">
      <t>イリコミ</t>
    </rPh>
    <rPh sb="2" eb="3">
      <t>キャク</t>
    </rPh>
    <rPh sb="3" eb="4">
      <t>カズ</t>
    </rPh>
    <rPh sb="6" eb="7">
      <t>ノ</t>
    </rPh>
    <rPh sb="8" eb="10">
      <t>ニンズウ</t>
    </rPh>
    <rPh sb="17" eb="19">
      <t>タンイ</t>
    </rPh>
    <rPh sb="20" eb="21">
      <t>ニン</t>
    </rPh>
    <rPh sb="21" eb="23">
      <t>チテン</t>
    </rPh>
    <phoneticPr fontId="2"/>
  </si>
  <si>
    <t>香取市</t>
    <rPh sb="0" eb="2">
      <t>カトリ</t>
    </rPh>
    <rPh sb="2" eb="3">
      <t>シ</t>
    </rPh>
    <phoneticPr fontId="2"/>
  </si>
  <si>
    <t>神崎町</t>
    <rPh sb="0" eb="3">
      <t>コウザキマチ</t>
    </rPh>
    <phoneticPr fontId="2"/>
  </si>
  <si>
    <t>多古町</t>
    <rPh sb="0" eb="3">
      <t>タコマチ</t>
    </rPh>
    <phoneticPr fontId="2"/>
  </si>
  <si>
    <t>東庄町</t>
    <rPh sb="0" eb="3">
      <t>トウノショウマチ</t>
    </rPh>
    <phoneticPr fontId="2"/>
  </si>
  <si>
    <t>旭市</t>
    <rPh sb="0" eb="2">
      <t>アサヒシ</t>
    </rPh>
    <phoneticPr fontId="2"/>
  </si>
  <si>
    <t>匝瑳市</t>
    <rPh sb="0" eb="2">
      <t>ソウサ</t>
    </rPh>
    <rPh sb="2" eb="3">
      <t>シ</t>
    </rPh>
    <phoneticPr fontId="2"/>
  </si>
  <si>
    <t>東金市</t>
    <rPh sb="0" eb="3">
      <t>トウガネシ</t>
    </rPh>
    <phoneticPr fontId="2"/>
  </si>
  <si>
    <t>山武市</t>
    <rPh sb="0" eb="1">
      <t>サン</t>
    </rPh>
    <rPh sb="1" eb="2">
      <t>ム</t>
    </rPh>
    <rPh sb="2" eb="3">
      <t>シ</t>
    </rPh>
    <phoneticPr fontId="2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</si>
  <si>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2"/>
  </si>
  <si>
    <t>九十九里町</t>
    <rPh sb="0" eb="5">
      <t>クジュウクリマチ</t>
    </rPh>
    <phoneticPr fontId="2"/>
  </si>
  <si>
    <t>芝山町</t>
    <rPh sb="0" eb="3">
      <t>シバヤママチ</t>
    </rPh>
    <phoneticPr fontId="2"/>
  </si>
  <si>
    <t>横芝光町</t>
    <rPh sb="0" eb="2">
      <t>ヨコシバ</t>
    </rPh>
    <rPh sb="2" eb="3">
      <t>ヒカリ</t>
    </rPh>
    <rPh sb="3" eb="4">
      <t>マチ</t>
    </rPh>
    <phoneticPr fontId="2"/>
  </si>
  <si>
    <t>茂原市</t>
    <rPh sb="0" eb="3">
      <t>モバラシ</t>
    </rPh>
    <phoneticPr fontId="2"/>
  </si>
  <si>
    <t>一宮町</t>
    <rPh sb="0" eb="3">
      <t>イチノミヤマチ</t>
    </rPh>
    <phoneticPr fontId="2"/>
  </si>
  <si>
    <t>睦沢町</t>
    <rPh sb="0" eb="3">
      <t>ムツザワマチ</t>
    </rPh>
    <phoneticPr fontId="2"/>
  </si>
  <si>
    <t>長生村</t>
    <rPh sb="0" eb="2">
      <t>チョウセイ</t>
    </rPh>
    <rPh sb="2" eb="3">
      <t>ソン</t>
    </rPh>
    <phoneticPr fontId="2"/>
  </si>
  <si>
    <t>白子町</t>
    <rPh sb="0" eb="3">
      <t>シラコマチ</t>
    </rPh>
    <phoneticPr fontId="2"/>
  </si>
  <si>
    <t>長柄町</t>
    <rPh sb="0" eb="3">
      <t>ナガラマチ</t>
    </rPh>
    <phoneticPr fontId="2"/>
  </si>
  <si>
    <t>長南町</t>
    <rPh sb="0" eb="1">
      <t>チョウナン</t>
    </rPh>
    <rPh sb="1" eb="2">
      <t>ミナミ</t>
    </rPh>
    <rPh sb="2" eb="3">
      <t>マチ</t>
    </rPh>
    <phoneticPr fontId="2"/>
  </si>
  <si>
    <t>館山市</t>
    <rPh sb="0" eb="3">
      <t>タテヤマシ</t>
    </rPh>
    <phoneticPr fontId="2"/>
  </si>
  <si>
    <t>鴨川市</t>
    <rPh sb="0" eb="3">
      <t>カモガワシ</t>
    </rPh>
    <phoneticPr fontId="2"/>
  </si>
  <si>
    <t>南房総市</t>
    <rPh sb="0" eb="1">
      <t>ミナミ</t>
    </rPh>
    <rPh sb="1" eb="3">
      <t>ボウソウ</t>
    </rPh>
    <rPh sb="3" eb="4">
      <t>シ</t>
    </rPh>
    <phoneticPr fontId="2"/>
  </si>
  <si>
    <t>鋸南町</t>
    <rPh sb="0" eb="3">
      <t>キョナンマチ</t>
    </rPh>
    <phoneticPr fontId="2"/>
  </si>
  <si>
    <t>表4-2</t>
    <rPh sb="0" eb="1">
      <t>ヒョウ</t>
    </rPh>
    <phoneticPr fontId="2"/>
  </si>
  <si>
    <t>地域名</t>
    <rPh sb="0" eb="2">
      <t>チイキ</t>
    </rPh>
    <rPh sb="2" eb="3">
      <t>メイ</t>
    </rPh>
    <phoneticPr fontId="2"/>
  </si>
  <si>
    <t>市町村名</t>
    <rPh sb="0" eb="3">
      <t>シチョウソン</t>
    </rPh>
    <rPh sb="3" eb="4">
      <t>メイ</t>
    </rPh>
    <phoneticPr fontId="2"/>
  </si>
  <si>
    <t>行祭事</t>
    <rPh sb="0" eb="1">
      <t>ギョウ</t>
    </rPh>
    <rPh sb="1" eb="3">
      <t>サイジ</t>
    </rPh>
    <phoneticPr fontId="2"/>
  </si>
  <si>
    <t>柏市</t>
    <rPh sb="0" eb="1">
      <t>カシワ</t>
    </rPh>
    <rPh sb="1" eb="2">
      <t>シ</t>
    </rPh>
    <phoneticPr fontId="2"/>
  </si>
  <si>
    <t>八街市</t>
    <rPh sb="0" eb="3">
      <t>ヤチマタシ</t>
    </rPh>
    <phoneticPr fontId="2"/>
  </si>
  <si>
    <t>印西市</t>
    <rPh sb="0" eb="3">
      <t>インザイシ</t>
    </rPh>
    <phoneticPr fontId="2"/>
  </si>
  <si>
    <t>白井市</t>
    <rPh sb="0" eb="2">
      <t>シライ</t>
    </rPh>
    <rPh sb="2" eb="3">
      <t>シ</t>
    </rPh>
    <phoneticPr fontId="2"/>
  </si>
  <si>
    <t>富里市</t>
    <rPh sb="0" eb="2">
      <t>トミサト</t>
    </rPh>
    <rPh sb="2" eb="3">
      <t>シ</t>
    </rPh>
    <phoneticPr fontId="2"/>
  </si>
  <si>
    <t>海匝地域</t>
    <rPh sb="0" eb="2">
      <t>カイソウ</t>
    </rPh>
    <rPh sb="2" eb="4">
      <t>チイキ</t>
    </rPh>
    <phoneticPr fontId="2"/>
  </si>
  <si>
    <t>匝瑳市</t>
    <rPh sb="0" eb="3">
      <t>ソウサシ</t>
    </rPh>
    <phoneticPr fontId="2"/>
  </si>
  <si>
    <t>山武市</t>
    <rPh sb="0" eb="2">
      <t>サンブ</t>
    </rPh>
    <rPh sb="2" eb="3">
      <t>シ</t>
    </rPh>
    <phoneticPr fontId="2"/>
  </si>
  <si>
    <t>長生村</t>
    <rPh sb="0" eb="3">
      <t>チョウセイムラ</t>
    </rPh>
    <phoneticPr fontId="2"/>
  </si>
  <si>
    <t>長南町</t>
    <rPh sb="0" eb="3">
      <t>チョウナンマチ</t>
    </rPh>
    <phoneticPr fontId="2"/>
  </si>
  <si>
    <t>観光地点、
行祭事・イベント名</t>
    <rPh sb="0" eb="2">
      <t>カンコウ</t>
    </rPh>
    <rPh sb="2" eb="4">
      <t>チテン</t>
    </rPh>
    <rPh sb="6" eb="7">
      <t>ギョウ</t>
    </rPh>
    <rPh sb="7" eb="9">
      <t>サイジ</t>
    </rPh>
    <rPh sb="14" eb="15">
      <t>メイ</t>
    </rPh>
    <phoneticPr fontId="2"/>
  </si>
  <si>
    <t>小分類</t>
    <rPh sb="0" eb="1">
      <t>ショウ</t>
    </rPh>
    <rPh sb="1" eb="3">
      <t>ブンルイ</t>
    </rPh>
    <phoneticPr fontId="2"/>
  </si>
  <si>
    <t>令和5年
（Ａ）</t>
    <rPh sb="0" eb="2">
      <t>レイワ</t>
    </rPh>
    <rPh sb="3" eb="4">
      <t>ネン</t>
    </rPh>
    <phoneticPr fontId="2"/>
  </si>
  <si>
    <t>令和4年
（Ｂ）</t>
    <rPh sb="0" eb="2">
      <t>レイワ</t>
    </rPh>
    <rPh sb="3" eb="4">
      <t>ネン</t>
    </rPh>
    <phoneticPr fontId="2"/>
  </si>
  <si>
    <t>増減
（Ａ-Ｂ）</t>
    <rPh sb="0" eb="2">
      <t>ゾウゲン</t>
    </rPh>
    <phoneticPr fontId="2"/>
  </si>
  <si>
    <t>歴史・文化</t>
  </si>
  <si>
    <t>温泉・健康</t>
  </si>
  <si>
    <t>ｽﾎﾟｰﾂ・ﾚｸﾘｴｰｼｮﾝ施設</t>
  </si>
  <si>
    <t>その他</t>
  </si>
  <si>
    <t>その他自然</t>
  </si>
  <si>
    <t>船橋市</t>
    <phoneticPr fontId="2"/>
  </si>
  <si>
    <t>酒々井町</t>
    <rPh sb="0" eb="3">
      <t>シスイ</t>
    </rPh>
    <rPh sb="3" eb="4">
      <t>マチ</t>
    </rPh>
    <phoneticPr fontId="2"/>
  </si>
  <si>
    <t>その他都市型観光</t>
  </si>
  <si>
    <t>神崎町</t>
    <rPh sb="0" eb="3">
      <t>カンザキチョウ</t>
    </rPh>
    <phoneticPr fontId="2"/>
  </si>
  <si>
    <t>匝瑳市</t>
    <phoneticPr fontId="2"/>
  </si>
  <si>
    <t>横芝光町</t>
    <phoneticPr fontId="2"/>
  </si>
  <si>
    <t>睦沢町</t>
    <rPh sb="0" eb="2">
      <t>ムツザワ</t>
    </rPh>
    <phoneticPr fontId="2"/>
  </si>
  <si>
    <t>海中</t>
  </si>
  <si>
    <t>地域</t>
    <phoneticPr fontId="2"/>
  </si>
  <si>
    <t>海水
浴場数</t>
    <phoneticPr fontId="2"/>
  </si>
  <si>
    <t>対前年比（％）</t>
    <phoneticPr fontId="2"/>
  </si>
  <si>
    <t>計</t>
  </si>
  <si>
    <t>千葉</t>
  </si>
  <si>
    <t>海匝</t>
  </si>
  <si>
    <t>山武</t>
  </si>
  <si>
    <t>長生</t>
  </si>
  <si>
    <t>夷隅</t>
  </si>
  <si>
    <t>安房</t>
  </si>
  <si>
    <t>君津</t>
  </si>
  <si>
    <t>合計</t>
  </si>
  <si>
    <t>R4</t>
  </si>
  <si>
    <t>順位</t>
  </si>
  <si>
    <t>市町村名</t>
  </si>
  <si>
    <t>対前年比
（％）</t>
    <phoneticPr fontId="2"/>
  </si>
  <si>
    <t>R1年</t>
    <phoneticPr fontId="2"/>
  </si>
  <si>
    <t>H30年</t>
  </si>
  <si>
    <t>H29年</t>
  </si>
  <si>
    <t>H27年</t>
  </si>
  <si>
    <t>H25年</t>
  </si>
  <si>
    <t>H24年</t>
  </si>
  <si>
    <t>H23年</t>
  </si>
  <si>
    <t>H22年</t>
  </si>
  <si>
    <t>S46年</t>
  </si>
  <si>
    <t>海水浴客</t>
    <rPh sb="0" eb="3">
      <t>カイスイヨク</t>
    </rPh>
    <rPh sb="3" eb="4">
      <t>キャク</t>
    </rPh>
    <phoneticPr fontId="2"/>
  </si>
  <si>
    <t>763
（56）</t>
    <phoneticPr fontId="2"/>
  </si>
  <si>
    <t>737
（55）</t>
    <phoneticPr fontId="2"/>
  </si>
  <si>
    <t>955
（57）</t>
    <phoneticPr fontId="2"/>
  </si>
  <si>
    <t>1,306
（60）</t>
    <phoneticPr fontId="2"/>
  </si>
  <si>
    <t>1,156
（63）</t>
  </si>
  <si>
    <t>1,502
（64）</t>
  </si>
  <si>
    <t>1,816
（66）</t>
    <phoneticPr fontId="2"/>
  </si>
  <si>
    <t>1,610
（66）</t>
    <phoneticPr fontId="2"/>
  </si>
  <si>
    <t>1,147
（64）</t>
    <phoneticPr fontId="2"/>
  </si>
  <si>
    <t>2,304
（66）</t>
    <phoneticPr fontId="2"/>
  </si>
  <si>
    <t>プール客</t>
    <rPh sb="3" eb="4">
      <t>キャク</t>
    </rPh>
    <phoneticPr fontId="2"/>
  </si>
  <si>
    <t>819
（25）</t>
    <phoneticPr fontId="2"/>
  </si>
  <si>
    <t>596
（26）</t>
    <phoneticPr fontId="2"/>
  </si>
  <si>
    <t>834
（27）</t>
    <phoneticPr fontId="2"/>
  </si>
  <si>
    <t>1,012
（28）</t>
  </si>
  <si>
    <t>　890
（27）</t>
  </si>
  <si>
    <t>1,136
（29）</t>
  </si>
  <si>
    <t>1,267
（29）</t>
    <phoneticPr fontId="2"/>
  </si>
  <si>
    <t>1,239
（29）</t>
    <phoneticPr fontId="2"/>
  </si>
  <si>
    <t>　978
（29）</t>
    <phoneticPr fontId="2"/>
  </si>
  <si>
    <t>1,470
（32）</t>
    <phoneticPr fontId="2"/>
  </si>
  <si>
    <t>観光入込客数</t>
    <rPh sb="0" eb="2">
      <t>カンコウ</t>
    </rPh>
    <rPh sb="2" eb="4">
      <t>イリコ</t>
    </rPh>
    <rPh sb="4" eb="5">
      <t>キャク</t>
    </rPh>
    <rPh sb="5" eb="6">
      <t>スウ</t>
    </rPh>
    <phoneticPr fontId="2"/>
  </si>
  <si>
    <t>プール名</t>
  </si>
  <si>
    <t>全体合計</t>
    <phoneticPr fontId="2"/>
  </si>
  <si>
    <t>対象
地点数</t>
    <rPh sb="0" eb="2">
      <t>タイショウ</t>
    </rPh>
    <rPh sb="3" eb="5">
      <t>チテン</t>
    </rPh>
    <rPh sb="5" eb="6">
      <t>スウ</t>
    </rPh>
    <phoneticPr fontId="2"/>
  </si>
  <si>
    <t>令和5年
入込客数
（延べ人数）
（A）</t>
    <rPh sb="0" eb="2">
      <t>レイワ</t>
    </rPh>
    <rPh sb="3" eb="4">
      <t>ネン</t>
    </rPh>
    <rPh sb="5" eb="7">
      <t>イリコ</t>
    </rPh>
    <rPh sb="7" eb="8">
      <t>キャク</t>
    </rPh>
    <rPh sb="8" eb="9">
      <t>スウ</t>
    </rPh>
    <rPh sb="11" eb="12">
      <t>ノ</t>
    </rPh>
    <rPh sb="13" eb="15">
      <t>ニンズウ</t>
    </rPh>
    <phoneticPr fontId="2"/>
  </si>
  <si>
    <t>地域別
構成比
（％）</t>
    <rPh sb="0" eb="2">
      <t>チイキ</t>
    </rPh>
    <rPh sb="2" eb="3">
      <t>ベツ</t>
    </rPh>
    <rPh sb="4" eb="7">
      <t>コウセイヒ</t>
    </rPh>
    <phoneticPr fontId="2"/>
  </si>
  <si>
    <t>令和4年
入込客数
（延べ人数）
（B）</t>
    <rPh sb="0" eb="2">
      <t>レイワ</t>
    </rPh>
    <rPh sb="3" eb="4">
      <t>ネン</t>
    </rPh>
    <rPh sb="5" eb="7">
      <t>イリコ</t>
    </rPh>
    <rPh sb="7" eb="8">
      <t>キャク</t>
    </rPh>
    <rPh sb="8" eb="9">
      <t>スウ</t>
    </rPh>
    <rPh sb="11" eb="12">
      <t>ノ</t>
    </rPh>
    <rPh sb="13" eb="15">
      <t>ニンズウ</t>
    </rPh>
    <phoneticPr fontId="2"/>
  </si>
  <si>
    <t>対前年比
A／B
（％）</t>
    <rPh sb="0" eb="1">
      <t>タイ</t>
    </rPh>
    <rPh sb="1" eb="3">
      <t>ゼンネン</t>
    </rPh>
    <rPh sb="3" eb="4">
      <t>ヒ</t>
    </rPh>
    <phoneticPr fontId="2"/>
  </si>
  <si>
    <t>順位</t>
    <phoneticPr fontId="2"/>
  </si>
  <si>
    <t>令和5年
入込客数
（A）</t>
    <rPh sb="0" eb="2">
      <t>レイワ</t>
    </rPh>
    <rPh sb="3" eb="4">
      <t>ネン</t>
    </rPh>
    <rPh sb="5" eb="7">
      <t>イリコ</t>
    </rPh>
    <rPh sb="7" eb="8">
      <t>キャク</t>
    </rPh>
    <rPh sb="8" eb="9">
      <t>スウ</t>
    </rPh>
    <phoneticPr fontId="2"/>
  </si>
  <si>
    <t>令和4年
入込客数
（B）</t>
    <rPh sb="0" eb="2">
      <t>レイワ</t>
    </rPh>
    <rPh sb="3" eb="4">
      <t>ネン</t>
    </rPh>
    <rPh sb="5" eb="7">
      <t>イリコ</t>
    </rPh>
    <rPh sb="7" eb="8">
      <t>キャク</t>
    </rPh>
    <rPh sb="8" eb="9">
      <t>スウ</t>
    </rPh>
    <phoneticPr fontId="2"/>
  </si>
  <si>
    <t>表6-3</t>
    <rPh sb="0" eb="1">
      <t>ヒョウ</t>
    </rPh>
    <phoneticPr fontId="2"/>
  </si>
  <si>
    <t>（単位：千人）</t>
    <phoneticPr fontId="2"/>
  </si>
  <si>
    <t>ゴルフ場
入込客数</t>
    <rPh sb="3" eb="4">
      <t>ジョウ</t>
    </rPh>
    <rPh sb="5" eb="6">
      <t>イ</t>
    </rPh>
    <rPh sb="6" eb="7">
      <t>コ</t>
    </rPh>
    <rPh sb="7" eb="9">
      <t>キャクスウ</t>
    </rPh>
    <phoneticPr fontId="2"/>
  </si>
  <si>
    <t>日帰り客</t>
    <rPh sb="0" eb="2">
      <t>ヒガエ</t>
    </rPh>
    <rPh sb="3" eb="4">
      <t>キャク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</si>
  <si>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</si>
  <si>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</si>
  <si>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訪日外国人</t>
    <rPh sb="0" eb="2">
      <t>ホウニチ</t>
    </rPh>
    <rPh sb="2" eb="4">
      <t>ガイコク</t>
    </rPh>
    <rPh sb="4" eb="5">
      <t>ジン</t>
    </rPh>
    <phoneticPr fontId="2"/>
  </si>
  <si>
    <t>観光消費額</t>
    <rPh sb="0" eb="2">
      <t>カンコウ</t>
    </rPh>
    <rPh sb="2" eb="5">
      <t>ショウヒガク</t>
    </rPh>
    <phoneticPr fontId="2"/>
  </si>
  <si>
    <t>地域
区分</t>
    <rPh sb="0" eb="2">
      <t>チイキ</t>
    </rPh>
    <rPh sb="3" eb="5">
      <t>クブン</t>
    </rPh>
    <phoneticPr fontId="2"/>
  </si>
  <si>
    <t>調査地点名</t>
    <rPh sb="0" eb="2">
      <t>チョウサ</t>
    </rPh>
    <rPh sb="2" eb="4">
      <t>チテン</t>
    </rPh>
    <rPh sb="4" eb="5">
      <t>メイ</t>
    </rPh>
    <phoneticPr fontId="2"/>
  </si>
  <si>
    <t>観光地点分類</t>
    <rPh sb="0" eb="2">
      <t>カンコウ</t>
    </rPh>
    <rPh sb="2" eb="4">
      <t>チテン</t>
    </rPh>
    <rPh sb="4" eb="6">
      <t>ブンルイ</t>
    </rPh>
    <phoneticPr fontId="2"/>
  </si>
  <si>
    <t>ベイエリア・
東葛飾</t>
    <rPh sb="7" eb="8">
      <t>ヒガシ</t>
    </rPh>
    <rPh sb="8" eb="10">
      <t>カツシカ</t>
    </rPh>
    <phoneticPr fontId="2"/>
  </si>
  <si>
    <t>舞浜駅前（浦安市管理地）</t>
    <rPh sb="0" eb="2">
      <t>マイハマ</t>
    </rPh>
    <rPh sb="2" eb="3">
      <t>エキ</t>
    </rPh>
    <rPh sb="3" eb="4">
      <t>マエ</t>
    </rPh>
    <rPh sb="5" eb="8">
      <t>ウラヤスシ</t>
    </rPh>
    <rPh sb="8" eb="10">
      <t>カンリ</t>
    </rPh>
    <rPh sb="10" eb="11">
      <t>チ</t>
    </rPh>
    <phoneticPr fontId="3"/>
  </si>
  <si>
    <t>ｽﾎﾟｰﾂ・ﾚｸﾘｴｰｼｮﾝ</t>
    <phoneticPr fontId="2"/>
  </si>
  <si>
    <t>歴史・文化</t>
    <rPh sb="0" eb="2">
      <t>レキシ</t>
    </rPh>
    <rPh sb="3" eb="5">
      <t>ブンカ</t>
    </rPh>
    <phoneticPr fontId="2"/>
  </si>
  <si>
    <t>海浜幕張駅</t>
  </si>
  <si>
    <t>ウオッセ21</t>
  </si>
  <si>
    <t>成田山新勝寺</t>
  </si>
  <si>
    <t>道の駅オライはすぬま</t>
    <phoneticPr fontId="2"/>
  </si>
  <si>
    <t>山武市</t>
    <rPh sb="0" eb="3">
      <t>サンムシ</t>
    </rPh>
    <phoneticPr fontId="2"/>
  </si>
  <si>
    <t>太陽の里</t>
  </si>
  <si>
    <t>長生村</t>
    <rPh sb="0" eb="2">
      <t>チョウセイ</t>
    </rPh>
    <rPh sb="2" eb="3">
      <t>ムラ</t>
    </rPh>
    <phoneticPr fontId="2"/>
  </si>
  <si>
    <t>一宮海岸</t>
  </si>
  <si>
    <t>ｽﾎﾟｰﾂ・ﾚｸﾘｴｰｼｮﾝ</t>
  </si>
  <si>
    <t>誕生寺</t>
  </si>
  <si>
    <t>（単位：千人回）</t>
    <rPh sb="1" eb="3">
      <t>タンイ</t>
    </rPh>
    <rPh sb="4" eb="6">
      <t>センニン</t>
    </rPh>
    <rPh sb="6" eb="7">
      <t>カイ</t>
    </rPh>
    <phoneticPr fontId="2"/>
  </si>
  <si>
    <t>宿泊</t>
    <rPh sb="0" eb="2">
      <t>シュクハク</t>
    </rPh>
    <phoneticPr fontId="2"/>
  </si>
  <si>
    <t>日帰り</t>
    <rPh sb="0" eb="2">
      <t>ヒガエ</t>
    </rPh>
    <phoneticPr fontId="2"/>
  </si>
  <si>
    <t>4～6月</t>
    <rPh sb="3" eb="4">
      <t>ガツ</t>
    </rPh>
    <phoneticPr fontId="2"/>
  </si>
  <si>
    <t>7～9月</t>
    <rPh sb="3" eb="4">
      <t>ガツ</t>
    </rPh>
    <phoneticPr fontId="2"/>
  </si>
  <si>
    <t>10～12月</t>
    <rPh sb="5" eb="6">
      <t>ガツ</t>
    </rPh>
    <phoneticPr fontId="2"/>
  </si>
  <si>
    <t>宿泊客</t>
    <rPh sb="0" eb="3">
      <t>シュクハクキャク</t>
    </rPh>
    <phoneticPr fontId="2"/>
  </si>
  <si>
    <t>宿泊客
総数</t>
    <rPh sb="0" eb="2">
      <t>シュクハク</t>
    </rPh>
    <rPh sb="2" eb="3">
      <t>キャク</t>
    </rPh>
    <rPh sb="4" eb="6">
      <t>ソウスウ</t>
    </rPh>
    <phoneticPr fontId="2"/>
  </si>
  <si>
    <t>県外客</t>
    <rPh sb="0" eb="2">
      <t>ケンガイ</t>
    </rPh>
    <rPh sb="2" eb="3">
      <t>キャク</t>
    </rPh>
    <phoneticPr fontId="2"/>
  </si>
  <si>
    <t>県内客</t>
    <rPh sb="0" eb="2">
      <t>ケンナイ</t>
    </rPh>
    <rPh sb="2" eb="3">
      <t>キャク</t>
    </rPh>
    <phoneticPr fontId="2"/>
  </si>
  <si>
    <t>日帰り客
総数</t>
    <rPh sb="0" eb="2">
      <t>ヒガエ</t>
    </rPh>
    <rPh sb="3" eb="4">
      <t>キャク</t>
    </rPh>
    <rPh sb="5" eb="7">
      <t>ソウスウ</t>
    </rPh>
    <phoneticPr fontId="2"/>
  </si>
  <si>
    <t>日本人</t>
    <rPh sb="0" eb="3">
      <t>ニホンジン</t>
    </rPh>
    <phoneticPr fontId="2"/>
  </si>
  <si>
    <t>観光目的</t>
    <rPh sb="0" eb="2">
      <t>カンコウ</t>
    </rPh>
    <rPh sb="2" eb="4">
      <t>モクテキ</t>
    </rPh>
    <phoneticPr fontId="2"/>
  </si>
  <si>
    <t>1～3月</t>
    <rPh sb="3" eb="4">
      <t>ガツ</t>
    </rPh>
    <phoneticPr fontId="2"/>
  </si>
  <si>
    <t>ビジネス
　 兼
観光目的</t>
    <phoneticPr fontId="2"/>
  </si>
  <si>
    <t>観光入込客</t>
    <rPh sb="0" eb="2">
      <t>カンコウ</t>
    </rPh>
    <rPh sb="2" eb="4">
      <t>イリコ</t>
    </rPh>
    <rPh sb="4" eb="5">
      <t>キャク</t>
    </rPh>
    <phoneticPr fontId="2"/>
  </si>
  <si>
    <t>（単位：円／人回）</t>
    <rPh sb="1" eb="3">
      <t>タンイ</t>
    </rPh>
    <rPh sb="4" eb="5">
      <t>エン</t>
    </rPh>
    <rPh sb="6" eb="7">
      <t>ヒト</t>
    </rPh>
    <rPh sb="7" eb="8">
      <t>カイ</t>
    </rPh>
    <phoneticPr fontId="2"/>
  </si>
  <si>
    <t>観光消費額単価
※( )上段は令和４年数値
     下段は令和元年数値</t>
    <rPh sb="0" eb="5">
      <t>カンコウショウヒガク</t>
    </rPh>
    <rPh sb="5" eb="7">
      <t>タンカ</t>
    </rPh>
    <rPh sb="12" eb="14">
      <t>ジョウダン</t>
    </rPh>
    <rPh sb="15" eb="17">
      <t>レイワ</t>
    </rPh>
    <rPh sb="18" eb="19">
      <t>ネン</t>
    </rPh>
    <rPh sb="19" eb="21">
      <t>スウチ</t>
    </rPh>
    <rPh sb="27" eb="29">
      <t>カダン</t>
    </rPh>
    <rPh sb="30" eb="32">
      <t>レイワ</t>
    </rPh>
    <rPh sb="32" eb="34">
      <t>ガンネン</t>
    </rPh>
    <rPh sb="34" eb="36">
      <t>スウチ</t>
    </rPh>
    <phoneticPr fontId="2"/>
  </si>
  <si>
    <t>日本人・観光目的</t>
    <rPh sb="0" eb="3">
      <t>ニホンジン</t>
    </rPh>
    <rPh sb="4" eb="6">
      <t>カンコウ</t>
    </rPh>
    <rPh sb="6" eb="8">
      <t>モクテキ</t>
    </rPh>
    <phoneticPr fontId="2"/>
  </si>
  <si>
    <t>日本人・
ビジネス兼観光目的</t>
    <phoneticPr fontId="2"/>
  </si>
  <si>
    <t>訪日外国人・観光目的</t>
    <phoneticPr fontId="2"/>
  </si>
  <si>
    <t>訪日外国人・
ビジネス兼観光目的</t>
    <phoneticPr fontId="2"/>
  </si>
  <si>
    <t>（単位：百万円）</t>
    <rPh sb="1" eb="3">
      <t>タンイ</t>
    </rPh>
    <rPh sb="4" eb="7">
      <t>ヒャクマンエン</t>
    </rPh>
    <phoneticPr fontId="2"/>
  </si>
  <si>
    <t>総額</t>
    <rPh sb="0" eb="2">
      <t>ソウガク</t>
    </rPh>
    <phoneticPr fontId="2"/>
  </si>
  <si>
    <r>
      <rPr>
        <sz val="11"/>
        <rFont val="ＭＳ Ｐゴシック"/>
        <family val="3"/>
        <charset val="128"/>
      </rPr>
      <t>①最終需要増加額（初期投資額）　</t>
    </r>
    <rPh sb="1" eb="3">
      <t>サイシュウ</t>
    </rPh>
    <rPh sb="3" eb="5">
      <t>ジュヨウ</t>
    </rPh>
    <rPh sb="5" eb="7">
      <t>ゾウカ</t>
    </rPh>
    <rPh sb="7" eb="8">
      <t>ガク</t>
    </rPh>
    <rPh sb="9" eb="11">
      <t>ショキ</t>
    </rPh>
    <rPh sb="11" eb="13">
      <t>トウシ</t>
    </rPh>
    <rPh sb="13" eb="14">
      <t>ガク</t>
    </rPh>
    <phoneticPr fontId="2"/>
  </si>
  <si>
    <t>　（単位：百万円）</t>
    <rPh sb="2" eb="4">
      <t>タンイ</t>
    </rPh>
    <rPh sb="5" eb="8">
      <t>ヒャクマンエン</t>
    </rPh>
    <phoneticPr fontId="2"/>
  </si>
  <si>
    <t>需要増加額</t>
    <rPh sb="0" eb="2">
      <t>ジュヨウ</t>
    </rPh>
    <rPh sb="2" eb="4">
      <t>ゾウカ</t>
    </rPh>
    <rPh sb="4" eb="5">
      <t>ガク</t>
    </rPh>
    <phoneticPr fontId="2"/>
  </si>
  <si>
    <t>県内需要額</t>
    <rPh sb="0" eb="2">
      <t>ケンナイ</t>
    </rPh>
    <rPh sb="2" eb="4">
      <t>ジュヨウ</t>
    </rPh>
    <rPh sb="4" eb="5">
      <t>ガク</t>
    </rPh>
    <phoneticPr fontId="2"/>
  </si>
  <si>
    <t>②推計結果</t>
    <rPh sb="1" eb="3">
      <t>スイケイ</t>
    </rPh>
    <rPh sb="3" eb="5">
      <t>ケッカ</t>
    </rPh>
    <phoneticPr fontId="2"/>
  </si>
  <si>
    <t>直接効果</t>
    <rPh sb="0" eb="2">
      <t>チョクセツ</t>
    </rPh>
    <rPh sb="2" eb="4">
      <t>コウカ</t>
    </rPh>
    <phoneticPr fontId="2"/>
  </si>
  <si>
    <t>第１次間接効果</t>
    <rPh sb="0" eb="1">
      <t>ダイ</t>
    </rPh>
    <rPh sb="2" eb="3">
      <t>ジ</t>
    </rPh>
    <rPh sb="3" eb="5">
      <t>カンセツ</t>
    </rPh>
    <rPh sb="5" eb="7">
      <t>コウカ</t>
    </rPh>
    <phoneticPr fontId="2"/>
  </si>
  <si>
    <t>第２次間接効果</t>
    <rPh sb="0" eb="1">
      <t>ダイ</t>
    </rPh>
    <rPh sb="2" eb="3">
      <t>ジ</t>
    </rPh>
    <rPh sb="3" eb="5">
      <t>カンセツ</t>
    </rPh>
    <rPh sb="5" eb="7">
      <t>コウカ</t>
    </rPh>
    <phoneticPr fontId="2"/>
  </si>
  <si>
    <t>粗付加価値誘発額</t>
    <rPh sb="0" eb="1">
      <t>ソ</t>
    </rPh>
    <rPh sb="1" eb="3">
      <t>フカ</t>
    </rPh>
    <rPh sb="3" eb="5">
      <t>カチ</t>
    </rPh>
    <rPh sb="5" eb="7">
      <t>ユウハツ</t>
    </rPh>
    <rPh sb="7" eb="8">
      <t>ガク</t>
    </rPh>
    <phoneticPr fontId="2"/>
  </si>
  <si>
    <t>雇用者所得誘発額</t>
    <rPh sb="0" eb="2">
      <t>コヨウ</t>
    </rPh>
    <rPh sb="2" eb="3">
      <t>シャ</t>
    </rPh>
    <rPh sb="3" eb="5">
      <t>ショトク</t>
    </rPh>
    <rPh sb="5" eb="7">
      <t>ユウハツ</t>
    </rPh>
    <rPh sb="7" eb="8">
      <t>ガク</t>
    </rPh>
    <phoneticPr fontId="2"/>
  </si>
  <si>
    <t>令和5年
（Ａ）</t>
  </si>
  <si>
    <t>令和4年
（Ｂ）</t>
  </si>
  <si>
    <t>R5</t>
  </si>
  <si>
    <t>（　-　）</t>
  </si>
  <si>
    <t>表2-3</t>
    <rPh sb="0" eb="1">
      <t>ヒョウ</t>
    </rPh>
    <phoneticPr fontId="2"/>
  </si>
  <si>
    <t>表4-3</t>
    <rPh sb="0" eb="1">
      <t>ヒョウ</t>
    </rPh>
    <phoneticPr fontId="2"/>
  </si>
  <si>
    <t>表5-1</t>
    <rPh sb="0" eb="1">
      <t>ヒョウ</t>
    </rPh>
    <phoneticPr fontId="2"/>
  </si>
  <si>
    <t>表5-2</t>
    <rPh sb="0" eb="1">
      <t>ヒョウ</t>
    </rPh>
    <phoneticPr fontId="2"/>
  </si>
  <si>
    <t>表5-3</t>
    <rPh sb="0" eb="1">
      <t>ヒョウ</t>
    </rPh>
    <phoneticPr fontId="2"/>
  </si>
  <si>
    <t>表5-4</t>
    <rPh sb="0" eb="1">
      <t>ヒョウ</t>
    </rPh>
    <phoneticPr fontId="2"/>
  </si>
  <si>
    <t>表6-1</t>
    <rPh sb="0" eb="1">
      <t>ヒョウ</t>
    </rPh>
    <phoneticPr fontId="2"/>
  </si>
  <si>
    <t>表6-2</t>
    <rPh sb="0" eb="1">
      <t>ヒョウ</t>
    </rPh>
    <phoneticPr fontId="2"/>
  </si>
  <si>
    <t>表7-1</t>
    <rPh sb="0" eb="1">
      <t>ヒョウ</t>
    </rPh>
    <phoneticPr fontId="2"/>
  </si>
  <si>
    <t>表7-2</t>
    <rPh sb="0" eb="1">
      <t>ヒョウ</t>
    </rPh>
    <phoneticPr fontId="2"/>
  </si>
  <si>
    <t>表7-3</t>
    <rPh sb="0" eb="1">
      <t>ヒョウ</t>
    </rPh>
    <phoneticPr fontId="2"/>
  </si>
  <si>
    <t>表7-4</t>
    <rPh sb="0" eb="1">
      <t>ヒョウ</t>
    </rPh>
    <phoneticPr fontId="2"/>
  </si>
  <si>
    <t>表7-5</t>
    <rPh sb="0" eb="1">
      <t>ヒョウ</t>
    </rPh>
    <phoneticPr fontId="2"/>
  </si>
  <si>
    <t>令和5年</t>
  </si>
  <si>
    <t>令和4年</t>
  </si>
  <si>
    <t>令和5年
地域別構成比(%)</t>
  </si>
  <si>
    <t>表2-9</t>
    <phoneticPr fontId="2"/>
  </si>
  <si>
    <t>表4-1</t>
    <phoneticPr fontId="2"/>
  </si>
  <si>
    <t>行祭事
ｲﾍﾞﾝﾄ</t>
  </si>
  <si>
    <t>ｽﾎﾟｰﾂ･
ﾚｸﾘｴｰｼｮﾝ</t>
  </si>
  <si>
    <t>自然</t>
  </si>
  <si>
    <t>都市型観光</t>
  </si>
  <si>
    <t>千葉市稲毛海浜公園プール</t>
  </si>
  <si>
    <t>市川市市民プール</t>
  </si>
  <si>
    <t>浦安市営東野プール</t>
  </si>
  <si>
    <t>柏市船戸市民プール</t>
  </si>
  <si>
    <t>市原市八幡プール</t>
  </si>
  <si>
    <t>中台プール</t>
  </si>
  <si>
    <t>千葉市千葉公園プール</t>
  </si>
  <si>
    <t>千葉の親子三代夏祭り
（千葉の親子三代サマーフェスタ）</t>
  </si>
  <si>
    <t>-</t>
    <phoneticPr fontId="2"/>
  </si>
  <si>
    <t>経済波及効果（生産誘発額）</t>
    <rPh sb="0" eb="6">
      <t>ケイザイハキュウコウカ</t>
    </rPh>
    <rPh sb="7" eb="9">
      <t>セイサン</t>
    </rPh>
    <rPh sb="9" eb="11">
      <t>ユウハツ</t>
    </rPh>
    <rPh sb="11" eb="1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</si>
</sst>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41" formatCode="_ * #,##0_ ;_ * \-#,##0_ ;_ * &quot;-&quot;_ ;_ @_ "/>
    <numFmt numFmtId="176" formatCode="0.0%"/>
    <numFmt numFmtId="177" formatCode="#,##0;&quot;▲ &quot;#,##0"/>
    <numFmt numFmtId="178" formatCode="#,##0_ "/>
    <numFmt numFmtId="179" formatCode="#,##0_);[Red]\(#,##0\)"/>
    <numFmt numFmtId="180" formatCode="0.0_ "/>
    <numFmt numFmtId="181" formatCode="0.0;&quot;▲ &quot;0.0"/>
    <numFmt numFmtId="182" formatCode="0.0_);[Red]\(0.0\)"/>
    <numFmt numFmtId="183" formatCode="#,##0.0;&quot;▲ &quot;#,##0.0"/>
    <numFmt numFmtId="184" formatCode="0.0"/>
    <numFmt numFmtId="185" formatCode="\(###\)"/>
    <numFmt numFmtId="186" formatCode="\(#,##0\)"/>
    <numFmt numFmtId="187" formatCode="0;\-0;\-"/>
    <numFmt numFmtId="188" formatCode="#,##0_);\(#,##0\)"/>
    <numFmt numFmtId="189" formatCode="\(#,###\)"/>
    <numFmt numFmtId="190" formatCode="\(#,##0_);\(#,###\)"/>
    <numFmt numFmtId="191" formatCode="&quot;(&quot;0&quot;)&quot;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55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B050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12"/>
      <color rgb="FF00B050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00B050"/>
      <name val="Meiryo UI"/>
      <family val="3"/>
      <charset val="128"/>
    </font>
    <font>
      <sz val="8"/>
      <color rgb="FF00B050"/>
      <name val="Meiryo UI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</borders>
  <cellStyleXfs count="128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/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774"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125" applyFont="1" applyAlignment="1">
      <alignment vertical="center"/>
    </xf>
    <xf numFmtId="38" fontId="7" fillId="0" borderId="0" xfId="71" applyFont="1" applyBorder="1" applyAlignment="1">
      <alignment vertical="center" wrapText="1"/>
    </xf>
    <xf numFmtId="38" fontId="8" fillId="0" borderId="0" xfId="71" applyFont="1" applyBorder="1" applyAlignment="1">
      <alignment vertical="center" wrapText="1"/>
    </xf>
    <xf numFmtId="0" fontId="7" fillId="0" borderId="0" xfId="125" applyFont="1" applyAlignment="1">
      <alignment vertical="center" wrapText="1"/>
    </xf>
    <xf numFmtId="38" fontId="7" fillId="0" borderId="0" xfId="7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10" fillId="0" borderId="0" xfId="0" applyFont="1"/>
    <xf numFmtId="38" fontId="3" fillId="0" borderId="11" xfId="71" applyFont="1" applyFill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38" fontId="3" fillId="0" borderId="12" xfId="71" applyFont="1" applyFill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38" fontId="0" fillId="0" borderId="0" xfId="0" applyNumberFormat="1"/>
    <xf numFmtId="0" fontId="10" fillId="0" borderId="10" xfId="124" applyFont="1" applyBorder="1" applyAlignment="1" applyProtection="1">
      <alignment shrinkToFit="1"/>
      <protection locked="0"/>
    </xf>
    <xf numFmtId="0" fontId="10" fillId="0" borderId="1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38" fontId="7" fillId="24" borderId="25" xfId="71" applyFont="1" applyFill="1" applyBorder="1" applyAlignment="1">
      <alignment horizontal="center" vertical="center" wrapText="1"/>
    </xf>
    <xf numFmtId="38" fontId="7" fillId="24" borderId="10" xfId="71" applyFont="1" applyFill="1" applyBorder="1" applyAlignment="1">
      <alignment horizontal="center" vertical="center" wrapText="1"/>
    </xf>
    <xf numFmtId="38" fontId="4" fillId="24" borderId="10" xfId="71" applyFont="1" applyFill="1" applyBorder="1" applyAlignment="1">
      <alignment horizontal="center" vertical="center" wrapText="1"/>
    </xf>
    <xf numFmtId="38" fontId="7" fillId="24" borderId="10" xfId="125" applyNumberFormat="1" applyFont="1" applyFill="1" applyBorder="1" applyAlignment="1">
      <alignment vertical="center"/>
    </xf>
    <xf numFmtId="38" fontId="7" fillId="24" borderId="10" xfId="71" applyFont="1" applyFill="1" applyBorder="1" applyAlignment="1">
      <alignment vertical="center" wrapText="1"/>
    </xf>
    <xf numFmtId="38" fontId="10" fillId="0" borderId="11" xfId="71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38" fontId="10" fillId="0" borderId="13" xfId="71" applyFont="1" applyFill="1" applyBorder="1" applyAlignment="1">
      <alignment vertical="center"/>
    </xf>
    <xf numFmtId="181" fontId="10" fillId="0" borderId="11" xfId="0" applyNumberFormat="1" applyFont="1" applyBorder="1" applyAlignment="1">
      <alignment horizontal="right" vertical="center"/>
    </xf>
    <xf numFmtId="181" fontId="10" fillId="0" borderId="13" xfId="0" applyNumberFormat="1" applyFont="1" applyBorder="1" applyAlignment="1">
      <alignment horizontal="right" vertical="center"/>
    </xf>
    <xf numFmtId="38" fontId="10" fillId="0" borderId="12" xfId="71" applyFont="1" applyFill="1" applyBorder="1" applyAlignment="1">
      <alignment vertical="center"/>
    </xf>
    <xf numFmtId="181" fontId="10" fillId="0" borderId="12" xfId="0" applyNumberFormat="1" applyFont="1" applyBorder="1" applyAlignment="1">
      <alignment horizontal="right" vertical="center"/>
    </xf>
    <xf numFmtId="181" fontId="3" fillId="0" borderId="13" xfId="0" applyNumberFormat="1" applyFont="1" applyBorder="1" applyAlignment="1">
      <alignment vertical="center"/>
    </xf>
    <xf numFmtId="181" fontId="3" fillId="0" borderId="14" xfId="0" applyNumberFormat="1" applyFont="1" applyBorder="1" applyAlignment="1">
      <alignment vertical="center"/>
    </xf>
    <xf numFmtId="38" fontId="3" fillId="0" borderId="13" xfId="71" applyFont="1" applyFill="1" applyBorder="1" applyAlignment="1">
      <alignment vertical="center"/>
    </xf>
    <xf numFmtId="181" fontId="3" fillId="0" borderId="12" xfId="0" applyNumberFormat="1" applyFont="1" applyBorder="1" applyAlignment="1">
      <alignment vertical="center"/>
    </xf>
    <xf numFmtId="0" fontId="3" fillId="26" borderId="10" xfId="0" applyFont="1" applyFill="1" applyBorder="1" applyAlignment="1">
      <alignment horizontal="center" vertical="center" wrapText="1"/>
    </xf>
    <xf numFmtId="181" fontId="3" fillId="26" borderId="11" xfId="0" applyNumberFormat="1" applyFont="1" applyFill="1" applyBorder="1" applyAlignment="1">
      <alignment vertical="center"/>
    </xf>
    <xf numFmtId="0" fontId="3" fillId="26" borderId="25" xfId="0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vertical="center"/>
    </xf>
    <xf numFmtId="0" fontId="10" fillId="26" borderId="10" xfId="0" applyFont="1" applyFill="1" applyBorder="1" applyAlignment="1">
      <alignment horizontal="center" vertical="center"/>
    </xf>
    <xf numFmtId="0" fontId="10" fillId="26" borderId="11" xfId="0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horizontal="right" vertical="center"/>
    </xf>
    <xf numFmtId="38" fontId="10" fillId="26" borderId="11" xfId="71" applyFont="1" applyFill="1" applyBorder="1" applyAlignment="1">
      <alignment vertical="center"/>
    </xf>
    <xf numFmtId="181" fontId="10" fillId="26" borderId="11" xfId="0" applyNumberFormat="1" applyFont="1" applyFill="1" applyBorder="1" applyAlignment="1">
      <alignment horizontal="right" vertical="center"/>
    </xf>
    <xf numFmtId="0" fontId="10" fillId="26" borderId="13" xfId="0" applyFont="1" applyFill="1" applyBorder="1" applyAlignment="1">
      <alignment horizontal="center" vertical="center"/>
    </xf>
    <xf numFmtId="0" fontId="10" fillId="26" borderId="28" xfId="0" applyFont="1" applyFill="1" applyBorder="1" applyAlignment="1">
      <alignment horizontal="right" vertical="center"/>
    </xf>
    <xf numFmtId="38" fontId="10" fillId="26" borderId="13" xfId="71" applyFont="1" applyFill="1" applyBorder="1" applyAlignment="1">
      <alignment vertical="center"/>
    </xf>
    <xf numFmtId="0" fontId="10" fillId="26" borderId="29" xfId="0" applyFont="1" applyFill="1" applyBorder="1" applyAlignment="1">
      <alignment horizontal="center" vertical="center"/>
    </xf>
    <xf numFmtId="0" fontId="10" fillId="26" borderId="30" xfId="0" applyFont="1" applyFill="1" applyBorder="1" applyAlignment="1">
      <alignment horizontal="right" vertical="center"/>
    </xf>
    <xf numFmtId="38" fontId="10" fillId="26" borderId="29" xfId="71" applyFont="1" applyFill="1" applyBorder="1" applyAlignment="1">
      <alignment vertical="center"/>
    </xf>
    <xf numFmtId="0" fontId="10" fillId="26" borderId="25" xfId="0" applyFont="1" applyFill="1" applyBorder="1" applyAlignment="1">
      <alignment horizontal="center" vertical="center"/>
    </xf>
    <xf numFmtId="0" fontId="10" fillId="26" borderId="17" xfId="0" applyFont="1" applyFill="1" applyBorder="1" applyAlignment="1">
      <alignment horizontal="right" vertical="center"/>
    </xf>
    <xf numFmtId="38" fontId="10" fillId="26" borderId="25" xfId="71" applyFont="1" applyFill="1" applyBorder="1" applyAlignment="1">
      <alignment vertical="center"/>
    </xf>
    <xf numFmtId="181" fontId="10" fillId="26" borderId="25" xfId="0" applyNumberFormat="1" applyFont="1" applyFill="1" applyBorder="1" applyAlignment="1">
      <alignment vertical="center"/>
    </xf>
    <xf numFmtId="185" fontId="10" fillId="26" borderId="31" xfId="0" applyNumberFormat="1" applyFont="1" applyFill="1" applyBorder="1" applyAlignment="1">
      <alignment horizontal="right" vertical="center" indent="1"/>
    </xf>
    <xf numFmtId="185" fontId="10" fillId="26" borderId="32" xfId="0" applyNumberFormat="1" applyFont="1" applyFill="1" applyBorder="1" applyAlignment="1">
      <alignment horizontal="right" vertical="center" indent="1"/>
    </xf>
    <xf numFmtId="185" fontId="10" fillId="26" borderId="18" xfId="0" applyNumberFormat="1" applyFont="1" applyFill="1" applyBorder="1" applyAlignment="1">
      <alignment horizontal="right" vertical="center" indent="1"/>
    </xf>
    <xf numFmtId="0" fontId="3" fillId="26" borderId="11" xfId="0" applyFont="1" applyFill="1" applyBorder="1" applyAlignment="1">
      <alignment horizontal="center" vertical="center"/>
    </xf>
    <xf numFmtId="38" fontId="3" fillId="26" borderId="11" xfId="71" applyFont="1" applyFill="1" applyBorder="1" applyAlignment="1">
      <alignment horizontal="right" vertical="center"/>
    </xf>
    <xf numFmtId="0" fontId="3" fillId="26" borderId="13" xfId="0" applyFont="1" applyFill="1" applyBorder="1" applyAlignment="1">
      <alignment horizontal="center" vertical="center"/>
    </xf>
    <xf numFmtId="38" fontId="3" fillId="26" borderId="13" xfId="71" applyFont="1" applyFill="1" applyBorder="1" applyAlignment="1">
      <alignment horizontal="right" vertical="center"/>
    </xf>
    <xf numFmtId="181" fontId="3" fillId="26" borderId="13" xfId="0" applyNumberFormat="1" applyFont="1" applyFill="1" applyBorder="1" applyAlignment="1">
      <alignment vertical="center"/>
    </xf>
    <xf numFmtId="0" fontId="3" fillId="26" borderId="29" xfId="0" applyFont="1" applyFill="1" applyBorder="1" applyAlignment="1">
      <alignment horizontal="center" vertical="center"/>
    </xf>
    <xf numFmtId="38" fontId="3" fillId="26" borderId="29" xfId="71" applyFont="1" applyFill="1" applyBorder="1" applyAlignment="1">
      <alignment horizontal="right" vertical="center"/>
    </xf>
    <xf numFmtId="181" fontId="3" fillId="26" borderId="29" xfId="0" applyNumberFormat="1" applyFont="1" applyFill="1" applyBorder="1" applyAlignment="1">
      <alignment vertical="center"/>
    </xf>
    <xf numFmtId="38" fontId="3" fillId="26" borderId="25" xfId="71" applyFont="1" applyFill="1" applyBorder="1" applyAlignment="1">
      <alignment horizontal="right" vertical="center"/>
    </xf>
    <xf numFmtId="181" fontId="3" fillId="26" borderId="25" xfId="0" applyNumberFormat="1" applyFont="1" applyFill="1" applyBorder="1" applyAlignment="1">
      <alignment vertical="center"/>
    </xf>
    <xf numFmtId="38" fontId="3" fillId="26" borderId="17" xfId="71" applyFont="1" applyFill="1" applyBorder="1" applyAlignment="1">
      <alignment horizontal="right" vertical="center"/>
    </xf>
    <xf numFmtId="185" fontId="3" fillId="26" borderId="33" xfId="71" applyNumberFormat="1" applyFont="1" applyFill="1" applyBorder="1" applyAlignment="1">
      <alignment horizontal="right" vertical="center" indent="1"/>
    </xf>
    <xf numFmtId="185" fontId="3" fillId="26" borderId="31" xfId="71" applyNumberFormat="1" applyFont="1" applyFill="1" applyBorder="1" applyAlignment="1">
      <alignment horizontal="right" vertical="center" indent="1"/>
    </xf>
    <xf numFmtId="185" fontId="3" fillId="26" borderId="32" xfId="71" applyNumberFormat="1" applyFont="1" applyFill="1" applyBorder="1" applyAlignment="1">
      <alignment horizontal="right" vertical="center" indent="1"/>
    </xf>
    <xf numFmtId="185" fontId="3" fillId="26" borderId="34" xfId="71" applyNumberFormat="1" applyFont="1" applyFill="1" applyBorder="1" applyAlignment="1">
      <alignment horizontal="right" vertical="center" indent="1"/>
    </xf>
    <xf numFmtId="177" fontId="3" fillId="26" borderId="28" xfId="71" applyNumberFormat="1" applyFont="1" applyFill="1" applyBorder="1" applyAlignment="1">
      <alignment horizontal="right" vertical="center"/>
    </xf>
    <xf numFmtId="177" fontId="3" fillId="26" borderId="30" xfId="71" applyNumberFormat="1" applyFont="1" applyFill="1" applyBorder="1" applyAlignment="1">
      <alignment horizontal="right" vertical="center"/>
    </xf>
    <xf numFmtId="181" fontId="3" fillId="26" borderId="14" xfId="71" applyNumberFormat="1" applyFont="1" applyFill="1" applyBorder="1" applyAlignment="1">
      <alignment horizontal="right" vertical="center"/>
    </xf>
    <xf numFmtId="181" fontId="3" fillId="26" borderId="13" xfId="71" applyNumberFormat="1" applyFont="1" applyFill="1" applyBorder="1" applyAlignment="1">
      <alignment horizontal="right" vertical="center"/>
    </xf>
    <xf numFmtId="181" fontId="3" fillId="26" borderId="35" xfId="71" applyNumberFormat="1" applyFont="1" applyFill="1" applyBorder="1" applyAlignment="1">
      <alignment horizontal="right" vertical="center"/>
    </xf>
    <xf numFmtId="181" fontId="3" fillId="26" borderId="36" xfId="71" applyNumberFormat="1" applyFont="1" applyFill="1" applyBorder="1" applyAlignment="1">
      <alignment horizontal="right" vertical="center"/>
    </xf>
    <xf numFmtId="3" fontId="10" fillId="26" borderId="14" xfId="0" applyNumberFormat="1" applyFont="1" applyFill="1" applyBorder="1" applyAlignment="1">
      <alignment vertical="center"/>
    </xf>
    <xf numFmtId="181" fontId="10" fillId="26" borderId="14" xfId="0" applyNumberFormat="1" applyFont="1" applyFill="1" applyBorder="1" applyAlignment="1">
      <alignment horizontal="right" vertical="center"/>
    </xf>
    <xf numFmtId="0" fontId="10" fillId="26" borderId="25" xfId="0" applyFont="1" applyFill="1" applyBorder="1"/>
    <xf numFmtId="0" fontId="10" fillId="26" borderId="10" xfId="0" applyFont="1" applyFill="1" applyBorder="1" applyAlignment="1">
      <alignment horizontal="center" vertical="center" wrapText="1"/>
    </xf>
    <xf numFmtId="0" fontId="10" fillId="26" borderId="14" xfId="0" applyFont="1" applyFill="1" applyBorder="1" applyAlignment="1">
      <alignment vertical="center"/>
    </xf>
    <xf numFmtId="0" fontId="10" fillId="26" borderId="14" xfId="0" applyFont="1" applyFill="1" applyBorder="1" applyAlignment="1">
      <alignment horizontal="center" vertical="center"/>
    </xf>
    <xf numFmtId="0" fontId="10" fillId="26" borderId="13" xfId="0" applyFont="1" applyFill="1" applyBorder="1" applyAlignment="1">
      <alignment vertical="center"/>
    </xf>
    <xf numFmtId="181" fontId="10" fillId="26" borderId="13" xfId="0" applyNumberFormat="1" applyFont="1" applyFill="1" applyBorder="1" applyAlignment="1">
      <alignment horizontal="right" vertical="center"/>
    </xf>
    <xf numFmtId="0" fontId="10" fillId="26" borderId="12" xfId="0" applyFont="1" applyFill="1" applyBorder="1" applyAlignment="1">
      <alignment horizontal="center" vertical="center"/>
    </xf>
    <xf numFmtId="38" fontId="10" fillId="26" borderId="12" xfId="71" applyFont="1" applyFill="1" applyBorder="1" applyAlignment="1">
      <alignment vertical="center"/>
    </xf>
    <xf numFmtId="181" fontId="10" fillId="26" borderId="12" xfId="0" applyNumberFormat="1" applyFont="1" applyFill="1" applyBorder="1" applyAlignment="1">
      <alignment horizontal="right" vertical="center"/>
    </xf>
    <xf numFmtId="0" fontId="10" fillId="26" borderId="26" xfId="0" applyFont="1" applyFill="1" applyBorder="1" applyAlignment="1">
      <alignment horizontal="center" vertical="center"/>
    </xf>
    <xf numFmtId="0" fontId="10" fillId="26" borderId="26" xfId="0" applyFont="1" applyFill="1" applyBorder="1" applyAlignment="1">
      <alignment vertical="center"/>
    </xf>
    <xf numFmtId="181" fontId="10" fillId="26" borderId="26" xfId="0" applyNumberFormat="1" applyFont="1" applyFill="1" applyBorder="1" applyAlignment="1">
      <alignment vertical="center"/>
    </xf>
    <xf numFmtId="0" fontId="3" fillId="0" borderId="0" xfId="0" applyFont="1"/>
    <xf numFmtId="0" fontId="3" fillId="26" borderId="0" xfId="0" applyFont="1" applyFill="1"/>
    <xf numFmtId="0" fontId="3" fillId="26" borderId="0" xfId="0" applyFont="1" applyFill="1" applyAlignment="1">
      <alignment horizontal="right" vertical="center"/>
    </xf>
    <xf numFmtId="0" fontId="3" fillId="26" borderId="37" xfId="0" applyFont="1" applyFill="1" applyBorder="1" applyAlignment="1">
      <alignment horizontal="center" vertical="center"/>
    </xf>
    <xf numFmtId="0" fontId="3" fillId="26" borderId="38" xfId="0" applyFont="1" applyFill="1" applyBorder="1" applyAlignment="1">
      <alignment horizontal="center" vertical="center"/>
    </xf>
    <xf numFmtId="0" fontId="3" fillId="26" borderId="39" xfId="0" applyFont="1" applyFill="1" applyBorder="1" applyAlignment="1">
      <alignment horizontal="center" vertical="center"/>
    </xf>
    <xf numFmtId="0" fontId="3" fillId="26" borderId="40" xfId="0" applyFont="1" applyFill="1" applyBorder="1" applyAlignment="1">
      <alignment horizontal="center" vertical="center" wrapText="1"/>
    </xf>
    <xf numFmtId="0" fontId="3" fillId="26" borderId="41" xfId="0" applyFont="1" applyFill="1" applyBorder="1" applyAlignment="1">
      <alignment horizontal="center" vertical="center"/>
    </xf>
    <xf numFmtId="38" fontId="3" fillId="0" borderId="11" xfId="0" applyNumberFormat="1" applyFont="1" applyBorder="1" applyAlignment="1">
      <alignment horizontal="center" vertical="center"/>
    </xf>
    <xf numFmtId="38" fontId="3" fillId="0" borderId="11" xfId="71" applyFont="1" applyFill="1" applyBorder="1" applyAlignment="1">
      <alignment horizontal="right" vertical="center" wrapText="1"/>
    </xf>
    <xf numFmtId="38" fontId="3" fillId="0" borderId="12" xfId="71" applyFont="1" applyFill="1" applyBorder="1" applyAlignment="1">
      <alignment horizontal="right" vertical="center" wrapText="1"/>
    </xf>
    <xf numFmtId="38" fontId="10" fillId="0" borderId="0" xfId="71" applyFont="1"/>
    <xf numFmtId="181" fontId="10" fillId="0" borderId="25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85" fontId="10" fillId="26" borderId="18" xfId="0" applyNumberFormat="1" applyFont="1" applyFill="1" applyBorder="1" applyAlignment="1">
      <alignment horizontal="right" vertical="center"/>
    </xf>
    <xf numFmtId="0" fontId="3" fillId="24" borderId="0" xfId="0" applyFont="1" applyFill="1" applyAlignment="1" applyProtection="1">
      <alignment vertical="center"/>
      <protection locked="0"/>
    </xf>
    <xf numFmtId="0" fontId="3" fillId="24" borderId="24" xfId="0" applyFont="1" applyFill="1" applyBorder="1" applyAlignment="1" applyProtection="1">
      <alignment vertical="center"/>
      <protection locked="0"/>
    </xf>
    <xf numFmtId="0" fontId="3" fillId="24" borderId="24" xfId="0" applyFont="1" applyFill="1" applyBorder="1" applyAlignment="1" applyProtection="1">
      <alignment horizontal="right" vertical="center"/>
      <protection locked="0"/>
    </xf>
    <xf numFmtId="0" fontId="3" fillId="26" borderId="10" xfId="0" applyFont="1" applyFill="1" applyBorder="1" applyAlignment="1" applyProtection="1">
      <alignment horizontal="center" vertical="center"/>
      <protection locked="0"/>
    </xf>
    <xf numFmtId="0" fontId="3" fillId="24" borderId="10" xfId="0" applyFont="1" applyFill="1" applyBorder="1" applyAlignment="1" applyProtection="1">
      <alignment horizontal="center" vertical="center" wrapText="1"/>
      <protection locked="0"/>
    </xf>
    <xf numFmtId="0" fontId="3" fillId="24" borderId="14" xfId="0" applyFont="1" applyFill="1" applyBorder="1" applyAlignment="1" applyProtection="1">
      <alignment vertical="center"/>
      <protection locked="0"/>
    </xf>
    <xf numFmtId="0" fontId="3" fillId="24" borderId="10" xfId="0" applyFont="1" applyFill="1" applyBorder="1" applyAlignment="1" applyProtection="1">
      <alignment vertical="center"/>
      <protection locked="0"/>
    </xf>
    <xf numFmtId="0" fontId="3" fillId="24" borderId="11" xfId="0" applyFont="1" applyFill="1" applyBorder="1" applyAlignment="1" applyProtection="1">
      <alignment vertical="center"/>
      <protection locked="0"/>
    </xf>
    <xf numFmtId="0" fontId="3" fillId="24" borderId="12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4" fillId="0" borderId="0" xfId="71" applyFont="1" applyFill="1" applyAlignment="1" applyProtection="1">
      <alignment vertical="center"/>
      <protection locked="0"/>
    </xf>
    <xf numFmtId="0" fontId="3" fillId="26" borderId="0" xfId="0" applyFont="1" applyFill="1" applyAlignment="1" applyProtection="1">
      <alignment vertical="center"/>
      <protection locked="0"/>
    </xf>
    <xf numFmtId="0" fontId="3" fillId="26" borderId="24" xfId="0" applyFont="1" applyFill="1" applyBorder="1" applyAlignment="1" applyProtection="1">
      <alignment vertical="center"/>
      <protection locked="0"/>
    </xf>
    <xf numFmtId="0" fontId="3" fillId="26" borderId="24" xfId="0" applyFont="1" applyFill="1" applyBorder="1" applyAlignment="1" applyProtection="1">
      <alignment horizontal="right" vertical="center"/>
      <protection locked="0"/>
    </xf>
    <xf numFmtId="0" fontId="3" fillId="26" borderId="25" xfId="0" applyFont="1" applyFill="1" applyBorder="1" applyAlignment="1" applyProtection="1">
      <alignment horizontal="center" vertical="center"/>
      <protection locked="0"/>
    </xf>
    <xf numFmtId="38" fontId="3" fillId="0" borderId="10" xfId="0" applyNumberFormat="1" applyFont="1" applyBorder="1" applyAlignment="1">
      <alignment vertical="center"/>
    </xf>
    <xf numFmtId="38" fontId="3" fillId="0" borderId="10" xfId="0" applyNumberFormat="1" applyFont="1" applyBorder="1" applyAlignment="1" applyProtection="1">
      <alignment vertical="center"/>
      <protection locked="0"/>
    </xf>
    <xf numFmtId="181" fontId="3" fillId="0" borderId="11" xfId="55" applyNumberFormat="1" applyFont="1" applyFill="1" applyBorder="1" applyAlignment="1" applyProtection="1">
      <alignment horizontal="right" vertical="center"/>
    </xf>
    <xf numFmtId="38" fontId="3" fillId="0" borderId="11" xfId="71" applyFont="1" applyFill="1" applyBorder="1" applyAlignment="1" applyProtection="1">
      <alignment vertical="center"/>
    </xf>
    <xf numFmtId="38" fontId="3" fillId="0" borderId="11" xfId="71" applyFont="1" applyFill="1" applyBorder="1" applyAlignment="1" applyProtection="1">
      <alignment vertical="center"/>
      <protection locked="0"/>
    </xf>
    <xf numFmtId="181" fontId="3" fillId="0" borderId="11" xfId="0" applyNumberFormat="1" applyFont="1" applyBorder="1" applyAlignment="1">
      <alignment vertical="center"/>
    </xf>
    <xf numFmtId="38" fontId="3" fillId="0" borderId="12" xfId="71" applyFont="1" applyFill="1" applyBorder="1" applyAlignment="1" applyProtection="1">
      <alignment vertical="center"/>
    </xf>
    <xf numFmtId="38" fontId="3" fillId="0" borderId="12" xfId="71" applyFont="1" applyFill="1" applyBorder="1" applyAlignment="1" applyProtection="1">
      <alignment vertical="center"/>
      <protection locked="0"/>
    </xf>
    <xf numFmtId="181" fontId="3" fillId="0" borderId="12" xfId="0" applyNumberFormat="1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38" fontId="3" fillId="0" borderId="10" xfId="71" applyFont="1" applyFill="1" applyBorder="1" applyAlignment="1" applyProtection="1">
      <alignment vertical="center"/>
    </xf>
    <xf numFmtId="181" fontId="3" fillId="0" borderId="10" xfId="0" applyNumberFormat="1" applyFont="1" applyBorder="1" applyAlignment="1">
      <alignment vertical="center"/>
    </xf>
    <xf numFmtId="0" fontId="3" fillId="25" borderId="0" xfId="0" applyFont="1" applyFill="1" applyAlignment="1" applyProtection="1">
      <alignment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180" fontId="3" fillId="0" borderId="0" xfId="0" applyNumberFormat="1" applyFont="1" applyAlignment="1" applyProtection="1">
      <alignment vertical="center"/>
      <protection locked="0"/>
    </xf>
    <xf numFmtId="181" fontId="3" fillId="0" borderId="42" xfId="0" applyNumberFormat="1" applyFont="1" applyBorder="1" applyAlignment="1">
      <alignment vertical="center"/>
    </xf>
    <xf numFmtId="181" fontId="3" fillId="0" borderId="10" xfId="55" applyNumberFormat="1" applyFont="1" applyFill="1" applyBorder="1" applyAlignment="1" applyProtection="1">
      <alignment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38" fontId="3" fillId="0" borderId="0" xfId="71" applyFont="1" applyAlignment="1" applyProtection="1">
      <alignment vertical="center"/>
      <protection locked="0"/>
    </xf>
    <xf numFmtId="38" fontId="3" fillId="0" borderId="11" xfId="72" applyFont="1" applyBorder="1" applyAlignment="1" applyProtection="1">
      <alignment vertical="center"/>
    </xf>
    <xf numFmtId="38" fontId="3" fillId="0" borderId="46" xfId="72" applyFont="1" applyBorder="1" applyAlignment="1" applyProtection="1">
      <alignment vertical="center"/>
    </xf>
    <xf numFmtId="38" fontId="3" fillId="0" borderId="13" xfId="72" applyFont="1" applyBorder="1" applyAlignment="1" applyProtection="1">
      <alignment vertical="center"/>
    </xf>
    <xf numFmtId="38" fontId="3" fillId="0" borderId="47" xfId="72" applyFont="1" applyBorder="1" applyAlignment="1" applyProtection="1">
      <alignment vertical="center"/>
    </xf>
    <xf numFmtId="38" fontId="3" fillId="0" borderId="29" xfId="72" applyFont="1" applyBorder="1" applyAlignment="1" applyProtection="1">
      <alignment vertical="center"/>
    </xf>
    <xf numFmtId="38" fontId="3" fillId="0" borderId="48" xfId="72" applyFont="1" applyBorder="1" applyAlignment="1" applyProtection="1">
      <alignment vertical="center"/>
    </xf>
    <xf numFmtId="38" fontId="3" fillId="0" borderId="25" xfId="0" applyNumberFormat="1" applyFont="1" applyBorder="1" applyAlignment="1">
      <alignment vertical="center"/>
    </xf>
    <xf numFmtId="38" fontId="3" fillId="0" borderId="49" xfId="72" applyFont="1" applyBorder="1" applyAlignment="1" applyProtection="1">
      <alignment vertical="center"/>
    </xf>
    <xf numFmtId="38" fontId="3" fillId="0" borderId="42" xfId="72" applyFont="1" applyBorder="1" applyAlignment="1" applyProtection="1">
      <alignment vertical="center"/>
    </xf>
    <xf numFmtId="181" fontId="3" fillId="0" borderId="15" xfId="0" applyNumberFormat="1" applyFont="1" applyBorder="1" applyAlignment="1">
      <alignment vertical="center"/>
    </xf>
    <xf numFmtId="38" fontId="4" fillId="0" borderId="0" xfId="72" applyFont="1" applyFill="1" applyAlignment="1" applyProtection="1">
      <alignment vertical="center"/>
      <protection locked="0"/>
    </xf>
    <xf numFmtId="0" fontId="3" fillId="26" borderId="42" xfId="0" applyFont="1" applyFill="1" applyBorder="1" applyAlignment="1" applyProtection="1">
      <alignment horizontal="center" vertical="center"/>
      <protection locked="0"/>
    </xf>
    <xf numFmtId="0" fontId="3" fillId="26" borderId="11" xfId="0" applyFont="1" applyFill="1" applyBorder="1" applyAlignment="1" applyProtection="1">
      <alignment horizontal="center" vertical="center"/>
      <protection locked="0"/>
    </xf>
    <xf numFmtId="0" fontId="3" fillId="26" borderId="13" xfId="0" applyFont="1" applyFill="1" applyBorder="1" applyAlignment="1" applyProtection="1">
      <alignment horizontal="center" vertical="center"/>
      <protection locked="0"/>
    </xf>
    <xf numFmtId="0" fontId="3" fillId="26" borderId="29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7" fillId="0" borderId="0" xfId="125" applyFont="1" applyAlignment="1" applyProtection="1">
      <alignment vertical="center" wrapText="1"/>
      <protection locked="0"/>
    </xf>
    <xf numFmtId="0" fontId="7" fillId="0" borderId="0" xfId="125" applyFont="1" applyAlignment="1" applyProtection="1">
      <alignment vertical="center"/>
      <protection locked="0"/>
    </xf>
    <xf numFmtId="38" fontId="7" fillId="0" borderId="0" xfId="125" applyNumberFormat="1" applyFont="1" applyAlignment="1" applyProtection="1">
      <alignment vertical="center"/>
      <protection locked="0"/>
    </xf>
    <xf numFmtId="0" fontId="13" fillId="0" borderId="0" xfId="125" applyFont="1" applyAlignment="1" applyProtection="1">
      <alignment vertical="center"/>
      <protection locked="0"/>
    </xf>
    <xf numFmtId="0" fontId="3" fillId="0" borderId="10" xfId="125" applyFont="1" applyBorder="1" applyAlignment="1" applyProtection="1">
      <alignment horizontal="center" vertical="center" wrapText="1"/>
      <protection locked="0"/>
    </xf>
    <xf numFmtId="0" fontId="3" fillId="0" borderId="10" xfId="125" applyFont="1" applyBorder="1" applyAlignment="1" applyProtection="1">
      <alignment horizontal="center" vertical="center"/>
      <protection locked="0"/>
    </xf>
    <xf numFmtId="38" fontId="3" fillId="0" borderId="10" xfId="125" applyNumberFormat="1" applyFont="1" applyBorder="1" applyAlignment="1" applyProtection="1">
      <alignment horizontal="center" vertical="center"/>
      <protection locked="0"/>
    </xf>
    <xf numFmtId="38" fontId="3" fillId="0" borderId="10" xfId="125" applyNumberFormat="1" applyFont="1" applyBorder="1" applyAlignment="1" applyProtection="1">
      <alignment horizontal="center" vertical="center" wrapText="1"/>
      <protection locked="0"/>
    </xf>
    <xf numFmtId="38" fontId="3" fillId="0" borderId="10" xfId="71" applyFont="1" applyFill="1" applyBorder="1" applyAlignment="1" applyProtection="1">
      <alignment horizontal="left" vertical="center" wrapText="1"/>
      <protection locked="0"/>
    </xf>
    <xf numFmtId="38" fontId="3" fillId="0" borderId="11" xfId="71" applyFont="1" applyFill="1" applyBorder="1" applyAlignment="1" applyProtection="1">
      <alignment vertical="center" wrapText="1"/>
      <protection locked="0"/>
    </xf>
    <xf numFmtId="38" fontId="10" fillId="0" borderId="14" xfId="72" applyFont="1" applyFill="1" applyBorder="1" applyAlignment="1" applyProtection="1">
      <alignment horizontal="right" vertical="center"/>
      <protection locked="0"/>
    </xf>
    <xf numFmtId="38" fontId="3" fillId="0" borderId="13" xfId="71" applyFont="1" applyFill="1" applyBorder="1" applyAlignment="1" applyProtection="1">
      <alignment vertical="center" wrapText="1"/>
      <protection locked="0"/>
    </xf>
    <xf numFmtId="38" fontId="3" fillId="0" borderId="12" xfId="71" applyFont="1" applyFill="1" applyBorder="1" applyAlignment="1" applyProtection="1">
      <alignment vertical="center" wrapText="1"/>
      <protection locked="0"/>
    </xf>
    <xf numFmtId="38" fontId="3" fillId="0" borderId="10" xfId="71" applyFont="1" applyFill="1" applyBorder="1" applyAlignment="1" applyProtection="1">
      <alignment vertical="center" wrapText="1"/>
      <protection locked="0"/>
    </xf>
    <xf numFmtId="0" fontId="3" fillId="0" borderId="11" xfId="125" applyFont="1" applyBorder="1" applyAlignment="1" applyProtection="1">
      <alignment vertical="center"/>
      <protection locked="0"/>
    </xf>
    <xf numFmtId="0" fontId="3" fillId="0" borderId="13" xfId="125" applyFont="1" applyBorder="1" applyAlignment="1" applyProtection="1">
      <alignment vertical="center"/>
      <protection locked="0"/>
    </xf>
    <xf numFmtId="0" fontId="3" fillId="0" borderId="12" xfId="125" applyFont="1" applyBorder="1" applyAlignment="1" applyProtection="1">
      <alignment vertical="center"/>
      <protection locked="0"/>
    </xf>
    <xf numFmtId="0" fontId="3" fillId="0" borderId="0" xfId="125" applyFont="1" applyAlignment="1" applyProtection="1">
      <alignment vertical="center" wrapText="1"/>
      <protection locked="0"/>
    </xf>
    <xf numFmtId="38" fontId="10" fillId="0" borderId="10" xfId="125" applyNumberFormat="1" applyFont="1" applyBorder="1" applyAlignment="1" applyProtection="1">
      <alignment vertical="center"/>
      <protection locked="0"/>
    </xf>
    <xf numFmtId="0" fontId="3" fillId="0" borderId="0" xfId="125" applyFont="1" applyAlignment="1" applyProtection="1">
      <alignment vertical="center"/>
      <protection locked="0"/>
    </xf>
    <xf numFmtId="38" fontId="10" fillId="0" borderId="0" xfId="71" applyFont="1" applyBorder="1" applyAlignment="1" applyProtection="1">
      <alignment vertical="center"/>
      <protection locked="0"/>
    </xf>
    <xf numFmtId="38" fontId="10" fillId="0" borderId="0" xfId="72" applyFont="1" applyBorder="1" applyAlignment="1" applyProtection="1">
      <alignment vertical="center"/>
      <protection locked="0"/>
    </xf>
    <xf numFmtId="38" fontId="7" fillId="0" borderId="0" xfId="71" applyFont="1" applyBorder="1" applyAlignment="1" applyProtection="1">
      <alignment vertical="center" wrapText="1"/>
      <protection locked="0"/>
    </xf>
    <xf numFmtId="38" fontId="4" fillId="0" borderId="0" xfId="71" applyFont="1" applyBorder="1" applyAlignment="1" applyProtection="1">
      <alignment vertical="center" wrapText="1"/>
      <protection locked="0"/>
    </xf>
    <xf numFmtId="0" fontId="4" fillId="0" borderId="0" xfId="125" applyFont="1" applyAlignment="1" applyProtection="1">
      <alignment vertical="center" wrapText="1"/>
      <protection locked="0"/>
    </xf>
    <xf numFmtId="0" fontId="4" fillId="0" borderId="0" xfId="125" applyFont="1" applyAlignment="1" applyProtection="1">
      <alignment vertical="center"/>
      <protection locked="0"/>
    </xf>
    <xf numFmtId="38" fontId="10" fillId="0" borderId="14" xfId="71" applyFont="1" applyFill="1" applyBorder="1" applyAlignment="1" applyProtection="1">
      <alignment horizontal="right" vertical="center"/>
    </xf>
    <xf numFmtId="38" fontId="10" fillId="0" borderId="10" xfId="71" applyFont="1" applyFill="1" applyBorder="1" applyAlignment="1" applyProtection="1">
      <alignment horizontal="right" vertical="center"/>
    </xf>
    <xf numFmtId="38" fontId="10" fillId="0" borderId="10" xfId="125" applyNumberFormat="1" applyFont="1" applyBorder="1" applyAlignment="1">
      <alignment vertical="center"/>
    </xf>
    <xf numFmtId="181" fontId="10" fillId="0" borderId="10" xfId="71" applyNumberFormat="1" applyFont="1" applyFill="1" applyBorder="1" applyAlignment="1" applyProtection="1">
      <alignment vertical="center"/>
    </xf>
    <xf numFmtId="182" fontId="10" fillId="0" borderId="10" xfId="71" applyNumberFormat="1" applyFont="1" applyFill="1" applyBorder="1" applyAlignment="1" applyProtection="1">
      <alignment horizontal="right" vertical="center"/>
    </xf>
    <xf numFmtId="181" fontId="10" fillId="0" borderId="10" xfId="71" applyNumberFormat="1" applyFont="1" applyFill="1" applyBorder="1" applyAlignment="1" applyProtection="1">
      <alignment horizontal="right" vertical="center"/>
    </xf>
    <xf numFmtId="0" fontId="3" fillId="24" borderId="0" xfId="0" applyFont="1" applyFill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24" borderId="10" xfId="0" applyFont="1" applyFill="1" applyBorder="1" applyAlignment="1" applyProtection="1">
      <alignment horizontal="center" vertical="center" shrinkToFit="1"/>
      <protection locked="0"/>
    </xf>
    <xf numFmtId="38" fontId="3" fillId="24" borderId="10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24" xfId="0" applyFont="1" applyBorder="1" applyProtection="1">
      <protection locked="0"/>
    </xf>
    <xf numFmtId="0" fontId="13" fillId="0" borderId="24" xfId="0" applyFont="1" applyBorder="1" applyProtection="1">
      <protection locked="0"/>
    </xf>
    <xf numFmtId="0" fontId="3" fillId="0" borderId="0" xfId="0" applyFont="1" applyProtection="1">
      <protection locked="0"/>
    </xf>
    <xf numFmtId="179" fontId="3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38" fontId="5" fillId="24" borderId="39" xfId="72" applyFont="1" applyFill="1" applyBorder="1" applyAlignment="1" applyProtection="1">
      <alignment horizontal="center" vertical="center" wrapText="1"/>
      <protection locked="0"/>
    </xf>
    <xf numFmtId="0" fontId="5" fillId="24" borderId="39" xfId="0" applyFont="1" applyFill="1" applyBorder="1" applyAlignment="1" applyProtection="1">
      <alignment horizontal="center" vertical="center" wrapText="1"/>
      <protection locked="0"/>
    </xf>
    <xf numFmtId="0" fontId="3" fillId="24" borderId="25" xfId="0" applyFont="1" applyFill="1" applyBorder="1" applyProtection="1">
      <protection locked="0"/>
    </xf>
    <xf numFmtId="0" fontId="3" fillId="24" borderId="17" xfId="0" applyFont="1" applyFill="1" applyBorder="1" applyProtection="1">
      <protection locked="0"/>
    </xf>
    <xf numFmtId="179" fontId="7" fillId="0" borderId="0" xfId="0" applyNumberFormat="1" applyFont="1" applyProtection="1">
      <protection locked="0"/>
    </xf>
    <xf numFmtId="179" fontId="7" fillId="0" borderId="0" xfId="72" applyNumberFormat="1" applyFont="1" applyFill="1" applyBorder="1" applyProtection="1">
      <protection locked="0"/>
    </xf>
    <xf numFmtId="0" fontId="3" fillId="24" borderId="51" xfId="0" applyFont="1" applyFill="1" applyBorder="1" applyProtection="1">
      <protection locked="0"/>
    </xf>
    <xf numFmtId="0" fontId="3" fillId="24" borderId="15" xfId="0" applyFont="1" applyFill="1" applyBorder="1" applyAlignment="1" applyProtection="1">
      <alignment horizontal="right"/>
      <protection locked="0"/>
    </xf>
    <xf numFmtId="0" fontId="3" fillId="24" borderId="0" xfId="0" applyFont="1" applyFill="1" applyProtection="1">
      <protection locked="0"/>
    </xf>
    <xf numFmtId="0" fontId="3" fillId="24" borderId="0" xfId="0" applyFont="1" applyFill="1" applyAlignment="1" applyProtection="1">
      <alignment horizontal="right"/>
      <protection locked="0"/>
    </xf>
    <xf numFmtId="179" fontId="3" fillId="24" borderId="0" xfId="72" applyNumberFormat="1" applyFont="1" applyFill="1" applyBorder="1" applyProtection="1">
      <protection locked="0"/>
    </xf>
    <xf numFmtId="179" fontId="3" fillId="24" borderId="45" xfId="72" applyNumberFormat="1" applyFont="1" applyFill="1" applyBorder="1" applyProtection="1"/>
    <xf numFmtId="179" fontId="3" fillId="24" borderId="25" xfId="72" applyNumberFormat="1" applyFont="1" applyFill="1" applyBorder="1" applyProtection="1"/>
    <xf numFmtId="179" fontId="3" fillId="24" borderId="42" xfId="72" applyNumberFormat="1" applyFont="1" applyFill="1" applyBorder="1" applyProtection="1"/>
    <xf numFmtId="179" fontId="3" fillId="24" borderId="10" xfId="72" applyNumberFormat="1" applyFont="1" applyFill="1" applyBorder="1" applyProtection="1"/>
    <xf numFmtId="179" fontId="3" fillId="24" borderId="10" xfId="0" applyNumberFormat="1" applyFont="1" applyFill="1" applyBorder="1"/>
    <xf numFmtId="179" fontId="3" fillId="24" borderId="42" xfId="0" applyNumberFormat="1" applyFont="1" applyFill="1" applyBorder="1"/>
    <xf numFmtId="179" fontId="3" fillId="24" borderId="45" xfId="0" applyNumberFormat="1" applyFont="1" applyFill="1" applyBorder="1"/>
    <xf numFmtId="179" fontId="3" fillId="24" borderId="25" xfId="0" applyNumberFormat="1" applyFont="1" applyFill="1" applyBorder="1"/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38" fontId="10" fillId="0" borderId="37" xfId="71" applyFont="1" applyFill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38" fontId="10" fillId="0" borderId="51" xfId="71" applyFont="1" applyFill="1" applyBorder="1" applyAlignment="1" applyProtection="1">
      <protection locked="0"/>
    </xf>
    <xf numFmtId="0" fontId="10" fillId="0" borderId="27" xfId="0" applyFont="1" applyBorder="1" applyAlignment="1" applyProtection="1">
      <alignment horizontal="left"/>
      <protection locked="0"/>
    </xf>
    <xf numFmtId="38" fontId="10" fillId="0" borderId="0" xfId="0" applyNumberFormat="1" applyFont="1" applyAlignment="1" applyProtection="1">
      <alignment vertical="center"/>
      <protection locked="0"/>
    </xf>
    <xf numFmtId="0" fontId="10" fillId="0" borderId="28" xfId="0" applyFont="1" applyBorder="1" applyAlignment="1" applyProtection="1">
      <alignment horizontal="left"/>
      <protection locked="0"/>
    </xf>
    <xf numFmtId="0" fontId="10" fillId="0" borderId="53" xfId="0" applyFont="1" applyBorder="1" applyAlignment="1" applyProtection="1">
      <alignment horizontal="left"/>
      <protection locked="0"/>
    </xf>
    <xf numFmtId="38" fontId="10" fillId="0" borderId="0" xfId="7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38" fontId="10" fillId="0" borderId="54" xfId="71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left"/>
      <protection locked="0"/>
    </xf>
    <xf numFmtId="0" fontId="10" fillId="0" borderId="20" xfId="0" applyFont="1" applyBorder="1" applyAlignment="1" applyProtection="1">
      <alignment vertical="center"/>
      <protection locked="0"/>
    </xf>
    <xf numFmtId="38" fontId="10" fillId="0" borderId="20" xfId="71" applyFont="1" applyFill="1" applyBorder="1" applyAlignment="1" applyProtection="1">
      <alignment vertical="center"/>
      <protection locked="0"/>
    </xf>
    <xf numFmtId="38" fontId="10" fillId="0" borderId="0" xfId="71" applyFont="1" applyFill="1" applyAlignment="1" applyProtection="1">
      <alignment vertical="center"/>
      <protection locked="0"/>
    </xf>
    <xf numFmtId="38" fontId="10" fillId="0" borderId="45" xfId="71" applyFont="1" applyFill="1" applyBorder="1" applyAlignment="1" applyProtection="1"/>
    <xf numFmtId="38" fontId="10" fillId="0" borderId="25" xfId="71" applyFont="1" applyFill="1" applyBorder="1" applyAlignment="1" applyProtection="1"/>
    <xf numFmtId="38" fontId="10" fillId="0" borderId="17" xfId="71" applyFont="1" applyFill="1" applyBorder="1" applyAlignment="1" applyProtection="1"/>
    <xf numFmtId="38" fontId="10" fillId="0" borderId="56" xfId="71" applyFont="1" applyFill="1" applyBorder="1" applyAlignment="1" applyProtection="1">
      <alignment wrapText="1"/>
    </xf>
    <xf numFmtId="38" fontId="10" fillId="0" borderId="18" xfId="71" applyFont="1" applyFill="1" applyBorder="1" applyAlignment="1" applyProtection="1"/>
    <xf numFmtId="38" fontId="10" fillId="0" borderId="24" xfId="71" applyFont="1" applyFill="1" applyBorder="1" applyAlignment="1" applyProtection="1"/>
    <xf numFmtId="38" fontId="10" fillId="0" borderId="45" xfId="0" applyNumberFormat="1" applyFont="1" applyBorder="1"/>
    <xf numFmtId="38" fontId="10" fillId="0" borderId="42" xfId="71" applyFont="1" applyFill="1" applyBorder="1" applyAlignment="1" applyProtection="1"/>
    <xf numFmtId="38" fontId="10" fillId="0" borderId="10" xfId="71" applyFont="1" applyFill="1" applyBorder="1" applyAlignment="1" applyProtection="1"/>
    <xf numFmtId="38" fontId="10" fillId="0" borderId="15" xfId="71" applyFont="1" applyFill="1" applyBorder="1" applyAlignment="1" applyProtection="1"/>
    <xf numFmtId="38" fontId="10" fillId="0" borderId="41" xfId="71" applyFont="1" applyFill="1" applyBorder="1" applyAlignment="1" applyProtection="1">
      <alignment wrapText="1"/>
    </xf>
    <xf numFmtId="38" fontId="10" fillId="0" borderId="16" xfId="71" applyFont="1" applyFill="1" applyBorder="1" applyAlignment="1" applyProtection="1"/>
    <xf numFmtId="38" fontId="10" fillId="0" borderId="26" xfId="71" applyFont="1" applyFill="1" applyBorder="1" applyAlignment="1" applyProtection="1"/>
    <xf numFmtId="38" fontId="10" fillId="0" borderId="42" xfId="0" applyNumberFormat="1" applyFont="1" applyBorder="1"/>
    <xf numFmtId="38" fontId="10" fillId="0" borderId="46" xfId="71" applyFont="1" applyFill="1" applyBorder="1" applyAlignment="1" applyProtection="1"/>
    <xf numFmtId="38" fontId="10" fillId="0" borderId="11" xfId="71" applyFont="1" applyFill="1" applyBorder="1" applyAlignment="1" applyProtection="1"/>
    <xf numFmtId="38" fontId="10" fillId="0" borderId="27" xfId="71" applyFont="1" applyFill="1" applyBorder="1" applyAlignment="1" applyProtection="1"/>
    <xf numFmtId="38" fontId="10" fillId="0" borderId="54" xfId="71" applyFont="1" applyFill="1" applyBorder="1" applyAlignment="1" applyProtection="1">
      <alignment wrapText="1"/>
    </xf>
    <xf numFmtId="38" fontId="10" fillId="0" borderId="33" xfId="71" applyFont="1" applyFill="1" applyBorder="1" applyAlignment="1" applyProtection="1"/>
    <xf numFmtId="38" fontId="10" fillId="0" borderId="14" xfId="71" applyFont="1" applyFill="1" applyBorder="1" applyAlignment="1" applyProtection="1"/>
    <xf numFmtId="38" fontId="10" fillId="0" borderId="57" xfId="71" applyFont="1" applyFill="1" applyBorder="1" applyAlignment="1" applyProtection="1"/>
    <xf numFmtId="38" fontId="10" fillId="0" borderId="46" xfId="0" applyNumberFormat="1" applyFont="1" applyBorder="1"/>
    <xf numFmtId="38" fontId="10" fillId="0" borderId="47" xfId="71" applyFont="1" applyFill="1" applyBorder="1" applyAlignment="1" applyProtection="1"/>
    <xf numFmtId="38" fontId="10" fillId="0" borderId="13" xfId="71" applyFont="1" applyFill="1" applyBorder="1" applyAlignment="1" applyProtection="1"/>
    <xf numFmtId="38" fontId="10" fillId="0" borderId="28" xfId="71" applyFont="1" applyFill="1" applyBorder="1" applyAlignment="1" applyProtection="1"/>
    <xf numFmtId="38" fontId="10" fillId="0" borderId="58" xfId="71" applyFont="1" applyFill="1" applyBorder="1" applyAlignment="1" applyProtection="1"/>
    <xf numFmtId="38" fontId="10" fillId="0" borderId="31" xfId="71" applyFont="1" applyFill="1" applyBorder="1" applyAlignment="1" applyProtection="1"/>
    <xf numFmtId="38" fontId="10" fillId="0" borderId="59" xfId="71" applyFont="1" applyFill="1" applyBorder="1" applyAlignment="1" applyProtection="1"/>
    <xf numFmtId="38" fontId="10" fillId="0" borderId="47" xfId="0" applyNumberFormat="1" applyFont="1" applyBorder="1"/>
    <xf numFmtId="38" fontId="10" fillId="0" borderId="60" xfId="71" applyFont="1" applyFill="1" applyBorder="1" applyAlignment="1" applyProtection="1"/>
    <xf numFmtId="38" fontId="10" fillId="0" borderId="53" xfId="71" applyFont="1" applyFill="1" applyBorder="1" applyAlignment="1" applyProtection="1"/>
    <xf numFmtId="38" fontId="10" fillId="0" borderId="61" xfId="71" applyFont="1" applyFill="1" applyBorder="1" applyAlignment="1" applyProtection="1"/>
    <xf numFmtId="38" fontId="10" fillId="0" borderId="62" xfId="71" applyFont="1" applyFill="1" applyBorder="1" applyAlignment="1" applyProtection="1"/>
    <xf numFmtId="38" fontId="10" fillId="0" borderId="63" xfId="71" applyFont="1" applyFill="1" applyBorder="1" applyAlignment="1" applyProtection="1"/>
    <xf numFmtId="38" fontId="10" fillId="0" borderId="64" xfId="71" applyFont="1" applyFill="1" applyBorder="1" applyAlignment="1" applyProtection="1"/>
    <xf numFmtId="38" fontId="10" fillId="0" borderId="60" xfId="0" applyNumberFormat="1" applyFont="1" applyBorder="1"/>
    <xf numFmtId="38" fontId="10" fillId="0" borderId="41" xfId="71" applyFont="1" applyFill="1" applyBorder="1" applyAlignment="1" applyProtection="1"/>
    <xf numFmtId="38" fontId="10" fillId="0" borderId="65" xfId="71" applyFont="1" applyFill="1" applyBorder="1" applyAlignment="1" applyProtection="1"/>
    <xf numFmtId="38" fontId="10" fillId="0" borderId="11" xfId="0" applyNumberFormat="1" applyFont="1" applyBorder="1"/>
    <xf numFmtId="38" fontId="10" fillId="0" borderId="66" xfId="71" applyFont="1" applyFill="1" applyBorder="1" applyAlignment="1" applyProtection="1"/>
    <xf numFmtId="38" fontId="10" fillId="0" borderId="13" xfId="0" applyNumberFormat="1" applyFont="1" applyBorder="1"/>
    <xf numFmtId="38" fontId="10" fillId="0" borderId="12" xfId="0" applyNumberFormat="1" applyFont="1" applyBorder="1"/>
    <xf numFmtId="38" fontId="10" fillId="0" borderId="67" xfId="71" applyFont="1" applyFill="1" applyBorder="1" applyAlignment="1" applyProtection="1"/>
    <xf numFmtId="0" fontId="10" fillId="0" borderId="10" xfId="0" applyFont="1" applyBorder="1" applyAlignment="1" applyProtection="1">
      <alignment shrinkToFit="1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8" fontId="10" fillId="0" borderId="0" xfId="72" applyFont="1" applyAlignment="1" applyProtection="1">
      <alignment vertical="center"/>
      <protection locked="0"/>
    </xf>
    <xf numFmtId="38" fontId="10" fillId="0" borderId="0" xfId="72" applyFont="1" applyFill="1" applyAlignment="1" applyProtection="1">
      <alignment vertical="center"/>
      <protection locked="0"/>
    </xf>
    <xf numFmtId="0" fontId="3" fillId="0" borderId="10" xfId="0" applyFont="1" applyBorder="1" applyAlignment="1">
      <alignment horizontal="center" wrapText="1"/>
    </xf>
    <xf numFmtId="179" fontId="10" fillId="0" borderId="10" xfId="72" applyNumberFormat="1" applyFont="1" applyBorder="1" applyAlignment="1" applyProtection="1">
      <alignment horizontal="right"/>
    </xf>
    <xf numFmtId="38" fontId="10" fillId="0" borderId="68" xfId="71" applyFont="1" applyFill="1" applyBorder="1" applyAlignment="1" applyProtection="1"/>
    <xf numFmtId="38" fontId="10" fillId="0" borderId="51" xfId="71" applyFont="1" applyFill="1" applyBorder="1" applyAlignment="1" applyProtection="1"/>
    <xf numFmtId="38" fontId="10" fillId="0" borderId="69" xfId="71" applyFont="1" applyFill="1" applyBorder="1" applyAlignment="1" applyProtection="1"/>
    <xf numFmtId="38" fontId="10" fillId="0" borderId="70" xfId="71" applyFont="1" applyFill="1" applyBorder="1" applyAlignment="1" applyProtection="1"/>
    <xf numFmtId="38" fontId="10" fillId="0" borderId="71" xfId="71" applyFont="1" applyFill="1" applyBorder="1" applyAlignment="1" applyProtection="1"/>
    <xf numFmtId="38" fontId="10" fillId="0" borderId="40" xfId="71" applyFont="1" applyFill="1" applyBorder="1" applyAlignment="1" applyProtection="1"/>
    <xf numFmtId="38" fontId="10" fillId="0" borderId="72" xfId="71" applyFont="1" applyFill="1" applyBorder="1" applyAlignment="1" applyProtection="1"/>
    <xf numFmtId="38" fontId="10" fillId="0" borderId="22" xfId="71" applyFont="1" applyFill="1" applyBorder="1" applyAlignment="1" applyProtection="1"/>
    <xf numFmtId="38" fontId="10" fillId="0" borderId="23" xfId="71" applyFont="1" applyFill="1" applyBorder="1" applyAlignment="1" applyProtection="1"/>
    <xf numFmtId="38" fontId="10" fillId="0" borderId="12" xfId="71" applyFont="1" applyFill="1" applyBorder="1" applyAlignment="1" applyProtection="1"/>
    <xf numFmtId="38" fontId="3" fillId="0" borderId="65" xfId="71" applyFont="1" applyBorder="1" applyAlignment="1">
      <alignment horizontal="right" vertical="center" wrapText="1" indent="1"/>
    </xf>
    <xf numFmtId="38" fontId="3" fillId="0" borderId="33" xfId="71" applyFont="1" applyBorder="1" applyAlignment="1">
      <alignment horizontal="right" vertical="center" wrapText="1" indent="1"/>
    </xf>
    <xf numFmtId="38" fontId="3" fillId="0" borderId="11" xfId="71" applyFont="1" applyBorder="1" applyAlignment="1">
      <alignment horizontal="right" vertical="center" wrapText="1" indent="1"/>
    </xf>
    <xf numFmtId="38" fontId="3" fillId="0" borderId="61" xfId="71" applyFont="1" applyBorder="1" applyAlignment="1">
      <alignment horizontal="right" vertical="center" wrapText="1" indent="1"/>
    </xf>
    <xf numFmtId="38" fontId="3" fillId="0" borderId="62" xfId="71" applyFont="1" applyBorder="1" applyAlignment="1">
      <alignment horizontal="right" vertical="center" wrapText="1" indent="1"/>
    </xf>
    <xf numFmtId="38" fontId="3" fillId="0" borderId="12" xfId="71" applyFont="1" applyBorder="1" applyAlignment="1">
      <alignment horizontal="right" vertical="center" wrapText="1" indent="1"/>
    </xf>
    <xf numFmtId="38" fontId="3" fillId="0" borderId="62" xfId="71" applyFont="1" applyBorder="1" applyAlignment="1">
      <alignment horizontal="right" vertical="center"/>
    </xf>
    <xf numFmtId="38" fontId="3" fillId="0" borderId="11" xfId="72" applyFont="1" applyFill="1" applyBorder="1" applyAlignment="1">
      <alignment horizontal="right" vertical="center" wrapText="1"/>
    </xf>
    <xf numFmtId="38" fontId="3" fillId="0" borderId="65" xfId="71" applyFont="1" applyBorder="1" applyAlignment="1">
      <alignment horizontal="right" vertical="center" wrapText="1"/>
    </xf>
    <xf numFmtId="38" fontId="3" fillId="0" borderId="12" xfId="72" applyFont="1" applyFill="1" applyBorder="1" applyAlignment="1">
      <alignment horizontal="right" vertical="center" wrapText="1"/>
    </xf>
    <xf numFmtId="38" fontId="3" fillId="0" borderId="61" xfId="71" applyFont="1" applyBorder="1" applyAlignment="1">
      <alignment horizontal="right" vertical="center" wrapText="1"/>
    </xf>
    <xf numFmtId="38" fontId="3" fillId="0" borderId="10" xfId="71" applyFont="1" applyFill="1" applyBorder="1" applyAlignment="1">
      <alignment horizontal="right" vertical="center"/>
    </xf>
    <xf numFmtId="38" fontId="3" fillId="0" borderId="10" xfId="72" applyFont="1" applyFill="1" applyBorder="1" applyAlignment="1">
      <alignment horizontal="right" vertical="center"/>
    </xf>
    <xf numFmtId="38" fontId="3" fillId="24" borderId="41" xfId="71" applyFont="1" applyFill="1" applyBorder="1" applyAlignment="1">
      <alignment horizontal="right" vertical="center"/>
    </xf>
    <xf numFmtId="38" fontId="3" fillId="0" borderId="16" xfId="71" applyFont="1" applyBorder="1" applyAlignment="1">
      <alignment horizontal="right" vertical="center"/>
    </xf>
    <xf numFmtId="38" fontId="3" fillId="0" borderId="10" xfId="71" applyFont="1" applyBorder="1" applyAlignment="1">
      <alignment horizontal="right" vertical="center"/>
    </xf>
    <xf numFmtId="38" fontId="3" fillId="0" borderId="41" xfId="71" applyFont="1" applyBorder="1" applyAlignment="1">
      <alignment horizontal="right" vertical="center"/>
    </xf>
    <xf numFmtId="38" fontId="3" fillId="0" borderId="33" xfId="71" applyFont="1" applyBorder="1" applyAlignment="1">
      <alignment vertical="center"/>
    </xf>
    <xf numFmtId="178" fontId="3" fillId="26" borderId="18" xfId="0" applyNumberFormat="1" applyFont="1" applyFill="1" applyBorder="1" applyAlignment="1">
      <alignment horizontal="right" vertical="center"/>
    </xf>
    <xf numFmtId="0" fontId="3" fillId="26" borderId="43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" fontId="10" fillId="26" borderId="17" xfId="0" applyNumberFormat="1" applyFont="1" applyFill="1" applyBorder="1" applyAlignment="1">
      <alignment horizontal="right" vertical="center" wrapText="1"/>
    </xf>
    <xf numFmtId="38" fontId="10" fillId="26" borderId="17" xfId="71" applyFont="1" applyFill="1" applyBorder="1" applyAlignment="1">
      <alignment horizontal="right" vertical="center" wrapText="1"/>
    </xf>
    <xf numFmtId="38" fontId="10" fillId="0" borderId="25" xfId="71" applyFont="1" applyFill="1" applyBorder="1" applyAlignment="1">
      <alignment horizontal="right" vertical="center"/>
    </xf>
    <xf numFmtId="38" fontId="10" fillId="26" borderId="25" xfId="71" applyFont="1" applyFill="1" applyBorder="1" applyAlignment="1">
      <alignment horizontal="right" vertical="center"/>
    </xf>
    <xf numFmtId="38" fontId="10" fillId="26" borderId="18" xfId="71" applyFont="1" applyFill="1" applyBorder="1" applyAlignment="1">
      <alignment horizontal="right" vertical="center"/>
    </xf>
    <xf numFmtId="183" fontId="10" fillId="26" borderId="15" xfId="0" applyNumberFormat="1" applyFont="1" applyFill="1" applyBorder="1" applyAlignment="1">
      <alignment horizontal="right" vertical="center"/>
    </xf>
    <xf numFmtId="0" fontId="10" fillId="26" borderId="15" xfId="0" applyFont="1" applyFill="1" applyBorder="1" applyAlignment="1">
      <alignment horizontal="right" vertical="center"/>
    </xf>
    <xf numFmtId="181" fontId="10" fillId="0" borderId="10" xfId="0" applyNumberFormat="1" applyFont="1" applyBorder="1" applyAlignment="1">
      <alignment horizontal="right" vertical="center"/>
    </xf>
    <xf numFmtId="181" fontId="10" fillId="26" borderId="10" xfId="0" applyNumberFormat="1" applyFont="1" applyFill="1" applyBorder="1" applyAlignment="1">
      <alignment horizontal="right" vertical="center"/>
    </xf>
    <xf numFmtId="0" fontId="38" fillId="0" borderId="0" xfId="0" applyFont="1" applyAlignment="1" applyProtection="1">
      <alignment vertical="center"/>
      <protection locked="0"/>
    </xf>
    <xf numFmtId="0" fontId="3" fillId="0" borderId="35" xfId="0" applyFont="1" applyBorder="1" applyAlignment="1">
      <alignment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5" fillId="0" borderId="10" xfId="0" applyFont="1" applyBorder="1" applyAlignment="1" applyProtection="1">
      <alignment horizontal="center" vertical="center" wrapText="1" shrinkToFit="1"/>
      <protection locked="0"/>
    </xf>
    <xf numFmtId="38" fontId="10" fillId="0" borderId="10" xfId="72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vertical="center"/>
      <protection locked="0"/>
    </xf>
    <xf numFmtId="38" fontId="3" fillId="0" borderId="0" xfId="72" applyFont="1" applyFill="1" applyBorder="1" applyAlignment="1">
      <alignment vertical="center" wrapText="1"/>
    </xf>
    <xf numFmtId="38" fontId="3" fillId="0" borderId="0" xfId="72" applyFont="1" applyFill="1" applyBorder="1" applyAlignment="1">
      <alignment horizontal="right" vertical="center" wrapText="1"/>
    </xf>
    <xf numFmtId="38" fontId="3" fillId="0" borderId="10" xfId="72" applyFont="1" applyFill="1" applyBorder="1" applyAlignment="1">
      <alignment horizontal="center" vertical="center" wrapText="1"/>
    </xf>
    <xf numFmtId="38" fontId="9" fillId="0" borderId="10" xfId="72" applyFont="1" applyFill="1" applyBorder="1" applyAlignment="1">
      <alignment vertical="center"/>
    </xf>
    <xf numFmtId="38" fontId="3" fillId="0" borderId="14" xfId="72" applyFont="1" applyFill="1" applyBorder="1" applyAlignment="1">
      <alignment horizontal="center" vertical="center" wrapText="1"/>
    </xf>
    <xf numFmtId="38" fontId="3" fillId="0" borderId="16" xfId="72" applyFont="1" applyFill="1" applyBorder="1" applyAlignment="1">
      <alignment horizontal="center" vertical="center" wrapText="1"/>
    </xf>
    <xf numFmtId="38" fontId="9" fillId="0" borderId="10" xfId="0" applyNumberFormat="1" applyFont="1" applyBorder="1" applyAlignment="1">
      <alignment vertical="center"/>
    </xf>
    <xf numFmtId="38" fontId="3" fillId="0" borderId="73" xfId="72" applyFont="1" applyFill="1" applyBorder="1" applyAlignment="1">
      <alignment vertical="center" wrapText="1"/>
    </xf>
    <xf numFmtId="38" fontId="3" fillId="0" borderId="31" xfId="72" applyFont="1" applyFill="1" applyBorder="1" applyAlignment="1">
      <alignment vertical="center" wrapText="1"/>
    </xf>
    <xf numFmtId="38" fontId="3" fillId="0" borderId="11" xfId="72" applyFont="1" applyFill="1" applyBorder="1" applyAlignment="1">
      <alignment vertical="center" wrapText="1"/>
    </xf>
    <xf numFmtId="38" fontId="3" fillId="0" borderId="74" xfId="72" applyFont="1" applyFill="1" applyBorder="1" applyAlignment="1">
      <alignment vertical="center" wrapText="1"/>
    </xf>
    <xf numFmtId="38" fontId="3" fillId="0" borderId="13" xfId="72" applyFont="1" applyFill="1" applyBorder="1" applyAlignment="1">
      <alignment vertical="center" wrapText="1"/>
    </xf>
    <xf numFmtId="38" fontId="9" fillId="0" borderId="75" xfId="72" applyFont="1" applyFill="1" applyBorder="1" applyAlignment="1">
      <alignment vertical="center"/>
    </xf>
    <xf numFmtId="38" fontId="9" fillId="0" borderId="16" xfId="72" applyFont="1" applyFill="1" applyBorder="1" applyAlignment="1">
      <alignment vertical="center"/>
    </xf>
    <xf numFmtId="38" fontId="3" fillId="0" borderId="21" xfId="72" applyFont="1" applyFill="1" applyBorder="1" applyAlignment="1">
      <alignment vertical="center" wrapText="1"/>
    </xf>
    <xf numFmtId="38" fontId="3" fillId="0" borderId="14" xfId="72" applyFont="1" applyFill="1" applyBorder="1" applyAlignment="1">
      <alignment vertical="center" wrapText="1"/>
    </xf>
    <xf numFmtId="41" fontId="3" fillId="0" borderId="14" xfId="72" applyNumberFormat="1" applyFont="1" applyFill="1" applyBorder="1" applyAlignment="1">
      <alignment horizontal="right" vertical="center" wrapText="1"/>
    </xf>
    <xf numFmtId="41" fontId="3" fillId="0" borderId="13" xfId="72" applyNumberFormat="1" applyFont="1" applyFill="1" applyBorder="1" applyAlignment="1">
      <alignment horizontal="right" vertical="center" wrapText="1"/>
    </xf>
    <xf numFmtId="38" fontId="3" fillId="0" borderId="13" xfId="72" applyFont="1" applyFill="1" applyBorder="1" applyAlignment="1">
      <alignment horizontal="right" vertical="center" wrapText="1"/>
    </xf>
    <xf numFmtId="38" fontId="3" fillId="0" borderId="33" xfId="72" applyFont="1" applyFill="1" applyBorder="1" applyAlignment="1">
      <alignment vertical="center" wrapText="1"/>
    </xf>
    <xf numFmtId="184" fontId="3" fillId="0" borderId="0" xfId="0" applyNumberFormat="1" applyFont="1" applyAlignment="1">
      <alignment vertical="center"/>
    </xf>
    <xf numFmtId="38" fontId="3" fillId="0" borderId="0" xfId="72" applyFont="1" applyFill="1" applyBorder="1" applyAlignment="1">
      <alignment horizontal="center" vertical="center" wrapText="1"/>
    </xf>
    <xf numFmtId="0" fontId="3" fillId="0" borderId="11" xfId="125" applyFont="1" applyBorder="1" applyAlignment="1">
      <alignment vertical="center"/>
    </xf>
    <xf numFmtId="0" fontId="3" fillId="0" borderId="13" xfId="125" applyFont="1" applyBorder="1" applyAlignment="1">
      <alignment vertical="center"/>
    </xf>
    <xf numFmtId="0" fontId="3" fillId="0" borderId="0" xfId="0" applyFont="1" applyAlignment="1">
      <alignment horizontal="center" vertical="center" textRotation="255"/>
    </xf>
    <xf numFmtId="38" fontId="3" fillId="0" borderId="21" xfId="72" applyFont="1" applyFill="1" applyBorder="1" applyAlignment="1">
      <alignment horizontal="center" vertical="center" wrapText="1"/>
    </xf>
    <xf numFmtId="38" fontId="34" fillId="26" borderId="11" xfId="72" applyFont="1" applyFill="1" applyBorder="1" applyAlignment="1" applyProtection="1">
      <alignment vertical="center"/>
    </xf>
    <xf numFmtId="38" fontId="34" fillId="26" borderId="46" xfId="72" applyFont="1" applyFill="1" applyBorder="1" applyAlignment="1" applyProtection="1">
      <alignment vertical="center"/>
    </xf>
    <xf numFmtId="38" fontId="34" fillId="26" borderId="13" xfId="72" applyFont="1" applyFill="1" applyBorder="1" applyAlignment="1" applyProtection="1">
      <alignment vertical="center"/>
    </xf>
    <xf numFmtId="38" fontId="34" fillId="26" borderId="47" xfId="72" applyFont="1" applyFill="1" applyBorder="1" applyAlignment="1" applyProtection="1">
      <alignment vertical="center"/>
    </xf>
    <xf numFmtId="38" fontId="34" fillId="26" borderId="29" xfId="72" applyFont="1" applyFill="1" applyBorder="1" applyAlignment="1" applyProtection="1">
      <alignment vertical="center"/>
    </xf>
    <xf numFmtId="38" fontId="34" fillId="26" borderId="48" xfId="72" applyFont="1" applyFill="1" applyBorder="1" applyAlignment="1" applyProtection="1">
      <alignment vertical="center"/>
    </xf>
    <xf numFmtId="38" fontId="34" fillId="26" borderId="25" xfId="0" applyNumberFormat="1" applyFont="1" applyFill="1" applyBorder="1" applyAlignment="1">
      <alignment vertical="center"/>
    </xf>
    <xf numFmtId="38" fontId="34" fillId="26" borderId="50" xfId="0" applyNumberFormat="1" applyFont="1" applyFill="1" applyBorder="1" applyAlignment="1">
      <alignment vertical="center"/>
    </xf>
    <xf numFmtId="38" fontId="34" fillId="26" borderId="18" xfId="72" applyFont="1" applyFill="1" applyBorder="1" applyAlignment="1" applyProtection="1">
      <alignment vertical="center"/>
    </xf>
    <xf numFmtId="38" fontId="34" fillId="26" borderId="10" xfId="71" applyFont="1" applyFill="1" applyBorder="1" applyAlignment="1" applyProtection="1">
      <alignment vertical="center"/>
    </xf>
    <xf numFmtId="38" fontId="34" fillId="26" borderId="41" xfId="71" applyFont="1" applyFill="1" applyBorder="1" applyAlignment="1" applyProtection="1">
      <alignment vertical="center"/>
    </xf>
    <xf numFmtId="38" fontId="34" fillId="26" borderId="16" xfId="71" applyFont="1" applyFill="1" applyBorder="1" applyAlignment="1" applyProtection="1">
      <alignment vertical="center"/>
    </xf>
    <xf numFmtId="181" fontId="34" fillId="26" borderId="10" xfId="0" applyNumberFormat="1" applyFont="1" applyFill="1" applyBorder="1" applyAlignment="1">
      <alignment vertical="center"/>
    </xf>
    <xf numFmtId="181" fontId="34" fillId="26" borderId="41" xfId="0" applyNumberFormat="1" applyFont="1" applyFill="1" applyBorder="1" applyAlignment="1">
      <alignment vertical="center"/>
    </xf>
    <xf numFmtId="181" fontId="34" fillId="26" borderId="16" xfId="0" applyNumberFormat="1" applyFont="1" applyFill="1" applyBorder="1" applyAlignment="1">
      <alignment vertical="center"/>
    </xf>
    <xf numFmtId="0" fontId="40" fillId="0" borderId="0" xfId="0" applyFont="1" applyAlignment="1" applyProtection="1">
      <alignment vertical="center"/>
      <protection locked="0"/>
    </xf>
    <xf numFmtId="41" fontId="3" fillId="0" borderId="74" xfId="72" applyNumberFormat="1" applyFont="1" applyFill="1" applyBorder="1" applyAlignment="1">
      <alignment horizontal="right" vertical="center" wrapText="1"/>
    </xf>
    <xf numFmtId="41" fontId="3" fillId="0" borderId="31" xfId="72" applyNumberFormat="1" applyFont="1" applyFill="1" applyBorder="1" applyAlignment="1">
      <alignment horizontal="right" vertical="center" wrapText="1"/>
    </xf>
    <xf numFmtId="41" fontId="3" fillId="0" borderId="10" xfId="72" applyNumberFormat="1" applyFont="1" applyFill="1" applyBorder="1" applyAlignment="1" applyProtection="1">
      <alignment horizontal="right" vertical="center" wrapText="1"/>
    </xf>
    <xf numFmtId="0" fontId="41" fillId="0" borderId="0" xfId="0" applyFont="1" applyAlignment="1" applyProtection="1">
      <alignment vertical="center"/>
      <protection locked="0"/>
    </xf>
    <xf numFmtId="177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vertical="center"/>
    </xf>
    <xf numFmtId="38" fontId="3" fillId="0" borderId="24" xfId="72" applyFont="1" applyFill="1" applyBorder="1" applyAlignment="1">
      <alignment vertical="center"/>
    </xf>
    <xf numFmtId="38" fontId="3" fillId="0" borderId="24" xfId="72" applyFont="1" applyFill="1" applyBorder="1" applyAlignment="1">
      <alignment vertical="center" wrapText="1"/>
    </xf>
    <xf numFmtId="0" fontId="3" fillId="0" borderId="24" xfId="125" applyFont="1" applyBorder="1" applyAlignment="1">
      <alignment vertical="center"/>
    </xf>
    <xf numFmtId="38" fontId="0" fillId="0" borderId="24" xfId="0" applyNumberFormat="1" applyBorder="1" applyAlignment="1">
      <alignment vertical="center"/>
    </xf>
    <xf numFmtId="0" fontId="39" fillId="0" borderId="0" xfId="125" applyFont="1" applyAlignment="1" applyProtection="1">
      <alignment horizontal="right" vertical="center"/>
      <protection locked="0"/>
    </xf>
    <xf numFmtId="38" fontId="39" fillId="0" borderId="0" xfId="125" applyNumberFormat="1" applyFont="1" applyAlignment="1" applyProtection="1">
      <alignment vertical="center"/>
      <protection locked="0"/>
    </xf>
    <xf numFmtId="0" fontId="3" fillId="0" borderId="15" xfId="125" applyFont="1" applyBorder="1" applyAlignment="1" applyProtection="1">
      <alignment horizontal="centerContinuous" vertical="center" wrapText="1"/>
      <protection locked="0"/>
    </xf>
    <xf numFmtId="0" fontId="3" fillId="0" borderId="26" xfId="125" applyFont="1" applyBorder="1" applyAlignment="1" applyProtection="1">
      <alignment horizontal="centerContinuous" vertical="center" wrapText="1"/>
      <protection locked="0"/>
    </xf>
    <xf numFmtId="0" fontId="3" fillId="0" borderId="16" xfId="125" applyFont="1" applyBorder="1" applyAlignment="1" applyProtection="1">
      <alignment horizontal="centerContinuous" vertical="center" wrapText="1"/>
      <protection locked="0"/>
    </xf>
    <xf numFmtId="38" fontId="0" fillId="0" borderId="0" xfId="73" applyFont="1" applyAlignment="1"/>
    <xf numFmtId="38" fontId="0" fillId="0" borderId="0" xfId="73" applyFont="1" applyFill="1" applyBorder="1" applyAlignment="1"/>
    <xf numFmtId="190" fontId="0" fillId="0" borderId="0" xfId="73" applyNumberFormat="1" applyFont="1" applyFill="1" applyBorder="1" applyAlignment="1"/>
    <xf numFmtId="188" fontId="0" fillId="0" borderId="0" xfId="73" applyNumberFormat="1" applyFont="1" applyFill="1" applyBorder="1" applyAlignment="1"/>
    <xf numFmtId="38" fontId="0" fillId="0" borderId="0" xfId="73" applyFont="1" applyFill="1" applyAlignment="1"/>
    <xf numFmtId="190" fontId="3" fillId="0" borderId="14" xfId="73" applyNumberFormat="1" applyFont="1" applyFill="1" applyBorder="1" applyAlignment="1">
      <alignment horizontal="center" vertical="center"/>
    </xf>
    <xf numFmtId="0" fontId="0" fillId="26" borderId="0" xfId="0" applyFill="1"/>
    <xf numFmtId="0" fontId="42" fillId="0" borderId="0" xfId="0" applyFont="1" applyAlignment="1" applyProtection="1">
      <alignment horizontal="left" vertical="center"/>
      <protection locked="0"/>
    </xf>
    <xf numFmtId="38" fontId="3" fillId="0" borderId="10" xfId="71" applyFont="1" applyFill="1" applyBorder="1" applyAlignment="1" applyProtection="1">
      <alignment horizontal="right" vertical="center"/>
    </xf>
    <xf numFmtId="177" fontId="10" fillId="0" borderId="10" xfId="72" applyNumberFormat="1" applyFont="1" applyBorder="1" applyAlignment="1" applyProtection="1">
      <alignment horizontal="right"/>
    </xf>
    <xf numFmtId="191" fontId="10" fillId="26" borderId="33" xfId="0" applyNumberFormat="1" applyFont="1" applyFill="1" applyBorder="1" applyAlignment="1">
      <alignment horizontal="right" vertical="center" indent="1"/>
    </xf>
    <xf numFmtId="181" fontId="10" fillId="26" borderId="29" xfId="0" applyNumberFormat="1" applyFont="1" applyFill="1" applyBorder="1" applyAlignment="1">
      <alignment horizontal="right" vertical="center"/>
    </xf>
    <xf numFmtId="181" fontId="10" fillId="0" borderId="29" xfId="0" applyNumberFormat="1" applyFont="1" applyBorder="1" applyAlignment="1">
      <alignment horizontal="right" vertical="center"/>
    </xf>
    <xf numFmtId="38" fontId="3" fillId="0" borderId="20" xfId="7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3" fillId="0" borderId="0" xfId="71" applyFont="1" applyFill="1" applyBorder="1" applyAlignment="1">
      <alignment horizontal="right" vertical="center"/>
    </xf>
    <xf numFmtId="38" fontId="3" fillId="0" borderId="0" xfId="72" applyFont="1" applyFill="1" applyBorder="1" applyAlignment="1">
      <alignment horizontal="right" vertical="center"/>
    </xf>
    <xf numFmtId="38" fontId="3" fillId="24" borderId="0" xfId="71" applyFont="1" applyFill="1" applyBorder="1" applyAlignment="1">
      <alignment horizontal="right" vertical="center"/>
    </xf>
    <xf numFmtId="38" fontId="3" fillId="0" borderId="0" xfId="71" applyFont="1" applyBorder="1" applyAlignment="1">
      <alignment horizontal="right" vertical="center"/>
    </xf>
    <xf numFmtId="0" fontId="3" fillId="0" borderId="27" xfId="125" applyFont="1" applyBorder="1" applyAlignment="1">
      <alignment vertical="center"/>
    </xf>
    <xf numFmtId="0" fontId="3" fillId="0" borderId="28" xfId="125" applyFont="1" applyBorder="1" applyAlignment="1">
      <alignment vertical="center"/>
    </xf>
    <xf numFmtId="38" fontId="9" fillId="0" borderId="75" xfId="0" applyNumberFormat="1" applyFont="1" applyBorder="1" applyAlignment="1">
      <alignment vertical="center"/>
    </xf>
    <xf numFmtId="38" fontId="9" fillId="0" borderId="16" xfId="0" applyNumberFormat="1" applyFont="1" applyBorder="1" applyAlignment="1">
      <alignment vertical="center"/>
    </xf>
    <xf numFmtId="38" fontId="9" fillId="0" borderId="76" xfId="0" applyNumberFormat="1" applyFont="1" applyBorder="1" applyAlignment="1">
      <alignment vertical="center"/>
    </xf>
    <xf numFmtId="38" fontId="9" fillId="0" borderId="21" xfId="0" applyNumberFormat="1" applyFont="1" applyBorder="1" applyAlignment="1">
      <alignment vertical="center"/>
    </xf>
    <xf numFmtId="38" fontId="3" fillId="0" borderId="73" xfId="0" applyNumberFormat="1" applyFont="1" applyBorder="1" applyAlignment="1">
      <alignment vertical="center"/>
    </xf>
    <xf numFmtId="38" fontId="3" fillId="0" borderId="33" xfId="0" applyNumberFormat="1" applyFont="1" applyBorder="1" applyAlignment="1">
      <alignment vertical="center"/>
    </xf>
    <xf numFmtId="38" fontId="3" fillId="0" borderId="11" xfId="0" applyNumberFormat="1" applyFont="1" applyBorder="1" applyAlignment="1">
      <alignment vertical="center"/>
    </xf>
    <xf numFmtId="38" fontId="3" fillId="0" borderId="74" xfId="0" applyNumberFormat="1" applyFont="1" applyBorder="1" applyAlignment="1">
      <alignment vertical="center"/>
    </xf>
    <xf numFmtId="38" fontId="3" fillId="0" borderId="31" xfId="0" applyNumberFormat="1" applyFont="1" applyBorder="1" applyAlignment="1">
      <alignment vertical="center"/>
    </xf>
    <xf numFmtId="38" fontId="3" fillId="0" borderId="13" xfId="0" applyNumberFormat="1" applyFont="1" applyBorder="1" applyAlignment="1">
      <alignment vertical="center"/>
    </xf>
    <xf numFmtId="38" fontId="9" fillId="0" borderId="77" xfId="0" applyNumberFormat="1" applyFont="1" applyBorder="1" applyAlignment="1">
      <alignment vertical="center"/>
    </xf>
    <xf numFmtId="38" fontId="9" fillId="0" borderId="42" xfId="0" applyNumberFormat="1" applyFont="1" applyBorder="1" applyAlignment="1">
      <alignment vertical="center"/>
    </xf>
    <xf numFmtId="0" fontId="3" fillId="26" borderId="51" xfId="0" applyFont="1" applyFill="1" applyBorder="1" applyAlignment="1">
      <alignment horizontal="center"/>
    </xf>
    <xf numFmtId="0" fontId="3" fillId="26" borderId="25" xfId="0" applyFont="1" applyFill="1" applyBorder="1" applyAlignment="1">
      <alignment horizontal="center"/>
    </xf>
    <xf numFmtId="0" fontId="44" fillId="0" borderId="0" xfId="0" applyFont="1" applyAlignment="1" applyProtection="1">
      <alignment vertical="center" wrapText="1"/>
      <protection locked="0"/>
    </xf>
    <xf numFmtId="0" fontId="43" fillId="0" borderId="0" xfId="0" applyFont="1" applyAlignment="1" applyProtection="1">
      <alignment vertical="center"/>
      <protection locked="0"/>
    </xf>
    <xf numFmtId="38" fontId="43" fillId="0" borderId="0" xfId="125" applyNumberFormat="1" applyFont="1" applyAlignment="1" applyProtection="1">
      <alignment horizontal="center" vertical="center"/>
      <protection locked="0"/>
    </xf>
    <xf numFmtId="0" fontId="37" fillId="26" borderId="0" xfId="0" applyFont="1" applyFill="1" applyAlignment="1" applyProtection="1">
      <alignment vertical="center"/>
      <protection locked="0"/>
    </xf>
    <xf numFmtId="0" fontId="38" fillId="26" borderId="0" xfId="0" applyFont="1" applyFill="1" applyAlignment="1" applyProtection="1">
      <alignment vertical="center"/>
      <protection locked="0"/>
    </xf>
    <xf numFmtId="41" fontId="3" fillId="0" borderId="33" xfId="72" applyNumberFormat="1" applyFont="1" applyFill="1" applyBorder="1" applyAlignment="1">
      <alignment horizontal="right" vertical="center" wrapText="1"/>
    </xf>
    <xf numFmtId="41" fontId="3" fillId="0" borderId="73" xfId="72" applyNumberFormat="1" applyFont="1" applyFill="1" applyBorder="1" applyAlignment="1">
      <alignment horizontal="right" vertical="center" wrapText="1"/>
    </xf>
    <xf numFmtId="41" fontId="9" fillId="0" borderId="75" xfId="72" applyNumberFormat="1" applyFont="1" applyFill="1" applyBorder="1" applyAlignment="1">
      <alignment horizontal="right" vertical="center" wrapText="1"/>
    </xf>
    <xf numFmtId="41" fontId="9" fillId="0" borderId="16" xfId="72" applyNumberFormat="1" applyFont="1" applyFill="1" applyBorder="1" applyAlignment="1">
      <alignment horizontal="right" vertical="center" wrapText="1"/>
    </xf>
    <xf numFmtId="41" fontId="9" fillId="0" borderId="10" xfId="72" applyNumberFormat="1" applyFont="1" applyFill="1" applyBorder="1" applyAlignment="1">
      <alignment horizontal="right" vertical="center" wrapText="1"/>
    </xf>
    <xf numFmtId="41" fontId="9" fillId="0" borderId="14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38" fontId="3" fillId="0" borderId="14" xfId="0" applyNumberFormat="1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181" fontId="3" fillId="0" borderId="51" xfId="55" applyNumberFormat="1" applyFont="1" applyFill="1" applyBorder="1" applyAlignment="1" applyProtection="1">
      <alignment horizontal="right" vertical="center"/>
    </xf>
    <xf numFmtId="38" fontId="3" fillId="0" borderId="17" xfId="0" applyNumberFormat="1" applyFont="1" applyBorder="1" applyAlignment="1">
      <alignment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8" fontId="34" fillId="26" borderId="10" xfId="72" applyFont="1" applyFill="1" applyBorder="1" applyAlignment="1" applyProtection="1">
      <alignment vertical="center"/>
    </xf>
    <xf numFmtId="38" fontId="34" fillId="26" borderId="15" xfId="72" applyFont="1" applyFill="1" applyBorder="1" applyAlignment="1" applyProtection="1">
      <alignment vertical="center"/>
    </xf>
    <xf numFmtId="38" fontId="34" fillId="26" borderId="42" xfId="72" applyFont="1" applyFill="1" applyBorder="1" applyAlignment="1" applyProtection="1">
      <alignment vertical="center"/>
    </xf>
    <xf numFmtId="181" fontId="34" fillId="26" borderId="15" xfId="0" applyNumberFormat="1" applyFont="1" applyFill="1" applyBorder="1" applyAlignment="1">
      <alignment vertical="center"/>
    </xf>
    <xf numFmtId="181" fontId="34" fillId="26" borderId="42" xfId="0" applyNumberFormat="1" applyFont="1" applyFill="1" applyBorder="1" applyAlignment="1">
      <alignment vertical="center"/>
    </xf>
    <xf numFmtId="0" fontId="3" fillId="26" borderId="0" xfId="0" applyFont="1" applyFill="1" applyAlignment="1" applyProtection="1">
      <alignment horizontal="right" vertical="center"/>
      <protection locked="0"/>
    </xf>
    <xf numFmtId="0" fontId="3" fillId="26" borderId="25" xfId="0" applyFont="1" applyFill="1" applyBorder="1" applyAlignment="1" applyProtection="1">
      <alignment horizontal="center" vertical="center" wrapText="1"/>
      <protection locked="0"/>
    </xf>
    <xf numFmtId="179" fontId="10" fillId="0" borderId="10" xfId="72" applyNumberFormat="1" applyFont="1" applyFill="1" applyBorder="1" applyAlignment="1" applyProtection="1">
      <alignment horizontal="right"/>
    </xf>
    <xf numFmtId="0" fontId="3" fillId="0" borderId="61" xfId="125" applyFont="1" applyBorder="1" applyAlignment="1">
      <alignment vertical="center"/>
    </xf>
    <xf numFmtId="41" fontId="3" fillId="0" borderId="78" xfId="72" applyNumberFormat="1" applyFont="1" applyFill="1" applyBorder="1" applyAlignment="1">
      <alignment horizontal="right" vertical="center" wrapText="1"/>
    </xf>
    <xf numFmtId="41" fontId="3" fillId="0" borderId="62" xfId="72" applyNumberFormat="1" applyFont="1" applyFill="1" applyBorder="1" applyAlignment="1">
      <alignment horizontal="right" vertical="center" wrapText="1"/>
    </xf>
    <xf numFmtId="0" fontId="3" fillId="0" borderId="53" xfId="125" applyFont="1" applyBorder="1" applyAlignment="1">
      <alignment vertical="center"/>
    </xf>
    <xf numFmtId="41" fontId="9" fillId="0" borderId="62" xfId="72" applyNumberFormat="1" applyFont="1" applyFill="1" applyBorder="1" applyAlignment="1">
      <alignment horizontal="right" vertical="center" wrapText="1"/>
    </xf>
    <xf numFmtId="176" fontId="10" fillId="0" borderId="0" xfId="0" applyNumberFormat="1" applyFont="1" applyAlignment="1" applyProtection="1">
      <alignment vertical="center"/>
      <protection locked="0"/>
    </xf>
    <xf numFmtId="176" fontId="0" fillId="0" borderId="0" xfId="73" applyNumberFormat="1" applyFont="1" applyAlignment="1"/>
    <xf numFmtId="0" fontId="3" fillId="26" borderId="3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3" fillId="26" borderId="15" xfId="0" applyFont="1" applyFill="1" applyBorder="1" applyAlignment="1">
      <alignment horizontal="center" vertical="center"/>
    </xf>
    <xf numFmtId="185" fontId="3" fillId="26" borderId="26" xfId="0" applyNumberFormat="1" applyFont="1" applyFill="1" applyBorder="1" applyAlignment="1" applyProtection="1">
      <alignment horizontal="center" vertical="center"/>
      <protection locked="0"/>
    </xf>
    <xf numFmtId="185" fontId="3" fillId="26" borderId="16" xfId="0" applyNumberFormat="1" applyFont="1" applyFill="1" applyBorder="1" applyAlignment="1" applyProtection="1">
      <alignment horizontal="center" vertical="center"/>
      <protection locked="0"/>
    </xf>
    <xf numFmtId="0" fontId="3" fillId="26" borderId="27" xfId="0" applyFont="1" applyFill="1" applyBorder="1" applyAlignment="1">
      <alignment horizontal="center" vertical="center"/>
    </xf>
    <xf numFmtId="185" fontId="3" fillId="26" borderId="57" xfId="0" applyNumberFormat="1" applyFont="1" applyFill="1" applyBorder="1" applyAlignment="1" applyProtection="1">
      <alignment horizontal="center" vertical="center"/>
      <protection locked="0"/>
    </xf>
    <xf numFmtId="185" fontId="3" fillId="26" borderId="33" xfId="0" applyNumberFormat="1" applyFont="1" applyFill="1" applyBorder="1" applyAlignment="1" applyProtection="1">
      <alignment horizontal="center" vertical="center"/>
      <protection locked="0"/>
    </xf>
    <xf numFmtId="0" fontId="3" fillId="26" borderId="53" xfId="0" applyFont="1" applyFill="1" applyBorder="1" applyAlignment="1">
      <alignment horizontal="center" vertical="center"/>
    </xf>
    <xf numFmtId="185" fontId="3" fillId="26" borderId="64" xfId="0" applyNumberFormat="1" applyFont="1" applyFill="1" applyBorder="1" applyAlignment="1" applyProtection="1">
      <alignment horizontal="center" vertical="center"/>
      <protection locked="0"/>
    </xf>
    <xf numFmtId="185" fontId="3" fillId="26" borderId="62" xfId="0" applyNumberFormat="1" applyFont="1" applyFill="1" applyBorder="1" applyAlignment="1" applyProtection="1">
      <alignment horizontal="center" vertical="center"/>
      <protection locked="0"/>
    </xf>
    <xf numFmtId="181" fontId="3" fillId="26" borderId="10" xfId="0" applyNumberFormat="1" applyFont="1" applyFill="1" applyBorder="1" applyAlignment="1">
      <alignment vertical="center"/>
    </xf>
    <xf numFmtId="0" fontId="3" fillId="26" borderId="0" xfId="109" applyFont="1" applyFill="1" applyAlignment="1">
      <alignment vertical="center"/>
    </xf>
    <xf numFmtId="0" fontId="3" fillId="26" borderId="0" xfId="109" applyFont="1" applyFill="1"/>
    <xf numFmtId="0" fontId="36" fillId="26" borderId="0" xfId="0" applyFont="1" applyFill="1" applyAlignment="1">
      <alignment vertical="center"/>
    </xf>
    <xf numFmtId="0" fontId="3" fillId="26" borderId="24" xfId="109" applyFont="1" applyFill="1" applyBorder="1" applyAlignment="1">
      <alignment vertical="center"/>
    </xf>
    <xf numFmtId="0" fontId="3" fillId="26" borderId="44" xfId="0" applyFont="1" applyFill="1" applyBorder="1" applyAlignment="1" applyProtection="1">
      <alignment horizontal="center" vertical="center"/>
      <protection locked="0"/>
    </xf>
    <xf numFmtId="38" fontId="3" fillId="26" borderId="25" xfId="71" applyFont="1" applyFill="1" applyBorder="1" applyAlignment="1" applyProtection="1">
      <alignment vertical="center"/>
    </xf>
    <xf numFmtId="38" fontId="3" fillId="26" borderId="45" xfId="71" applyFont="1" applyFill="1" applyBorder="1" applyAlignment="1" applyProtection="1">
      <alignment vertical="center"/>
    </xf>
    <xf numFmtId="177" fontId="3" fillId="26" borderId="10" xfId="71" applyNumberFormat="1" applyFont="1" applyFill="1" applyBorder="1" applyAlignment="1" applyProtection="1">
      <alignment vertical="center" shrinkToFit="1"/>
    </xf>
    <xf numFmtId="177" fontId="3" fillId="26" borderId="42" xfId="71" applyNumberFormat="1" applyFont="1" applyFill="1" applyBorder="1" applyAlignment="1" applyProtection="1">
      <alignment vertical="center" shrinkToFit="1"/>
    </xf>
    <xf numFmtId="181" fontId="3" fillId="26" borderId="42" xfId="0" applyNumberFormat="1" applyFont="1" applyFill="1" applyBorder="1" applyAlignment="1">
      <alignment vertical="center"/>
    </xf>
    <xf numFmtId="0" fontId="4" fillId="26" borderId="10" xfId="0" applyFont="1" applyFill="1" applyBorder="1" applyAlignment="1" applyProtection="1">
      <alignment horizontal="center" vertical="center"/>
      <protection locked="0"/>
    </xf>
    <xf numFmtId="0" fontId="4" fillId="26" borderId="10" xfId="0" applyFont="1" applyFill="1" applyBorder="1" applyAlignment="1" applyProtection="1">
      <alignment horizontal="center" vertical="center" shrinkToFit="1"/>
      <protection locked="0"/>
    </xf>
    <xf numFmtId="181" fontId="3" fillId="26" borderId="10" xfId="55" applyNumberFormat="1" applyFont="1" applyFill="1" applyBorder="1" applyAlignment="1" applyProtection="1">
      <alignment vertical="center"/>
    </xf>
    <xf numFmtId="0" fontId="3" fillId="26" borderId="17" xfId="0" applyFont="1" applyFill="1" applyBorder="1" applyAlignment="1">
      <alignment vertical="center"/>
    </xf>
    <xf numFmtId="0" fontId="11" fillId="26" borderId="0" xfId="0" applyFont="1" applyFill="1" applyAlignment="1">
      <alignment horizontal="right"/>
    </xf>
    <xf numFmtId="189" fontId="3" fillId="26" borderId="51" xfId="73" applyNumberFormat="1" applyFont="1" applyFill="1" applyBorder="1" applyAlignment="1"/>
    <xf numFmtId="189" fontId="3" fillId="26" borderId="25" xfId="73" applyNumberFormat="1" applyFont="1" applyFill="1" applyBorder="1" applyAlignment="1"/>
    <xf numFmtId="38" fontId="3" fillId="0" borderId="25" xfId="71" applyFont="1" applyBorder="1" applyAlignment="1" applyProtection="1">
      <alignment horizontal="center" vertical="center"/>
    </xf>
    <xf numFmtId="38" fontId="3" fillId="0" borderId="45" xfId="71" applyFont="1" applyBorder="1" applyAlignment="1" applyProtection="1">
      <alignment horizontal="center" vertical="center"/>
    </xf>
    <xf numFmtId="41" fontId="3" fillId="0" borderId="12" xfId="72" applyNumberFormat="1" applyFont="1" applyFill="1" applyBorder="1" applyAlignment="1">
      <alignment horizontal="right" vertical="center" wrapText="1"/>
    </xf>
    <xf numFmtId="0" fontId="3" fillId="0" borderId="12" xfId="125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1" fontId="3" fillId="0" borderId="21" xfId="72" applyNumberFormat="1" applyFont="1" applyFill="1" applyBorder="1" applyAlignment="1">
      <alignment horizontal="center" vertical="center" wrapText="1"/>
    </xf>
    <xf numFmtId="0" fontId="3" fillId="0" borderId="65" xfId="125" applyFont="1" applyBorder="1" applyAlignment="1">
      <alignment vertical="center"/>
    </xf>
    <xf numFmtId="0" fontId="3" fillId="0" borderId="58" xfId="125" applyFont="1" applyBorder="1" applyAlignment="1">
      <alignment vertical="center"/>
    </xf>
    <xf numFmtId="41" fontId="9" fillId="0" borderId="76" xfId="0" applyNumberFormat="1" applyFont="1" applyBorder="1" applyAlignment="1">
      <alignment horizontal="right" vertical="center" wrapText="1"/>
    </xf>
    <xf numFmtId="41" fontId="9" fillId="0" borderId="21" xfId="0" applyNumberFormat="1" applyFont="1" applyBorder="1" applyAlignment="1">
      <alignment horizontal="right" vertical="center" wrapText="1"/>
    </xf>
    <xf numFmtId="41" fontId="3" fillId="0" borderId="78" xfId="0" applyNumberFormat="1" applyFont="1" applyBorder="1" applyAlignment="1">
      <alignment horizontal="right" vertical="center" wrapText="1"/>
    </xf>
    <xf numFmtId="41" fontId="3" fillId="0" borderId="62" xfId="0" applyNumberFormat="1" applyFont="1" applyBorder="1" applyAlignment="1">
      <alignment horizontal="right" vertical="center" wrapText="1"/>
    </xf>
    <xf numFmtId="38" fontId="3" fillId="0" borderId="14" xfId="73" applyFont="1" applyFill="1" applyBorder="1" applyAlignment="1">
      <alignment horizontal="center"/>
    </xf>
    <xf numFmtId="189" fontId="3" fillId="0" borderId="51" xfId="73" applyNumberFormat="1" applyFont="1" applyFill="1" applyBorder="1" applyAlignment="1"/>
    <xf numFmtId="189" fontId="3" fillId="0" borderId="25" xfId="73" applyNumberFormat="1" applyFont="1" applyFill="1" applyBorder="1" applyAlignment="1"/>
    <xf numFmtId="38" fontId="1" fillId="0" borderId="0" xfId="73" applyFont="1" applyFill="1" applyAlignment="1"/>
    <xf numFmtId="0" fontId="11" fillId="0" borderId="0" xfId="0" applyFont="1" applyAlignment="1">
      <alignment horizontal="right"/>
    </xf>
    <xf numFmtId="38" fontId="3" fillId="0" borderId="14" xfId="73" applyFont="1" applyFill="1" applyBorder="1" applyAlignment="1"/>
    <xf numFmtId="0" fontId="37" fillId="0" borderId="0" xfId="0" applyFont="1" applyAlignment="1" applyProtection="1">
      <alignment horizontal="center" vertical="center"/>
      <protection locked="0"/>
    </xf>
    <xf numFmtId="0" fontId="10" fillId="0" borderId="0" xfId="125" applyFont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/>
      <protection locked="0"/>
    </xf>
    <xf numFmtId="3" fontId="3" fillId="0" borderId="14" xfId="72" applyNumberFormat="1" applyFont="1" applyFill="1" applyBorder="1" applyAlignment="1">
      <alignment vertical="center" wrapText="1"/>
    </xf>
    <xf numFmtId="3" fontId="3" fillId="0" borderId="21" xfId="72" applyNumberFormat="1" applyFont="1" applyFill="1" applyBorder="1" applyAlignment="1">
      <alignment vertical="center" wrapText="1"/>
    </xf>
    <xf numFmtId="186" fontId="3" fillId="0" borderId="51" xfId="72" applyNumberFormat="1" applyFont="1" applyFill="1" applyBorder="1" applyAlignment="1">
      <alignment vertical="center" wrapText="1"/>
    </xf>
    <xf numFmtId="186" fontId="3" fillId="0" borderId="25" xfId="0" applyNumberFormat="1" applyFont="1" applyBorder="1" applyAlignment="1">
      <alignment vertical="center"/>
    </xf>
    <xf numFmtId="38" fontId="3" fillId="0" borderId="19" xfId="72" applyFont="1" applyFill="1" applyBorder="1" applyAlignment="1">
      <alignment vertical="center" wrapText="1"/>
    </xf>
    <xf numFmtId="38" fontId="3" fillId="0" borderId="20" xfId="72" applyFont="1" applyFill="1" applyBorder="1" applyAlignment="1">
      <alignment horizontal="right" vertical="center" wrapText="1"/>
    </xf>
    <xf numFmtId="38" fontId="3" fillId="0" borderId="22" xfId="72" applyFont="1" applyFill="1" applyBorder="1" applyAlignment="1">
      <alignment vertical="center" wrapText="1"/>
    </xf>
    <xf numFmtId="186" fontId="3" fillId="0" borderId="23" xfId="72" applyNumberFormat="1" applyFont="1" applyFill="1" applyBorder="1" applyAlignment="1">
      <alignment horizontal="right" vertical="center" wrapText="1"/>
    </xf>
    <xf numFmtId="186" fontId="3" fillId="0" borderId="18" xfId="0" applyNumberFormat="1" applyFont="1" applyBorder="1" applyAlignment="1">
      <alignment vertical="center"/>
    </xf>
    <xf numFmtId="38" fontId="3" fillId="0" borderId="19" xfId="72" applyFont="1" applyFill="1" applyBorder="1" applyAlignment="1">
      <alignment horizontal="right" vertical="center" wrapText="1"/>
    </xf>
    <xf numFmtId="38" fontId="3" fillId="26" borderId="22" xfId="72" applyFont="1" applyFill="1" applyBorder="1" applyAlignment="1">
      <alignment horizontal="right" vertical="center" wrapText="1"/>
    </xf>
    <xf numFmtId="186" fontId="3" fillId="26" borderId="23" xfId="72" applyNumberFormat="1" applyFont="1" applyFill="1" applyBorder="1" applyAlignment="1">
      <alignment horizontal="right" vertical="center" wrapText="1"/>
    </xf>
    <xf numFmtId="38" fontId="3" fillId="26" borderId="0" xfId="72" applyFont="1" applyFill="1" applyBorder="1" applyAlignment="1">
      <alignment horizontal="right" vertical="center" wrapText="1"/>
    </xf>
    <xf numFmtId="186" fontId="3" fillId="26" borderId="18" xfId="0" applyNumberFormat="1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41" fontId="3" fillId="0" borderId="20" xfId="72" applyNumberFormat="1" applyFont="1" applyFill="1" applyBorder="1" applyAlignment="1">
      <alignment horizontal="center" vertical="center" wrapText="1"/>
    </xf>
    <xf numFmtId="186" fontId="3" fillId="0" borderId="0" xfId="72" applyNumberFormat="1" applyFont="1" applyFill="1" applyBorder="1" applyAlignment="1">
      <alignment horizontal="right" vertical="center" wrapText="1"/>
    </xf>
    <xf numFmtId="186" fontId="3" fillId="0" borderId="0" xfId="0" applyNumberFormat="1" applyFont="1" applyAlignment="1">
      <alignment vertical="center"/>
    </xf>
    <xf numFmtId="41" fontId="3" fillId="0" borderId="0" xfId="72" applyNumberFormat="1" applyFont="1" applyFill="1" applyBorder="1" applyAlignment="1">
      <alignment horizontal="center" vertical="center" wrapText="1"/>
    </xf>
    <xf numFmtId="186" fontId="3" fillId="26" borderId="0" xfId="72" applyNumberFormat="1" applyFont="1" applyFill="1" applyBorder="1" applyAlignment="1">
      <alignment horizontal="right" vertical="center" wrapText="1"/>
    </xf>
    <xf numFmtId="0" fontId="3" fillId="26" borderId="22" xfId="0" applyFont="1" applyFill="1" applyBorder="1" applyAlignment="1">
      <alignment vertical="center"/>
    </xf>
    <xf numFmtId="186" fontId="3" fillId="26" borderId="0" xfId="0" applyNumberFormat="1" applyFont="1" applyFill="1" applyAlignment="1">
      <alignment vertical="center"/>
    </xf>
    <xf numFmtId="0" fontId="3" fillId="26" borderId="10" xfId="0" applyFont="1" applyFill="1" applyBorder="1" applyAlignment="1" applyProtection="1">
      <alignment horizontal="center" vertical="center"/>
      <protection locked="0"/>
    </xf>
    <xf numFmtId="0" fontId="3" fillId="24" borderId="51" xfId="0" applyFont="1" applyFill="1" applyBorder="1" applyAlignment="1" applyProtection="1">
      <alignment horizontal="center" vertical="center"/>
      <protection locked="0"/>
    </xf>
    <xf numFmtId="0" fontId="3" fillId="26" borderId="25" xfId="0" applyFont="1" applyFill="1" applyBorder="1" applyAlignment="1" applyProtection="1">
      <alignment horizontal="center" vertical="center"/>
      <protection locked="0"/>
    </xf>
    <xf numFmtId="0" fontId="3" fillId="26" borderId="15" xfId="0" applyFont="1" applyFill="1" applyBorder="1" applyAlignment="1" applyProtection="1">
      <alignment horizontal="center" vertical="center" wrapText="1"/>
      <protection locked="0"/>
    </xf>
    <xf numFmtId="0" fontId="3" fillId="26" borderId="26" xfId="0" applyFont="1" applyFill="1" applyBorder="1" applyAlignment="1" applyProtection="1">
      <alignment horizontal="center" vertical="center" wrapText="1"/>
      <protection locked="0"/>
    </xf>
    <xf numFmtId="0" fontId="3" fillId="26" borderId="16" xfId="0" applyFont="1" applyFill="1" applyBorder="1" applyAlignment="1" applyProtection="1">
      <alignment horizontal="center" vertical="center" wrapText="1"/>
      <protection locked="0"/>
    </xf>
    <xf numFmtId="0" fontId="3" fillId="26" borderId="24" xfId="109" applyFont="1" applyFill="1" applyBorder="1" applyAlignment="1">
      <alignment horizontal="right" vertical="center"/>
    </xf>
    <xf numFmtId="0" fontId="3" fillId="26" borderId="24" xfId="0" applyFont="1" applyFill="1" applyBorder="1" applyAlignment="1" applyProtection="1">
      <alignment horizontal="right" vertical="center"/>
      <protection locked="0"/>
    </xf>
    <xf numFmtId="38" fontId="7" fillId="24" borderId="14" xfId="71" applyFont="1" applyFill="1" applyBorder="1" applyAlignment="1">
      <alignment horizontal="center" vertical="center" wrapText="1"/>
    </xf>
    <xf numFmtId="38" fontId="7" fillId="24" borderId="10" xfId="71" applyFont="1" applyFill="1" applyBorder="1" applyAlignment="1">
      <alignment horizontal="center" vertical="center" wrapText="1"/>
    </xf>
    <xf numFmtId="0" fontId="7" fillId="24" borderId="14" xfId="125" applyFont="1" applyFill="1" applyBorder="1" applyAlignment="1">
      <alignment horizontal="center" vertical="center"/>
    </xf>
    <xf numFmtId="0" fontId="7" fillId="24" borderId="10" xfId="125" applyFont="1" applyFill="1" applyBorder="1" applyAlignment="1">
      <alignment horizontal="center" vertical="center"/>
    </xf>
    <xf numFmtId="0" fontId="7" fillId="24" borderId="25" xfId="125" applyFont="1" applyFill="1" applyBorder="1" applyAlignment="1">
      <alignment horizontal="center" vertical="center"/>
    </xf>
    <xf numFmtId="0" fontId="3" fillId="0" borderId="10" xfId="125" applyFont="1" applyBorder="1" applyAlignment="1" applyProtection="1">
      <alignment horizontal="center" vertical="center" wrapText="1"/>
      <protection locked="0"/>
    </xf>
    <xf numFmtId="38" fontId="3" fillId="0" borderId="10" xfId="71" applyFont="1" applyFill="1" applyBorder="1" applyAlignment="1" applyProtection="1">
      <alignment horizontal="left" vertical="center" wrapText="1"/>
      <protection locked="0"/>
    </xf>
    <xf numFmtId="38" fontId="3" fillId="0" borderId="14" xfId="71" applyFont="1" applyFill="1" applyBorder="1" applyAlignment="1" applyProtection="1">
      <alignment horizontal="left" vertical="center" wrapText="1"/>
      <protection locked="0"/>
    </xf>
    <xf numFmtId="38" fontId="3" fillId="0" borderId="51" xfId="71" applyFont="1" applyFill="1" applyBorder="1" applyAlignment="1" applyProtection="1">
      <alignment horizontal="left" vertical="center" wrapText="1"/>
      <protection locked="0"/>
    </xf>
    <xf numFmtId="38" fontId="3" fillId="0" borderId="25" xfId="71" applyFont="1" applyFill="1" applyBorder="1" applyAlignment="1" applyProtection="1">
      <alignment horizontal="left" vertical="center" wrapText="1"/>
      <protection locked="0"/>
    </xf>
    <xf numFmtId="0" fontId="3" fillId="0" borderId="10" xfId="125" applyFont="1" applyBorder="1" applyAlignment="1" applyProtection="1">
      <alignment horizontal="left" vertical="center"/>
      <protection locked="0"/>
    </xf>
    <xf numFmtId="181" fontId="10" fillId="0" borderId="14" xfId="71" applyNumberFormat="1" applyFont="1" applyFill="1" applyBorder="1" applyAlignment="1" applyProtection="1">
      <alignment horizontal="right" vertical="center"/>
    </xf>
    <xf numFmtId="181" fontId="10" fillId="0" borderId="51" xfId="71" applyNumberFormat="1" applyFont="1" applyFill="1" applyBorder="1" applyAlignment="1" applyProtection="1">
      <alignment horizontal="right" vertical="center"/>
    </xf>
    <xf numFmtId="181" fontId="10" fillId="0" borderId="25" xfId="71" applyNumberFormat="1" applyFont="1" applyFill="1" applyBorder="1" applyAlignment="1" applyProtection="1">
      <alignment horizontal="right" vertical="center"/>
    </xf>
    <xf numFmtId="38" fontId="10" fillId="0" borderId="14" xfId="71" applyFont="1" applyFill="1" applyBorder="1" applyAlignment="1" applyProtection="1">
      <alignment horizontal="right" vertical="center"/>
    </xf>
    <xf numFmtId="38" fontId="10" fillId="0" borderId="51" xfId="71" applyFont="1" applyFill="1" applyBorder="1" applyAlignment="1" applyProtection="1">
      <alignment horizontal="right" vertical="center"/>
    </xf>
    <xf numFmtId="38" fontId="10" fillId="0" borderId="25" xfId="71" applyFont="1" applyFill="1" applyBorder="1" applyAlignment="1" applyProtection="1">
      <alignment horizontal="right" vertical="center"/>
    </xf>
    <xf numFmtId="38" fontId="10" fillId="0" borderId="14" xfId="72" applyFont="1" applyFill="1" applyBorder="1" applyAlignment="1" applyProtection="1">
      <alignment horizontal="right" vertical="center"/>
      <protection locked="0"/>
    </xf>
    <xf numFmtId="38" fontId="10" fillId="0" borderId="51" xfId="72" applyFont="1" applyFill="1" applyBorder="1" applyAlignment="1" applyProtection="1">
      <alignment horizontal="right" vertical="center"/>
      <protection locked="0"/>
    </xf>
    <xf numFmtId="38" fontId="10" fillId="0" borderId="25" xfId="72" applyFont="1" applyFill="1" applyBorder="1" applyAlignment="1" applyProtection="1">
      <alignment horizontal="right" vertical="center"/>
      <protection locked="0"/>
    </xf>
    <xf numFmtId="182" fontId="10" fillId="0" borderId="14" xfId="71" applyNumberFormat="1" applyFont="1" applyFill="1" applyBorder="1" applyAlignment="1" applyProtection="1">
      <alignment horizontal="right" vertical="center"/>
    </xf>
    <xf numFmtId="182" fontId="10" fillId="0" borderId="51" xfId="71" applyNumberFormat="1" applyFont="1" applyFill="1" applyBorder="1" applyAlignment="1" applyProtection="1">
      <alignment horizontal="right" vertical="center"/>
    </xf>
    <xf numFmtId="182" fontId="10" fillId="0" borderId="25" xfId="71" applyNumberFormat="1" applyFont="1" applyFill="1" applyBorder="1" applyAlignment="1" applyProtection="1">
      <alignment horizontal="right" vertical="center"/>
    </xf>
    <xf numFmtId="0" fontId="3" fillId="26" borderId="0" xfId="0" applyFont="1" applyFill="1" applyAlignment="1" applyProtection="1">
      <alignment horizontal="right" vertical="center"/>
      <protection locked="0"/>
    </xf>
    <xf numFmtId="38" fontId="5" fillId="24" borderId="10" xfId="72" applyFont="1" applyFill="1" applyBorder="1" applyAlignment="1" applyProtection="1">
      <alignment horizontal="center" vertical="center" wrapText="1"/>
      <protection locked="0"/>
    </xf>
    <xf numFmtId="0" fontId="5" fillId="24" borderId="10" xfId="0" applyFont="1" applyFill="1" applyBorder="1" applyAlignment="1" applyProtection="1">
      <alignment horizontal="center" vertical="center" wrapText="1"/>
      <protection locked="0"/>
    </xf>
    <xf numFmtId="0" fontId="3" fillId="24" borderId="14" xfId="0" applyFont="1" applyFill="1" applyBorder="1" applyProtection="1">
      <protection locked="0"/>
    </xf>
    <xf numFmtId="0" fontId="3" fillId="24" borderId="15" xfId="0" applyFont="1" applyFill="1" applyBorder="1" applyProtection="1">
      <protection locked="0"/>
    </xf>
    <xf numFmtId="0" fontId="3" fillId="26" borderId="39" xfId="0" applyFont="1" applyFill="1" applyBorder="1" applyAlignment="1" applyProtection="1">
      <alignment horizontal="center" vertical="center"/>
      <protection locked="0"/>
    </xf>
    <xf numFmtId="0" fontId="3" fillId="26" borderId="15" xfId="0" applyFont="1" applyFill="1" applyBorder="1" applyAlignment="1" applyProtection="1">
      <alignment horizontal="center" vertical="center"/>
      <protection locked="0"/>
    </xf>
    <xf numFmtId="0" fontId="3" fillId="24" borderId="43" xfId="0" applyFont="1" applyFill="1" applyBorder="1" applyAlignment="1" applyProtection="1">
      <alignment horizontal="center" vertical="center"/>
      <protection locked="0"/>
    </xf>
    <xf numFmtId="0" fontId="4" fillId="24" borderId="42" xfId="0" applyFont="1" applyFill="1" applyBorder="1" applyAlignment="1" applyProtection="1">
      <alignment horizontal="center" vertical="center" wrapText="1"/>
      <protection locked="0"/>
    </xf>
    <xf numFmtId="0" fontId="4" fillId="24" borderId="44" xfId="0" applyFont="1" applyFill="1" applyBorder="1" applyAlignment="1" applyProtection="1">
      <alignment horizontal="center" vertical="center" wrapText="1"/>
      <protection locked="0"/>
    </xf>
    <xf numFmtId="0" fontId="4" fillId="24" borderId="10" xfId="0" applyFont="1" applyFill="1" applyBorder="1" applyAlignment="1" applyProtection="1">
      <alignment horizontal="center" vertical="center" wrapText="1"/>
      <protection locked="0"/>
    </xf>
    <xf numFmtId="0" fontId="4" fillId="24" borderId="39" xfId="0" applyFont="1" applyFill="1" applyBorder="1" applyAlignment="1" applyProtection="1">
      <alignment horizontal="center" vertical="center" wrapText="1"/>
      <protection locked="0"/>
    </xf>
    <xf numFmtId="0" fontId="3" fillId="24" borderId="14" xfId="0" applyFont="1" applyFill="1" applyBorder="1" applyAlignment="1" applyProtection="1">
      <alignment horizontal="left"/>
      <protection locked="0"/>
    </xf>
    <xf numFmtId="0" fontId="3" fillId="24" borderId="1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24" borderId="51" xfId="0" applyFont="1" applyFill="1" applyBorder="1" applyProtection="1">
      <protection locked="0"/>
    </xf>
    <xf numFmtId="0" fontId="3" fillId="24" borderId="17" xfId="0" applyFont="1" applyFill="1" applyBorder="1" applyProtection="1"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77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79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10" fillId="26" borderId="15" xfId="0" applyFont="1" applyFill="1" applyBorder="1" applyAlignment="1">
      <alignment horizontal="center" vertical="center"/>
    </xf>
    <xf numFmtId="0" fontId="10" fillId="26" borderId="26" xfId="0" applyFont="1" applyFill="1" applyBorder="1" applyAlignment="1">
      <alignment horizontal="center" vertical="center"/>
    </xf>
    <xf numFmtId="0" fontId="10" fillId="26" borderId="16" xfId="0" applyFont="1" applyFill="1" applyBorder="1" applyAlignment="1">
      <alignment horizontal="center" vertical="center"/>
    </xf>
    <xf numFmtId="0" fontId="10" fillId="26" borderId="14" xfId="0" applyFont="1" applyFill="1" applyBorder="1" applyAlignment="1">
      <alignment horizontal="center" vertical="center"/>
    </xf>
    <xf numFmtId="0" fontId="10" fillId="26" borderId="25" xfId="0" applyFont="1" applyFill="1" applyBorder="1" applyAlignment="1">
      <alignment horizontal="center" vertical="center"/>
    </xf>
    <xf numFmtId="0" fontId="10" fillId="26" borderId="14" xfId="0" applyFont="1" applyFill="1" applyBorder="1" applyAlignment="1">
      <alignment horizontal="center" vertical="center" wrapText="1"/>
    </xf>
    <xf numFmtId="0" fontId="10" fillId="26" borderId="25" xfId="0" applyFont="1" applyFill="1" applyBorder="1" applyAlignment="1">
      <alignment horizontal="center" vertical="center" wrapText="1"/>
    </xf>
    <xf numFmtId="0" fontId="10" fillId="26" borderId="19" xfId="0" applyFont="1" applyFill="1" applyBorder="1" applyAlignment="1">
      <alignment horizontal="center" vertical="center" wrapText="1"/>
    </xf>
    <xf numFmtId="0" fontId="10" fillId="26" borderId="21" xfId="0" applyFont="1" applyFill="1" applyBorder="1" applyAlignment="1">
      <alignment horizontal="center" vertical="center" wrapText="1"/>
    </xf>
    <xf numFmtId="0" fontId="10" fillId="26" borderId="17" xfId="0" applyFont="1" applyFill="1" applyBorder="1" applyAlignment="1">
      <alignment horizontal="center" vertical="center" wrapText="1"/>
    </xf>
    <xf numFmtId="0" fontId="10" fillId="26" borderId="18" xfId="0" applyFont="1" applyFill="1" applyBorder="1" applyAlignment="1">
      <alignment horizontal="center" vertical="center" wrapText="1"/>
    </xf>
    <xf numFmtId="0" fontId="10" fillId="26" borderId="19" xfId="0" applyFont="1" applyFill="1" applyBorder="1" applyAlignment="1">
      <alignment vertical="center"/>
    </xf>
    <xf numFmtId="0" fontId="10" fillId="26" borderId="20" xfId="0" applyFont="1" applyFill="1" applyBorder="1" applyAlignment="1">
      <alignment vertical="center"/>
    </xf>
    <xf numFmtId="0" fontId="10" fillId="26" borderId="21" xfId="0" applyFont="1" applyFill="1" applyBorder="1" applyAlignment="1">
      <alignment vertical="center"/>
    </xf>
    <xf numFmtId="0" fontId="10" fillId="26" borderId="17" xfId="0" applyFont="1" applyFill="1" applyBorder="1" applyAlignment="1">
      <alignment vertical="center"/>
    </xf>
    <xf numFmtId="0" fontId="10" fillId="26" borderId="24" xfId="0" applyFont="1" applyFill="1" applyBorder="1" applyAlignment="1">
      <alignment vertical="center"/>
    </xf>
    <xf numFmtId="0" fontId="10" fillId="26" borderId="18" xfId="0" applyFont="1" applyFill="1" applyBorder="1" applyAlignment="1">
      <alignment vertical="center"/>
    </xf>
    <xf numFmtId="0" fontId="3" fillId="26" borderId="15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7" fillId="0" borderId="24" xfId="72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75" xfId="72" applyFont="1" applyFill="1" applyBorder="1" applyAlignment="1">
      <alignment horizontal="center" vertical="center" wrapText="1"/>
    </xf>
    <xf numFmtId="38" fontId="3" fillId="0" borderId="16" xfId="72" applyFont="1" applyFill="1" applyBorder="1" applyAlignment="1">
      <alignment horizontal="center" vertical="center" wrapText="1"/>
    </xf>
    <xf numFmtId="38" fontId="3" fillId="0" borderId="10" xfId="72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 textRotation="255"/>
    </xf>
    <xf numFmtId="0" fontId="3" fillId="0" borderId="9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2" xfId="125" applyFont="1" applyBorder="1" applyAlignment="1">
      <alignment horizontal="center" vertical="center"/>
    </xf>
    <xf numFmtId="0" fontId="3" fillId="0" borderId="93" xfId="125" applyFont="1" applyBorder="1" applyAlignment="1">
      <alignment horizontal="center" vertical="center"/>
    </xf>
    <xf numFmtId="38" fontId="9" fillId="0" borderId="94" xfId="72" applyFont="1" applyFill="1" applyBorder="1" applyAlignment="1">
      <alignment horizontal="center" vertical="center"/>
    </xf>
    <xf numFmtId="38" fontId="9" fillId="0" borderId="40" xfId="7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38" fontId="9" fillId="0" borderId="92" xfId="72" applyFont="1" applyFill="1" applyBorder="1" applyAlignment="1">
      <alignment horizontal="center" vertical="center"/>
    </xf>
    <xf numFmtId="38" fontId="9" fillId="0" borderId="41" xfId="72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99" xfId="125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95" xfId="0" applyFont="1" applyBorder="1" applyAlignment="1">
      <alignment horizontal="center" vertical="center" textRotation="255"/>
    </xf>
    <xf numFmtId="38" fontId="9" fillId="0" borderId="16" xfId="72" applyFont="1" applyFill="1" applyBorder="1" applyAlignment="1">
      <alignment horizontal="center" vertical="center"/>
    </xf>
    <xf numFmtId="38" fontId="9" fillId="0" borderId="15" xfId="72" applyFont="1" applyFill="1" applyBorder="1" applyAlignment="1">
      <alignment horizontal="center" vertical="center"/>
    </xf>
    <xf numFmtId="0" fontId="3" fillId="0" borderId="97" xfId="0" applyFont="1" applyBorder="1" applyAlignment="1">
      <alignment vertical="center"/>
    </xf>
    <xf numFmtId="0" fontId="3" fillId="0" borderId="16" xfId="125" applyFont="1" applyBorder="1" applyAlignment="1">
      <alignment horizontal="center" vertical="center"/>
    </xf>
    <xf numFmtId="0" fontId="3" fillId="0" borderId="98" xfId="125" applyFont="1" applyBorder="1" applyAlignment="1">
      <alignment horizontal="center" vertical="center"/>
    </xf>
    <xf numFmtId="38" fontId="9" fillId="0" borderId="100" xfId="72" applyFont="1" applyFill="1" applyBorder="1" applyAlignment="1">
      <alignment horizontal="center" vertical="center"/>
    </xf>
    <xf numFmtId="38" fontId="9" fillId="0" borderId="86" xfId="0" applyNumberFormat="1" applyFont="1" applyBorder="1" applyAlignment="1">
      <alignment horizontal="center" vertical="center"/>
    </xf>
    <xf numFmtId="38" fontId="9" fillId="0" borderId="87" xfId="0" applyNumberFormat="1" applyFont="1" applyBorder="1" applyAlignment="1">
      <alignment horizontal="center" vertical="center"/>
    </xf>
    <xf numFmtId="38" fontId="9" fillId="0" borderId="86" xfId="72" applyFont="1" applyFill="1" applyBorder="1" applyAlignment="1">
      <alignment horizontal="center" vertical="center"/>
    </xf>
    <xf numFmtId="38" fontId="9" fillId="0" borderId="87" xfId="72" applyFont="1" applyFill="1" applyBorder="1" applyAlignment="1">
      <alignment horizontal="center" vertical="center"/>
    </xf>
    <xf numFmtId="38" fontId="9" fillId="0" borderId="88" xfId="72" applyFont="1" applyFill="1" applyBorder="1" applyAlignment="1">
      <alignment horizontal="center" vertical="center"/>
    </xf>
    <xf numFmtId="38" fontId="9" fillId="0" borderId="89" xfId="72" applyFont="1" applyFill="1" applyBorder="1" applyAlignment="1">
      <alignment horizontal="center" vertical="center"/>
    </xf>
    <xf numFmtId="38" fontId="9" fillId="0" borderId="90" xfId="72" applyFont="1" applyFill="1" applyBorder="1" applyAlignment="1">
      <alignment horizontal="center" vertical="center"/>
    </xf>
    <xf numFmtId="38" fontId="9" fillId="0" borderId="91" xfId="72" applyFont="1" applyFill="1" applyBorder="1" applyAlignment="1">
      <alignment horizontal="center" vertical="center"/>
    </xf>
    <xf numFmtId="38" fontId="9" fillId="0" borderId="18" xfId="7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38" fontId="3" fillId="0" borderId="80" xfId="0" applyNumberFormat="1" applyFont="1" applyBorder="1" applyAlignment="1">
      <alignment horizontal="center" vertical="center"/>
    </xf>
    <xf numFmtId="38" fontId="3" fillId="0" borderId="81" xfId="0" applyNumberFormat="1" applyFont="1" applyBorder="1" applyAlignment="1">
      <alignment horizontal="center" vertical="center"/>
    </xf>
    <xf numFmtId="38" fontId="3" fillId="0" borderId="82" xfId="0" applyNumberFormat="1" applyFont="1" applyBorder="1" applyAlignment="1">
      <alignment horizontal="center" vertical="center"/>
    </xf>
    <xf numFmtId="38" fontId="3" fillId="0" borderId="83" xfId="0" applyNumberFormat="1" applyFont="1" applyBorder="1" applyAlignment="1">
      <alignment horizontal="center" vertical="center"/>
    </xf>
    <xf numFmtId="38" fontId="3" fillId="0" borderId="84" xfId="0" applyNumberFormat="1" applyFont="1" applyBorder="1" applyAlignment="1">
      <alignment horizontal="center" vertical="center"/>
    </xf>
    <xf numFmtId="38" fontId="3" fillId="0" borderId="85" xfId="0" applyNumberFormat="1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38" fontId="4" fillId="0" borderId="24" xfId="72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38" fontId="3" fillId="0" borderId="15" xfId="72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87" fontId="3" fillId="0" borderId="27" xfId="72" applyNumberFormat="1" applyFont="1" applyFill="1" applyBorder="1" applyAlignment="1">
      <alignment horizontal="center" vertical="center" wrapText="1"/>
    </xf>
    <xf numFmtId="187" fontId="3" fillId="0" borderId="33" xfId="72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38" fontId="3" fillId="0" borderId="28" xfId="71" applyFont="1" applyFill="1" applyBorder="1" applyAlignment="1">
      <alignment horizontal="center" vertical="center" wrapText="1"/>
    </xf>
    <xf numFmtId="38" fontId="3" fillId="0" borderId="31" xfId="71" applyFont="1" applyFill="1" applyBorder="1" applyAlignment="1">
      <alignment horizontal="center" vertical="center" wrapText="1"/>
    </xf>
    <xf numFmtId="178" fontId="3" fillId="0" borderId="53" xfId="72" applyNumberFormat="1" applyFont="1" applyFill="1" applyBorder="1" applyAlignment="1">
      <alignment horizontal="center" vertical="center" wrapText="1"/>
    </xf>
    <xf numFmtId="178" fontId="3" fillId="0" borderId="62" xfId="72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38" fontId="3" fillId="0" borderId="53" xfId="71" applyFont="1" applyFill="1" applyBorder="1" applyAlignment="1">
      <alignment horizontal="center" vertical="center" wrapText="1"/>
    </xf>
    <xf numFmtId="38" fontId="3" fillId="0" borderId="62" xfId="71" applyFont="1" applyFill="1" applyBorder="1" applyAlignment="1">
      <alignment horizontal="center" vertical="center" wrapText="1"/>
    </xf>
    <xf numFmtId="0" fontId="3" fillId="0" borderId="18" xfId="125" applyFont="1" applyBorder="1" applyAlignment="1">
      <alignment horizontal="center" vertical="center"/>
    </xf>
    <xf numFmtId="0" fontId="3" fillId="0" borderId="21" xfId="125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 textRotation="255"/>
    </xf>
    <xf numFmtId="0" fontId="3" fillId="0" borderId="103" xfId="0" applyFont="1" applyBorder="1" applyAlignment="1">
      <alignment horizontal="center" vertical="center" textRotation="255"/>
    </xf>
    <xf numFmtId="38" fontId="9" fillId="0" borderId="21" xfId="72" applyFont="1" applyFill="1" applyBorder="1" applyAlignment="1">
      <alignment horizontal="center" vertical="center"/>
    </xf>
    <xf numFmtId="38" fontId="9" fillId="0" borderId="19" xfId="72" applyFont="1" applyFill="1" applyBorder="1" applyAlignment="1">
      <alignment horizontal="center" vertical="center"/>
    </xf>
    <xf numFmtId="0" fontId="3" fillId="0" borderId="97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26" borderId="51" xfId="0" applyFont="1" applyFill="1" applyBorder="1" applyAlignment="1">
      <alignment horizontal="center"/>
    </xf>
    <xf numFmtId="0" fontId="3" fillId="26" borderId="19" xfId="0" applyFont="1" applyFill="1" applyBorder="1" applyAlignment="1">
      <alignment horizontal="left" vertical="center"/>
    </xf>
    <xf numFmtId="0" fontId="3" fillId="26" borderId="21" xfId="0" applyFont="1" applyFill="1" applyBorder="1" applyAlignment="1">
      <alignment horizontal="left" vertical="center"/>
    </xf>
    <xf numFmtId="0" fontId="3" fillId="26" borderId="22" xfId="0" applyFont="1" applyFill="1" applyBorder="1" applyAlignment="1">
      <alignment horizontal="left" vertical="center"/>
    </xf>
    <xf numFmtId="0" fontId="3" fillId="26" borderId="23" xfId="0" applyFont="1" applyFill="1" applyBorder="1" applyAlignment="1">
      <alignment horizontal="left" vertical="center"/>
    </xf>
    <xf numFmtId="0" fontId="3" fillId="26" borderId="18" xfId="0" applyFont="1" applyFill="1" applyBorder="1" applyAlignment="1">
      <alignment horizontal="left" vertical="center"/>
    </xf>
    <xf numFmtId="0" fontId="3" fillId="26" borderId="25" xfId="0" applyFont="1" applyFill="1" applyBorder="1" applyAlignment="1">
      <alignment horizontal="center"/>
    </xf>
    <xf numFmtId="0" fontId="3" fillId="26" borderId="14" xfId="0" applyFont="1" applyFill="1" applyBorder="1" applyAlignment="1">
      <alignment horizontal="left" vertical="center"/>
    </xf>
    <xf numFmtId="0" fontId="3" fillId="26" borderId="51" xfId="0" applyFont="1" applyFill="1" applyBorder="1" applyAlignment="1">
      <alignment horizontal="left" vertical="center"/>
    </xf>
    <xf numFmtId="0" fontId="3" fillId="26" borderId="25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5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128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パーセント" xfId="55" builtinId="5"/>
    <cellStyle name="パーセント 2" xfId="56" xr:uid="{00000000-0005-0000-0000-000037000000}"/>
    <cellStyle name="パーセント 2 2" xfId="57" xr:uid="{00000000-0005-0000-0000-000038000000}"/>
    <cellStyle name="パーセント 3" xfId="58" xr:uid="{00000000-0005-0000-0000-000039000000}"/>
    <cellStyle name="パーセント 4" xfId="59" xr:uid="{00000000-0005-0000-0000-00003A000000}"/>
    <cellStyle name="パーセント 5" xfId="60" xr:uid="{00000000-0005-0000-0000-00003B000000}"/>
    <cellStyle name="メモ 2" xfId="61" xr:uid="{00000000-0005-0000-0000-00003D000000}"/>
    <cellStyle name="メモ 3" xfId="62" xr:uid="{00000000-0005-0000-0000-00003E000000}"/>
    <cellStyle name="リンク セル 2" xfId="63" xr:uid="{00000000-0005-0000-0000-00003F000000}"/>
    <cellStyle name="リンク セル 3" xfId="64" xr:uid="{00000000-0005-0000-0000-000040000000}"/>
    <cellStyle name="悪い 2" xfId="65" xr:uid="{00000000-0005-0000-0000-000041000000}"/>
    <cellStyle name="悪い 3" xfId="66" xr:uid="{00000000-0005-0000-0000-000042000000}"/>
    <cellStyle name="計算 2" xfId="67" xr:uid="{00000000-0005-0000-0000-000043000000}"/>
    <cellStyle name="計算 3" xfId="68" xr:uid="{00000000-0005-0000-0000-000044000000}"/>
    <cellStyle name="警告文 2" xfId="69" xr:uid="{00000000-0005-0000-0000-000045000000}"/>
    <cellStyle name="警告文 3" xfId="70" xr:uid="{00000000-0005-0000-0000-000046000000}"/>
    <cellStyle name="桁区切り" xfId="71" builtinId="6"/>
    <cellStyle name="桁区切り 2" xfId="72" xr:uid="{00000000-0005-0000-0000-000048000000}"/>
    <cellStyle name="桁区切り 2 2" xfId="73" xr:uid="{00000000-0005-0000-0000-000049000000}"/>
    <cellStyle name="桁区切り 2 3" xfId="74" xr:uid="{00000000-0005-0000-0000-00004A000000}"/>
    <cellStyle name="桁区切り 2 3 2" xfId="75" xr:uid="{00000000-0005-0000-0000-00004B000000}"/>
    <cellStyle name="桁区切り 3" xfId="76" xr:uid="{00000000-0005-0000-0000-00004C000000}"/>
    <cellStyle name="桁区切り 3 2" xfId="77" xr:uid="{00000000-0005-0000-0000-00004D000000}"/>
    <cellStyle name="桁区切り 4" xfId="78" xr:uid="{00000000-0005-0000-0000-00004E000000}"/>
    <cellStyle name="桁区切り 5" xfId="79" xr:uid="{00000000-0005-0000-0000-00004F000000}"/>
    <cellStyle name="桁区切り 6" xfId="80" xr:uid="{00000000-0005-0000-0000-000050000000}"/>
    <cellStyle name="桁区切り 6 2" xfId="81" xr:uid="{00000000-0005-0000-0000-000051000000}"/>
    <cellStyle name="桁区切り 7" xfId="82" xr:uid="{00000000-0005-0000-0000-000052000000}"/>
    <cellStyle name="桁区切り 7 2" xfId="83" xr:uid="{00000000-0005-0000-0000-000053000000}"/>
    <cellStyle name="桁区切り 8" xfId="84" xr:uid="{00000000-0005-0000-0000-000054000000}"/>
    <cellStyle name="見出し 1 2" xfId="85" xr:uid="{00000000-0005-0000-0000-000055000000}"/>
    <cellStyle name="見出し 1 3" xfId="86" xr:uid="{00000000-0005-0000-0000-000056000000}"/>
    <cellStyle name="見出し 2 2" xfId="87" xr:uid="{00000000-0005-0000-0000-000057000000}"/>
    <cellStyle name="見出し 2 3" xfId="88" xr:uid="{00000000-0005-0000-0000-000058000000}"/>
    <cellStyle name="見出し 3 2" xfId="89" xr:uid="{00000000-0005-0000-0000-000059000000}"/>
    <cellStyle name="見出し 3 3" xfId="90" xr:uid="{00000000-0005-0000-0000-00005A000000}"/>
    <cellStyle name="見出し 4 2" xfId="91" xr:uid="{00000000-0005-0000-0000-00005B000000}"/>
    <cellStyle name="見出し 4 3" xfId="92" xr:uid="{00000000-0005-0000-0000-00005C000000}"/>
    <cellStyle name="集計 2" xfId="93" xr:uid="{00000000-0005-0000-0000-00005D000000}"/>
    <cellStyle name="集計 3" xfId="94" xr:uid="{00000000-0005-0000-0000-00005E000000}"/>
    <cellStyle name="出力 2" xfId="95" xr:uid="{00000000-0005-0000-0000-00005F000000}"/>
    <cellStyle name="出力 3" xfId="96" xr:uid="{00000000-0005-0000-0000-000060000000}"/>
    <cellStyle name="説明文 2" xfId="97" xr:uid="{00000000-0005-0000-0000-000061000000}"/>
    <cellStyle name="説明文 3" xfId="98" xr:uid="{00000000-0005-0000-0000-000062000000}"/>
    <cellStyle name="通貨 2" xfId="99" xr:uid="{00000000-0005-0000-0000-000063000000}"/>
    <cellStyle name="入力 2" xfId="100" xr:uid="{00000000-0005-0000-0000-000064000000}"/>
    <cellStyle name="入力 3" xfId="101" xr:uid="{00000000-0005-0000-0000-000065000000}"/>
    <cellStyle name="標準" xfId="0" builtinId="0"/>
    <cellStyle name="標準 10" xfId="102" xr:uid="{00000000-0005-0000-0000-000067000000}"/>
    <cellStyle name="標準 11" xfId="103" xr:uid="{00000000-0005-0000-0000-000068000000}"/>
    <cellStyle name="標準 12" xfId="104" xr:uid="{00000000-0005-0000-0000-000069000000}"/>
    <cellStyle name="標準 13" xfId="105" xr:uid="{00000000-0005-0000-0000-00006A000000}"/>
    <cellStyle name="標準 14" xfId="106" xr:uid="{00000000-0005-0000-0000-00006B000000}"/>
    <cellStyle name="標準 15" xfId="107" xr:uid="{00000000-0005-0000-0000-00006C000000}"/>
    <cellStyle name="標準 16" xfId="108" xr:uid="{00000000-0005-0000-0000-00006D000000}"/>
    <cellStyle name="標準 2" xfId="109" xr:uid="{00000000-0005-0000-0000-00006E000000}"/>
    <cellStyle name="標準 2 2" xfId="110" xr:uid="{00000000-0005-0000-0000-00006F000000}"/>
    <cellStyle name="標準 2 3" xfId="111" xr:uid="{00000000-0005-0000-0000-000070000000}"/>
    <cellStyle name="標準 3" xfId="112" xr:uid="{00000000-0005-0000-0000-000071000000}"/>
    <cellStyle name="標準 3 2" xfId="113" xr:uid="{00000000-0005-0000-0000-000072000000}"/>
    <cellStyle name="標準 4" xfId="114" xr:uid="{00000000-0005-0000-0000-000073000000}"/>
    <cellStyle name="標準 4 2" xfId="115" xr:uid="{00000000-0005-0000-0000-000074000000}"/>
    <cellStyle name="標準 5" xfId="116" xr:uid="{00000000-0005-0000-0000-000075000000}"/>
    <cellStyle name="標準 6" xfId="117" xr:uid="{00000000-0005-0000-0000-000076000000}"/>
    <cellStyle name="標準 6 2" xfId="118" xr:uid="{00000000-0005-0000-0000-000077000000}"/>
    <cellStyle name="標準 7" xfId="119" xr:uid="{00000000-0005-0000-0000-000078000000}"/>
    <cellStyle name="標準 8" xfId="120" xr:uid="{00000000-0005-0000-0000-000079000000}"/>
    <cellStyle name="標準 9" xfId="121" xr:uid="{00000000-0005-0000-0000-00007A000000}"/>
    <cellStyle name="標準 9 2" xfId="122" xr:uid="{00000000-0005-0000-0000-00007B000000}"/>
    <cellStyle name="標準 9 3" xfId="123" xr:uid="{00000000-0005-0000-0000-00007C000000}"/>
    <cellStyle name="標準_観光地点等名簿" xfId="124" xr:uid="{00000000-0005-0000-0000-00007D000000}"/>
    <cellStyle name="標準_共有様式" xfId="125" xr:uid="{00000000-0005-0000-0000-00007E000000}"/>
    <cellStyle name="良い 2" xfId="126" xr:uid="{00000000-0005-0000-0000-00007F000000}"/>
    <cellStyle name="良い 3" xfId="127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2\&#29987;&#26989;&#36899;&#38306;&#25285;&#24403;\&#12304;%20IO%20&#12305;\H23&#21315;&#33865;&#30476;&#29987;&#26989;&#36899;&#38306;&#34920;\31%20&#20998;&#26512;&#12484;&#12540;&#12523;\&#24314;&#35373;&#29992;\H12&#21315;&#33865;&#30476;IO&#20998;&#26512;(&#25552;&#20379;&#29992;)\&#27874;&#21450;&#21177;&#26524;&#28204;&#23450;&#9314;&#65288;&#20844;&#20849;&#27874;&#21450;&#65381;H12I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入力"/>
      <sheetName val="結果"/>
      <sheetName val="間接1次"/>
      <sheetName val="間接2次"/>
      <sheetName val="波及合計"/>
      <sheetName val="各種係数"/>
      <sheetName val="投入係数"/>
      <sheetName val="逆行列係数"/>
      <sheetName val="建設係数"/>
      <sheetName val="建設IO"/>
      <sheetName val="登録"/>
    </sheetNames>
    <sheetDataSet>
      <sheetData sheetId="0" refreshError="1"/>
      <sheetData sheetId="1">
        <row r="8">
          <cell r="C8" t="str">
            <v>住宅建築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A7" t="str">
            <v>新規入力…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FF00"/>
  </sheetPr>
  <dimension ref="A1:K6"/>
  <sheetViews>
    <sheetView workbookViewId="0">
      <selection activeCell="E16" sqref="E16"/>
    </sheetView>
  </sheetViews>
  <sheetFormatPr defaultColWidth="9" defaultRowHeight="13" x14ac:dyDescent="0.2"/>
  <cols>
    <col min="1" max="1" width="6.54296875" style="27" customWidth="1"/>
    <col min="2" max="2" width="3" style="27" customWidth="1"/>
    <col min="3" max="3" width="23.453125" style="27" customWidth="1"/>
    <col min="4" max="6" width="7.08984375" style="27" customWidth="1"/>
    <col min="7" max="10" width="10.54296875" style="27" customWidth="1"/>
    <col min="11" max="11" width="10.6328125" style="27" customWidth="1"/>
    <col min="12" max="16384" width="9" style="27"/>
  </cols>
  <sheetData>
    <row r="1" spans="1:11" ht="19.5" customHeight="1" x14ac:dyDescent="0.2">
      <c r="A1" s="27" t="s">
        <v>379</v>
      </c>
      <c r="B1" s="122"/>
      <c r="C1" s="123"/>
      <c r="D1" s="123"/>
      <c r="E1" s="123"/>
      <c r="F1" s="123"/>
      <c r="G1" s="123"/>
      <c r="H1" s="123"/>
      <c r="I1" s="123"/>
      <c r="J1" s="123"/>
      <c r="K1" s="124" t="s">
        <v>380</v>
      </c>
    </row>
    <row r="2" spans="1:11" ht="38.25" customHeight="1" x14ac:dyDescent="0.2">
      <c r="B2" s="566" t="s">
        <v>381</v>
      </c>
      <c r="C2" s="566"/>
      <c r="D2" s="569" t="s">
        <v>382</v>
      </c>
      <c r="E2" s="570"/>
      <c r="F2" s="571"/>
      <c r="G2" s="125" t="s">
        <v>383</v>
      </c>
      <c r="H2" s="125" t="s">
        <v>384</v>
      </c>
      <c r="I2" s="125" t="s">
        <v>385</v>
      </c>
      <c r="J2" s="126" t="s">
        <v>386</v>
      </c>
      <c r="K2" s="126" t="s">
        <v>387</v>
      </c>
    </row>
    <row r="3" spans="1:11" ht="19.5" customHeight="1" x14ac:dyDescent="0.2">
      <c r="B3" s="127" t="s">
        <v>388</v>
      </c>
      <c r="C3" s="128"/>
      <c r="D3" s="496">
        <v>743</v>
      </c>
      <c r="E3" s="497">
        <v>636</v>
      </c>
      <c r="F3" s="498">
        <v>769</v>
      </c>
      <c r="G3" s="137">
        <f>G4+G5</f>
        <v>164419.26573595958</v>
      </c>
      <c r="H3" s="138">
        <v>137733.63999999998</v>
      </c>
      <c r="I3" s="474">
        <v>185898.31899999999</v>
      </c>
      <c r="J3" s="139">
        <v>19.374806137381974</v>
      </c>
      <c r="K3" s="139">
        <v>-11.55419445403399</v>
      </c>
    </row>
    <row r="4" spans="1:11" ht="19.5" customHeight="1" x14ac:dyDescent="0.2">
      <c r="B4" s="567"/>
      <c r="C4" s="129" t="s">
        <v>389</v>
      </c>
      <c r="D4" s="499">
        <v>527</v>
      </c>
      <c r="E4" s="500">
        <v>513</v>
      </c>
      <c r="F4" s="501">
        <v>548</v>
      </c>
      <c r="G4" s="140">
        <f>'4-1'!G5/1000</f>
        <v>142144.85673595959</v>
      </c>
      <c r="H4" s="141">
        <v>125848.84299999999</v>
      </c>
      <c r="I4" s="141">
        <v>157923.91800000001</v>
      </c>
      <c r="J4" s="139">
        <v>12.948878469990859</v>
      </c>
      <c r="K4" s="142">
        <v>-9.9915588872614052</v>
      </c>
    </row>
    <row r="5" spans="1:11" ht="19.5" customHeight="1" x14ac:dyDescent="0.2">
      <c r="B5" s="568"/>
      <c r="C5" s="130" t="s">
        <v>390</v>
      </c>
      <c r="D5" s="502">
        <v>216</v>
      </c>
      <c r="E5" s="503">
        <v>123</v>
      </c>
      <c r="F5" s="504">
        <v>221</v>
      </c>
      <c r="G5" s="143">
        <f>'4-1'!I5/1000</f>
        <v>22274.409</v>
      </c>
      <c r="H5" s="144">
        <v>11884.797</v>
      </c>
      <c r="I5" s="144">
        <v>27974.401000000002</v>
      </c>
      <c r="J5" s="476">
        <v>87.419347591717383</v>
      </c>
      <c r="K5" s="145">
        <v>-20.375742808577034</v>
      </c>
    </row>
    <row r="6" spans="1:11" s="131" customFormat="1" ht="13.5" customHeight="1" x14ac:dyDescent="0.2">
      <c r="G6" s="132"/>
      <c r="J6" s="475"/>
      <c r="K6" s="132"/>
    </row>
  </sheetData>
  <sheetProtection formatCells="0" formatColumns="0" formatRows="0"/>
  <mergeCells count="3">
    <mergeCell ref="B2:C2"/>
    <mergeCell ref="B4:B5"/>
    <mergeCell ref="D2:F2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8">
    <tabColor rgb="FFFFFF00"/>
    <pageSetUpPr fitToPage="1"/>
  </sheetPr>
  <dimension ref="A1:H13652"/>
  <sheetViews>
    <sheetView workbookViewId="0">
      <selection activeCell="K8" sqref="K8"/>
    </sheetView>
  </sheetViews>
  <sheetFormatPr defaultColWidth="9" defaultRowHeight="13" x14ac:dyDescent="0.2"/>
  <cols>
    <col min="1" max="1" width="12.08984375" style="27" customWidth="1"/>
    <col min="2" max="2" width="5.36328125" style="27" customWidth="1"/>
    <col min="3" max="3" width="43.54296875" style="27" customWidth="1"/>
    <col min="4" max="4" width="9.6328125" style="216" customWidth="1"/>
    <col min="5" max="5" width="11.6328125" style="122" customWidth="1"/>
    <col min="6" max="6" width="9.453125" style="27" customWidth="1"/>
    <col min="7" max="8" width="9.453125" style="122" customWidth="1"/>
    <col min="9" max="16384" width="9" style="27"/>
  </cols>
  <sheetData>
    <row r="1" spans="1:8" ht="34.5" customHeight="1" x14ac:dyDescent="0.2">
      <c r="A1" s="185" t="s">
        <v>701</v>
      </c>
      <c r="C1" s="369"/>
      <c r="E1" s="597"/>
      <c r="F1" s="597"/>
      <c r="G1" s="597"/>
      <c r="H1" s="484"/>
    </row>
    <row r="2" spans="1:8" ht="29" customHeight="1" x14ac:dyDescent="0.2">
      <c r="B2" s="146" t="s">
        <v>440</v>
      </c>
      <c r="C2" s="146" t="s">
        <v>500</v>
      </c>
      <c r="D2" s="126" t="s">
        <v>496</v>
      </c>
      <c r="E2" s="125" t="s">
        <v>497</v>
      </c>
      <c r="F2" s="146" t="s">
        <v>383</v>
      </c>
      <c r="G2" s="146" t="s">
        <v>384</v>
      </c>
      <c r="H2" s="146" t="s">
        <v>401</v>
      </c>
    </row>
    <row r="3" spans="1:8" ht="22.5" customHeight="1" x14ac:dyDescent="0.2">
      <c r="A3" s="415"/>
      <c r="B3" s="146">
        <v>1</v>
      </c>
      <c r="C3" s="217" t="s">
        <v>131</v>
      </c>
      <c r="D3" s="218" t="s">
        <v>128</v>
      </c>
      <c r="E3" s="219" t="s">
        <v>19</v>
      </c>
      <c r="F3" s="414">
        <v>81</v>
      </c>
      <c r="G3" s="435" t="s">
        <v>47</v>
      </c>
      <c r="H3" s="435">
        <v>68</v>
      </c>
    </row>
    <row r="4" spans="1:8" ht="22.5" customHeight="1" x14ac:dyDescent="0.2">
      <c r="A4" s="415"/>
      <c r="B4" s="146">
        <v>2</v>
      </c>
      <c r="C4" s="217" t="s">
        <v>49</v>
      </c>
      <c r="D4" s="218" t="s">
        <v>26</v>
      </c>
      <c r="E4" s="219" t="s">
        <v>21</v>
      </c>
      <c r="F4" s="148">
        <v>60</v>
      </c>
      <c r="G4" s="435">
        <v>55</v>
      </c>
      <c r="H4" s="435">
        <v>65</v>
      </c>
    </row>
    <row r="5" spans="1:8" ht="22.5" customHeight="1" x14ac:dyDescent="0.2">
      <c r="A5" s="415"/>
      <c r="B5" s="146">
        <v>3</v>
      </c>
      <c r="C5" s="217" t="s">
        <v>66</v>
      </c>
      <c r="D5" s="218" t="s">
        <v>63</v>
      </c>
      <c r="E5" s="219" t="s">
        <v>19</v>
      </c>
      <c r="F5" s="148">
        <v>55.948599999999999</v>
      </c>
      <c r="G5" s="435" t="s">
        <v>47</v>
      </c>
      <c r="H5" s="435">
        <v>55</v>
      </c>
    </row>
    <row r="6" spans="1:8" ht="22.5" customHeight="1" x14ac:dyDescent="0.2">
      <c r="A6" s="415"/>
      <c r="B6" s="146">
        <v>4</v>
      </c>
      <c r="C6" s="217" t="s">
        <v>95</v>
      </c>
      <c r="D6" s="218" t="s">
        <v>92</v>
      </c>
      <c r="E6" s="219" t="s">
        <v>19</v>
      </c>
      <c r="F6" s="148">
        <v>55</v>
      </c>
      <c r="G6" s="435" t="s">
        <v>47</v>
      </c>
      <c r="H6" s="435">
        <v>82</v>
      </c>
    </row>
    <row r="7" spans="1:8" ht="22.5" customHeight="1" x14ac:dyDescent="0.2">
      <c r="A7" s="415"/>
      <c r="B7" s="146">
        <v>5</v>
      </c>
      <c r="C7" s="217" t="s">
        <v>61</v>
      </c>
      <c r="D7" s="218" t="s">
        <v>57</v>
      </c>
      <c r="E7" s="219" t="s">
        <v>19</v>
      </c>
      <c r="F7" s="148">
        <v>49</v>
      </c>
      <c r="G7" s="435" t="s">
        <v>47</v>
      </c>
      <c r="H7" s="435">
        <v>49</v>
      </c>
    </row>
    <row r="8" spans="1:8" ht="22.5" customHeight="1" x14ac:dyDescent="0.2">
      <c r="A8" s="415"/>
      <c r="B8" s="146">
        <v>6</v>
      </c>
      <c r="C8" s="217" t="s">
        <v>99</v>
      </c>
      <c r="D8" s="125" t="s">
        <v>98</v>
      </c>
      <c r="E8" s="219" t="s">
        <v>19</v>
      </c>
      <c r="F8" s="148">
        <v>48.5</v>
      </c>
      <c r="G8" s="435">
        <v>32</v>
      </c>
      <c r="H8" s="435">
        <v>40</v>
      </c>
    </row>
    <row r="9" spans="1:8" ht="22.5" customHeight="1" x14ac:dyDescent="0.2">
      <c r="A9" s="415"/>
      <c r="B9" s="146">
        <v>7</v>
      </c>
      <c r="C9" s="217" t="s">
        <v>714</v>
      </c>
      <c r="D9" s="125" t="s">
        <v>26</v>
      </c>
      <c r="E9" s="219" t="s">
        <v>19</v>
      </c>
      <c r="F9" s="148">
        <v>38.5</v>
      </c>
      <c r="G9" s="435" t="s">
        <v>715</v>
      </c>
      <c r="H9" s="435">
        <v>33</v>
      </c>
    </row>
    <row r="10" spans="1:8" ht="22.5" customHeight="1" x14ac:dyDescent="0.2">
      <c r="A10" s="415"/>
      <c r="B10" s="146">
        <v>8</v>
      </c>
      <c r="C10" s="217" t="s">
        <v>236</v>
      </c>
      <c r="D10" s="218" t="s">
        <v>231</v>
      </c>
      <c r="E10" s="219" t="s">
        <v>19</v>
      </c>
      <c r="F10" s="148">
        <v>38.5</v>
      </c>
      <c r="G10" s="435">
        <v>31.1</v>
      </c>
      <c r="H10" s="435">
        <v>36</v>
      </c>
    </row>
    <row r="11" spans="1:8" ht="22.5" customHeight="1" x14ac:dyDescent="0.2">
      <c r="A11" s="415"/>
      <c r="B11" s="146">
        <v>9</v>
      </c>
      <c r="C11" s="217" t="s">
        <v>235</v>
      </c>
      <c r="D11" s="218" t="s">
        <v>231</v>
      </c>
      <c r="E11" s="219" t="s">
        <v>19</v>
      </c>
      <c r="F11" s="148">
        <v>37</v>
      </c>
      <c r="G11" s="435">
        <v>33</v>
      </c>
      <c r="H11" s="435">
        <v>9</v>
      </c>
    </row>
    <row r="12" spans="1:8" ht="22.5" customHeight="1" x14ac:dyDescent="0.2">
      <c r="A12" s="415"/>
      <c r="B12" s="146">
        <v>10</v>
      </c>
      <c r="C12" s="217" t="s">
        <v>84</v>
      </c>
      <c r="D12" s="218" t="s">
        <v>81</v>
      </c>
      <c r="E12" s="219" t="s">
        <v>19</v>
      </c>
      <c r="F12" s="148">
        <v>34.5</v>
      </c>
      <c r="G12" s="435" t="s">
        <v>47</v>
      </c>
      <c r="H12" s="435">
        <v>32</v>
      </c>
    </row>
    <row r="13" spans="1:8" x14ac:dyDescent="0.2">
      <c r="D13" s="27"/>
      <c r="E13" s="27"/>
      <c r="G13" s="27"/>
      <c r="H13" s="27"/>
    </row>
    <row r="14" spans="1:8" x14ac:dyDescent="0.2">
      <c r="D14" s="27"/>
      <c r="E14" s="27"/>
      <c r="G14" s="27"/>
      <c r="H14" s="27"/>
    </row>
    <row r="15" spans="1:8" x14ac:dyDescent="0.2">
      <c r="D15" s="27"/>
      <c r="E15" s="27"/>
      <c r="G15" s="27"/>
      <c r="H15" s="27"/>
    </row>
    <row r="16" spans="1:8" x14ac:dyDescent="0.2">
      <c r="D16" s="27"/>
      <c r="E16" s="27"/>
      <c r="G16" s="27"/>
      <c r="H16" s="27"/>
    </row>
    <row r="17" s="27" customFormat="1" x14ac:dyDescent="0.2"/>
    <row r="18" s="27" customFormat="1" x14ac:dyDescent="0.2"/>
    <row r="19" s="27" customFormat="1" x14ac:dyDescent="0.2"/>
    <row r="20" s="27" customFormat="1" x14ac:dyDescent="0.2"/>
    <row r="21" s="27" customFormat="1" x14ac:dyDescent="0.2"/>
    <row r="22" s="27" customFormat="1" x14ac:dyDescent="0.2"/>
    <row r="23" s="27" customFormat="1" x14ac:dyDescent="0.2"/>
    <row r="24" s="27" customFormat="1" x14ac:dyDescent="0.2"/>
    <row r="25" s="27" customFormat="1" x14ac:dyDescent="0.2"/>
    <row r="26" s="27" customFormat="1" x14ac:dyDescent="0.2"/>
    <row r="27" s="27" customFormat="1" x14ac:dyDescent="0.2"/>
    <row r="28" s="27" customFormat="1" x14ac:dyDescent="0.2"/>
    <row r="29" s="27" customFormat="1" x14ac:dyDescent="0.2"/>
    <row r="30" s="27" customFormat="1" x14ac:dyDescent="0.2"/>
    <row r="31" s="27" customFormat="1" x14ac:dyDescent="0.2"/>
    <row r="32" s="27" customFormat="1" x14ac:dyDescent="0.2"/>
    <row r="33" s="27" customFormat="1" x14ac:dyDescent="0.2"/>
    <row r="34" s="27" customFormat="1" x14ac:dyDescent="0.2"/>
    <row r="35" s="27" customFormat="1" x14ac:dyDescent="0.2"/>
    <row r="36" s="27" customFormat="1" x14ac:dyDescent="0.2"/>
    <row r="37" s="27" customFormat="1" x14ac:dyDescent="0.2"/>
    <row r="38" s="27" customFormat="1" x14ac:dyDescent="0.2"/>
    <row r="39" s="27" customFormat="1" x14ac:dyDescent="0.2"/>
    <row r="40" s="27" customFormat="1" x14ac:dyDescent="0.2"/>
    <row r="41" s="27" customFormat="1" x14ac:dyDescent="0.2"/>
    <row r="42" s="27" customFormat="1" x14ac:dyDescent="0.2"/>
    <row r="43" s="27" customFormat="1" x14ac:dyDescent="0.2"/>
    <row r="44" s="27" customFormat="1" x14ac:dyDescent="0.2"/>
    <row r="45" s="27" customFormat="1" x14ac:dyDescent="0.2"/>
    <row r="46" s="27" customFormat="1" x14ac:dyDescent="0.2"/>
    <row r="47" s="27" customFormat="1" x14ac:dyDescent="0.2"/>
    <row r="48" s="27" customFormat="1" x14ac:dyDescent="0.2"/>
    <row r="49" s="27" customFormat="1" x14ac:dyDescent="0.2"/>
    <row r="50" s="27" customFormat="1" x14ac:dyDescent="0.2"/>
    <row r="51" s="27" customFormat="1" x14ac:dyDescent="0.2"/>
    <row r="52" s="27" customFormat="1" x14ac:dyDescent="0.2"/>
    <row r="53" s="27" customFormat="1" x14ac:dyDescent="0.2"/>
    <row r="54" s="27" customFormat="1" x14ac:dyDescent="0.2"/>
    <row r="55" s="27" customFormat="1" x14ac:dyDescent="0.2"/>
    <row r="56" s="27" customFormat="1" x14ac:dyDescent="0.2"/>
    <row r="57" s="27" customFormat="1" x14ac:dyDescent="0.2"/>
    <row r="58" s="27" customFormat="1" x14ac:dyDescent="0.2"/>
    <row r="59" s="27" customFormat="1" x14ac:dyDescent="0.2"/>
    <row r="60" s="27" customFormat="1" x14ac:dyDescent="0.2"/>
    <row r="61" s="27" customFormat="1" x14ac:dyDescent="0.2"/>
    <row r="62" s="27" customFormat="1" x14ac:dyDescent="0.2"/>
    <row r="63" s="27" customFormat="1" x14ac:dyDescent="0.2"/>
    <row r="64" s="27" customFormat="1" x14ac:dyDescent="0.2"/>
    <row r="65" s="27" customFormat="1" x14ac:dyDescent="0.2"/>
    <row r="66" s="27" customFormat="1" x14ac:dyDescent="0.2"/>
    <row r="67" s="27" customFormat="1" x14ac:dyDescent="0.2"/>
    <row r="68" s="27" customFormat="1" x14ac:dyDescent="0.2"/>
    <row r="69" s="27" customFormat="1" x14ac:dyDescent="0.2"/>
    <row r="70" s="27" customFormat="1" x14ac:dyDescent="0.2"/>
    <row r="71" s="27" customFormat="1" x14ac:dyDescent="0.2"/>
    <row r="72" s="27" customFormat="1" x14ac:dyDescent="0.2"/>
    <row r="73" s="27" customFormat="1" x14ac:dyDescent="0.2"/>
    <row r="74" s="27" customFormat="1" x14ac:dyDescent="0.2"/>
    <row r="75" s="27" customFormat="1" x14ac:dyDescent="0.2"/>
    <row r="76" s="27" customFormat="1" x14ac:dyDescent="0.2"/>
    <row r="77" s="27" customFormat="1" x14ac:dyDescent="0.2"/>
    <row r="78" s="27" customFormat="1" x14ac:dyDescent="0.2"/>
    <row r="79" s="27" customFormat="1" x14ac:dyDescent="0.2"/>
    <row r="80" s="27" customFormat="1" x14ac:dyDescent="0.2"/>
    <row r="81" s="27" customFormat="1" x14ac:dyDescent="0.2"/>
    <row r="82" s="27" customFormat="1" x14ac:dyDescent="0.2"/>
    <row r="83" s="27" customFormat="1" x14ac:dyDescent="0.2"/>
    <row r="84" s="27" customFormat="1" x14ac:dyDescent="0.2"/>
    <row r="85" s="27" customFormat="1" x14ac:dyDescent="0.2"/>
    <row r="86" s="27" customFormat="1" x14ac:dyDescent="0.2"/>
    <row r="87" s="27" customFormat="1" x14ac:dyDescent="0.2"/>
    <row r="88" s="27" customFormat="1" x14ac:dyDescent="0.2"/>
    <row r="89" s="27" customFormat="1" x14ac:dyDescent="0.2"/>
    <row r="90" s="27" customFormat="1" x14ac:dyDescent="0.2"/>
    <row r="91" s="27" customFormat="1" x14ac:dyDescent="0.2"/>
    <row r="92" s="27" customFormat="1" x14ac:dyDescent="0.2"/>
    <row r="93" s="27" customFormat="1" x14ac:dyDescent="0.2"/>
    <row r="94" s="27" customFormat="1" x14ac:dyDescent="0.2"/>
    <row r="95" s="27" customFormat="1" x14ac:dyDescent="0.2"/>
    <row r="96" s="27" customFormat="1" x14ac:dyDescent="0.2"/>
    <row r="97" s="27" customFormat="1" x14ac:dyDescent="0.2"/>
    <row r="98" s="27" customFormat="1" x14ac:dyDescent="0.2"/>
    <row r="99" s="27" customFormat="1" x14ac:dyDescent="0.2"/>
    <row r="100" s="27" customFormat="1" x14ac:dyDescent="0.2"/>
    <row r="101" s="27" customFormat="1" x14ac:dyDescent="0.2"/>
    <row r="102" s="27" customFormat="1" x14ac:dyDescent="0.2"/>
    <row r="103" s="27" customFormat="1" x14ac:dyDescent="0.2"/>
    <row r="104" s="27" customFormat="1" x14ac:dyDescent="0.2"/>
    <row r="105" s="27" customFormat="1" x14ac:dyDescent="0.2"/>
    <row r="106" s="27" customFormat="1" x14ac:dyDescent="0.2"/>
    <row r="107" s="27" customFormat="1" x14ac:dyDescent="0.2"/>
    <row r="108" s="27" customFormat="1" x14ac:dyDescent="0.2"/>
    <row r="109" s="27" customFormat="1" x14ac:dyDescent="0.2"/>
    <row r="110" s="27" customFormat="1" x14ac:dyDescent="0.2"/>
    <row r="111" s="27" customFormat="1" x14ac:dyDescent="0.2"/>
    <row r="112" s="27" customFormat="1" x14ac:dyDescent="0.2"/>
    <row r="113" s="27" customFormat="1" x14ac:dyDescent="0.2"/>
    <row r="114" s="27" customFormat="1" x14ac:dyDescent="0.2"/>
    <row r="115" s="27" customFormat="1" x14ac:dyDescent="0.2"/>
    <row r="116" s="27" customFormat="1" x14ac:dyDescent="0.2"/>
    <row r="117" s="27" customFormat="1" x14ac:dyDescent="0.2"/>
    <row r="118" s="27" customFormat="1" x14ac:dyDescent="0.2"/>
    <row r="119" s="27" customFormat="1" x14ac:dyDescent="0.2"/>
    <row r="120" s="27" customFormat="1" x14ac:dyDescent="0.2"/>
    <row r="121" s="27" customFormat="1" x14ac:dyDescent="0.2"/>
    <row r="122" s="27" customFormat="1" x14ac:dyDescent="0.2"/>
    <row r="123" s="27" customFormat="1" x14ac:dyDescent="0.2"/>
    <row r="124" s="27" customFormat="1" x14ac:dyDescent="0.2"/>
    <row r="125" s="27" customFormat="1" x14ac:dyDescent="0.2"/>
    <row r="126" s="27" customFormat="1" x14ac:dyDescent="0.2"/>
    <row r="127" s="27" customFormat="1" x14ac:dyDescent="0.2"/>
    <row r="128" s="27" customFormat="1" x14ac:dyDescent="0.2"/>
    <row r="129" s="27" customFormat="1" x14ac:dyDescent="0.2"/>
    <row r="130" s="27" customFormat="1" x14ac:dyDescent="0.2"/>
    <row r="131" s="27" customFormat="1" x14ac:dyDescent="0.2"/>
    <row r="132" s="27" customFormat="1" x14ac:dyDescent="0.2"/>
    <row r="133" s="27" customFormat="1" x14ac:dyDescent="0.2"/>
    <row r="134" s="27" customFormat="1" x14ac:dyDescent="0.2"/>
    <row r="135" s="27" customFormat="1" x14ac:dyDescent="0.2"/>
    <row r="136" s="27" customFormat="1" x14ac:dyDescent="0.2"/>
    <row r="137" s="27" customFormat="1" x14ac:dyDescent="0.2"/>
    <row r="138" s="27" customFormat="1" x14ac:dyDescent="0.2"/>
    <row r="139" s="27" customFormat="1" x14ac:dyDescent="0.2"/>
    <row r="140" s="27" customFormat="1" x14ac:dyDescent="0.2"/>
    <row r="141" s="27" customFormat="1" x14ac:dyDescent="0.2"/>
    <row r="142" s="27" customFormat="1" x14ac:dyDescent="0.2"/>
    <row r="143" s="27" customFormat="1" x14ac:dyDescent="0.2"/>
    <row r="144" s="27" customFormat="1" x14ac:dyDescent="0.2"/>
    <row r="145" s="27" customFormat="1" x14ac:dyDescent="0.2"/>
    <row r="146" s="27" customFormat="1" x14ac:dyDescent="0.2"/>
    <row r="147" s="27" customFormat="1" x14ac:dyDescent="0.2"/>
    <row r="148" s="27" customFormat="1" x14ac:dyDescent="0.2"/>
    <row r="149" s="27" customFormat="1" x14ac:dyDescent="0.2"/>
    <row r="150" s="27" customFormat="1" x14ac:dyDescent="0.2"/>
    <row r="151" s="27" customFormat="1" x14ac:dyDescent="0.2"/>
    <row r="152" s="27" customFormat="1" x14ac:dyDescent="0.2"/>
    <row r="153" s="27" customFormat="1" x14ac:dyDescent="0.2"/>
    <row r="154" s="27" customFormat="1" x14ac:dyDescent="0.2"/>
    <row r="155" s="27" customFormat="1" x14ac:dyDescent="0.2"/>
    <row r="156" s="27" customFormat="1" x14ac:dyDescent="0.2"/>
    <row r="157" s="27" customFormat="1" x14ac:dyDescent="0.2"/>
    <row r="158" s="27" customFormat="1" x14ac:dyDescent="0.2"/>
    <row r="159" s="27" customFormat="1" x14ac:dyDescent="0.2"/>
    <row r="160" s="27" customFormat="1" x14ac:dyDescent="0.2"/>
    <row r="161" s="27" customFormat="1" x14ac:dyDescent="0.2"/>
    <row r="162" s="27" customFormat="1" x14ac:dyDescent="0.2"/>
    <row r="163" s="27" customFormat="1" x14ac:dyDescent="0.2"/>
    <row r="164" s="27" customFormat="1" x14ac:dyDescent="0.2"/>
    <row r="165" s="27" customFormat="1" x14ac:dyDescent="0.2"/>
    <row r="166" s="27" customFormat="1" x14ac:dyDescent="0.2"/>
    <row r="167" s="27" customFormat="1" x14ac:dyDescent="0.2"/>
    <row r="168" s="27" customFormat="1" x14ac:dyDescent="0.2"/>
    <row r="169" s="27" customFormat="1" x14ac:dyDescent="0.2"/>
    <row r="170" s="27" customFormat="1" x14ac:dyDescent="0.2"/>
    <row r="171" s="27" customFormat="1" x14ac:dyDescent="0.2"/>
    <row r="172" s="27" customFormat="1" x14ac:dyDescent="0.2"/>
    <row r="173" s="27" customFormat="1" x14ac:dyDescent="0.2"/>
    <row r="174" s="27" customFormat="1" x14ac:dyDescent="0.2"/>
    <row r="175" s="27" customFormat="1" x14ac:dyDescent="0.2"/>
    <row r="176" s="27" customFormat="1" x14ac:dyDescent="0.2"/>
    <row r="177" s="27" customFormat="1" x14ac:dyDescent="0.2"/>
    <row r="178" s="27" customFormat="1" x14ac:dyDescent="0.2"/>
    <row r="179" s="27" customFormat="1" x14ac:dyDescent="0.2"/>
    <row r="180" s="27" customFormat="1" x14ac:dyDescent="0.2"/>
    <row r="181" s="27" customFormat="1" x14ac:dyDescent="0.2"/>
    <row r="182" s="27" customFormat="1" x14ac:dyDescent="0.2"/>
    <row r="183" s="27" customFormat="1" x14ac:dyDescent="0.2"/>
    <row r="184" s="27" customFormat="1" x14ac:dyDescent="0.2"/>
    <row r="185" s="27" customFormat="1" x14ac:dyDescent="0.2"/>
    <row r="186" s="27" customFormat="1" x14ac:dyDescent="0.2"/>
    <row r="187" s="27" customFormat="1" x14ac:dyDescent="0.2"/>
    <row r="188" s="27" customFormat="1" x14ac:dyDescent="0.2"/>
    <row r="189" s="27" customFormat="1" x14ac:dyDescent="0.2"/>
    <row r="190" s="27" customFormat="1" x14ac:dyDescent="0.2"/>
    <row r="191" s="27" customFormat="1" x14ac:dyDescent="0.2"/>
    <row r="192" s="27" customFormat="1" x14ac:dyDescent="0.2"/>
    <row r="193" s="27" customFormat="1" x14ac:dyDescent="0.2"/>
    <row r="194" s="27" customFormat="1" x14ac:dyDescent="0.2"/>
    <row r="195" s="27" customFormat="1" x14ac:dyDescent="0.2"/>
    <row r="196" s="27" customFormat="1" x14ac:dyDescent="0.2"/>
    <row r="197" s="27" customFormat="1" x14ac:dyDescent="0.2"/>
    <row r="198" s="27" customFormat="1" x14ac:dyDescent="0.2"/>
    <row r="199" s="27" customFormat="1" x14ac:dyDescent="0.2"/>
    <row r="200" s="27" customFormat="1" x14ac:dyDescent="0.2"/>
    <row r="201" s="27" customFormat="1" x14ac:dyDescent="0.2"/>
    <row r="202" s="27" customFormat="1" x14ac:dyDescent="0.2"/>
    <row r="203" s="27" customFormat="1" x14ac:dyDescent="0.2"/>
    <row r="204" s="27" customFormat="1" x14ac:dyDescent="0.2"/>
    <row r="205" s="27" customFormat="1" x14ac:dyDescent="0.2"/>
    <row r="206" s="27" customFormat="1" x14ac:dyDescent="0.2"/>
    <row r="207" s="27" customFormat="1" x14ac:dyDescent="0.2"/>
    <row r="208" s="27" customFormat="1" x14ac:dyDescent="0.2"/>
    <row r="209" s="27" customFormat="1" x14ac:dyDescent="0.2"/>
    <row r="210" s="27" customFormat="1" x14ac:dyDescent="0.2"/>
    <row r="211" s="27" customFormat="1" x14ac:dyDescent="0.2"/>
    <row r="212" s="27" customFormat="1" x14ac:dyDescent="0.2"/>
    <row r="213" s="27" customFormat="1" x14ac:dyDescent="0.2"/>
    <row r="214" s="27" customFormat="1" x14ac:dyDescent="0.2"/>
    <row r="215" s="27" customFormat="1" x14ac:dyDescent="0.2"/>
    <row r="216" s="27" customFormat="1" x14ac:dyDescent="0.2"/>
    <row r="217" s="27" customFormat="1" x14ac:dyDescent="0.2"/>
    <row r="218" s="27" customFormat="1" x14ac:dyDescent="0.2"/>
    <row r="219" s="27" customFormat="1" x14ac:dyDescent="0.2"/>
    <row r="220" s="27" customFormat="1" x14ac:dyDescent="0.2"/>
    <row r="221" s="27" customFormat="1" x14ac:dyDescent="0.2"/>
    <row r="222" s="27" customFormat="1" x14ac:dyDescent="0.2"/>
    <row r="223" s="27" customFormat="1" x14ac:dyDescent="0.2"/>
    <row r="224" s="27" customFormat="1" x14ac:dyDescent="0.2"/>
    <row r="225" s="27" customFormat="1" x14ac:dyDescent="0.2"/>
    <row r="226" s="27" customFormat="1" x14ac:dyDescent="0.2"/>
    <row r="227" s="27" customFormat="1" x14ac:dyDescent="0.2"/>
    <row r="228" s="27" customFormat="1" x14ac:dyDescent="0.2"/>
    <row r="229" s="27" customFormat="1" x14ac:dyDescent="0.2"/>
    <row r="230" s="27" customFormat="1" x14ac:dyDescent="0.2"/>
    <row r="231" s="27" customFormat="1" x14ac:dyDescent="0.2"/>
    <row r="232" s="27" customFormat="1" x14ac:dyDescent="0.2"/>
    <row r="233" s="27" customFormat="1" x14ac:dyDescent="0.2"/>
    <row r="234" s="27" customFormat="1" x14ac:dyDescent="0.2"/>
    <row r="235" s="27" customFormat="1" x14ac:dyDescent="0.2"/>
    <row r="236" s="27" customFormat="1" x14ac:dyDescent="0.2"/>
    <row r="237" s="27" customFormat="1" x14ac:dyDescent="0.2"/>
    <row r="238" s="27" customFormat="1" x14ac:dyDescent="0.2"/>
    <row r="239" s="27" customFormat="1" x14ac:dyDescent="0.2"/>
    <row r="240" s="27" customFormat="1" x14ac:dyDescent="0.2"/>
    <row r="241" s="27" customFormat="1" x14ac:dyDescent="0.2"/>
    <row r="242" s="27" customFormat="1" x14ac:dyDescent="0.2"/>
    <row r="243" s="27" customFormat="1" x14ac:dyDescent="0.2"/>
    <row r="244" s="27" customFormat="1" x14ac:dyDescent="0.2"/>
    <row r="245" s="27" customFormat="1" x14ac:dyDescent="0.2"/>
    <row r="246" s="27" customFormat="1" x14ac:dyDescent="0.2"/>
    <row r="247" s="27" customFormat="1" x14ac:dyDescent="0.2"/>
    <row r="248" s="27" customFormat="1" x14ac:dyDescent="0.2"/>
    <row r="249" s="27" customFormat="1" x14ac:dyDescent="0.2"/>
    <row r="250" s="27" customFormat="1" x14ac:dyDescent="0.2"/>
    <row r="251" s="27" customFormat="1" x14ac:dyDescent="0.2"/>
    <row r="252" s="27" customFormat="1" x14ac:dyDescent="0.2"/>
    <row r="253" s="27" customFormat="1" x14ac:dyDescent="0.2"/>
    <row r="254" s="27" customFormat="1" x14ac:dyDescent="0.2"/>
    <row r="255" s="27" customFormat="1" x14ac:dyDescent="0.2"/>
    <row r="256" s="27" customFormat="1" x14ac:dyDescent="0.2"/>
    <row r="257" s="27" customFormat="1" x14ac:dyDescent="0.2"/>
    <row r="258" s="27" customFormat="1" x14ac:dyDescent="0.2"/>
    <row r="259" s="27" customFormat="1" x14ac:dyDescent="0.2"/>
    <row r="260" s="27" customFormat="1" x14ac:dyDescent="0.2"/>
    <row r="261" s="27" customFormat="1" x14ac:dyDescent="0.2"/>
    <row r="262" s="27" customFormat="1" x14ac:dyDescent="0.2"/>
    <row r="263" s="27" customFormat="1" x14ac:dyDescent="0.2"/>
    <row r="264" s="27" customFormat="1" x14ac:dyDescent="0.2"/>
    <row r="265" s="27" customFormat="1" x14ac:dyDescent="0.2"/>
    <row r="266" s="27" customFormat="1" x14ac:dyDescent="0.2"/>
    <row r="267" s="27" customFormat="1" x14ac:dyDescent="0.2"/>
    <row r="268" s="27" customFormat="1" x14ac:dyDescent="0.2"/>
    <row r="269" s="27" customFormat="1" x14ac:dyDescent="0.2"/>
    <row r="270" s="27" customFormat="1" x14ac:dyDescent="0.2"/>
    <row r="271" s="27" customFormat="1" x14ac:dyDescent="0.2"/>
    <row r="272" s="27" customFormat="1" x14ac:dyDescent="0.2"/>
    <row r="273" s="27" customFormat="1" x14ac:dyDescent="0.2"/>
    <row r="274" s="27" customFormat="1" x14ac:dyDescent="0.2"/>
    <row r="275" s="27" customFormat="1" x14ac:dyDescent="0.2"/>
    <row r="276" s="27" customFormat="1" x14ac:dyDescent="0.2"/>
    <row r="277" s="27" customFormat="1" x14ac:dyDescent="0.2"/>
    <row r="278" s="27" customFormat="1" x14ac:dyDescent="0.2"/>
    <row r="279" s="27" customFormat="1" x14ac:dyDescent="0.2"/>
    <row r="280" s="27" customFormat="1" x14ac:dyDescent="0.2"/>
    <row r="281" s="27" customFormat="1" x14ac:dyDescent="0.2"/>
    <row r="282" s="27" customFormat="1" x14ac:dyDescent="0.2"/>
    <row r="283" s="27" customFormat="1" x14ac:dyDescent="0.2"/>
    <row r="284" s="27" customFormat="1" x14ac:dyDescent="0.2"/>
    <row r="285" s="27" customFormat="1" x14ac:dyDescent="0.2"/>
    <row r="286" s="27" customFormat="1" x14ac:dyDescent="0.2"/>
    <row r="287" s="27" customFormat="1" x14ac:dyDescent="0.2"/>
    <row r="288" s="27" customFormat="1" x14ac:dyDescent="0.2"/>
    <row r="289" s="27" customFormat="1" x14ac:dyDescent="0.2"/>
    <row r="290" s="27" customFormat="1" x14ac:dyDescent="0.2"/>
    <row r="291" s="27" customFormat="1" x14ac:dyDescent="0.2"/>
    <row r="292" s="27" customFormat="1" x14ac:dyDescent="0.2"/>
    <row r="293" s="27" customFormat="1" x14ac:dyDescent="0.2"/>
    <row r="294" s="27" customFormat="1" x14ac:dyDescent="0.2"/>
    <row r="295" s="27" customFormat="1" x14ac:dyDescent="0.2"/>
    <row r="296" s="27" customFormat="1" x14ac:dyDescent="0.2"/>
    <row r="297" s="27" customFormat="1" x14ac:dyDescent="0.2"/>
    <row r="298" s="27" customFormat="1" x14ac:dyDescent="0.2"/>
    <row r="299" s="27" customFormat="1" x14ac:dyDescent="0.2"/>
    <row r="300" s="27" customFormat="1" x14ac:dyDescent="0.2"/>
    <row r="301" s="27" customFormat="1" x14ac:dyDescent="0.2"/>
    <row r="302" s="27" customFormat="1" x14ac:dyDescent="0.2"/>
    <row r="303" s="27" customFormat="1" x14ac:dyDescent="0.2"/>
    <row r="304" s="27" customFormat="1" x14ac:dyDescent="0.2"/>
    <row r="305" s="27" customFormat="1" x14ac:dyDescent="0.2"/>
    <row r="306" s="27" customFormat="1" x14ac:dyDescent="0.2"/>
    <row r="307" s="27" customFormat="1" x14ac:dyDescent="0.2"/>
    <row r="308" s="27" customFormat="1" x14ac:dyDescent="0.2"/>
    <row r="309" s="27" customFormat="1" x14ac:dyDescent="0.2"/>
    <row r="310" s="27" customFormat="1" x14ac:dyDescent="0.2"/>
    <row r="311" s="27" customFormat="1" x14ac:dyDescent="0.2"/>
    <row r="312" s="27" customFormat="1" x14ac:dyDescent="0.2"/>
    <row r="313" s="27" customFormat="1" x14ac:dyDescent="0.2"/>
    <row r="314" s="27" customFormat="1" x14ac:dyDescent="0.2"/>
    <row r="315" s="27" customFormat="1" x14ac:dyDescent="0.2"/>
    <row r="316" s="27" customFormat="1" x14ac:dyDescent="0.2"/>
    <row r="317" s="27" customFormat="1" x14ac:dyDescent="0.2"/>
    <row r="318" s="27" customFormat="1" x14ac:dyDescent="0.2"/>
    <row r="319" s="27" customFormat="1" x14ac:dyDescent="0.2"/>
    <row r="320" s="27" customFormat="1" x14ac:dyDescent="0.2"/>
    <row r="321" s="27" customFormat="1" x14ac:dyDescent="0.2"/>
    <row r="322" s="27" customFormat="1" x14ac:dyDescent="0.2"/>
    <row r="323" s="27" customFormat="1" x14ac:dyDescent="0.2"/>
    <row r="324" s="27" customFormat="1" x14ac:dyDescent="0.2"/>
    <row r="325" s="27" customFormat="1" x14ac:dyDescent="0.2"/>
    <row r="326" s="27" customFormat="1" x14ac:dyDescent="0.2"/>
    <row r="327" s="27" customFormat="1" x14ac:dyDescent="0.2"/>
    <row r="328" s="27" customFormat="1" x14ac:dyDescent="0.2"/>
    <row r="329" s="27" customFormat="1" x14ac:dyDescent="0.2"/>
    <row r="330" s="27" customFormat="1" x14ac:dyDescent="0.2"/>
    <row r="331" s="27" customFormat="1" x14ac:dyDescent="0.2"/>
    <row r="332" s="27" customFormat="1" x14ac:dyDescent="0.2"/>
    <row r="333" s="27" customFormat="1" x14ac:dyDescent="0.2"/>
    <row r="334" s="27" customFormat="1" x14ac:dyDescent="0.2"/>
    <row r="335" s="27" customFormat="1" x14ac:dyDescent="0.2"/>
    <row r="336" s="27" customFormat="1" x14ac:dyDescent="0.2"/>
    <row r="337" s="27" customFormat="1" x14ac:dyDescent="0.2"/>
    <row r="338" s="27" customFormat="1" x14ac:dyDescent="0.2"/>
    <row r="339" s="27" customFormat="1" x14ac:dyDescent="0.2"/>
    <row r="340" s="27" customFormat="1" x14ac:dyDescent="0.2"/>
    <row r="341" s="27" customFormat="1" x14ac:dyDescent="0.2"/>
    <row r="342" s="27" customFormat="1" x14ac:dyDescent="0.2"/>
    <row r="343" s="27" customFormat="1" x14ac:dyDescent="0.2"/>
    <row r="344" s="27" customFormat="1" x14ac:dyDescent="0.2"/>
    <row r="345" s="27" customFormat="1" x14ac:dyDescent="0.2"/>
    <row r="346" s="27" customFormat="1" x14ac:dyDescent="0.2"/>
    <row r="347" s="27" customFormat="1" x14ac:dyDescent="0.2"/>
    <row r="348" s="27" customFormat="1" x14ac:dyDescent="0.2"/>
    <row r="349" s="27" customFormat="1" x14ac:dyDescent="0.2"/>
    <row r="350" s="27" customFormat="1" x14ac:dyDescent="0.2"/>
    <row r="351" s="27" customFormat="1" x14ac:dyDescent="0.2"/>
    <row r="352" s="27" customFormat="1" x14ac:dyDescent="0.2"/>
    <row r="353" s="27" customFormat="1" x14ac:dyDescent="0.2"/>
    <row r="354" s="27" customFormat="1" x14ac:dyDescent="0.2"/>
    <row r="355" s="27" customFormat="1" x14ac:dyDescent="0.2"/>
    <row r="356" s="27" customFormat="1" x14ac:dyDescent="0.2"/>
    <row r="357" s="27" customFormat="1" x14ac:dyDescent="0.2"/>
    <row r="358" s="27" customFormat="1" x14ac:dyDescent="0.2"/>
    <row r="359" s="27" customFormat="1" x14ac:dyDescent="0.2"/>
    <row r="360" s="27" customFormat="1" x14ac:dyDescent="0.2"/>
    <row r="361" s="27" customFormat="1" x14ac:dyDescent="0.2"/>
    <row r="362" s="27" customFormat="1" x14ac:dyDescent="0.2"/>
    <row r="363" s="27" customFormat="1" x14ac:dyDescent="0.2"/>
    <row r="364" s="27" customFormat="1" x14ac:dyDescent="0.2"/>
    <row r="365" s="27" customFormat="1" x14ac:dyDescent="0.2"/>
    <row r="366" s="27" customFormat="1" x14ac:dyDescent="0.2"/>
    <row r="367" s="27" customFormat="1" x14ac:dyDescent="0.2"/>
    <row r="368" s="27" customFormat="1" x14ac:dyDescent="0.2"/>
    <row r="369" s="27" customFormat="1" x14ac:dyDescent="0.2"/>
    <row r="370" s="27" customFormat="1" x14ac:dyDescent="0.2"/>
    <row r="371" s="27" customFormat="1" x14ac:dyDescent="0.2"/>
    <row r="372" s="27" customFormat="1" x14ac:dyDescent="0.2"/>
    <row r="373" s="27" customFormat="1" x14ac:dyDescent="0.2"/>
    <row r="374" s="27" customFormat="1" x14ac:dyDescent="0.2"/>
    <row r="375" s="27" customFormat="1" x14ac:dyDescent="0.2"/>
    <row r="376" s="27" customFormat="1" x14ac:dyDescent="0.2"/>
    <row r="377" s="27" customFormat="1" x14ac:dyDescent="0.2"/>
    <row r="378" s="27" customFormat="1" x14ac:dyDescent="0.2"/>
    <row r="379" s="27" customFormat="1" x14ac:dyDescent="0.2"/>
    <row r="380" s="27" customFormat="1" x14ac:dyDescent="0.2"/>
    <row r="381" s="27" customFormat="1" x14ac:dyDescent="0.2"/>
    <row r="382" s="27" customFormat="1" x14ac:dyDescent="0.2"/>
    <row r="383" s="27" customFormat="1" x14ac:dyDescent="0.2"/>
    <row r="384" s="27" customFormat="1" x14ac:dyDescent="0.2"/>
    <row r="385" s="27" customFormat="1" x14ac:dyDescent="0.2"/>
    <row r="386" s="27" customFormat="1" x14ac:dyDescent="0.2"/>
    <row r="387" s="27" customFormat="1" x14ac:dyDescent="0.2"/>
    <row r="388" s="27" customFormat="1" x14ac:dyDescent="0.2"/>
    <row r="389" s="27" customFormat="1" x14ac:dyDescent="0.2"/>
    <row r="390" s="27" customFormat="1" x14ac:dyDescent="0.2"/>
    <row r="391" s="27" customFormat="1" x14ac:dyDescent="0.2"/>
    <row r="392" s="27" customFormat="1" x14ac:dyDescent="0.2"/>
    <row r="393" s="27" customFormat="1" x14ac:dyDescent="0.2"/>
    <row r="394" s="27" customFormat="1" x14ac:dyDescent="0.2"/>
    <row r="395" s="27" customFormat="1" x14ac:dyDescent="0.2"/>
    <row r="396" s="27" customFormat="1" x14ac:dyDescent="0.2"/>
    <row r="397" s="27" customFormat="1" x14ac:dyDescent="0.2"/>
    <row r="398" s="27" customFormat="1" x14ac:dyDescent="0.2"/>
    <row r="399" s="27" customFormat="1" x14ac:dyDescent="0.2"/>
    <row r="400" s="27" customFormat="1" x14ac:dyDescent="0.2"/>
    <row r="401" s="27" customFormat="1" x14ac:dyDescent="0.2"/>
    <row r="402" s="27" customFormat="1" x14ac:dyDescent="0.2"/>
    <row r="403" s="27" customFormat="1" x14ac:dyDescent="0.2"/>
    <row r="404" s="27" customFormat="1" x14ac:dyDescent="0.2"/>
    <row r="405" s="27" customFormat="1" x14ac:dyDescent="0.2"/>
    <row r="406" s="27" customFormat="1" x14ac:dyDescent="0.2"/>
    <row r="407" s="27" customFormat="1" x14ac:dyDescent="0.2"/>
    <row r="408" s="27" customFormat="1" x14ac:dyDescent="0.2"/>
    <row r="409" s="27" customFormat="1" x14ac:dyDescent="0.2"/>
    <row r="410" s="27" customFormat="1" x14ac:dyDescent="0.2"/>
    <row r="411" s="27" customFormat="1" x14ac:dyDescent="0.2"/>
    <row r="412" s="27" customFormat="1" x14ac:dyDescent="0.2"/>
    <row r="413" s="27" customFormat="1" x14ac:dyDescent="0.2"/>
    <row r="414" s="27" customFormat="1" x14ac:dyDescent="0.2"/>
    <row r="415" s="27" customFormat="1" x14ac:dyDescent="0.2"/>
    <row r="416" s="27" customFormat="1" x14ac:dyDescent="0.2"/>
    <row r="417" s="27" customFormat="1" x14ac:dyDescent="0.2"/>
    <row r="418" s="27" customFormat="1" x14ac:dyDescent="0.2"/>
    <row r="419" s="27" customFormat="1" x14ac:dyDescent="0.2"/>
    <row r="420" s="27" customFormat="1" x14ac:dyDescent="0.2"/>
    <row r="421" s="27" customFormat="1" x14ac:dyDescent="0.2"/>
    <row r="422" s="27" customFormat="1" x14ac:dyDescent="0.2"/>
    <row r="423" s="27" customFormat="1" x14ac:dyDescent="0.2"/>
    <row r="424" s="27" customFormat="1" x14ac:dyDescent="0.2"/>
    <row r="425" s="27" customFormat="1" x14ac:dyDescent="0.2"/>
    <row r="426" s="27" customFormat="1" x14ac:dyDescent="0.2"/>
    <row r="427" s="27" customFormat="1" x14ac:dyDescent="0.2"/>
    <row r="428" s="27" customFormat="1" x14ac:dyDescent="0.2"/>
    <row r="429" s="27" customFormat="1" x14ac:dyDescent="0.2"/>
    <row r="430" s="27" customFormat="1" x14ac:dyDescent="0.2"/>
    <row r="431" s="27" customFormat="1" x14ac:dyDescent="0.2"/>
    <row r="432" s="27" customFormat="1" x14ac:dyDescent="0.2"/>
    <row r="433" s="27" customFormat="1" x14ac:dyDescent="0.2"/>
    <row r="434" s="27" customFormat="1" x14ac:dyDescent="0.2"/>
    <row r="435" s="27" customFormat="1" x14ac:dyDescent="0.2"/>
    <row r="436" s="27" customFormat="1" x14ac:dyDescent="0.2"/>
    <row r="437" s="27" customFormat="1" x14ac:dyDescent="0.2"/>
    <row r="438" s="27" customFormat="1" x14ac:dyDescent="0.2"/>
    <row r="439" s="27" customFormat="1" x14ac:dyDescent="0.2"/>
    <row r="440" s="27" customFormat="1" x14ac:dyDescent="0.2"/>
    <row r="441" s="27" customFormat="1" x14ac:dyDescent="0.2"/>
    <row r="442" s="27" customFormat="1" x14ac:dyDescent="0.2"/>
    <row r="443" s="27" customFormat="1" x14ac:dyDescent="0.2"/>
    <row r="444" s="27" customFormat="1" x14ac:dyDescent="0.2"/>
    <row r="445" s="27" customFormat="1" x14ac:dyDescent="0.2"/>
    <row r="446" s="27" customFormat="1" x14ac:dyDescent="0.2"/>
    <row r="447" s="27" customFormat="1" x14ac:dyDescent="0.2"/>
    <row r="448" s="27" customFormat="1" x14ac:dyDescent="0.2"/>
    <row r="449" s="27" customFormat="1" x14ac:dyDescent="0.2"/>
    <row r="450" s="27" customFormat="1" x14ac:dyDescent="0.2"/>
    <row r="451" s="27" customFormat="1" x14ac:dyDescent="0.2"/>
    <row r="452" s="27" customFormat="1" x14ac:dyDescent="0.2"/>
    <row r="453" s="27" customFormat="1" x14ac:dyDescent="0.2"/>
    <row r="454" s="27" customFormat="1" x14ac:dyDescent="0.2"/>
    <row r="455" s="27" customFormat="1" x14ac:dyDescent="0.2"/>
    <row r="456" s="27" customFormat="1" x14ac:dyDescent="0.2"/>
    <row r="457" s="27" customFormat="1" x14ac:dyDescent="0.2"/>
    <row r="458" s="27" customFormat="1" x14ac:dyDescent="0.2"/>
    <row r="459" s="27" customFormat="1" x14ac:dyDescent="0.2"/>
    <row r="460" s="27" customFormat="1" x14ac:dyDescent="0.2"/>
    <row r="461" s="27" customFormat="1" x14ac:dyDescent="0.2"/>
    <row r="462" s="27" customFormat="1" x14ac:dyDescent="0.2"/>
    <row r="463" s="27" customFormat="1" x14ac:dyDescent="0.2"/>
    <row r="464" s="27" customFormat="1" x14ac:dyDescent="0.2"/>
    <row r="465" s="27" customFormat="1" x14ac:dyDescent="0.2"/>
    <row r="466" s="27" customFormat="1" x14ac:dyDescent="0.2"/>
    <row r="467" s="27" customFormat="1" x14ac:dyDescent="0.2"/>
    <row r="468" s="27" customFormat="1" x14ac:dyDescent="0.2"/>
    <row r="469" s="27" customFormat="1" x14ac:dyDescent="0.2"/>
    <row r="470" s="27" customFormat="1" x14ac:dyDescent="0.2"/>
    <row r="471" s="27" customFormat="1" x14ac:dyDescent="0.2"/>
    <row r="472" s="27" customFormat="1" x14ac:dyDescent="0.2"/>
    <row r="473" s="27" customFormat="1" x14ac:dyDescent="0.2"/>
    <row r="474" s="27" customFormat="1" x14ac:dyDescent="0.2"/>
    <row r="475" s="27" customFormat="1" x14ac:dyDescent="0.2"/>
    <row r="476" s="27" customFormat="1" x14ac:dyDescent="0.2"/>
    <row r="477" s="27" customFormat="1" x14ac:dyDescent="0.2"/>
    <row r="478" s="27" customFormat="1" x14ac:dyDescent="0.2"/>
    <row r="479" s="27" customFormat="1" x14ac:dyDescent="0.2"/>
    <row r="480" s="27" customFormat="1" x14ac:dyDescent="0.2"/>
    <row r="481" s="27" customFormat="1" x14ac:dyDescent="0.2"/>
    <row r="482" s="27" customFormat="1" x14ac:dyDescent="0.2"/>
    <row r="483" s="27" customFormat="1" x14ac:dyDescent="0.2"/>
    <row r="484" s="27" customFormat="1" x14ac:dyDescent="0.2"/>
    <row r="485" s="27" customFormat="1" x14ac:dyDescent="0.2"/>
    <row r="486" s="27" customFormat="1" x14ac:dyDescent="0.2"/>
    <row r="487" s="27" customFormat="1" x14ac:dyDescent="0.2"/>
    <row r="488" s="27" customFormat="1" x14ac:dyDescent="0.2"/>
    <row r="489" s="27" customFormat="1" x14ac:dyDescent="0.2"/>
    <row r="490" s="27" customFormat="1" x14ac:dyDescent="0.2"/>
    <row r="491" s="27" customFormat="1" x14ac:dyDescent="0.2"/>
    <row r="492" s="27" customFormat="1" x14ac:dyDescent="0.2"/>
    <row r="493" s="27" customFormat="1" x14ac:dyDescent="0.2"/>
    <row r="494" s="27" customFormat="1" x14ac:dyDescent="0.2"/>
    <row r="495" s="27" customFormat="1" x14ac:dyDescent="0.2"/>
    <row r="496" s="27" customFormat="1" x14ac:dyDescent="0.2"/>
    <row r="497" s="27" customFormat="1" x14ac:dyDescent="0.2"/>
    <row r="498" s="27" customFormat="1" x14ac:dyDescent="0.2"/>
    <row r="499" s="27" customFormat="1" x14ac:dyDescent="0.2"/>
    <row r="500" s="27" customFormat="1" x14ac:dyDescent="0.2"/>
    <row r="501" s="27" customFormat="1" x14ac:dyDescent="0.2"/>
    <row r="502" s="27" customFormat="1" x14ac:dyDescent="0.2"/>
    <row r="503" s="27" customFormat="1" x14ac:dyDescent="0.2"/>
    <row r="504" s="27" customFormat="1" x14ac:dyDescent="0.2"/>
    <row r="505" s="27" customFormat="1" x14ac:dyDescent="0.2"/>
    <row r="506" s="27" customFormat="1" x14ac:dyDescent="0.2"/>
    <row r="507" s="27" customFormat="1" x14ac:dyDescent="0.2"/>
    <row r="508" s="27" customFormat="1" x14ac:dyDescent="0.2"/>
    <row r="509" s="27" customFormat="1" x14ac:dyDescent="0.2"/>
    <row r="510" s="27" customFormat="1" x14ac:dyDescent="0.2"/>
    <row r="511" s="27" customFormat="1" x14ac:dyDescent="0.2"/>
    <row r="512" s="27" customFormat="1" x14ac:dyDescent="0.2"/>
    <row r="513" s="27" customFormat="1" x14ac:dyDescent="0.2"/>
    <row r="514" s="27" customFormat="1" x14ac:dyDescent="0.2"/>
    <row r="515" s="27" customFormat="1" x14ac:dyDescent="0.2"/>
    <row r="516" s="27" customFormat="1" x14ac:dyDescent="0.2"/>
    <row r="517" s="27" customFormat="1" x14ac:dyDescent="0.2"/>
    <row r="518" s="27" customFormat="1" x14ac:dyDescent="0.2"/>
    <row r="519" s="27" customFormat="1" x14ac:dyDescent="0.2"/>
    <row r="520" s="27" customFormat="1" x14ac:dyDescent="0.2"/>
    <row r="521" s="27" customFormat="1" x14ac:dyDescent="0.2"/>
    <row r="522" s="27" customFormat="1" x14ac:dyDescent="0.2"/>
    <row r="523" s="27" customFormat="1" x14ac:dyDescent="0.2"/>
    <row r="524" s="27" customFormat="1" x14ac:dyDescent="0.2"/>
    <row r="525" s="27" customFormat="1" x14ac:dyDescent="0.2"/>
    <row r="526" s="27" customFormat="1" x14ac:dyDescent="0.2"/>
    <row r="527" s="27" customFormat="1" x14ac:dyDescent="0.2"/>
    <row r="528" s="27" customFormat="1" x14ac:dyDescent="0.2"/>
    <row r="529" s="27" customFormat="1" x14ac:dyDescent="0.2"/>
    <row r="530" s="27" customFormat="1" x14ac:dyDescent="0.2"/>
    <row r="531" s="27" customFormat="1" x14ac:dyDescent="0.2"/>
    <row r="532" s="27" customFormat="1" x14ac:dyDescent="0.2"/>
    <row r="533" s="27" customFormat="1" x14ac:dyDescent="0.2"/>
    <row r="534" s="27" customFormat="1" x14ac:dyDescent="0.2"/>
    <row r="535" s="27" customFormat="1" x14ac:dyDescent="0.2"/>
    <row r="536" s="27" customFormat="1" x14ac:dyDescent="0.2"/>
    <row r="537" s="27" customFormat="1" x14ac:dyDescent="0.2"/>
    <row r="538" s="27" customFormat="1" x14ac:dyDescent="0.2"/>
    <row r="539" s="27" customFormat="1" x14ac:dyDescent="0.2"/>
    <row r="540" s="27" customFormat="1" x14ac:dyDescent="0.2"/>
    <row r="541" s="27" customFormat="1" x14ac:dyDescent="0.2"/>
    <row r="542" s="27" customFormat="1" x14ac:dyDescent="0.2"/>
    <row r="543" s="27" customFormat="1" x14ac:dyDescent="0.2"/>
    <row r="544" s="27" customFormat="1" x14ac:dyDescent="0.2"/>
    <row r="545" s="27" customFormat="1" x14ac:dyDescent="0.2"/>
    <row r="546" s="27" customFormat="1" x14ac:dyDescent="0.2"/>
    <row r="547" s="27" customFormat="1" x14ac:dyDescent="0.2"/>
    <row r="548" s="27" customFormat="1" x14ac:dyDescent="0.2"/>
    <row r="549" s="27" customFormat="1" x14ac:dyDescent="0.2"/>
    <row r="550" s="27" customFormat="1" x14ac:dyDescent="0.2"/>
    <row r="551" s="27" customFormat="1" x14ac:dyDescent="0.2"/>
    <row r="552" s="27" customFormat="1" x14ac:dyDescent="0.2"/>
    <row r="553" s="27" customFormat="1" x14ac:dyDescent="0.2"/>
    <row r="554" s="27" customFormat="1" x14ac:dyDescent="0.2"/>
    <row r="555" s="27" customFormat="1" x14ac:dyDescent="0.2"/>
    <row r="556" s="27" customFormat="1" x14ac:dyDescent="0.2"/>
    <row r="557" s="27" customFormat="1" x14ac:dyDescent="0.2"/>
    <row r="558" s="27" customFormat="1" x14ac:dyDescent="0.2"/>
    <row r="559" s="27" customFormat="1" x14ac:dyDescent="0.2"/>
    <row r="560" s="27" customFormat="1" x14ac:dyDescent="0.2"/>
    <row r="561" s="27" customFormat="1" x14ac:dyDescent="0.2"/>
    <row r="562" s="27" customFormat="1" x14ac:dyDescent="0.2"/>
    <row r="563" s="27" customFormat="1" x14ac:dyDescent="0.2"/>
    <row r="564" s="27" customFormat="1" x14ac:dyDescent="0.2"/>
    <row r="565" s="27" customFormat="1" x14ac:dyDescent="0.2"/>
    <row r="566" s="27" customFormat="1" x14ac:dyDescent="0.2"/>
    <row r="567" s="27" customFormat="1" x14ac:dyDescent="0.2"/>
    <row r="568" s="27" customFormat="1" x14ac:dyDescent="0.2"/>
    <row r="569" s="27" customFormat="1" x14ac:dyDescent="0.2"/>
    <row r="570" s="27" customFormat="1" x14ac:dyDescent="0.2"/>
    <row r="571" s="27" customFormat="1" x14ac:dyDescent="0.2"/>
    <row r="572" s="27" customFormat="1" x14ac:dyDescent="0.2"/>
    <row r="573" s="27" customFormat="1" x14ac:dyDescent="0.2"/>
    <row r="574" s="27" customFormat="1" x14ac:dyDescent="0.2"/>
    <row r="575" s="27" customFormat="1" x14ac:dyDescent="0.2"/>
    <row r="576" s="27" customFormat="1" x14ac:dyDescent="0.2"/>
    <row r="577" s="27" customFormat="1" x14ac:dyDescent="0.2"/>
    <row r="578" s="27" customFormat="1" x14ac:dyDescent="0.2"/>
    <row r="579" s="27" customFormat="1" x14ac:dyDescent="0.2"/>
    <row r="580" s="27" customFormat="1" x14ac:dyDescent="0.2"/>
    <row r="581" s="27" customFormat="1" x14ac:dyDescent="0.2"/>
    <row r="582" s="27" customFormat="1" x14ac:dyDescent="0.2"/>
    <row r="583" s="27" customFormat="1" x14ac:dyDescent="0.2"/>
    <row r="584" s="27" customFormat="1" x14ac:dyDescent="0.2"/>
    <row r="585" s="27" customFormat="1" x14ac:dyDescent="0.2"/>
    <row r="586" s="27" customFormat="1" x14ac:dyDescent="0.2"/>
    <row r="587" s="27" customFormat="1" x14ac:dyDescent="0.2"/>
    <row r="588" s="27" customFormat="1" x14ac:dyDescent="0.2"/>
    <row r="589" s="27" customFormat="1" x14ac:dyDescent="0.2"/>
    <row r="590" s="27" customFormat="1" x14ac:dyDescent="0.2"/>
    <row r="591" s="27" customFormat="1" x14ac:dyDescent="0.2"/>
    <row r="592" s="27" customFormat="1" x14ac:dyDescent="0.2"/>
    <row r="593" s="27" customFormat="1" x14ac:dyDescent="0.2"/>
    <row r="594" s="27" customFormat="1" x14ac:dyDescent="0.2"/>
    <row r="595" s="27" customFormat="1" x14ac:dyDescent="0.2"/>
    <row r="596" s="27" customFormat="1" x14ac:dyDescent="0.2"/>
    <row r="597" s="27" customFormat="1" x14ac:dyDescent="0.2"/>
    <row r="598" s="27" customFormat="1" x14ac:dyDescent="0.2"/>
    <row r="599" s="27" customFormat="1" x14ac:dyDescent="0.2"/>
    <row r="600" s="27" customFormat="1" x14ac:dyDescent="0.2"/>
    <row r="601" s="27" customFormat="1" x14ac:dyDescent="0.2"/>
    <row r="602" s="27" customFormat="1" x14ac:dyDescent="0.2"/>
    <row r="603" s="27" customFormat="1" x14ac:dyDescent="0.2"/>
    <row r="604" s="27" customFormat="1" x14ac:dyDescent="0.2"/>
    <row r="605" s="27" customFormat="1" x14ac:dyDescent="0.2"/>
    <row r="606" s="27" customFormat="1" x14ac:dyDescent="0.2"/>
    <row r="607" s="27" customFormat="1" x14ac:dyDescent="0.2"/>
    <row r="608" s="27" customFormat="1" x14ac:dyDescent="0.2"/>
    <row r="609" s="27" customFormat="1" x14ac:dyDescent="0.2"/>
    <row r="610" s="27" customFormat="1" x14ac:dyDescent="0.2"/>
    <row r="611" s="27" customFormat="1" x14ac:dyDescent="0.2"/>
    <row r="612" s="27" customFormat="1" x14ac:dyDescent="0.2"/>
    <row r="613" s="27" customFormat="1" x14ac:dyDescent="0.2"/>
    <row r="614" s="27" customFormat="1" x14ac:dyDescent="0.2"/>
    <row r="615" s="27" customFormat="1" x14ac:dyDescent="0.2"/>
    <row r="616" s="27" customFormat="1" x14ac:dyDescent="0.2"/>
    <row r="617" s="27" customFormat="1" x14ac:dyDescent="0.2"/>
    <row r="618" s="27" customFormat="1" x14ac:dyDescent="0.2"/>
    <row r="619" s="27" customFormat="1" x14ac:dyDescent="0.2"/>
    <row r="620" s="27" customFormat="1" x14ac:dyDescent="0.2"/>
    <row r="621" s="27" customFormat="1" x14ac:dyDescent="0.2"/>
    <row r="622" s="27" customFormat="1" x14ac:dyDescent="0.2"/>
    <row r="623" s="27" customFormat="1" x14ac:dyDescent="0.2"/>
    <row r="624" s="27" customFormat="1" x14ac:dyDescent="0.2"/>
    <row r="625" s="27" customFormat="1" x14ac:dyDescent="0.2"/>
    <row r="626" s="27" customFormat="1" x14ac:dyDescent="0.2"/>
    <row r="627" s="27" customFormat="1" x14ac:dyDescent="0.2"/>
    <row r="628" s="27" customFormat="1" x14ac:dyDescent="0.2"/>
    <row r="629" s="27" customFormat="1" x14ac:dyDescent="0.2"/>
    <row r="630" s="27" customFormat="1" x14ac:dyDescent="0.2"/>
    <row r="631" s="27" customFormat="1" x14ac:dyDescent="0.2"/>
    <row r="632" s="27" customFormat="1" x14ac:dyDescent="0.2"/>
    <row r="633" s="27" customFormat="1" x14ac:dyDescent="0.2"/>
    <row r="634" s="27" customFormat="1" x14ac:dyDescent="0.2"/>
    <row r="635" s="27" customFormat="1" x14ac:dyDescent="0.2"/>
    <row r="636" s="27" customFormat="1" x14ac:dyDescent="0.2"/>
    <row r="637" s="27" customFormat="1" x14ac:dyDescent="0.2"/>
    <row r="638" s="27" customFormat="1" x14ac:dyDescent="0.2"/>
    <row r="639" s="27" customFormat="1" x14ac:dyDescent="0.2"/>
    <row r="640" s="27" customFormat="1" x14ac:dyDescent="0.2"/>
    <row r="641" s="27" customFormat="1" x14ac:dyDescent="0.2"/>
    <row r="642" s="27" customFormat="1" x14ac:dyDescent="0.2"/>
    <row r="643" s="27" customFormat="1" x14ac:dyDescent="0.2"/>
    <row r="644" s="27" customFormat="1" x14ac:dyDescent="0.2"/>
    <row r="645" s="27" customFormat="1" x14ac:dyDescent="0.2"/>
    <row r="646" s="27" customFormat="1" x14ac:dyDescent="0.2"/>
    <row r="647" s="27" customFormat="1" x14ac:dyDescent="0.2"/>
    <row r="648" s="27" customFormat="1" x14ac:dyDescent="0.2"/>
    <row r="649" s="27" customFormat="1" x14ac:dyDescent="0.2"/>
    <row r="650" s="27" customFormat="1" x14ac:dyDescent="0.2"/>
    <row r="651" s="27" customFormat="1" x14ac:dyDescent="0.2"/>
    <row r="652" s="27" customFormat="1" x14ac:dyDescent="0.2"/>
    <row r="653" s="27" customFormat="1" x14ac:dyDescent="0.2"/>
    <row r="654" s="27" customFormat="1" x14ac:dyDescent="0.2"/>
    <row r="655" s="27" customFormat="1" x14ac:dyDescent="0.2"/>
    <row r="656" s="27" customFormat="1" x14ac:dyDescent="0.2"/>
    <row r="657" s="27" customFormat="1" x14ac:dyDescent="0.2"/>
    <row r="658" s="27" customFormat="1" x14ac:dyDescent="0.2"/>
    <row r="659" s="27" customFormat="1" x14ac:dyDescent="0.2"/>
    <row r="660" s="27" customFormat="1" x14ac:dyDescent="0.2"/>
    <row r="661" s="27" customFormat="1" x14ac:dyDescent="0.2"/>
    <row r="662" s="27" customFormat="1" x14ac:dyDescent="0.2"/>
    <row r="663" s="27" customFormat="1" x14ac:dyDescent="0.2"/>
    <row r="664" s="27" customFormat="1" x14ac:dyDescent="0.2"/>
    <row r="665" s="27" customFormat="1" x14ac:dyDescent="0.2"/>
    <row r="666" s="27" customFormat="1" x14ac:dyDescent="0.2"/>
    <row r="667" s="27" customFormat="1" x14ac:dyDescent="0.2"/>
    <row r="668" s="27" customFormat="1" x14ac:dyDescent="0.2"/>
    <row r="669" s="27" customFormat="1" x14ac:dyDescent="0.2"/>
    <row r="670" s="27" customFormat="1" x14ac:dyDescent="0.2"/>
    <row r="671" s="27" customFormat="1" x14ac:dyDescent="0.2"/>
    <row r="672" s="27" customFormat="1" x14ac:dyDescent="0.2"/>
    <row r="673" s="27" customFormat="1" x14ac:dyDescent="0.2"/>
    <row r="674" s="27" customFormat="1" x14ac:dyDescent="0.2"/>
    <row r="675" s="27" customFormat="1" x14ac:dyDescent="0.2"/>
    <row r="676" s="27" customFormat="1" x14ac:dyDescent="0.2"/>
    <row r="677" s="27" customFormat="1" x14ac:dyDescent="0.2"/>
    <row r="678" s="27" customFormat="1" x14ac:dyDescent="0.2"/>
    <row r="679" s="27" customFormat="1" x14ac:dyDescent="0.2"/>
    <row r="680" s="27" customFormat="1" x14ac:dyDescent="0.2"/>
    <row r="681" s="27" customFormat="1" x14ac:dyDescent="0.2"/>
    <row r="682" s="27" customFormat="1" x14ac:dyDescent="0.2"/>
    <row r="683" s="27" customFormat="1" x14ac:dyDescent="0.2"/>
    <row r="684" s="27" customFormat="1" x14ac:dyDescent="0.2"/>
    <row r="685" s="27" customFormat="1" x14ac:dyDescent="0.2"/>
    <row r="686" s="27" customFormat="1" x14ac:dyDescent="0.2"/>
    <row r="687" s="27" customFormat="1" x14ac:dyDescent="0.2"/>
    <row r="688" s="27" customFormat="1" x14ac:dyDescent="0.2"/>
    <row r="689" s="27" customFormat="1" x14ac:dyDescent="0.2"/>
    <row r="690" s="27" customFormat="1" x14ac:dyDescent="0.2"/>
    <row r="691" s="27" customFormat="1" x14ac:dyDescent="0.2"/>
    <row r="692" s="27" customFormat="1" x14ac:dyDescent="0.2"/>
    <row r="693" s="27" customFormat="1" x14ac:dyDescent="0.2"/>
    <row r="694" s="27" customFormat="1" x14ac:dyDescent="0.2"/>
    <row r="695" s="27" customFormat="1" x14ac:dyDescent="0.2"/>
    <row r="696" s="27" customFormat="1" x14ac:dyDescent="0.2"/>
    <row r="697" s="27" customFormat="1" x14ac:dyDescent="0.2"/>
    <row r="698" s="27" customFormat="1" x14ac:dyDescent="0.2"/>
    <row r="699" s="27" customFormat="1" x14ac:dyDescent="0.2"/>
    <row r="700" s="27" customFormat="1" x14ac:dyDescent="0.2"/>
    <row r="701" s="27" customFormat="1" x14ac:dyDescent="0.2"/>
    <row r="702" s="27" customFormat="1" x14ac:dyDescent="0.2"/>
    <row r="703" s="27" customFormat="1" x14ac:dyDescent="0.2"/>
    <row r="704" s="27" customFormat="1" x14ac:dyDescent="0.2"/>
    <row r="705" s="27" customFormat="1" x14ac:dyDescent="0.2"/>
    <row r="706" s="27" customFormat="1" x14ac:dyDescent="0.2"/>
    <row r="707" s="27" customFormat="1" x14ac:dyDescent="0.2"/>
    <row r="708" s="27" customFormat="1" x14ac:dyDescent="0.2"/>
    <row r="709" s="27" customFormat="1" x14ac:dyDescent="0.2"/>
    <row r="710" s="27" customFormat="1" x14ac:dyDescent="0.2"/>
    <row r="711" s="27" customFormat="1" x14ac:dyDescent="0.2"/>
    <row r="712" s="27" customFormat="1" x14ac:dyDescent="0.2"/>
    <row r="713" s="27" customFormat="1" x14ac:dyDescent="0.2"/>
    <row r="714" s="27" customFormat="1" x14ac:dyDescent="0.2"/>
    <row r="715" s="27" customFormat="1" x14ac:dyDescent="0.2"/>
    <row r="716" s="27" customFormat="1" x14ac:dyDescent="0.2"/>
    <row r="717" s="27" customFormat="1" x14ac:dyDescent="0.2"/>
    <row r="718" s="27" customFormat="1" x14ac:dyDescent="0.2"/>
    <row r="719" s="27" customFormat="1" x14ac:dyDescent="0.2"/>
    <row r="720" s="27" customFormat="1" x14ac:dyDescent="0.2"/>
    <row r="721" s="27" customFormat="1" x14ac:dyDescent="0.2"/>
    <row r="722" s="27" customFormat="1" x14ac:dyDescent="0.2"/>
    <row r="723" s="27" customFormat="1" x14ac:dyDescent="0.2"/>
    <row r="724" s="27" customFormat="1" x14ac:dyDescent="0.2"/>
    <row r="725" s="27" customFormat="1" x14ac:dyDescent="0.2"/>
    <row r="726" s="27" customFormat="1" x14ac:dyDescent="0.2"/>
    <row r="727" s="27" customFormat="1" x14ac:dyDescent="0.2"/>
    <row r="728" s="27" customFormat="1" x14ac:dyDescent="0.2"/>
    <row r="729" s="27" customFormat="1" x14ac:dyDescent="0.2"/>
    <row r="730" s="27" customFormat="1" x14ac:dyDescent="0.2"/>
    <row r="731" s="27" customFormat="1" x14ac:dyDescent="0.2"/>
    <row r="732" s="27" customFormat="1" x14ac:dyDescent="0.2"/>
    <row r="733" s="27" customFormat="1" x14ac:dyDescent="0.2"/>
    <row r="734" s="27" customFormat="1" x14ac:dyDescent="0.2"/>
    <row r="735" s="27" customFormat="1" x14ac:dyDescent="0.2"/>
    <row r="736" s="27" customFormat="1" x14ac:dyDescent="0.2"/>
    <row r="737" s="27" customFormat="1" x14ac:dyDescent="0.2"/>
    <row r="738" s="27" customFormat="1" x14ac:dyDescent="0.2"/>
    <row r="739" s="27" customFormat="1" x14ac:dyDescent="0.2"/>
    <row r="740" s="27" customFormat="1" x14ac:dyDescent="0.2"/>
    <row r="741" s="27" customFormat="1" x14ac:dyDescent="0.2"/>
    <row r="742" s="27" customFormat="1" x14ac:dyDescent="0.2"/>
    <row r="743" s="27" customFormat="1" x14ac:dyDescent="0.2"/>
    <row r="744" s="27" customFormat="1" x14ac:dyDescent="0.2"/>
    <row r="745" s="27" customFormat="1" x14ac:dyDescent="0.2"/>
    <row r="746" s="27" customFormat="1" x14ac:dyDescent="0.2"/>
    <row r="747" s="27" customFormat="1" x14ac:dyDescent="0.2"/>
    <row r="748" s="27" customFormat="1" x14ac:dyDescent="0.2"/>
    <row r="749" s="27" customFormat="1" x14ac:dyDescent="0.2"/>
    <row r="750" s="27" customFormat="1" x14ac:dyDescent="0.2"/>
    <row r="751" s="27" customFormat="1" x14ac:dyDescent="0.2"/>
    <row r="752" s="27" customFormat="1" x14ac:dyDescent="0.2"/>
    <row r="753" s="27" customFormat="1" x14ac:dyDescent="0.2"/>
    <row r="754" s="27" customFormat="1" x14ac:dyDescent="0.2"/>
    <row r="755" s="27" customFormat="1" x14ac:dyDescent="0.2"/>
    <row r="756" s="27" customFormat="1" x14ac:dyDescent="0.2"/>
    <row r="757" s="27" customFormat="1" x14ac:dyDescent="0.2"/>
    <row r="758" s="27" customFormat="1" x14ac:dyDescent="0.2"/>
    <row r="759" s="27" customFormat="1" x14ac:dyDescent="0.2"/>
    <row r="760" s="27" customFormat="1" x14ac:dyDescent="0.2"/>
    <row r="761" s="27" customFormat="1" x14ac:dyDescent="0.2"/>
    <row r="762" s="27" customFormat="1" x14ac:dyDescent="0.2"/>
    <row r="763" s="27" customFormat="1" x14ac:dyDescent="0.2"/>
    <row r="764" s="27" customFormat="1" x14ac:dyDescent="0.2"/>
    <row r="765" s="27" customFormat="1" x14ac:dyDescent="0.2"/>
    <row r="766" s="27" customFormat="1" x14ac:dyDescent="0.2"/>
    <row r="767" s="27" customFormat="1" x14ac:dyDescent="0.2"/>
    <row r="768" s="27" customFormat="1" x14ac:dyDescent="0.2"/>
    <row r="769" s="27" customFormat="1" x14ac:dyDescent="0.2"/>
    <row r="770" s="27" customFormat="1" x14ac:dyDescent="0.2"/>
    <row r="771" s="27" customFormat="1" x14ac:dyDescent="0.2"/>
    <row r="772" s="27" customFormat="1" x14ac:dyDescent="0.2"/>
    <row r="773" s="27" customFormat="1" x14ac:dyDescent="0.2"/>
    <row r="774" s="27" customFormat="1" x14ac:dyDescent="0.2"/>
    <row r="775" s="27" customFormat="1" x14ac:dyDescent="0.2"/>
    <row r="776" s="27" customFormat="1" x14ac:dyDescent="0.2"/>
    <row r="777" s="27" customFormat="1" x14ac:dyDescent="0.2"/>
    <row r="778" s="27" customFormat="1" x14ac:dyDescent="0.2"/>
    <row r="779" s="27" customFormat="1" x14ac:dyDescent="0.2"/>
    <row r="780" s="27" customFormat="1" x14ac:dyDescent="0.2"/>
    <row r="781" s="27" customFormat="1" x14ac:dyDescent="0.2"/>
    <row r="782" s="27" customFormat="1" x14ac:dyDescent="0.2"/>
    <row r="783" s="27" customFormat="1" x14ac:dyDescent="0.2"/>
    <row r="784" s="27" customFormat="1" x14ac:dyDescent="0.2"/>
    <row r="785" s="27" customFormat="1" x14ac:dyDescent="0.2"/>
    <row r="786" s="27" customFormat="1" x14ac:dyDescent="0.2"/>
    <row r="787" s="27" customFormat="1" x14ac:dyDescent="0.2"/>
    <row r="788" s="27" customFormat="1" x14ac:dyDescent="0.2"/>
    <row r="789" s="27" customFormat="1" x14ac:dyDescent="0.2"/>
    <row r="790" s="27" customFormat="1" x14ac:dyDescent="0.2"/>
    <row r="791" s="27" customFormat="1" x14ac:dyDescent="0.2"/>
    <row r="792" s="27" customFormat="1" x14ac:dyDescent="0.2"/>
    <row r="793" s="27" customFormat="1" x14ac:dyDescent="0.2"/>
    <row r="794" s="27" customFormat="1" x14ac:dyDescent="0.2"/>
    <row r="795" s="27" customFormat="1" x14ac:dyDescent="0.2"/>
    <row r="796" s="27" customFormat="1" x14ac:dyDescent="0.2"/>
    <row r="797" s="27" customFormat="1" x14ac:dyDescent="0.2"/>
    <row r="798" s="27" customFormat="1" x14ac:dyDescent="0.2"/>
    <row r="799" s="27" customFormat="1" x14ac:dyDescent="0.2"/>
    <row r="800" s="27" customFormat="1" x14ac:dyDescent="0.2"/>
    <row r="801" s="27" customFormat="1" x14ac:dyDescent="0.2"/>
    <row r="802" s="27" customFormat="1" x14ac:dyDescent="0.2"/>
    <row r="803" s="27" customFormat="1" x14ac:dyDescent="0.2"/>
    <row r="804" s="27" customFormat="1" x14ac:dyDescent="0.2"/>
    <row r="805" s="27" customFormat="1" x14ac:dyDescent="0.2"/>
    <row r="806" s="27" customFormat="1" x14ac:dyDescent="0.2"/>
    <row r="807" s="27" customFormat="1" x14ac:dyDescent="0.2"/>
    <row r="808" s="27" customFormat="1" x14ac:dyDescent="0.2"/>
    <row r="809" s="27" customFormat="1" x14ac:dyDescent="0.2"/>
    <row r="810" s="27" customFormat="1" x14ac:dyDescent="0.2"/>
    <row r="811" s="27" customFormat="1" x14ac:dyDescent="0.2"/>
    <row r="812" s="27" customFormat="1" x14ac:dyDescent="0.2"/>
    <row r="813" s="27" customFormat="1" x14ac:dyDescent="0.2"/>
    <row r="814" s="27" customFormat="1" x14ac:dyDescent="0.2"/>
    <row r="815" s="27" customFormat="1" x14ac:dyDescent="0.2"/>
    <row r="816" s="27" customFormat="1" x14ac:dyDescent="0.2"/>
    <row r="817" s="27" customFormat="1" x14ac:dyDescent="0.2"/>
    <row r="818" s="27" customFormat="1" x14ac:dyDescent="0.2"/>
    <row r="819" s="27" customFormat="1" x14ac:dyDescent="0.2"/>
    <row r="820" s="27" customFormat="1" x14ac:dyDescent="0.2"/>
    <row r="821" s="27" customFormat="1" x14ac:dyDescent="0.2"/>
    <row r="822" s="27" customFormat="1" x14ac:dyDescent="0.2"/>
    <row r="823" s="27" customFormat="1" x14ac:dyDescent="0.2"/>
    <row r="824" s="27" customFormat="1" x14ac:dyDescent="0.2"/>
    <row r="825" s="27" customFormat="1" x14ac:dyDescent="0.2"/>
    <row r="826" s="27" customFormat="1" x14ac:dyDescent="0.2"/>
    <row r="827" s="27" customFormat="1" x14ac:dyDescent="0.2"/>
    <row r="828" s="27" customFormat="1" x14ac:dyDescent="0.2"/>
    <row r="829" s="27" customFormat="1" x14ac:dyDescent="0.2"/>
    <row r="830" s="27" customFormat="1" x14ac:dyDescent="0.2"/>
    <row r="831" s="27" customFormat="1" x14ac:dyDescent="0.2"/>
    <row r="832" s="27" customFormat="1" x14ac:dyDescent="0.2"/>
    <row r="833" s="27" customFormat="1" x14ac:dyDescent="0.2"/>
    <row r="834" s="27" customFormat="1" x14ac:dyDescent="0.2"/>
    <row r="835" s="27" customFormat="1" x14ac:dyDescent="0.2"/>
    <row r="836" s="27" customFormat="1" x14ac:dyDescent="0.2"/>
    <row r="837" s="27" customFormat="1" x14ac:dyDescent="0.2"/>
    <row r="838" s="27" customFormat="1" x14ac:dyDescent="0.2"/>
    <row r="839" s="27" customFormat="1" x14ac:dyDescent="0.2"/>
    <row r="840" s="27" customFormat="1" x14ac:dyDescent="0.2"/>
    <row r="841" s="27" customFormat="1" x14ac:dyDescent="0.2"/>
    <row r="842" s="27" customFormat="1" x14ac:dyDescent="0.2"/>
    <row r="843" s="27" customFormat="1" x14ac:dyDescent="0.2"/>
    <row r="844" s="27" customFormat="1" x14ac:dyDescent="0.2"/>
    <row r="845" s="27" customFormat="1" x14ac:dyDescent="0.2"/>
    <row r="846" s="27" customFormat="1" x14ac:dyDescent="0.2"/>
    <row r="847" s="27" customFormat="1" x14ac:dyDescent="0.2"/>
    <row r="848" s="27" customFormat="1" x14ac:dyDescent="0.2"/>
    <row r="849" s="27" customFormat="1" x14ac:dyDescent="0.2"/>
    <row r="850" s="27" customFormat="1" x14ac:dyDescent="0.2"/>
    <row r="851" s="27" customFormat="1" x14ac:dyDescent="0.2"/>
    <row r="852" s="27" customFormat="1" x14ac:dyDescent="0.2"/>
    <row r="853" s="27" customFormat="1" x14ac:dyDescent="0.2"/>
    <row r="854" s="27" customFormat="1" x14ac:dyDescent="0.2"/>
    <row r="855" s="27" customFormat="1" x14ac:dyDescent="0.2"/>
    <row r="856" s="27" customFormat="1" x14ac:dyDescent="0.2"/>
    <row r="857" s="27" customFormat="1" x14ac:dyDescent="0.2"/>
    <row r="858" s="27" customFormat="1" x14ac:dyDescent="0.2"/>
    <row r="859" s="27" customFormat="1" x14ac:dyDescent="0.2"/>
    <row r="860" s="27" customFormat="1" x14ac:dyDescent="0.2"/>
    <row r="861" s="27" customFormat="1" x14ac:dyDescent="0.2"/>
    <row r="862" s="27" customFormat="1" x14ac:dyDescent="0.2"/>
    <row r="863" s="27" customFormat="1" x14ac:dyDescent="0.2"/>
    <row r="864" s="27" customFormat="1" x14ac:dyDescent="0.2"/>
    <row r="865" s="27" customFormat="1" x14ac:dyDescent="0.2"/>
    <row r="866" s="27" customFormat="1" x14ac:dyDescent="0.2"/>
    <row r="867" s="27" customFormat="1" x14ac:dyDescent="0.2"/>
    <row r="868" s="27" customFormat="1" x14ac:dyDescent="0.2"/>
    <row r="869" s="27" customFormat="1" x14ac:dyDescent="0.2"/>
    <row r="870" s="27" customFormat="1" x14ac:dyDescent="0.2"/>
    <row r="871" s="27" customFormat="1" x14ac:dyDescent="0.2"/>
    <row r="872" s="27" customFormat="1" x14ac:dyDescent="0.2"/>
    <row r="873" s="27" customFormat="1" x14ac:dyDescent="0.2"/>
    <row r="874" s="27" customFormat="1" x14ac:dyDescent="0.2"/>
    <row r="875" s="27" customFormat="1" x14ac:dyDescent="0.2"/>
    <row r="876" s="27" customFormat="1" x14ac:dyDescent="0.2"/>
    <row r="877" s="27" customFormat="1" x14ac:dyDescent="0.2"/>
    <row r="878" s="27" customFormat="1" x14ac:dyDescent="0.2"/>
    <row r="879" s="27" customFormat="1" x14ac:dyDescent="0.2"/>
    <row r="880" s="27" customFormat="1" x14ac:dyDescent="0.2"/>
    <row r="881" s="27" customFormat="1" x14ac:dyDescent="0.2"/>
    <row r="882" s="27" customFormat="1" x14ac:dyDescent="0.2"/>
    <row r="883" s="27" customFormat="1" x14ac:dyDescent="0.2"/>
    <row r="884" s="27" customFormat="1" x14ac:dyDescent="0.2"/>
    <row r="885" s="27" customFormat="1" x14ac:dyDescent="0.2"/>
    <row r="886" s="27" customFormat="1" x14ac:dyDescent="0.2"/>
    <row r="887" s="27" customFormat="1" x14ac:dyDescent="0.2"/>
    <row r="888" s="27" customFormat="1" x14ac:dyDescent="0.2"/>
    <row r="889" s="27" customFormat="1" x14ac:dyDescent="0.2"/>
    <row r="890" s="27" customFormat="1" x14ac:dyDescent="0.2"/>
    <row r="891" s="27" customFormat="1" x14ac:dyDescent="0.2"/>
    <row r="892" s="27" customFormat="1" x14ac:dyDescent="0.2"/>
    <row r="893" s="27" customFormat="1" x14ac:dyDescent="0.2"/>
    <row r="894" s="27" customFormat="1" x14ac:dyDescent="0.2"/>
    <row r="895" s="27" customFormat="1" x14ac:dyDescent="0.2"/>
    <row r="896" s="27" customFormat="1" x14ac:dyDescent="0.2"/>
    <row r="897" s="27" customFormat="1" x14ac:dyDescent="0.2"/>
    <row r="898" s="27" customFormat="1" x14ac:dyDescent="0.2"/>
    <row r="899" s="27" customFormat="1" x14ac:dyDescent="0.2"/>
    <row r="900" s="27" customFormat="1" x14ac:dyDescent="0.2"/>
    <row r="901" s="27" customFormat="1" x14ac:dyDescent="0.2"/>
    <row r="902" s="27" customFormat="1" x14ac:dyDescent="0.2"/>
    <row r="903" s="27" customFormat="1" x14ac:dyDescent="0.2"/>
    <row r="904" s="27" customFormat="1" x14ac:dyDescent="0.2"/>
    <row r="905" s="27" customFormat="1" x14ac:dyDescent="0.2"/>
    <row r="906" s="27" customFormat="1" x14ac:dyDescent="0.2"/>
    <row r="907" s="27" customFormat="1" x14ac:dyDescent="0.2"/>
    <row r="908" s="27" customFormat="1" x14ac:dyDescent="0.2"/>
    <row r="909" s="27" customFormat="1" x14ac:dyDescent="0.2"/>
    <row r="910" s="27" customFormat="1" x14ac:dyDescent="0.2"/>
    <row r="911" s="27" customFormat="1" x14ac:dyDescent="0.2"/>
    <row r="912" s="27" customFormat="1" x14ac:dyDescent="0.2"/>
    <row r="913" s="27" customFormat="1" x14ac:dyDescent="0.2"/>
    <row r="914" s="27" customFormat="1" x14ac:dyDescent="0.2"/>
    <row r="915" s="27" customFormat="1" x14ac:dyDescent="0.2"/>
    <row r="916" s="27" customFormat="1" x14ac:dyDescent="0.2"/>
    <row r="917" s="27" customFormat="1" x14ac:dyDescent="0.2"/>
    <row r="918" s="27" customFormat="1" x14ac:dyDescent="0.2"/>
    <row r="919" s="27" customFormat="1" x14ac:dyDescent="0.2"/>
    <row r="920" s="27" customFormat="1" x14ac:dyDescent="0.2"/>
    <row r="921" s="27" customFormat="1" x14ac:dyDescent="0.2"/>
    <row r="922" s="27" customFormat="1" x14ac:dyDescent="0.2"/>
    <row r="923" s="27" customFormat="1" x14ac:dyDescent="0.2"/>
    <row r="924" s="27" customFormat="1" x14ac:dyDescent="0.2"/>
    <row r="925" s="27" customFormat="1" x14ac:dyDescent="0.2"/>
    <row r="926" s="27" customFormat="1" x14ac:dyDescent="0.2"/>
    <row r="927" s="27" customFormat="1" x14ac:dyDescent="0.2"/>
    <row r="928" s="27" customFormat="1" x14ac:dyDescent="0.2"/>
    <row r="929" s="27" customFormat="1" x14ac:dyDescent="0.2"/>
    <row r="930" s="27" customFormat="1" x14ac:dyDescent="0.2"/>
    <row r="931" s="27" customFormat="1" x14ac:dyDescent="0.2"/>
    <row r="932" s="27" customFormat="1" x14ac:dyDescent="0.2"/>
    <row r="933" s="27" customFormat="1" x14ac:dyDescent="0.2"/>
    <row r="934" s="27" customFormat="1" x14ac:dyDescent="0.2"/>
    <row r="935" s="27" customFormat="1" x14ac:dyDescent="0.2"/>
    <row r="936" s="27" customFormat="1" x14ac:dyDescent="0.2"/>
    <row r="937" s="27" customFormat="1" x14ac:dyDescent="0.2"/>
    <row r="938" s="27" customFormat="1" x14ac:dyDescent="0.2"/>
    <row r="939" s="27" customFormat="1" x14ac:dyDescent="0.2"/>
    <row r="940" s="27" customFormat="1" x14ac:dyDescent="0.2"/>
    <row r="941" s="27" customFormat="1" x14ac:dyDescent="0.2"/>
    <row r="942" s="27" customFormat="1" x14ac:dyDescent="0.2"/>
    <row r="943" s="27" customFormat="1" x14ac:dyDescent="0.2"/>
    <row r="944" s="27" customFormat="1" x14ac:dyDescent="0.2"/>
    <row r="945" s="27" customFormat="1" x14ac:dyDescent="0.2"/>
    <row r="946" s="27" customFormat="1" x14ac:dyDescent="0.2"/>
    <row r="947" s="27" customFormat="1" x14ac:dyDescent="0.2"/>
    <row r="948" s="27" customFormat="1" x14ac:dyDescent="0.2"/>
    <row r="949" s="27" customFormat="1" x14ac:dyDescent="0.2"/>
    <row r="950" s="27" customFormat="1" x14ac:dyDescent="0.2"/>
    <row r="951" s="27" customFormat="1" x14ac:dyDescent="0.2"/>
    <row r="952" s="27" customFormat="1" x14ac:dyDescent="0.2"/>
    <row r="953" s="27" customFormat="1" x14ac:dyDescent="0.2"/>
    <row r="954" s="27" customFormat="1" x14ac:dyDescent="0.2"/>
    <row r="955" s="27" customFormat="1" x14ac:dyDescent="0.2"/>
    <row r="956" s="27" customFormat="1" x14ac:dyDescent="0.2"/>
    <row r="957" s="27" customFormat="1" x14ac:dyDescent="0.2"/>
    <row r="958" s="27" customFormat="1" x14ac:dyDescent="0.2"/>
    <row r="959" s="27" customFormat="1" x14ac:dyDescent="0.2"/>
    <row r="960" s="27" customFormat="1" x14ac:dyDescent="0.2"/>
    <row r="961" s="27" customFormat="1" x14ac:dyDescent="0.2"/>
    <row r="962" s="27" customFormat="1" x14ac:dyDescent="0.2"/>
    <row r="963" s="27" customFormat="1" x14ac:dyDescent="0.2"/>
    <row r="964" s="27" customFormat="1" x14ac:dyDescent="0.2"/>
    <row r="965" s="27" customFormat="1" x14ac:dyDescent="0.2"/>
    <row r="966" s="27" customFormat="1" x14ac:dyDescent="0.2"/>
    <row r="967" s="27" customFormat="1" x14ac:dyDescent="0.2"/>
    <row r="968" s="27" customFormat="1" x14ac:dyDescent="0.2"/>
    <row r="969" s="27" customFormat="1" x14ac:dyDescent="0.2"/>
    <row r="970" s="27" customFormat="1" x14ac:dyDescent="0.2"/>
    <row r="971" s="27" customFormat="1" x14ac:dyDescent="0.2"/>
    <row r="972" s="27" customFormat="1" x14ac:dyDescent="0.2"/>
    <row r="973" s="27" customFormat="1" x14ac:dyDescent="0.2"/>
    <row r="974" s="27" customFormat="1" x14ac:dyDescent="0.2"/>
    <row r="975" s="27" customFormat="1" x14ac:dyDescent="0.2"/>
    <row r="976" s="27" customFormat="1" x14ac:dyDescent="0.2"/>
    <row r="977" s="27" customFormat="1" x14ac:dyDescent="0.2"/>
    <row r="978" s="27" customFormat="1" x14ac:dyDescent="0.2"/>
    <row r="979" s="27" customFormat="1" x14ac:dyDescent="0.2"/>
    <row r="980" s="27" customFormat="1" x14ac:dyDescent="0.2"/>
    <row r="981" s="27" customFormat="1" x14ac:dyDescent="0.2"/>
    <row r="982" s="27" customFormat="1" x14ac:dyDescent="0.2"/>
    <row r="983" s="27" customFormat="1" x14ac:dyDescent="0.2"/>
    <row r="984" s="27" customFormat="1" x14ac:dyDescent="0.2"/>
    <row r="985" s="27" customFormat="1" x14ac:dyDescent="0.2"/>
    <row r="986" s="27" customFormat="1" x14ac:dyDescent="0.2"/>
    <row r="987" s="27" customFormat="1" x14ac:dyDescent="0.2"/>
    <row r="988" s="27" customFormat="1" x14ac:dyDescent="0.2"/>
    <row r="989" s="27" customFormat="1" x14ac:dyDescent="0.2"/>
    <row r="990" s="27" customFormat="1" x14ac:dyDescent="0.2"/>
    <row r="991" s="27" customFormat="1" x14ac:dyDescent="0.2"/>
    <row r="992" s="27" customFormat="1" x14ac:dyDescent="0.2"/>
    <row r="993" s="27" customFormat="1" x14ac:dyDescent="0.2"/>
    <row r="994" s="27" customFormat="1" x14ac:dyDescent="0.2"/>
    <row r="995" s="27" customFormat="1" x14ac:dyDescent="0.2"/>
    <row r="996" s="27" customFormat="1" x14ac:dyDescent="0.2"/>
    <row r="997" s="27" customFormat="1" x14ac:dyDescent="0.2"/>
    <row r="998" s="27" customFormat="1" x14ac:dyDescent="0.2"/>
    <row r="999" s="27" customFormat="1" x14ac:dyDescent="0.2"/>
    <row r="1000" s="27" customFormat="1" x14ac:dyDescent="0.2"/>
    <row r="1001" s="27" customFormat="1" x14ac:dyDescent="0.2"/>
    <row r="1002" s="27" customFormat="1" x14ac:dyDescent="0.2"/>
    <row r="1003" s="27" customFormat="1" x14ac:dyDescent="0.2"/>
    <row r="1004" s="27" customFormat="1" x14ac:dyDescent="0.2"/>
    <row r="1005" s="27" customFormat="1" x14ac:dyDescent="0.2"/>
    <row r="1006" s="27" customFormat="1" x14ac:dyDescent="0.2"/>
    <row r="1007" s="27" customFormat="1" x14ac:dyDescent="0.2"/>
    <row r="1008" s="27" customFormat="1" x14ac:dyDescent="0.2"/>
    <row r="1009" s="27" customFormat="1" x14ac:dyDescent="0.2"/>
    <row r="1010" s="27" customFormat="1" x14ac:dyDescent="0.2"/>
    <row r="1011" s="27" customFormat="1" x14ac:dyDescent="0.2"/>
    <row r="1012" s="27" customFormat="1" x14ac:dyDescent="0.2"/>
    <row r="1013" s="27" customFormat="1" x14ac:dyDescent="0.2"/>
    <row r="1014" s="27" customFormat="1" x14ac:dyDescent="0.2"/>
    <row r="1015" s="27" customFormat="1" x14ac:dyDescent="0.2"/>
    <row r="1016" s="27" customFormat="1" x14ac:dyDescent="0.2"/>
    <row r="1017" s="27" customFormat="1" x14ac:dyDescent="0.2"/>
    <row r="1018" s="27" customFormat="1" x14ac:dyDescent="0.2"/>
    <row r="1019" s="27" customFormat="1" x14ac:dyDescent="0.2"/>
    <row r="1020" s="27" customFormat="1" x14ac:dyDescent="0.2"/>
    <row r="1021" s="27" customFormat="1" x14ac:dyDescent="0.2"/>
    <row r="1022" s="27" customFormat="1" x14ac:dyDescent="0.2"/>
    <row r="1023" s="27" customFormat="1" x14ac:dyDescent="0.2"/>
    <row r="1024" s="27" customFormat="1" x14ac:dyDescent="0.2"/>
    <row r="1025" s="27" customFormat="1" x14ac:dyDescent="0.2"/>
    <row r="1026" s="27" customFormat="1" x14ac:dyDescent="0.2"/>
    <row r="1027" s="27" customFormat="1" x14ac:dyDescent="0.2"/>
    <row r="1028" s="27" customFormat="1" x14ac:dyDescent="0.2"/>
    <row r="1029" s="27" customFormat="1" x14ac:dyDescent="0.2"/>
    <row r="1030" s="27" customFormat="1" x14ac:dyDescent="0.2"/>
    <row r="1031" s="27" customFormat="1" x14ac:dyDescent="0.2"/>
    <row r="1032" s="27" customFormat="1" x14ac:dyDescent="0.2"/>
    <row r="1033" s="27" customFormat="1" x14ac:dyDescent="0.2"/>
    <row r="1034" s="27" customFormat="1" x14ac:dyDescent="0.2"/>
    <row r="1035" s="27" customFormat="1" x14ac:dyDescent="0.2"/>
    <row r="1036" s="27" customFormat="1" x14ac:dyDescent="0.2"/>
    <row r="1037" s="27" customFormat="1" x14ac:dyDescent="0.2"/>
    <row r="1038" s="27" customFormat="1" x14ac:dyDescent="0.2"/>
    <row r="1039" s="27" customFormat="1" x14ac:dyDescent="0.2"/>
    <row r="1040" s="27" customFormat="1" x14ac:dyDescent="0.2"/>
    <row r="1041" s="27" customFormat="1" x14ac:dyDescent="0.2"/>
    <row r="1042" s="27" customFormat="1" x14ac:dyDescent="0.2"/>
    <row r="1043" s="27" customFormat="1" x14ac:dyDescent="0.2"/>
    <row r="1044" s="27" customFormat="1" x14ac:dyDescent="0.2"/>
    <row r="1045" s="27" customFormat="1" x14ac:dyDescent="0.2"/>
    <row r="1046" s="27" customFormat="1" x14ac:dyDescent="0.2"/>
    <row r="1047" s="27" customFormat="1" x14ac:dyDescent="0.2"/>
    <row r="1048" s="27" customFormat="1" x14ac:dyDescent="0.2"/>
    <row r="1049" s="27" customFormat="1" x14ac:dyDescent="0.2"/>
    <row r="1050" s="27" customFormat="1" x14ac:dyDescent="0.2"/>
    <row r="1051" s="27" customFormat="1" x14ac:dyDescent="0.2"/>
    <row r="1052" s="27" customFormat="1" x14ac:dyDescent="0.2"/>
    <row r="1053" s="27" customFormat="1" x14ac:dyDescent="0.2"/>
    <row r="1054" s="27" customFormat="1" x14ac:dyDescent="0.2"/>
    <row r="1055" s="27" customFormat="1" x14ac:dyDescent="0.2"/>
    <row r="1056" s="27" customFormat="1" x14ac:dyDescent="0.2"/>
    <row r="1057" s="27" customFormat="1" x14ac:dyDescent="0.2"/>
    <row r="1058" s="27" customFormat="1" x14ac:dyDescent="0.2"/>
    <row r="1059" s="27" customFormat="1" x14ac:dyDescent="0.2"/>
    <row r="1060" s="27" customFormat="1" x14ac:dyDescent="0.2"/>
    <row r="1061" s="27" customFormat="1" x14ac:dyDescent="0.2"/>
    <row r="1062" s="27" customFormat="1" x14ac:dyDescent="0.2"/>
    <row r="1063" s="27" customFormat="1" x14ac:dyDescent="0.2"/>
    <row r="1064" s="27" customFormat="1" x14ac:dyDescent="0.2"/>
    <row r="1065" s="27" customFormat="1" x14ac:dyDescent="0.2"/>
    <row r="1066" s="27" customFormat="1" x14ac:dyDescent="0.2"/>
    <row r="1067" s="27" customFormat="1" x14ac:dyDescent="0.2"/>
    <row r="1068" s="27" customFormat="1" x14ac:dyDescent="0.2"/>
    <row r="1069" s="27" customFormat="1" x14ac:dyDescent="0.2"/>
    <row r="1070" s="27" customFormat="1" x14ac:dyDescent="0.2"/>
    <row r="1071" s="27" customFormat="1" x14ac:dyDescent="0.2"/>
    <row r="1072" s="27" customFormat="1" x14ac:dyDescent="0.2"/>
    <row r="1073" s="27" customFormat="1" x14ac:dyDescent="0.2"/>
    <row r="1074" s="27" customFormat="1" x14ac:dyDescent="0.2"/>
    <row r="1075" s="27" customFormat="1" x14ac:dyDescent="0.2"/>
    <row r="1076" s="27" customFormat="1" x14ac:dyDescent="0.2"/>
    <row r="1077" s="27" customFormat="1" x14ac:dyDescent="0.2"/>
    <row r="1078" s="27" customFormat="1" x14ac:dyDescent="0.2"/>
    <row r="1079" s="27" customFormat="1" x14ac:dyDescent="0.2"/>
    <row r="1080" s="27" customFormat="1" x14ac:dyDescent="0.2"/>
    <row r="1081" s="27" customFormat="1" x14ac:dyDescent="0.2"/>
    <row r="1082" s="27" customFormat="1" x14ac:dyDescent="0.2"/>
    <row r="1083" s="27" customFormat="1" x14ac:dyDescent="0.2"/>
    <row r="1084" s="27" customFormat="1" x14ac:dyDescent="0.2"/>
    <row r="1085" s="27" customFormat="1" x14ac:dyDescent="0.2"/>
    <row r="1086" s="27" customFormat="1" x14ac:dyDescent="0.2"/>
    <row r="1087" s="27" customFormat="1" x14ac:dyDescent="0.2"/>
    <row r="1088" s="27" customFormat="1" x14ac:dyDescent="0.2"/>
    <row r="1089" s="27" customFormat="1" x14ac:dyDescent="0.2"/>
    <row r="1090" s="27" customFormat="1" x14ac:dyDescent="0.2"/>
    <row r="1091" s="27" customFormat="1" x14ac:dyDescent="0.2"/>
    <row r="1092" s="27" customFormat="1" x14ac:dyDescent="0.2"/>
    <row r="1093" s="27" customFormat="1" x14ac:dyDescent="0.2"/>
    <row r="1094" s="27" customFormat="1" x14ac:dyDescent="0.2"/>
    <row r="1095" s="27" customFormat="1" x14ac:dyDescent="0.2"/>
    <row r="1096" s="27" customFormat="1" x14ac:dyDescent="0.2"/>
    <row r="1097" s="27" customFormat="1" x14ac:dyDescent="0.2"/>
    <row r="1098" s="27" customFormat="1" x14ac:dyDescent="0.2"/>
    <row r="1099" s="27" customFormat="1" x14ac:dyDescent="0.2"/>
    <row r="1100" s="27" customFormat="1" x14ac:dyDescent="0.2"/>
    <row r="1101" s="27" customFormat="1" x14ac:dyDescent="0.2"/>
    <row r="1102" s="27" customFormat="1" x14ac:dyDescent="0.2"/>
    <row r="1103" s="27" customFormat="1" x14ac:dyDescent="0.2"/>
    <row r="1104" s="27" customFormat="1" x14ac:dyDescent="0.2"/>
    <row r="1105" s="27" customFormat="1" x14ac:dyDescent="0.2"/>
    <row r="1106" s="27" customFormat="1" x14ac:dyDescent="0.2"/>
    <row r="1107" s="27" customFormat="1" x14ac:dyDescent="0.2"/>
    <row r="1108" s="27" customFormat="1" x14ac:dyDescent="0.2"/>
    <row r="1109" s="27" customFormat="1" x14ac:dyDescent="0.2"/>
    <row r="1110" s="27" customFormat="1" x14ac:dyDescent="0.2"/>
    <row r="1111" s="27" customFormat="1" x14ac:dyDescent="0.2"/>
    <row r="1112" s="27" customFormat="1" x14ac:dyDescent="0.2"/>
    <row r="1113" s="27" customFormat="1" x14ac:dyDescent="0.2"/>
    <row r="1114" s="27" customFormat="1" x14ac:dyDescent="0.2"/>
    <row r="1115" s="27" customFormat="1" x14ac:dyDescent="0.2"/>
    <row r="1116" s="27" customFormat="1" x14ac:dyDescent="0.2"/>
    <row r="1117" s="27" customFormat="1" x14ac:dyDescent="0.2"/>
    <row r="1118" s="27" customFormat="1" x14ac:dyDescent="0.2"/>
    <row r="1119" s="27" customFormat="1" x14ac:dyDescent="0.2"/>
    <row r="1120" s="27" customFormat="1" x14ac:dyDescent="0.2"/>
    <row r="1121" s="27" customFormat="1" x14ac:dyDescent="0.2"/>
    <row r="1122" s="27" customFormat="1" x14ac:dyDescent="0.2"/>
    <row r="1123" s="27" customFormat="1" x14ac:dyDescent="0.2"/>
    <row r="1124" s="27" customFormat="1" x14ac:dyDescent="0.2"/>
    <row r="1125" s="27" customFormat="1" x14ac:dyDescent="0.2"/>
    <row r="1126" s="27" customFormat="1" x14ac:dyDescent="0.2"/>
    <row r="1127" s="27" customFormat="1" x14ac:dyDescent="0.2"/>
    <row r="1128" s="27" customFormat="1" x14ac:dyDescent="0.2"/>
    <row r="1129" s="27" customFormat="1" x14ac:dyDescent="0.2"/>
    <row r="1130" s="27" customFormat="1" x14ac:dyDescent="0.2"/>
    <row r="1131" s="27" customFormat="1" x14ac:dyDescent="0.2"/>
    <row r="1132" s="27" customFormat="1" x14ac:dyDescent="0.2"/>
    <row r="1133" s="27" customFormat="1" x14ac:dyDescent="0.2"/>
    <row r="1134" s="27" customFormat="1" x14ac:dyDescent="0.2"/>
    <row r="1135" s="27" customFormat="1" x14ac:dyDescent="0.2"/>
    <row r="1136" s="27" customFormat="1" x14ac:dyDescent="0.2"/>
    <row r="1137" s="27" customFormat="1" x14ac:dyDescent="0.2"/>
    <row r="1138" s="27" customFormat="1" x14ac:dyDescent="0.2"/>
    <row r="1139" s="27" customFormat="1" x14ac:dyDescent="0.2"/>
    <row r="1140" s="27" customFormat="1" x14ac:dyDescent="0.2"/>
    <row r="1141" s="27" customFormat="1" x14ac:dyDescent="0.2"/>
    <row r="1142" s="27" customFormat="1" x14ac:dyDescent="0.2"/>
    <row r="1143" s="27" customFormat="1" x14ac:dyDescent="0.2"/>
    <row r="1144" s="27" customFormat="1" x14ac:dyDescent="0.2"/>
    <row r="1145" s="27" customFormat="1" x14ac:dyDescent="0.2"/>
    <row r="1146" s="27" customFormat="1" x14ac:dyDescent="0.2"/>
    <row r="1147" s="27" customFormat="1" x14ac:dyDescent="0.2"/>
    <row r="1148" s="27" customFormat="1" x14ac:dyDescent="0.2"/>
    <row r="1149" s="27" customFormat="1" x14ac:dyDescent="0.2"/>
    <row r="1150" s="27" customFormat="1" x14ac:dyDescent="0.2"/>
    <row r="1151" s="27" customFormat="1" x14ac:dyDescent="0.2"/>
    <row r="1152" s="27" customFormat="1" x14ac:dyDescent="0.2"/>
    <row r="1153" s="27" customFormat="1" x14ac:dyDescent="0.2"/>
    <row r="1154" s="27" customFormat="1" x14ac:dyDescent="0.2"/>
    <row r="1155" s="27" customFormat="1" x14ac:dyDescent="0.2"/>
    <row r="1156" s="27" customFormat="1" x14ac:dyDescent="0.2"/>
    <row r="1157" s="27" customFormat="1" x14ac:dyDescent="0.2"/>
    <row r="1158" s="27" customFormat="1" x14ac:dyDescent="0.2"/>
    <row r="1159" s="27" customFormat="1" x14ac:dyDescent="0.2"/>
    <row r="1160" s="27" customFormat="1" x14ac:dyDescent="0.2"/>
    <row r="1161" s="27" customFormat="1" x14ac:dyDescent="0.2"/>
    <row r="1162" s="27" customFormat="1" x14ac:dyDescent="0.2"/>
    <row r="1163" s="27" customFormat="1" x14ac:dyDescent="0.2"/>
    <row r="1164" s="27" customFormat="1" x14ac:dyDescent="0.2"/>
    <row r="1165" s="27" customFormat="1" x14ac:dyDescent="0.2"/>
    <row r="1166" s="27" customFormat="1" x14ac:dyDescent="0.2"/>
    <row r="1167" s="27" customFormat="1" x14ac:dyDescent="0.2"/>
    <row r="1168" s="27" customFormat="1" x14ac:dyDescent="0.2"/>
    <row r="1169" s="27" customFormat="1" x14ac:dyDescent="0.2"/>
    <row r="1170" s="27" customFormat="1" x14ac:dyDescent="0.2"/>
    <row r="1171" s="27" customFormat="1" x14ac:dyDescent="0.2"/>
    <row r="1172" s="27" customFormat="1" x14ac:dyDescent="0.2"/>
    <row r="1173" s="27" customFormat="1" x14ac:dyDescent="0.2"/>
    <row r="1174" s="27" customFormat="1" x14ac:dyDescent="0.2"/>
    <row r="1175" s="27" customFormat="1" x14ac:dyDescent="0.2"/>
    <row r="1176" s="27" customFormat="1" x14ac:dyDescent="0.2"/>
    <row r="1177" s="27" customFormat="1" x14ac:dyDescent="0.2"/>
    <row r="1178" s="27" customFormat="1" x14ac:dyDescent="0.2"/>
    <row r="1179" s="27" customFormat="1" x14ac:dyDescent="0.2"/>
    <row r="1180" s="27" customFormat="1" x14ac:dyDescent="0.2"/>
    <row r="1181" s="27" customFormat="1" x14ac:dyDescent="0.2"/>
    <row r="1182" s="27" customFormat="1" x14ac:dyDescent="0.2"/>
    <row r="1183" s="27" customFormat="1" x14ac:dyDescent="0.2"/>
    <row r="1184" s="27" customFormat="1" x14ac:dyDescent="0.2"/>
    <row r="1185" s="27" customFormat="1" x14ac:dyDescent="0.2"/>
    <row r="1186" s="27" customFormat="1" x14ac:dyDescent="0.2"/>
    <row r="1187" s="27" customFormat="1" x14ac:dyDescent="0.2"/>
    <row r="1188" s="27" customFormat="1" x14ac:dyDescent="0.2"/>
    <row r="1189" s="27" customFormat="1" x14ac:dyDescent="0.2"/>
    <row r="1190" s="27" customFormat="1" x14ac:dyDescent="0.2"/>
    <row r="1191" s="27" customFormat="1" x14ac:dyDescent="0.2"/>
    <row r="1192" s="27" customFormat="1" x14ac:dyDescent="0.2"/>
    <row r="1193" s="27" customFormat="1" x14ac:dyDescent="0.2"/>
    <row r="1194" s="27" customFormat="1" x14ac:dyDescent="0.2"/>
    <row r="1195" s="27" customFormat="1" x14ac:dyDescent="0.2"/>
    <row r="1196" s="27" customFormat="1" x14ac:dyDescent="0.2"/>
    <row r="1197" s="27" customFormat="1" x14ac:dyDescent="0.2"/>
    <row r="1198" s="27" customFormat="1" x14ac:dyDescent="0.2"/>
    <row r="1199" s="27" customFormat="1" x14ac:dyDescent="0.2"/>
    <row r="1200" s="27" customFormat="1" x14ac:dyDescent="0.2"/>
    <row r="1201" s="27" customFormat="1" x14ac:dyDescent="0.2"/>
    <row r="1202" s="27" customFormat="1" x14ac:dyDescent="0.2"/>
    <row r="1203" s="27" customFormat="1" x14ac:dyDescent="0.2"/>
    <row r="1204" s="27" customFormat="1" x14ac:dyDescent="0.2"/>
    <row r="1205" s="27" customFormat="1" x14ac:dyDescent="0.2"/>
    <row r="1206" s="27" customFormat="1" x14ac:dyDescent="0.2"/>
    <row r="1207" s="27" customFormat="1" x14ac:dyDescent="0.2"/>
    <row r="1208" s="27" customFormat="1" x14ac:dyDescent="0.2"/>
    <row r="1209" s="27" customFormat="1" x14ac:dyDescent="0.2"/>
    <row r="1210" s="27" customFormat="1" x14ac:dyDescent="0.2"/>
    <row r="1211" s="27" customFormat="1" x14ac:dyDescent="0.2"/>
    <row r="1212" s="27" customFormat="1" x14ac:dyDescent="0.2"/>
    <row r="1213" s="27" customFormat="1" x14ac:dyDescent="0.2"/>
    <row r="1214" s="27" customFormat="1" x14ac:dyDescent="0.2"/>
    <row r="1215" s="27" customFormat="1" x14ac:dyDescent="0.2"/>
    <row r="1216" s="27" customFormat="1" x14ac:dyDescent="0.2"/>
    <row r="1217" s="27" customFormat="1" x14ac:dyDescent="0.2"/>
    <row r="1218" s="27" customFormat="1" x14ac:dyDescent="0.2"/>
    <row r="1219" s="27" customFormat="1" x14ac:dyDescent="0.2"/>
    <row r="1220" s="27" customFormat="1" x14ac:dyDescent="0.2"/>
    <row r="1221" s="27" customFormat="1" x14ac:dyDescent="0.2"/>
    <row r="1222" s="27" customFormat="1" x14ac:dyDescent="0.2"/>
    <row r="1223" s="27" customFormat="1" x14ac:dyDescent="0.2"/>
    <row r="1224" s="27" customFormat="1" x14ac:dyDescent="0.2"/>
    <row r="1225" s="27" customFormat="1" x14ac:dyDescent="0.2"/>
    <row r="1226" s="27" customFormat="1" x14ac:dyDescent="0.2"/>
    <row r="1227" s="27" customFormat="1" x14ac:dyDescent="0.2"/>
    <row r="1228" s="27" customFormat="1" x14ac:dyDescent="0.2"/>
    <row r="1229" s="27" customFormat="1" x14ac:dyDescent="0.2"/>
    <row r="1230" s="27" customFormat="1" x14ac:dyDescent="0.2"/>
    <row r="1231" s="27" customFormat="1" x14ac:dyDescent="0.2"/>
    <row r="1232" s="27" customFormat="1" x14ac:dyDescent="0.2"/>
    <row r="1233" s="27" customFormat="1" x14ac:dyDescent="0.2"/>
    <row r="1234" s="27" customFormat="1" x14ac:dyDescent="0.2"/>
    <row r="1235" s="27" customFormat="1" x14ac:dyDescent="0.2"/>
    <row r="1236" s="27" customFormat="1" x14ac:dyDescent="0.2"/>
    <row r="1237" s="27" customFormat="1" x14ac:dyDescent="0.2"/>
    <row r="1238" s="27" customFormat="1" x14ac:dyDescent="0.2"/>
    <row r="1239" s="27" customFormat="1" x14ac:dyDescent="0.2"/>
    <row r="1240" s="27" customFormat="1" x14ac:dyDescent="0.2"/>
    <row r="1241" s="27" customFormat="1" x14ac:dyDescent="0.2"/>
    <row r="1242" s="27" customFormat="1" x14ac:dyDescent="0.2"/>
    <row r="1243" s="27" customFormat="1" x14ac:dyDescent="0.2"/>
    <row r="1244" s="27" customFormat="1" x14ac:dyDescent="0.2"/>
    <row r="1245" s="27" customFormat="1" x14ac:dyDescent="0.2"/>
    <row r="1246" s="27" customFormat="1" x14ac:dyDescent="0.2"/>
    <row r="1247" s="27" customFormat="1" x14ac:dyDescent="0.2"/>
    <row r="1248" s="27" customFormat="1" x14ac:dyDescent="0.2"/>
    <row r="1249" s="27" customFormat="1" x14ac:dyDescent="0.2"/>
    <row r="1250" s="27" customFormat="1" x14ac:dyDescent="0.2"/>
    <row r="1251" s="27" customFormat="1" x14ac:dyDescent="0.2"/>
    <row r="1252" s="27" customFormat="1" x14ac:dyDescent="0.2"/>
    <row r="1253" s="27" customFormat="1" x14ac:dyDescent="0.2"/>
    <row r="1254" s="27" customFormat="1" x14ac:dyDescent="0.2"/>
    <row r="1255" s="27" customFormat="1" x14ac:dyDescent="0.2"/>
    <row r="1256" s="27" customFormat="1" x14ac:dyDescent="0.2"/>
    <row r="1257" s="27" customFormat="1" x14ac:dyDescent="0.2"/>
    <row r="1258" s="27" customFormat="1" x14ac:dyDescent="0.2"/>
    <row r="1259" s="27" customFormat="1" x14ac:dyDescent="0.2"/>
    <row r="1260" s="27" customFormat="1" x14ac:dyDescent="0.2"/>
    <row r="1261" s="27" customFormat="1" x14ac:dyDescent="0.2"/>
    <row r="1262" s="27" customFormat="1" x14ac:dyDescent="0.2"/>
    <row r="1263" s="27" customFormat="1" x14ac:dyDescent="0.2"/>
    <row r="1264" s="27" customFormat="1" x14ac:dyDescent="0.2"/>
    <row r="1265" s="27" customFormat="1" x14ac:dyDescent="0.2"/>
    <row r="1266" s="27" customFormat="1" x14ac:dyDescent="0.2"/>
    <row r="1267" s="27" customFormat="1" x14ac:dyDescent="0.2"/>
    <row r="1268" s="27" customFormat="1" x14ac:dyDescent="0.2"/>
    <row r="1269" s="27" customFormat="1" x14ac:dyDescent="0.2"/>
    <row r="1270" s="27" customFormat="1" x14ac:dyDescent="0.2"/>
    <row r="1271" s="27" customFormat="1" x14ac:dyDescent="0.2"/>
    <row r="1272" s="27" customFormat="1" x14ac:dyDescent="0.2"/>
    <row r="1273" s="27" customFormat="1" x14ac:dyDescent="0.2"/>
    <row r="1274" s="27" customFormat="1" x14ac:dyDescent="0.2"/>
    <row r="1275" s="27" customFormat="1" x14ac:dyDescent="0.2"/>
    <row r="1276" s="27" customFormat="1" x14ac:dyDescent="0.2"/>
    <row r="1277" s="27" customFormat="1" x14ac:dyDescent="0.2"/>
    <row r="1278" s="27" customFormat="1" x14ac:dyDescent="0.2"/>
    <row r="1279" s="27" customFormat="1" x14ac:dyDescent="0.2"/>
    <row r="1280" s="27" customFormat="1" x14ac:dyDescent="0.2"/>
    <row r="1281" s="27" customFormat="1" x14ac:dyDescent="0.2"/>
    <row r="1282" s="27" customFormat="1" x14ac:dyDescent="0.2"/>
    <row r="1283" s="27" customFormat="1" x14ac:dyDescent="0.2"/>
    <row r="1284" s="27" customFormat="1" x14ac:dyDescent="0.2"/>
    <row r="1285" s="27" customFormat="1" x14ac:dyDescent="0.2"/>
    <row r="1286" s="27" customFormat="1" x14ac:dyDescent="0.2"/>
    <row r="1287" s="27" customFormat="1" x14ac:dyDescent="0.2"/>
    <row r="1288" s="27" customFormat="1" x14ac:dyDescent="0.2"/>
    <row r="1289" s="27" customFormat="1" x14ac:dyDescent="0.2"/>
    <row r="1290" s="27" customFormat="1" x14ac:dyDescent="0.2"/>
    <row r="1291" s="27" customFormat="1" x14ac:dyDescent="0.2"/>
    <row r="1292" s="27" customFormat="1" x14ac:dyDescent="0.2"/>
    <row r="1293" s="27" customFormat="1" x14ac:dyDescent="0.2"/>
    <row r="1294" s="27" customFormat="1" x14ac:dyDescent="0.2"/>
    <row r="1295" s="27" customFormat="1" x14ac:dyDescent="0.2"/>
    <row r="1296" s="27" customFormat="1" x14ac:dyDescent="0.2"/>
    <row r="1297" s="27" customFormat="1" x14ac:dyDescent="0.2"/>
    <row r="1298" s="27" customFormat="1" x14ac:dyDescent="0.2"/>
    <row r="1299" s="27" customFormat="1" x14ac:dyDescent="0.2"/>
    <row r="1300" s="27" customFormat="1" x14ac:dyDescent="0.2"/>
    <row r="1301" s="27" customFormat="1" x14ac:dyDescent="0.2"/>
    <row r="1302" s="27" customFormat="1" x14ac:dyDescent="0.2"/>
    <row r="1303" s="27" customFormat="1" x14ac:dyDescent="0.2"/>
    <row r="1304" s="27" customFormat="1" x14ac:dyDescent="0.2"/>
    <row r="1305" s="27" customFormat="1" x14ac:dyDescent="0.2"/>
    <row r="1306" s="27" customFormat="1" x14ac:dyDescent="0.2"/>
    <row r="1307" s="27" customFormat="1" x14ac:dyDescent="0.2"/>
    <row r="1308" s="27" customFormat="1" x14ac:dyDescent="0.2"/>
    <row r="1309" s="27" customFormat="1" x14ac:dyDescent="0.2"/>
    <row r="1310" s="27" customFormat="1" x14ac:dyDescent="0.2"/>
    <row r="1311" s="27" customFormat="1" x14ac:dyDescent="0.2"/>
    <row r="1312" s="27" customFormat="1" x14ac:dyDescent="0.2"/>
    <row r="1313" s="27" customFormat="1" x14ac:dyDescent="0.2"/>
    <row r="1314" s="27" customFormat="1" x14ac:dyDescent="0.2"/>
    <row r="1315" s="27" customFormat="1" x14ac:dyDescent="0.2"/>
    <row r="1316" s="27" customFormat="1" x14ac:dyDescent="0.2"/>
    <row r="1317" s="27" customFormat="1" x14ac:dyDescent="0.2"/>
    <row r="1318" s="27" customFormat="1" x14ac:dyDescent="0.2"/>
    <row r="1319" s="27" customFormat="1" x14ac:dyDescent="0.2"/>
    <row r="1320" s="27" customFormat="1" x14ac:dyDescent="0.2"/>
    <row r="1321" s="27" customFormat="1" x14ac:dyDescent="0.2"/>
    <row r="1322" s="27" customFormat="1" x14ac:dyDescent="0.2"/>
    <row r="1323" s="27" customFormat="1" x14ac:dyDescent="0.2"/>
    <row r="1324" s="27" customFormat="1" x14ac:dyDescent="0.2"/>
    <row r="1325" s="27" customFormat="1" x14ac:dyDescent="0.2"/>
    <row r="1326" s="27" customFormat="1" x14ac:dyDescent="0.2"/>
    <row r="1327" s="27" customFormat="1" x14ac:dyDescent="0.2"/>
    <row r="1328" s="27" customFormat="1" x14ac:dyDescent="0.2"/>
    <row r="1329" s="27" customFormat="1" x14ac:dyDescent="0.2"/>
    <row r="1330" s="27" customFormat="1" x14ac:dyDescent="0.2"/>
    <row r="1331" s="27" customFormat="1" x14ac:dyDescent="0.2"/>
    <row r="1332" s="27" customFormat="1" x14ac:dyDescent="0.2"/>
    <row r="1333" s="27" customFormat="1" x14ac:dyDescent="0.2"/>
    <row r="1334" s="27" customFormat="1" x14ac:dyDescent="0.2"/>
    <row r="1335" s="27" customFormat="1" x14ac:dyDescent="0.2"/>
    <row r="1336" s="27" customFormat="1" x14ac:dyDescent="0.2"/>
    <row r="1337" s="27" customFormat="1" x14ac:dyDescent="0.2"/>
    <row r="1338" s="27" customFormat="1" x14ac:dyDescent="0.2"/>
    <row r="1339" s="27" customFormat="1" x14ac:dyDescent="0.2"/>
    <row r="1340" s="27" customFormat="1" x14ac:dyDescent="0.2"/>
    <row r="1341" s="27" customFormat="1" x14ac:dyDescent="0.2"/>
    <row r="1342" s="27" customFormat="1" x14ac:dyDescent="0.2"/>
    <row r="1343" s="27" customFormat="1" x14ac:dyDescent="0.2"/>
    <row r="1344" s="27" customFormat="1" x14ac:dyDescent="0.2"/>
    <row r="1345" s="27" customFormat="1" x14ac:dyDescent="0.2"/>
    <row r="1346" s="27" customFormat="1" x14ac:dyDescent="0.2"/>
    <row r="1347" s="27" customFormat="1" x14ac:dyDescent="0.2"/>
    <row r="1348" s="27" customFormat="1" x14ac:dyDescent="0.2"/>
    <row r="1349" s="27" customFormat="1" x14ac:dyDescent="0.2"/>
    <row r="1350" s="27" customFormat="1" x14ac:dyDescent="0.2"/>
    <row r="1351" s="27" customFormat="1" x14ac:dyDescent="0.2"/>
    <row r="1352" s="27" customFormat="1" x14ac:dyDescent="0.2"/>
    <row r="1353" s="27" customFormat="1" x14ac:dyDescent="0.2"/>
    <row r="1354" s="27" customFormat="1" x14ac:dyDescent="0.2"/>
    <row r="1355" s="27" customFormat="1" x14ac:dyDescent="0.2"/>
    <row r="1356" s="27" customFormat="1" x14ac:dyDescent="0.2"/>
    <row r="1357" s="27" customFormat="1" x14ac:dyDescent="0.2"/>
    <row r="1358" s="27" customFormat="1" x14ac:dyDescent="0.2"/>
    <row r="1359" s="27" customFormat="1" x14ac:dyDescent="0.2"/>
    <row r="1360" s="27" customFormat="1" x14ac:dyDescent="0.2"/>
    <row r="1361" s="27" customFormat="1" x14ac:dyDescent="0.2"/>
    <row r="1362" s="27" customFormat="1" x14ac:dyDescent="0.2"/>
    <row r="1363" s="27" customFormat="1" x14ac:dyDescent="0.2"/>
    <row r="1364" s="27" customFormat="1" x14ac:dyDescent="0.2"/>
    <row r="1365" s="27" customFormat="1" x14ac:dyDescent="0.2"/>
    <row r="1366" s="27" customFormat="1" x14ac:dyDescent="0.2"/>
    <row r="1367" s="27" customFormat="1" x14ac:dyDescent="0.2"/>
    <row r="1368" s="27" customFormat="1" x14ac:dyDescent="0.2"/>
    <row r="1369" s="27" customFormat="1" x14ac:dyDescent="0.2"/>
    <row r="1370" s="27" customFormat="1" x14ac:dyDescent="0.2"/>
    <row r="1371" s="27" customFormat="1" x14ac:dyDescent="0.2"/>
    <row r="1372" s="27" customFormat="1" x14ac:dyDescent="0.2"/>
    <row r="1373" s="27" customFormat="1" x14ac:dyDescent="0.2"/>
    <row r="1374" s="27" customFormat="1" x14ac:dyDescent="0.2"/>
    <row r="1375" s="27" customFormat="1" x14ac:dyDescent="0.2"/>
    <row r="1376" s="27" customFormat="1" x14ac:dyDescent="0.2"/>
    <row r="1377" s="27" customFormat="1" x14ac:dyDescent="0.2"/>
    <row r="1378" s="27" customFormat="1" x14ac:dyDescent="0.2"/>
    <row r="1379" s="27" customFormat="1" x14ac:dyDescent="0.2"/>
    <row r="1380" s="27" customFormat="1" x14ac:dyDescent="0.2"/>
    <row r="1381" s="27" customFormat="1" x14ac:dyDescent="0.2"/>
    <row r="1382" s="27" customFormat="1" x14ac:dyDescent="0.2"/>
    <row r="1383" s="27" customFormat="1" x14ac:dyDescent="0.2"/>
    <row r="1384" s="27" customFormat="1" x14ac:dyDescent="0.2"/>
    <row r="1385" s="27" customFormat="1" x14ac:dyDescent="0.2"/>
    <row r="1386" s="27" customFormat="1" x14ac:dyDescent="0.2"/>
    <row r="1387" s="27" customFormat="1" x14ac:dyDescent="0.2"/>
    <row r="1388" s="27" customFormat="1" x14ac:dyDescent="0.2"/>
    <row r="1389" s="27" customFormat="1" x14ac:dyDescent="0.2"/>
    <row r="1390" s="27" customFormat="1" x14ac:dyDescent="0.2"/>
    <row r="1391" s="27" customFormat="1" x14ac:dyDescent="0.2"/>
    <row r="1392" s="27" customFormat="1" x14ac:dyDescent="0.2"/>
    <row r="1393" s="27" customFormat="1" x14ac:dyDescent="0.2"/>
    <row r="1394" s="27" customFormat="1" x14ac:dyDescent="0.2"/>
    <row r="1395" s="27" customFormat="1" x14ac:dyDescent="0.2"/>
    <row r="1396" s="27" customFormat="1" x14ac:dyDescent="0.2"/>
    <row r="1397" s="27" customFormat="1" x14ac:dyDescent="0.2"/>
    <row r="1398" s="27" customFormat="1" x14ac:dyDescent="0.2"/>
    <row r="1399" s="27" customFormat="1" x14ac:dyDescent="0.2"/>
    <row r="1400" s="27" customFormat="1" x14ac:dyDescent="0.2"/>
    <row r="1401" s="27" customFormat="1" x14ac:dyDescent="0.2"/>
    <row r="1402" s="27" customFormat="1" x14ac:dyDescent="0.2"/>
    <row r="1403" s="27" customFormat="1" x14ac:dyDescent="0.2"/>
    <row r="1404" s="27" customFormat="1" x14ac:dyDescent="0.2"/>
    <row r="1405" s="27" customFormat="1" x14ac:dyDescent="0.2"/>
    <row r="1406" s="27" customFormat="1" x14ac:dyDescent="0.2"/>
    <row r="1407" s="27" customFormat="1" x14ac:dyDescent="0.2"/>
    <row r="1408" s="27" customFormat="1" x14ac:dyDescent="0.2"/>
    <row r="1409" s="27" customFormat="1" x14ac:dyDescent="0.2"/>
    <row r="1410" s="27" customFormat="1" x14ac:dyDescent="0.2"/>
    <row r="1411" s="27" customFormat="1" x14ac:dyDescent="0.2"/>
    <row r="1412" s="27" customFormat="1" x14ac:dyDescent="0.2"/>
    <row r="1413" s="27" customFormat="1" x14ac:dyDescent="0.2"/>
    <row r="1414" s="27" customFormat="1" x14ac:dyDescent="0.2"/>
    <row r="1415" s="27" customFormat="1" x14ac:dyDescent="0.2"/>
    <row r="1416" s="27" customFormat="1" x14ac:dyDescent="0.2"/>
    <row r="1417" s="27" customFormat="1" x14ac:dyDescent="0.2"/>
    <row r="1418" s="27" customFormat="1" x14ac:dyDescent="0.2"/>
    <row r="1419" s="27" customFormat="1" x14ac:dyDescent="0.2"/>
    <row r="1420" s="27" customFormat="1" x14ac:dyDescent="0.2"/>
    <row r="1421" s="27" customFormat="1" x14ac:dyDescent="0.2"/>
    <row r="1422" s="27" customFormat="1" x14ac:dyDescent="0.2"/>
    <row r="1423" s="27" customFormat="1" x14ac:dyDescent="0.2"/>
    <row r="1424" s="27" customFormat="1" x14ac:dyDescent="0.2"/>
    <row r="1425" s="27" customFormat="1" x14ac:dyDescent="0.2"/>
    <row r="1426" s="27" customFormat="1" x14ac:dyDescent="0.2"/>
    <row r="1427" s="27" customFormat="1" x14ac:dyDescent="0.2"/>
    <row r="1428" s="27" customFormat="1" x14ac:dyDescent="0.2"/>
    <row r="1429" s="27" customFormat="1" x14ac:dyDescent="0.2"/>
    <row r="1430" s="27" customFormat="1" x14ac:dyDescent="0.2"/>
    <row r="1431" s="27" customFormat="1" x14ac:dyDescent="0.2"/>
    <row r="1432" s="27" customFormat="1" x14ac:dyDescent="0.2"/>
    <row r="1433" s="27" customFormat="1" x14ac:dyDescent="0.2"/>
    <row r="1434" s="27" customFormat="1" x14ac:dyDescent="0.2"/>
    <row r="1435" s="27" customFormat="1" x14ac:dyDescent="0.2"/>
    <row r="1436" s="27" customFormat="1" x14ac:dyDescent="0.2"/>
    <row r="1437" s="27" customFormat="1" x14ac:dyDescent="0.2"/>
    <row r="1438" s="27" customFormat="1" x14ac:dyDescent="0.2"/>
    <row r="1439" s="27" customFormat="1" x14ac:dyDescent="0.2"/>
    <row r="1440" s="27" customFormat="1" x14ac:dyDescent="0.2"/>
    <row r="1441" s="27" customFormat="1" x14ac:dyDescent="0.2"/>
    <row r="1442" s="27" customFormat="1" x14ac:dyDescent="0.2"/>
    <row r="1443" s="27" customFormat="1" x14ac:dyDescent="0.2"/>
    <row r="1444" s="27" customFormat="1" x14ac:dyDescent="0.2"/>
    <row r="1445" s="27" customFormat="1" x14ac:dyDescent="0.2"/>
    <row r="1446" s="27" customFormat="1" x14ac:dyDescent="0.2"/>
    <row r="1447" s="27" customFormat="1" x14ac:dyDescent="0.2"/>
    <row r="1448" s="27" customFormat="1" x14ac:dyDescent="0.2"/>
    <row r="1449" s="27" customFormat="1" x14ac:dyDescent="0.2"/>
    <row r="1450" s="27" customFormat="1" x14ac:dyDescent="0.2"/>
    <row r="1451" s="27" customFormat="1" x14ac:dyDescent="0.2"/>
    <row r="1452" s="27" customFormat="1" x14ac:dyDescent="0.2"/>
    <row r="1453" s="27" customFormat="1" x14ac:dyDescent="0.2"/>
    <row r="1454" s="27" customFormat="1" x14ac:dyDescent="0.2"/>
    <row r="1455" s="27" customFormat="1" x14ac:dyDescent="0.2"/>
    <row r="1456" s="27" customFormat="1" x14ac:dyDescent="0.2"/>
    <row r="1457" s="27" customFormat="1" x14ac:dyDescent="0.2"/>
    <row r="1458" s="27" customFormat="1" x14ac:dyDescent="0.2"/>
    <row r="1459" s="27" customFormat="1" x14ac:dyDescent="0.2"/>
    <row r="1460" s="27" customFormat="1" x14ac:dyDescent="0.2"/>
    <row r="1461" s="27" customFormat="1" x14ac:dyDescent="0.2"/>
    <row r="1462" s="27" customFormat="1" x14ac:dyDescent="0.2"/>
    <row r="1463" s="27" customFormat="1" x14ac:dyDescent="0.2"/>
    <row r="1464" s="27" customFormat="1" x14ac:dyDescent="0.2"/>
    <row r="1465" s="27" customFormat="1" x14ac:dyDescent="0.2"/>
    <row r="1466" s="27" customFormat="1" x14ac:dyDescent="0.2"/>
    <row r="1467" s="27" customFormat="1" x14ac:dyDescent="0.2"/>
    <row r="1468" s="27" customFormat="1" x14ac:dyDescent="0.2"/>
    <row r="1469" s="27" customFormat="1" x14ac:dyDescent="0.2"/>
    <row r="1470" s="27" customFormat="1" x14ac:dyDescent="0.2"/>
    <row r="1471" s="27" customFormat="1" x14ac:dyDescent="0.2"/>
    <row r="1472" s="27" customFormat="1" x14ac:dyDescent="0.2"/>
    <row r="1473" s="27" customFormat="1" x14ac:dyDescent="0.2"/>
    <row r="1474" s="27" customFormat="1" x14ac:dyDescent="0.2"/>
    <row r="1475" s="27" customFormat="1" x14ac:dyDescent="0.2"/>
    <row r="1476" s="27" customFormat="1" x14ac:dyDescent="0.2"/>
    <row r="1477" s="27" customFormat="1" x14ac:dyDescent="0.2"/>
    <row r="1478" s="27" customFormat="1" x14ac:dyDescent="0.2"/>
    <row r="1479" s="27" customFormat="1" x14ac:dyDescent="0.2"/>
    <row r="1480" s="27" customFormat="1" x14ac:dyDescent="0.2"/>
    <row r="1481" s="27" customFormat="1" x14ac:dyDescent="0.2"/>
    <row r="1482" s="27" customFormat="1" x14ac:dyDescent="0.2"/>
    <row r="1483" s="27" customFormat="1" x14ac:dyDescent="0.2"/>
    <row r="1484" s="27" customFormat="1" x14ac:dyDescent="0.2"/>
    <row r="1485" s="27" customFormat="1" x14ac:dyDescent="0.2"/>
    <row r="1486" s="27" customFormat="1" x14ac:dyDescent="0.2"/>
    <row r="1487" s="27" customFormat="1" x14ac:dyDescent="0.2"/>
    <row r="1488" s="27" customFormat="1" x14ac:dyDescent="0.2"/>
    <row r="1489" s="27" customFormat="1" x14ac:dyDescent="0.2"/>
    <row r="1490" s="27" customFormat="1" x14ac:dyDescent="0.2"/>
    <row r="1491" s="27" customFormat="1" x14ac:dyDescent="0.2"/>
    <row r="1492" s="27" customFormat="1" x14ac:dyDescent="0.2"/>
    <row r="1493" s="27" customFormat="1" x14ac:dyDescent="0.2"/>
    <row r="1494" s="27" customFormat="1" x14ac:dyDescent="0.2"/>
    <row r="1495" s="27" customFormat="1" x14ac:dyDescent="0.2"/>
    <row r="1496" s="27" customFormat="1" x14ac:dyDescent="0.2"/>
    <row r="1497" s="27" customFormat="1" x14ac:dyDescent="0.2"/>
    <row r="1498" s="27" customFormat="1" x14ac:dyDescent="0.2"/>
    <row r="1499" s="27" customFormat="1" x14ac:dyDescent="0.2"/>
    <row r="1500" s="27" customFormat="1" x14ac:dyDescent="0.2"/>
    <row r="1501" s="27" customFormat="1" x14ac:dyDescent="0.2"/>
    <row r="1502" s="27" customFormat="1" x14ac:dyDescent="0.2"/>
    <row r="1503" s="27" customFormat="1" x14ac:dyDescent="0.2"/>
    <row r="1504" s="27" customFormat="1" x14ac:dyDescent="0.2"/>
    <row r="1505" s="27" customFormat="1" x14ac:dyDescent="0.2"/>
    <row r="1506" s="27" customFormat="1" x14ac:dyDescent="0.2"/>
    <row r="1507" s="27" customFormat="1" x14ac:dyDescent="0.2"/>
    <row r="1508" s="27" customFormat="1" x14ac:dyDescent="0.2"/>
    <row r="1509" s="27" customFormat="1" x14ac:dyDescent="0.2"/>
    <row r="1510" s="27" customFormat="1" x14ac:dyDescent="0.2"/>
    <row r="1511" s="27" customFormat="1" x14ac:dyDescent="0.2"/>
    <row r="1512" s="27" customFormat="1" x14ac:dyDescent="0.2"/>
    <row r="1513" s="27" customFormat="1" x14ac:dyDescent="0.2"/>
    <row r="1514" s="27" customFormat="1" x14ac:dyDescent="0.2"/>
    <row r="1515" s="27" customFormat="1" x14ac:dyDescent="0.2"/>
    <row r="1516" s="27" customFormat="1" x14ac:dyDescent="0.2"/>
    <row r="1517" s="27" customFormat="1" x14ac:dyDescent="0.2"/>
    <row r="1518" s="27" customFormat="1" x14ac:dyDescent="0.2"/>
    <row r="1519" s="27" customFormat="1" x14ac:dyDescent="0.2"/>
    <row r="1520" s="27" customFormat="1" x14ac:dyDescent="0.2"/>
    <row r="1521" s="27" customFormat="1" x14ac:dyDescent="0.2"/>
    <row r="1522" s="27" customFormat="1" x14ac:dyDescent="0.2"/>
    <row r="1523" s="27" customFormat="1" x14ac:dyDescent="0.2"/>
    <row r="1524" s="27" customFormat="1" x14ac:dyDescent="0.2"/>
    <row r="1525" s="27" customFormat="1" x14ac:dyDescent="0.2"/>
    <row r="1526" s="27" customFormat="1" x14ac:dyDescent="0.2"/>
    <row r="1527" s="27" customFormat="1" x14ac:dyDescent="0.2"/>
    <row r="1528" s="27" customFormat="1" x14ac:dyDescent="0.2"/>
    <row r="1529" s="27" customFormat="1" x14ac:dyDescent="0.2"/>
    <row r="1530" s="27" customFormat="1" x14ac:dyDescent="0.2"/>
    <row r="1531" s="27" customFormat="1" x14ac:dyDescent="0.2"/>
    <row r="1532" s="27" customFormat="1" x14ac:dyDescent="0.2"/>
    <row r="1533" s="27" customFormat="1" x14ac:dyDescent="0.2"/>
    <row r="1534" s="27" customFormat="1" x14ac:dyDescent="0.2"/>
    <row r="1535" s="27" customFormat="1" x14ac:dyDescent="0.2"/>
    <row r="1536" s="27" customFormat="1" x14ac:dyDescent="0.2"/>
    <row r="1537" s="27" customFormat="1" x14ac:dyDescent="0.2"/>
    <row r="1538" s="27" customFormat="1" x14ac:dyDescent="0.2"/>
    <row r="1539" s="27" customFormat="1" x14ac:dyDescent="0.2"/>
    <row r="1540" s="27" customFormat="1" x14ac:dyDescent="0.2"/>
    <row r="1541" s="27" customFormat="1" x14ac:dyDescent="0.2"/>
    <row r="1542" s="27" customFormat="1" x14ac:dyDescent="0.2"/>
    <row r="1543" s="27" customFormat="1" x14ac:dyDescent="0.2"/>
    <row r="1544" s="27" customFormat="1" x14ac:dyDescent="0.2"/>
    <row r="1545" s="27" customFormat="1" x14ac:dyDescent="0.2"/>
    <row r="1546" s="27" customFormat="1" x14ac:dyDescent="0.2"/>
    <row r="1547" s="27" customFormat="1" x14ac:dyDescent="0.2"/>
    <row r="1548" s="27" customFormat="1" x14ac:dyDescent="0.2"/>
    <row r="1549" s="27" customFormat="1" x14ac:dyDescent="0.2"/>
    <row r="1550" s="27" customFormat="1" x14ac:dyDescent="0.2"/>
    <row r="1551" s="27" customFormat="1" x14ac:dyDescent="0.2"/>
    <row r="1552" s="27" customFormat="1" x14ac:dyDescent="0.2"/>
    <row r="1553" s="27" customFormat="1" x14ac:dyDescent="0.2"/>
    <row r="1554" s="27" customFormat="1" x14ac:dyDescent="0.2"/>
    <row r="1555" s="27" customFormat="1" x14ac:dyDescent="0.2"/>
    <row r="1556" s="27" customFormat="1" x14ac:dyDescent="0.2"/>
    <row r="1557" s="27" customFormat="1" x14ac:dyDescent="0.2"/>
    <row r="1558" s="27" customFormat="1" x14ac:dyDescent="0.2"/>
    <row r="1559" s="27" customFormat="1" x14ac:dyDescent="0.2"/>
    <row r="1560" s="27" customFormat="1" x14ac:dyDescent="0.2"/>
    <row r="1561" s="27" customFormat="1" x14ac:dyDescent="0.2"/>
    <row r="1562" s="27" customFormat="1" x14ac:dyDescent="0.2"/>
    <row r="1563" s="27" customFormat="1" x14ac:dyDescent="0.2"/>
    <row r="1564" s="27" customFormat="1" x14ac:dyDescent="0.2"/>
    <row r="1565" s="27" customFormat="1" x14ac:dyDescent="0.2"/>
    <row r="1566" s="27" customFormat="1" x14ac:dyDescent="0.2"/>
    <row r="1567" s="27" customFormat="1" x14ac:dyDescent="0.2"/>
    <row r="1568" s="27" customFormat="1" x14ac:dyDescent="0.2"/>
    <row r="1569" s="27" customFormat="1" x14ac:dyDescent="0.2"/>
    <row r="1570" s="27" customFormat="1" x14ac:dyDescent="0.2"/>
    <row r="1571" s="27" customFormat="1" x14ac:dyDescent="0.2"/>
    <row r="1572" s="27" customFormat="1" x14ac:dyDescent="0.2"/>
    <row r="1573" s="27" customFormat="1" x14ac:dyDescent="0.2"/>
    <row r="1574" s="27" customFormat="1" x14ac:dyDescent="0.2"/>
    <row r="1575" s="27" customFormat="1" x14ac:dyDescent="0.2"/>
    <row r="1576" s="27" customFormat="1" x14ac:dyDescent="0.2"/>
    <row r="1577" s="27" customFormat="1" x14ac:dyDescent="0.2"/>
    <row r="1578" s="27" customFormat="1" x14ac:dyDescent="0.2"/>
    <row r="1579" s="27" customFormat="1" x14ac:dyDescent="0.2"/>
    <row r="1580" s="27" customFormat="1" x14ac:dyDescent="0.2"/>
    <row r="1581" s="27" customFormat="1" x14ac:dyDescent="0.2"/>
    <row r="1582" s="27" customFormat="1" x14ac:dyDescent="0.2"/>
    <row r="1583" s="27" customFormat="1" x14ac:dyDescent="0.2"/>
    <row r="1584" s="27" customFormat="1" x14ac:dyDescent="0.2"/>
    <row r="1585" s="27" customFormat="1" x14ac:dyDescent="0.2"/>
    <row r="1586" s="27" customFormat="1" x14ac:dyDescent="0.2"/>
    <row r="1587" s="27" customFormat="1" x14ac:dyDescent="0.2"/>
    <row r="1588" s="27" customFormat="1" x14ac:dyDescent="0.2"/>
    <row r="1589" s="27" customFormat="1" x14ac:dyDescent="0.2"/>
    <row r="1590" s="27" customFormat="1" x14ac:dyDescent="0.2"/>
    <row r="1591" s="27" customFormat="1" x14ac:dyDescent="0.2"/>
    <row r="1592" s="27" customFormat="1" x14ac:dyDescent="0.2"/>
    <row r="1593" s="27" customFormat="1" x14ac:dyDescent="0.2"/>
    <row r="1594" s="27" customFormat="1" x14ac:dyDescent="0.2"/>
    <row r="1595" s="27" customFormat="1" x14ac:dyDescent="0.2"/>
    <row r="1596" s="27" customFormat="1" x14ac:dyDescent="0.2"/>
    <row r="1597" s="27" customFormat="1" x14ac:dyDescent="0.2"/>
    <row r="1598" s="27" customFormat="1" x14ac:dyDescent="0.2"/>
    <row r="1599" s="27" customFormat="1" x14ac:dyDescent="0.2"/>
    <row r="1600" s="27" customFormat="1" x14ac:dyDescent="0.2"/>
    <row r="1601" s="27" customFormat="1" x14ac:dyDescent="0.2"/>
    <row r="1602" s="27" customFormat="1" x14ac:dyDescent="0.2"/>
    <row r="1603" s="27" customFormat="1" x14ac:dyDescent="0.2"/>
    <row r="1604" s="27" customFormat="1" x14ac:dyDescent="0.2"/>
    <row r="1605" s="27" customFormat="1" x14ac:dyDescent="0.2"/>
    <row r="1606" s="27" customFormat="1" x14ac:dyDescent="0.2"/>
    <row r="1607" s="27" customFormat="1" x14ac:dyDescent="0.2"/>
    <row r="1608" s="27" customFormat="1" x14ac:dyDescent="0.2"/>
    <row r="1609" s="27" customFormat="1" x14ac:dyDescent="0.2"/>
    <row r="1610" s="27" customFormat="1" x14ac:dyDescent="0.2"/>
    <row r="1611" s="27" customFormat="1" x14ac:dyDescent="0.2"/>
    <row r="1612" s="27" customFormat="1" x14ac:dyDescent="0.2"/>
    <row r="1613" s="27" customFormat="1" x14ac:dyDescent="0.2"/>
    <row r="1614" s="27" customFormat="1" x14ac:dyDescent="0.2"/>
    <row r="1615" s="27" customFormat="1" x14ac:dyDescent="0.2"/>
    <row r="1616" s="27" customFormat="1" x14ac:dyDescent="0.2"/>
    <row r="1617" s="27" customFormat="1" x14ac:dyDescent="0.2"/>
    <row r="1618" s="27" customFormat="1" x14ac:dyDescent="0.2"/>
    <row r="1619" s="27" customFormat="1" x14ac:dyDescent="0.2"/>
    <row r="1620" s="27" customFormat="1" x14ac:dyDescent="0.2"/>
    <row r="1621" s="27" customFormat="1" x14ac:dyDescent="0.2"/>
    <row r="1622" s="27" customFormat="1" x14ac:dyDescent="0.2"/>
    <row r="1623" s="27" customFormat="1" x14ac:dyDescent="0.2"/>
    <row r="1624" s="27" customFormat="1" x14ac:dyDescent="0.2"/>
    <row r="1625" s="27" customFormat="1" x14ac:dyDescent="0.2"/>
    <row r="1626" s="27" customFormat="1" x14ac:dyDescent="0.2"/>
    <row r="1627" s="27" customFormat="1" x14ac:dyDescent="0.2"/>
    <row r="1628" s="27" customFormat="1" x14ac:dyDescent="0.2"/>
    <row r="1629" s="27" customFormat="1" x14ac:dyDescent="0.2"/>
    <row r="1630" s="27" customFormat="1" x14ac:dyDescent="0.2"/>
    <row r="1631" s="27" customFormat="1" x14ac:dyDescent="0.2"/>
    <row r="1632" s="27" customFormat="1" x14ac:dyDescent="0.2"/>
    <row r="1633" s="27" customFormat="1" x14ac:dyDescent="0.2"/>
    <row r="1634" s="27" customFormat="1" x14ac:dyDescent="0.2"/>
    <row r="1635" s="27" customFormat="1" x14ac:dyDescent="0.2"/>
    <row r="1636" s="27" customFormat="1" x14ac:dyDescent="0.2"/>
    <row r="1637" s="27" customFormat="1" x14ac:dyDescent="0.2"/>
    <row r="1638" s="27" customFormat="1" x14ac:dyDescent="0.2"/>
    <row r="1639" s="27" customFormat="1" x14ac:dyDescent="0.2"/>
    <row r="1640" s="27" customFormat="1" x14ac:dyDescent="0.2"/>
    <row r="1641" s="27" customFormat="1" x14ac:dyDescent="0.2"/>
    <row r="1642" s="27" customFormat="1" x14ac:dyDescent="0.2"/>
    <row r="1643" s="27" customFormat="1" x14ac:dyDescent="0.2"/>
    <row r="1644" s="27" customFormat="1" x14ac:dyDescent="0.2"/>
    <row r="1645" s="27" customFormat="1" x14ac:dyDescent="0.2"/>
    <row r="1646" s="27" customFormat="1" x14ac:dyDescent="0.2"/>
    <row r="1647" s="27" customFormat="1" x14ac:dyDescent="0.2"/>
    <row r="1648" s="27" customFormat="1" x14ac:dyDescent="0.2"/>
    <row r="1649" s="27" customFormat="1" x14ac:dyDescent="0.2"/>
    <row r="1650" s="27" customFormat="1" x14ac:dyDescent="0.2"/>
    <row r="1651" s="27" customFormat="1" x14ac:dyDescent="0.2"/>
    <row r="1652" s="27" customFormat="1" x14ac:dyDescent="0.2"/>
    <row r="1653" s="27" customFormat="1" x14ac:dyDescent="0.2"/>
    <row r="1654" s="27" customFormat="1" x14ac:dyDescent="0.2"/>
    <row r="1655" s="27" customFormat="1" x14ac:dyDescent="0.2"/>
    <row r="1656" s="27" customFormat="1" x14ac:dyDescent="0.2"/>
    <row r="1657" s="27" customFormat="1" x14ac:dyDescent="0.2"/>
    <row r="1658" s="27" customFormat="1" x14ac:dyDescent="0.2"/>
    <row r="1659" s="27" customFormat="1" x14ac:dyDescent="0.2"/>
    <row r="1660" s="27" customFormat="1" x14ac:dyDescent="0.2"/>
    <row r="1661" s="27" customFormat="1" x14ac:dyDescent="0.2"/>
    <row r="1662" s="27" customFormat="1" x14ac:dyDescent="0.2"/>
    <row r="1663" s="27" customFormat="1" x14ac:dyDescent="0.2"/>
    <row r="1664" s="27" customFormat="1" x14ac:dyDescent="0.2"/>
    <row r="1665" s="27" customFormat="1" x14ac:dyDescent="0.2"/>
    <row r="1666" s="27" customFormat="1" x14ac:dyDescent="0.2"/>
    <row r="1667" s="27" customFormat="1" x14ac:dyDescent="0.2"/>
    <row r="1668" s="27" customFormat="1" x14ac:dyDescent="0.2"/>
    <row r="1669" s="27" customFormat="1" x14ac:dyDescent="0.2"/>
    <row r="1670" s="27" customFormat="1" x14ac:dyDescent="0.2"/>
    <row r="1671" s="27" customFormat="1" x14ac:dyDescent="0.2"/>
    <row r="1672" s="27" customFormat="1" x14ac:dyDescent="0.2"/>
    <row r="1673" s="27" customFormat="1" x14ac:dyDescent="0.2"/>
    <row r="1674" s="27" customFormat="1" x14ac:dyDescent="0.2"/>
    <row r="1675" s="27" customFormat="1" x14ac:dyDescent="0.2"/>
    <row r="1676" s="27" customFormat="1" x14ac:dyDescent="0.2"/>
    <row r="1677" s="27" customFormat="1" x14ac:dyDescent="0.2"/>
    <row r="1678" s="27" customFormat="1" x14ac:dyDescent="0.2"/>
    <row r="1679" s="27" customFormat="1" x14ac:dyDescent="0.2"/>
    <row r="1680" s="27" customFormat="1" x14ac:dyDescent="0.2"/>
    <row r="1681" s="27" customFormat="1" x14ac:dyDescent="0.2"/>
    <row r="1682" s="27" customFormat="1" x14ac:dyDescent="0.2"/>
    <row r="1683" s="27" customFormat="1" x14ac:dyDescent="0.2"/>
    <row r="1684" s="27" customFormat="1" x14ac:dyDescent="0.2"/>
    <row r="1685" s="27" customFormat="1" x14ac:dyDescent="0.2"/>
    <row r="1686" s="27" customFormat="1" x14ac:dyDescent="0.2"/>
    <row r="1687" s="27" customFormat="1" x14ac:dyDescent="0.2"/>
    <row r="1688" s="27" customFormat="1" x14ac:dyDescent="0.2"/>
    <row r="1689" s="27" customFormat="1" x14ac:dyDescent="0.2"/>
    <row r="1690" s="27" customFormat="1" x14ac:dyDescent="0.2"/>
    <row r="1691" s="27" customFormat="1" x14ac:dyDescent="0.2"/>
    <row r="1692" s="27" customFormat="1" x14ac:dyDescent="0.2"/>
    <row r="1693" s="27" customFormat="1" x14ac:dyDescent="0.2"/>
    <row r="1694" s="27" customFormat="1" x14ac:dyDescent="0.2"/>
    <row r="1695" s="27" customFormat="1" x14ac:dyDescent="0.2"/>
    <row r="1696" s="27" customFormat="1" x14ac:dyDescent="0.2"/>
    <row r="1697" s="27" customFormat="1" x14ac:dyDescent="0.2"/>
    <row r="1698" s="27" customFormat="1" x14ac:dyDescent="0.2"/>
    <row r="1699" s="27" customFormat="1" x14ac:dyDescent="0.2"/>
    <row r="1700" s="27" customFormat="1" x14ac:dyDescent="0.2"/>
    <row r="1701" s="27" customFormat="1" x14ac:dyDescent="0.2"/>
    <row r="1702" s="27" customFormat="1" x14ac:dyDescent="0.2"/>
    <row r="1703" s="27" customFormat="1" x14ac:dyDescent="0.2"/>
    <row r="1704" s="27" customFormat="1" x14ac:dyDescent="0.2"/>
    <row r="1705" s="27" customFormat="1" x14ac:dyDescent="0.2"/>
    <row r="1706" s="27" customFormat="1" x14ac:dyDescent="0.2"/>
    <row r="1707" s="27" customFormat="1" x14ac:dyDescent="0.2"/>
    <row r="1708" s="27" customFormat="1" x14ac:dyDescent="0.2"/>
    <row r="1709" s="27" customFormat="1" x14ac:dyDescent="0.2"/>
    <row r="1710" s="27" customFormat="1" x14ac:dyDescent="0.2"/>
    <row r="1711" s="27" customFormat="1" x14ac:dyDescent="0.2"/>
    <row r="1712" s="27" customFormat="1" x14ac:dyDescent="0.2"/>
    <row r="1713" s="27" customFormat="1" x14ac:dyDescent="0.2"/>
    <row r="1714" s="27" customFormat="1" x14ac:dyDescent="0.2"/>
    <row r="1715" s="27" customFormat="1" x14ac:dyDescent="0.2"/>
    <row r="1716" s="27" customFormat="1" x14ac:dyDescent="0.2"/>
    <row r="1717" s="27" customFormat="1" x14ac:dyDescent="0.2"/>
    <row r="1718" s="27" customFormat="1" x14ac:dyDescent="0.2"/>
    <row r="1719" s="27" customFormat="1" x14ac:dyDescent="0.2"/>
    <row r="1720" s="27" customFormat="1" x14ac:dyDescent="0.2"/>
    <row r="1721" s="27" customFormat="1" x14ac:dyDescent="0.2"/>
    <row r="1722" s="27" customFormat="1" x14ac:dyDescent="0.2"/>
    <row r="1723" s="27" customFormat="1" x14ac:dyDescent="0.2"/>
    <row r="1724" s="27" customFormat="1" x14ac:dyDescent="0.2"/>
    <row r="1725" s="27" customFormat="1" x14ac:dyDescent="0.2"/>
    <row r="1726" s="27" customFormat="1" x14ac:dyDescent="0.2"/>
    <row r="1727" s="27" customFormat="1" x14ac:dyDescent="0.2"/>
    <row r="1728" s="27" customFormat="1" x14ac:dyDescent="0.2"/>
    <row r="1729" s="27" customFormat="1" x14ac:dyDescent="0.2"/>
    <row r="1730" s="27" customFormat="1" x14ac:dyDescent="0.2"/>
    <row r="1731" s="27" customFormat="1" x14ac:dyDescent="0.2"/>
    <row r="1732" s="27" customFormat="1" x14ac:dyDescent="0.2"/>
    <row r="1733" s="27" customFormat="1" x14ac:dyDescent="0.2"/>
    <row r="1734" s="27" customFormat="1" x14ac:dyDescent="0.2"/>
    <row r="1735" s="27" customFormat="1" x14ac:dyDescent="0.2"/>
    <row r="1736" s="27" customFormat="1" x14ac:dyDescent="0.2"/>
    <row r="1737" s="27" customFormat="1" x14ac:dyDescent="0.2"/>
    <row r="1738" s="27" customFormat="1" x14ac:dyDescent="0.2"/>
    <row r="1739" s="27" customFormat="1" x14ac:dyDescent="0.2"/>
    <row r="1740" s="27" customFormat="1" x14ac:dyDescent="0.2"/>
    <row r="1741" s="27" customFormat="1" x14ac:dyDescent="0.2"/>
    <row r="1742" s="27" customFormat="1" x14ac:dyDescent="0.2"/>
    <row r="1743" s="27" customFormat="1" x14ac:dyDescent="0.2"/>
    <row r="1744" s="27" customFormat="1" x14ac:dyDescent="0.2"/>
    <row r="1745" s="27" customFormat="1" x14ac:dyDescent="0.2"/>
    <row r="1746" s="27" customFormat="1" x14ac:dyDescent="0.2"/>
    <row r="1747" s="27" customFormat="1" x14ac:dyDescent="0.2"/>
    <row r="1748" s="27" customFormat="1" x14ac:dyDescent="0.2"/>
    <row r="1749" s="27" customFormat="1" x14ac:dyDescent="0.2"/>
    <row r="1750" s="27" customFormat="1" x14ac:dyDescent="0.2"/>
    <row r="1751" s="27" customFormat="1" x14ac:dyDescent="0.2"/>
    <row r="1752" s="27" customFormat="1" x14ac:dyDescent="0.2"/>
    <row r="1753" s="27" customFormat="1" x14ac:dyDescent="0.2"/>
    <row r="1754" s="27" customFormat="1" x14ac:dyDescent="0.2"/>
    <row r="1755" s="27" customFormat="1" x14ac:dyDescent="0.2"/>
    <row r="1756" s="27" customFormat="1" x14ac:dyDescent="0.2"/>
    <row r="1757" s="27" customFormat="1" x14ac:dyDescent="0.2"/>
    <row r="1758" s="27" customFormat="1" x14ac:dyDescent="0.2"/>
    <row r="1759" s="27" customFormat="1" x14ac:dyDescent="0.2"/>
    <row r="1760" s="27" customFormat="1" x14ac:dyDescent="0.2"/>
    <row r="1761" s="27" customFormat="1" x14ac:dyDescent="0.2"/>
    <row r="1762" s="27" customFormat="1" x14ac:dyDescent="0.2"/>
    <row r="1763" s="27" customFormat="1" x14ac:dyDescent="0.2"/>
    <row r="1764" s="27" customFormat="1" x14ac:dyDescent="0.2"/>
    <row r="1765" s="27" customFormat="1" x14ac:dyDescent="0.2"/>
    <row r="1766" s="27" customFormat="1" x14ac:dyDescent="0.2"/>
    <row r="1767" s="27" customFormat="1" x14ac:dyDescent="0.2"/>
    <row r="1768" s="27" customFormat="1" x14ac:dyDescent="0.2"/>
    <row r="1769" s="27" customFormat="1" x14ac:dyDescent="0.2"/>
    <row r="1770" s="27" customFormat="1" x14ac:dyDescent="0.2"/>
    <row r="1771" s="27" customFormat="1" x14ac:dyDescent="0.2"/>
    <row r="1772" s="27" customFormat="1" x14ac:dyDescent="0.2"/>
    <row r="1773" s="27" customFormat="1" x14ac:dyDescent="0.2"/>
    <row r="1774" s="27" customFormat="1" x14ac:dyDescent="0.2"/>
    <row r="1775" s="27" customFormat="1" x14ac:dyDescent="0.2"/>
    <row r="1776" s="27" customFormat="1" x14ac:dyDescent="0.2"/>
    <row r="1777" s="27" customFormat="1" x14ac:dyDescent="0.2"/>
    <row r="1778" s="27" customFormat="1" x14ac:dyDescent="0.2"/>
    <row r="1779" s="27" customFormat="1" x14ac:dyDescent="0.2"/>
    <row r="1780" s="27" customFormat="1" x14ac:dyDescent="0.2"/>
    <row r="1781" s="27" customFormat="1" x14ac:dyDescent="0.2"/>
    <row r="1782" s="27" customFormat="1" x14ac:dyDescent="0.2"/>
    <row r="1783" s="27" customFormat="1" x14ac:dyDescent="0.2"/>
    <row r="1784" s="27" customFormat="1" x14ac:dyDescent="0.2"/>
    <row r="1785" s="27" customFormat="1" x14ac:dyDescent="0.2"/>
    <row r="1786" s="27" customFormat="1" x14ac:dyDescent="0.2"/>
    <row r="1787" s="27" customFormat="1" x14ac:dyDescent="0.2"/>
    <row r="1788" s="27" customFormat="1" x14ac:dyDescent="0.2"/>
    <row r="1789" s="27" customFormat="1" x14ac:dyDescent="0.2"/>
    <row r="1790" s="27" customFormat="1" x14ac:dyDescent="0.2"/>
    <row r="1791" s="27" customFormat="1" x14ac:dyDescent="0.2"/>
    <row r="1792" s="27" customFormat="1" x14ac:dyDescent="0.2"/>
    <row r="1793" s="27" customFormat="1" x14ac:dyDescent="0.2"/>
    <row r="1794" s="27" customFormat="1" x14ac:dyDescent="0.2"/>
    <row r="1795" s="27" customFormat="1" x14ac:dyDescent="0.2"/>
    <row r="1796" s="27" customFormat="1" x14ac:dyDescent="0.2"/>
    <row r="1797" s="27" customFormat="1" x14ac:dyDescent="0.2"/>
    <row r="1798" s="27" customFormat="1" x14ac:dyDescent="0.2"/>
    <row r="1799" s="27" customFormat="1" x14ac:dyDescent="0.2"/>
    <row r="1800" s="27" customFormat="1" x14ac:dyDescent="0.2"/>
    <row r="1801" s="27" customFormat="1" x14ac:dyDescent="0.2"/>
    <row r="1802" s="27" customFormat="1" x14ac:dyDescent="0.2"/>
    <row r="1803" s="27" customFormat="1" x14ac:dyDescent="0.2"/>
    <row r="1804" s="27" customFormat="1" x14ac:dyDescent="0.2"/>
    <row r="1805" s="27" customFormat="1" x14ac:dyDescent="0.2"/>
    <row r="1806" s="27" customFormat="1" x14ac:dyDescent="0.2"/>
    <row r="1807" s="27" customFormat="1" x14ac:dyDescent="0.2"/>
    <row r="1808" s="27" customFormat="1" x14ac:dyDescent="0.2"/>
    <row r="1809" s="27" customFormat="1" x14ac:dyDescent="0.2"/>
    <row r="1810" s="27" customFormat="1" x14ac:dyDescent="0.2"/>
    <row r="1811" s="27" customFormat="1" x14ac:dyDescent="0.2"/>
    <row r="1812" s="27" customFormat="1" x14ac:dyDescent="0.2"/>
    <row r="1813" s="27" customFormat="1" x14ac:dyDescent="0.2"/>
    <row r="1814" s="27" customFormat="1" x14ac:dyDescent="0.2"/>
    <row r="1815" s="27" customFormat="1" x14ac:dyDescent="0.2"/>
    <row r="1816" s="27" customFormat="1" x14ac:dyDescent="0.2"/>
    <row r="1817" s="27" customFormat="1" x14ac:dyDescent="0.2"/>
    <row r="1818" s="27" customFormat="1" x14ac:dyDescent="0.2"/>
    <row r="1819" s="27" customFormat="1" x14ac:dyDescent="0.2"/>
    <row r="1820" s="27" customFormat="1" x14ac:dyDescent="0.2"/>
    <row r="1821" s="27" customFormat="1" x14ac:dyDescent="0.2"/>
    <row r="1822" s="27" customFormat="1" x14ac:dyDescent="0.2"/>
    <row r="1823" s="27" customFormat="1" x14ac:dyDescent="0.2"/>
    <row r="1824" s="27" customFormat="1" x14ac:dyDescent="0.2"/>
    <row r="1825" s="27" customFormat="1" x14ac:dyDescent="0.2"/>
    <row r="1826" s="27" customFormat="1" x14ac:dyDescent="0.2"/>
    <row r="1827" s="27" customFormat="1" x14ac:dyDescent="0.2"/>
    <row r="1828" s="27" customFormat="1" x14ac:dyDescent="0.2"/>
    <row r="1829" s="27" customFormat="1" x14ac:dyDescent="0.2"/>
    <row r="1830" s="27" customFormat="1" x14ac:dyDescent="0.2"/>
    <row r="1831" s="27" customFormat="1" x14ac:dyDescent="0.2"/>
    <row r="1832" s="27" customFormat="1" x14ac:dyDescent="0.2"/>
    <row r="1833" s="27" customFormat="1" x14ac:dyDescent="0.2"/>
    <row r="1834" s="27" customFormat="1" x14ac:dyDescent="0.2"/>
    <row r="1835" s="27" customFormat="1" x14ac:dyDescent="0.2"/>
    <row r="1836" s="27" customFormat="1" x14ac:dyDescent="0.2"/>
    <row r="1837" s="27" customFormat="1" x14ac:dyDescent="0.2"/>
    <row r="1838" s="27" customFormat="1" x14ac:dyDescent="0.2"/>
    <row r="1839" s="27" customFormat="1" x14ac:dyDescent="0.2"/>
    <row r="1840" s="27" customFormat="1" x14ac:dyDescent="0.2"/>
    <row r="1841" s="27" customFormat="1" x14ac:dyDescent="0.2"/>
    <row r="1842" s="27" customFormat="1" x14ac:dyDescent="0.2"/>
    <row r="1843" s="27" customFormat="1" x14ac:dyDescent="0.2"/>
    <row r="1844" s="27" customFormat="1" x14ac:dyDescent="0.2"/>
    <row r="1845" s="27" customFormat="1" x14ac:dyDescent="0.2"/>
    <row r="1846" s="27" customFormat="1" x14ac:dyDescent="0.2"/>
    <row r="1847" s="27" customFormat="1" x14ac:dyDescent="0.2"/>
    <row r="1848" s="27" customFormat="1" x14ac:dyDescent="0.2"/>
    <row r="1849" s="27" customFormat="1" x14ac:dyDescent="0.2"/>
    <row r="1850" s="27" customFormat="1" x14ac:dyDescent="0.2"/>
    <row r="1851" s="27" customFormat="1" x14ac:dyDescent="0.2"/>
    <row r="1852" s="27" customFormat="1" x14ac:dyDescent="0.2"/>
    <row r="1853" s="27" customFormat="1" x14ac:dyDescent="0.2"/>
    <row r="1854" s="27" customFormat="1" x14ac:dyDescent="0.2"/>
    <row r="1855" s="27" customFormat="1" x14ac:dyDescent="0.2"/>
    <row r="1856" s="27" customFormat="1" x14ac:dyDescent="0.2"/>
    <row r="1857" s="27" customFormat="1" x14ac:dyDescent="0.2"/>
    <row r="1858" s="27" customFormat="1" x14ac:dyDescent="0.2"/>
    <row r="1859" s="27" customFormat="1" x14ac:dyDescent="0.2"/>
    <row r="1860" s="27" customFormat="1" x14ac:dyDescent="0.2"/>
    <row r="1861" s="27" customFormat="1" x14ac:dyDescent="0.2"/>
    <row r="1862" s="27" customFormat="1" x14ac:dyDescent="0.2"/>
    <row r="1863" s="27" customFormat="1" x14ac:dyDescent="0.2"/>
    <row r="1864" s="27" customFormat="1" x14ac:dyDescent="0.2"/>
    <row r="1865" s="27" customFormat="1" x14ac:dyDescent="0.2"/>
    <row r="1866" s="27" customFormat="1" x14ac:dyDescent="0.2"/>
    <row r="1867" s="27" customFormat="1" x14ac:dyDescent="0.2"/>
    <row r="1868" s="27" customFormat="1" x14ac:dyDescent="0.2"/>
    <row r="1869" s="27" customFormat="1" x14ac:dyDescent="0.2"/>
    <row r="1870" s="27" customFormat="1" x14ac:dyDescent="0.2"/>
    <row r="1871" s="27" customFormat="1" x14ac:dyDescent="0.2"/>
    <row r="1872" s="27" customFormat="1" x14ac:dyDescent="0.2"/>
    <row r="1873" s="27" customFormat="1" x14ac:dyDescent="0.2"/>
    <row r="1874" s="27" customFormat="1" x14ac:dyDescent="0.2"/>
    <row r="1875" s="27" customFormat="1" x14ac:dyDescent="0.2"/>
    <row r="1876" s="27" customFormat="1" x14ac:dyDescent="0.2"/>
    <row r="1877" s="27" customFormat="1" x14ac:dyDescent="0.2"/>
    <row r="1878" s="27" customFormat="1" x14ac:dyDescent="0.2"/>
    <row r="1879" s="27" customFormat="1" x14ac:dyDescent="0.2"/>
    <row r="1880" s="27" customFormat="1" x14ac:dyDescent="0.2"/>
    <row r="1881" s="27" customFormat="1" x14ac:dyDescent="0.2"/>
    <row r="1882" s="27" customFormat="1" x14ac:dyDescent="0.2"/>
    <row r="1883" s="27" customFormat="1" x14ac:dyDescent="0.2"/>
    <row r="1884" s="27" customFormat="1" x14ac:dyDescent="0.2"/>
    <row r="1885" s="27" customFormat="1" x14ac:dyDescent="0.2"/>
    <row r="1886" s="27" customFormat="1" x14ac:dyDescent="0.2"/>
    <row r="1887" s="27" customFormat="1" x14ac:dyDescent="0.2"/>
    <row r="1888" s="27" customFormat="1" x14ac:dyDescent="0.2"/>
    <row r="1889" s="27" customFormat="1" x14ac:dyDescent="0.2"/>
    <row r="1890" s="27" customFormat="1" x14ac:dyDescent="0.2"/>
    <row r="1891" s="27" customFormat="1" x14ac:dyDescent="0.2"/>
    <row r="1892" s="27" customFormat="1" x14ac:dyDescent="0.2"/>
    <row r="1893" s="27" customFormat="1" x14ac:dyDescent="0.2"/>
    <row r="1894" s="27" customFormat="1" x14ac:dyDescent="0.2"/>
    <row r="1895" s="27" customFormat="1" x14ac:dyDescent="0.2"/>
    <row r="1896" s="27" customFormat="1" x14ac:dyDescent="0.2"/>
    <row r="1897" s="27" customFormat="1" x14ac:dyDescent="0.2"/>
    <row r="1898" s="27" customFormat="1" x14ac:dyDescent="0.2"/>
    <row r="1899" s="27" customFormat="1" x14ac:dyDescent="0.2"/>
    <row r="1900" s="27" customFormat="1" x14ac:dyDescent="0.2"/>
    <row r="1901" s="27" customFormat="1" x14ac:dyDescent="0.2"/>
    <row r="1902" s="27" customFormat="1" x14ac:dyDescent="0.2"/>
    <row r="1903" s="27" customFormat="1" x14ac:dyDescent="0.2"/>
    <row r="1904" s="27" customFormat="1" x14ac:dyDescent="0.2"/>
    <row r="1905" s="27" customFormat="1" x14ac:dyDescent="0.2"/>
    <row r="1906" s="27" customFormat="1" x14ac:dyDescent="0.2"/>
    <row r="1907" s="27" customFormat="1" x14ac:dyDescent="0.2"/>
    <row r="1908" s="27" customFormat="1" x14ac:dyDescent="0.2"/>
    <row r="1909" s="27" customFormat="1" x14ac:dyDescent="0.2"/>
    <row r="1910" s="27" customFormat="1" x14ac:dyDescent="0.2"/>
    <row r="1911" s="27" customFormat="1" x14ac:dyDescent="0.2"/>
    <row r="1912" s="27" customFormat="1" x14ac:dyDescent="0.2"/>
    <row r="1913" s="27" customFormat="1" x14ac:dyDescent="0.2"/>
    <row r="1914" s="27" customFormat="1" x14ac:dyDescent="0.2"/>
    <row r="1915" s="27" customFormat="1" x14ac:dyDescent="0.2"/>
    <row r="1916" s="27" customFormat="1" x14ac:dyDescent="0.2"/>
    <row r="1917" s="27" customFormat="1" x14ac:dyDescent="0.2"/>
    <row r="1918" s="27" customFormat="1" x14ac:dyDescent="0.2"/>
    <row r="1919" s="27" customFormat="1" x14ac:dyDescent="0.2"/>
    <row r="1920" s="27" customFormat="1" x14ac:dyDescent="0.2"/>
    <row r="1921" s="27" customFormat="1" x14ac:dyDescent="0.2"/>
    <row r="1922" s="27" customFormat="1" x14ac:dyDescent="0.2"/>
    <row r="1923" s="27" customFormat="1" x14ac:dyDescent="0.2"/>
    <row r="1924" s="27" customFormat="1" x14ac:dyDescent="0.2"/>
    <row r="1925" s="27" customFormat="1" x14ac:dyDescent="0.2"/>
    <row r="1926" s="27" customFormat="1" x14ac:dyDescent="0.2"/>
    <row r="1927" s="27" customFormat="1" x14ac:dyDescent="0.2"/>
    <row r="1928" s="27" customFormat="1" x14ac:dyDescent="0.2"/>
    <row r="1929" s="27" customFormat="1" x14ac:dyDescent="0.2"/>
    <row r="1930" s="27" customFormat="1" x14ac:dyDescent="0.2"/>
    <row r="1931" s="27" customFormat="1" x14ac:dyDescent="0.2"/>
    <row r="1932" s="27" customFormat="1" x14ac:dyDescent="0.2"/>
    <row r="1933" s="27" customFormat="1" x14ac:dyDescent="0.2"/>
    <row r="1934" s="27" customFormat="1" x14ac:dyDescent="0.2"/>
    <row r="1935" s="27" customFormat="1" x14ac:dyDescent="0.2"/>
    <row r="1936" s="27" customFormat="1" x14ac:dyDescent="0.2"/>
    <row r="1937" s="27" customFormat="1" x14ac:dyDescent="0.2"/>
    <row r="1938" s="27" customFormat="1" x14ac:dyDescent="0.2"/>
    <row r="1939" s="27" customFormat="1" x14ac:dyDescent="0.2"/>
    <row r="1940" s="27" customFormat="1" x14ac:dyDescent="0.2"/>
    <row r="1941" s="27" customFormat="1" x14ac:dyDescent="0.2"/>
    <row r="1942" s="27" customFormat="1" x14ac:dyDescent="0.2"/>
    <row r="1943" s="27" customFormat="1" x14ac:dyDescent="0.2"/>
    <row r="1944" s="27" customFormat="1" x14ac:dyDescent="0.2"/>
    <row r="1945" s="27" customFormat="1" x14ac:dyDescent="0.2"/>
    <row r="1946" s="27" customFormat="1" x14ac:dyDescent="0.2"/>
    <row r="1947" s="27" customFormat="1" x14ac:dyDescent="0.2"/>
    <row r="1948" s="27" customFormat="1" x14ac:dyDescent="0.2"/>
    <row r="1949" s="27" customFormat="1" x14ac:dyDescent="0.2"/>
    <row r="1950" s="27" customFormat="1" x14ac:dyDescent="0.2"/>
    <row r="1951" s="27" customFormat="1" x14ac:dyDescent="0.2"/>
    <row r="1952" s="27" customFormat="1" x14ac:dyDescent="0.2"/>
    <row r="1953" s="27" customFormat="1" x14ac:dyDescent="0.2"/>
    <row r="1954" s="27" customFormat="1" x14ac:dyDescent="0.2"/>
    <row r="1955" s="27" customFormat="1" x14ac:dyDescent="0.2"/>
    <row r="1956" s="27" customFormat="1" x14ac:dyDescent="0.2"/>
    <row r="1957" s="27" customFormat="1" x14ac:dyDescent="0.2"/>
    <row r="1958" s="27" customFormat="1" x14ac:dyDescent="0.2"/>
    <row r="1959" s="27" customFormat="1" x14ac:dyDescent="0.2"/>
    <row r="1960" s="27" customFormat="1" x14ac:dyDescent="0.2"/>
    <row r="1961" s="27" customFormat="1" x14ac:dyDescent="0.2"/>
    <row r="1962" s="27" customFormat="1" x14ac:dyDescent="0.2"/>
    <row r="1963" s="27" customFormat="1" x14ac:dyDescent="0.2"/>
    <row r="1964" s="27" customFormat="1" x14ac:dyDescent="0.2"/>
    <row r="1965" s="27" customFormat="1" x14ac:dyDescent="0.2"/>
    <row r="1966" s="27" customFormat="1" x14ac:dyDescent="0.2"/>
    <row r="1967" s="27" customFormat="1" x14ac:dyDescent="0.2"/>
    <row r="1968" s="27" customFormat="1" x14ac:dyDescent="0.2"/>
    <row r="1969" s="27" customFormat="1" x14ac:dyDescent="0.2"/>
    <row r="1970" s="27" customFormat="1" x14ac:dyDescent="0.2"/>
    <row r="1971" s="27" customFormat="1" x14ac:dyDescent="0.2"/>
    <row r="1972" s="27" customFormat="1" x14ac:dyDescent="0.2"/>
    <row r="1973" s="27" customFormat="1" x14ac:dyDescent="0.2"/>
    <row r="1974" s="27" customFormat="1" x14ac:dyDescent="0.2"/>
    <row r="1975" s="27" customFormat="1" x14ac:dyDescent="0.2"/>
    <row r="1976" s="27" customFormat="1" x14ac:dyDescent="0.2"/>
    <row r="1977" s="27" customFormat="1" x14ac:dyDescent="0.2"/>
    <row r="1978" s="27" customFormat="1" x14ac:dyDescent="0.2"/>
    <row r="1979" s="27" customFormat="1" x14ac:dyDescent="0.2"/>
    <row r="1980" s="27" customFormat="1" x14ac:dyDescent="0.2"/>
    <row r="1981" s="27" customFormat="1" x14ac:dyDescent="0.2"/>
    <row r="1982" s="27" customFormat="1" x14ac:dyDescent="0.2"/>
    <row r="1983" s="27" customFormat="1" x14ac:dyDescent="0.2"/>
    <row r="1984" s="27" customFormat="1" x14ac:dyDescent="0.2"/>
    <row r="1985" s="27" customFormat="1" x14ac:dyDescent="0.2"/>
    <row r="1986" s="27" customFormat="1" x14ac:dyDescent="0.2"/>
    <row r="1987" s="27" customFormat="1" x14ac:dyDescent="0.2"/>
    <row r="1988" s="27" customFormat="1" x14ac:dyDescent="0.2"/>
    <row r="1989" s="27" customFormat="1" x14ac:dyDescent="0.2"/>
    <row r="1990" s="27" customFormat="1" x14ac:dyDescent="0.2"/>
    <row r="1991" s="27" customFormat="1" x14ac:dyDescent="0.2"/>
    <row r="1992" s="27" customFormat="1" x14ac:dyDescent="0.2"/>
    <row r="1993" s="27" customFormat="1" x14ac:dyDescent="0.2"/>
    <row r="1994" s="27" customFormat="1" x14ac:dyDescent="0.2"/>
    <row r="1995" s="27" customFormat="1" x14ac:dyDescent="0.2"/>
    <row r="1996" s="27" customFormat="1" x14ac:dyDescent="0.2"/>
    <row r="1997" s="27" customFormat="1" x14ac:dyDescent="0.2"/>
    <row r="1998" s="27" customFormat="1" x14ac:dyDescent="0.2"/>
    <row r="1999" s="27" customFormat="1" x14ac:dyDescent="0.2"/>
    <row r="2000" s="27" customFormat="1" x14ac:dyDescent="0.2"/>
    <row r="2001" s="27" customFormat="1" x14ac:dyDescent="0.2"/>
    <row r="2002" s="27" customFormat="1" x14ac:dyDescent="0.2"/>
    <row r="2003" s="27" customFormat="1" x14ac:dyDescent="0.2"/>
    <row r="2004" s="27" customFormat="1" x14ac:dyDescent="0.2"/>
    <row r="2005" s="27" customFormat="1" x14ac:dyDescent="0.2"/>
    <row r="2006" s="27" customFormat="1" x14ac:dyDescent="0.2"/>
    <row r="2007" s="27" customFormat="1" x14ac:dyDescent="0.2"/>
    <row r="2008" s="27" customFormat="1" x14ac:dyDescent="0.2"/>
    <row r="2009" s="27" customFormat="1" x14ac:dyDescent="0.2"/>
    <row r="2010" s="27" customFormat="1" x14ac:dyDescent="0.2"/>
    <row r="2011" s="27" customFormat="1" x14ac:dyDescent="0.2"/>
    <row r="2012" s="27" customFormat="1" x14ac:dyDescent="0.2"/>
    <row r="2013" s="27" customFormat="1" x14ac:dyDescent="0.2"/>
    <row r="2014" s="27" customFormat="1" x14ac:dyDescent="0.2"/>
    <row r="2015" s="27" customFormat="1" x14ac:dyDescent="0.2"/>
    <row r="2016" s="27" customFormat="1" x14ac:dyDescent="0.2"/>
    <row r="2017" s="27" customFormat="1" x14ac:dyDescent="0.2"/>
    <row r="2018" s="27" customFormat="1" x14ac:dyDescent="0.2"/>
    <row r="2019" s="27" customFormat="1" x14ac:dyDescent="0.2"/>
    <row r="2020" s="27" customFormat="1" x14ac:dyDescent="0.2"/>
    <row r="2021" s="27" customFormat="1" x14ac:dyDescent="0.2"/>
    <row r="2022" s="27" customFormat="1" x14ac:dyDescent="0.2"/>
    <row r="2023" s="27" customFormat="1" x14ac:dyDescent="0.2"/>
    <row r="2024" s="27" customFormat="1" x14ac:dyDescent="0.2"/>
    <row r="2025" s="27" customFormat="1" x14ac:dyDescent="0.2"/>
    <row r="2026" s="27" customFormat="1" x14ac:dyDescent="0.2"/>
    <row r="2027" s="27" customFormat="1" x14ac:dyDescent="0.2"/>
    <row r="2028" s="27" customFormat="1" x14ac:dyDescent="0.2"/>
    <row r="2029" s="27" customFormat="1" x14ac:dyDescent="0.2"/>
    <row r="2030" s="27" customFormat="1" x14ac:dyDescent="0.2"/>
    <row r="2031" s="27" customFormat="1" x14ac:dyDescent="0.2"/>
    <row r="2032" s="27" customFormat="1" x14ac:dyDescent="0.2"/>
    <row r="2033" s="27" customFormat="1" x14ac:dyDescent="0.2"/>
    <row r="2034" s="27" customFormat="1" x14ac:dyDescent="0.2"/>
    <row r="2035" s="27" customFormat="1" x14ac:dyDescent="0.2"/>
    <row r="2036" s="27" customFormat="1" x14ac:dyDescent="0.2"/>
    <row r="2037" s="27" customFormat="1" x14ac:dyDescent="0.2"/>
    <row r="2038" s="27" customFormat="1" x14ac:dyDescent="0.2"/>
    <row r="2039" s="27" customFormat="1" x14ac:dyDescent="0.2"/>
    <row r="2040" s="27" customFormat="1" x14ac:dyDescent="0.2"/>
    <row r="2041" s="27" customFormat="1" x14ac:dyDescent="0.2"/>
    <row r="2042" s="27" customFormat="1" x14ac:dyDescent="0.2"/>
    <row r="2043" s="27" customFormat="1" x14ac:dyDescent="0.2"/>
    <row r="2044" s="27" customFormat="1" x14ac:dyDescent="0.2"/>
    <row r="2045" s="27" customFormat="1" x14ac:dyDescent="0.2"/>
    <row r="2046" s="27" customFormat="1" x14ac:dyDescent="0.2"/>
    <row r="2047" s="27" customFormat="1" x14ac:dyDescent="0.2"/>
    <row r="2048" s="27" customFormat="1" x14ac:dyDescent="0.2"/>
    <row r="2049" s="27" customFormat="1" x14ac:dyDescent="0.2"/>
    <row r="2050" s="27" customFormat="1" x14ac:dyDescent="0.2"/>
    <row r="2051" s="27" customFormat="1" x14ac:dyDescent="0.2"/>
    <row r="2052" s="27" customFormat="1" x14ac:dyDescent="0.2"/>
    <row r="2053" s="27" customFormat="1" x14ac:dyDescent="0.2"/>
    <row r="2054" s="27" customFormat="1" x14ac:dyDescent="0.2"/>
    <row r="2055" s="27" customFormat="1" x14ac:dyDescent="0.2"/>
    <row r="2056" s="27" customFormat="1" x14ac:dyDescent="0.2"/>
    <row r="2057" s="27" customFormat="1" x14ac:dyDescent="0.2"/>
    <row r="2058" s="27" customFormat="1" x14ac:dyDescent="0.2"/>
    <row r="2059" s="27" customFormat="1" x14ac:dyDescent="0.2"/>
    <row r="2060" s="27" customFormat="1" x14ac:dyDescent="0.2"/>
    <row r="2061" s="27" customFormat="1" x14ac:dyDescent="0.2"/>
    <row r="2062" s="27" customFormat="1" x14ac:dyDescent="0.2"/>
    <row r="2063" s="27" customFormat="1" x14ac:dyDescent="0.2"/>
    <row r="2064" s="27" customFormat="1" x14ac:dyDescent="0.2"/>
    <row r="2065" s="27" customFormat="1" x14ac:dyDescent="0.2"/>
    <row r="2066" s="27" customFormat="1" x14ac:dyDescent="0.2"/>
    <row r="2067" s="27" customFormat="1" x14ac:dyDescent="0.2"/>
    <row r="2068" s="27" customFormat="1" x14ac:dyDescent="0.2"/>
    <row r="2069" s="27" customFormat="1" x14ac:dyDescent="0.2"/>
    <row r="2070" s="27" customFormat="1" x14ac:dyDescent="0.2"/>
    <row r="2071" s="27" customFormat="1" x14ac:dyDescent="0.2"/>
    <row r="2072" s="27" customFormat="1" x14ac:dyDescent="0.2"/>
    <row r="2073" s="27" customFormat="1" x14ac:dyDescent="0.2"/>
    <row r="2074" s="27" customFormat="1" x14ac:dyDescent="0.2"/>
    <row r="2075" s="27" customFormat="1" x14ac:dyDescent="0.2"/>
    <row r="2076" s="27" customFormat="1" x14ac:dyDescent="0.2"/>
    <row r="2077" s="27" customFormat="1" x14ac:dyDescent="0.2"/>
    <row r="2078" s="27" customFormat="1" x14ac:dyDescent="0.2"/>
    <row r="2079" s="27" customFormat="1" x14ac:dyDescent="0.2"/>
    <row r="2080" s="27" customFormat="1" x14ac:dyDescent="0.2"/>
    <row r="2081" s="27" customFormat="1" x14ac:dyDescent="0.2"/>
    <row r="2082" s="27" customFormat="1" x14ac:dyDescent="0.2"/>
    <row r="2083" s="27" customFormat="1" x14ac:dyDescent="0.2"/>
    <row r="2084" s="27" customFormat="1" x14ac:dyDescent="0.2"/>
    <row r="2085" s="27" customFormat="1" x14ac:dyDescent="0.2"/>
    <row r="2086" s="27" customFormat="1" x14ac:dyDescent="0.2"/>
    <row r="2087" s="27" customFormat="1" x14ac:dyDescent="0.2"/>
    <row r="2088" s="27" customFormat="1" x14ac:dyDescent="0.2"/>
    <row r="2089" s="27" customFormat="1" x14ac:dyDescent="0.2"/>
    <row r="2090" s="27" customFormat="1" x14ac:dyDescent="0.2"/>
    <row r="2091" s="27" customFormat="1" x14ac:dyDescent="0.2"/>
    <row r="2092" s="27" customFormat="1" x14ac:dyDescent="0.2"/>
    <row r="2093" s="27" customFormat="1" x14ac:dyDescent="0.2"/>
    <row r="2094" s="27" customFormat="1" x14ac:dyDescent="0.2"/>
    <row r="2095" s="27" customFormat="1" x14ac:dyDescent="0.2"/>
    <row r="2096" s="27" customFormat="1" x14ac:dyDescent="0.2"/>
    <row r="2097" s="27" customFormat="1" x14ac:dyDescent="0.2"/>
    <row r="2098" s="27" customFormat="1" x14ac:dyDescent="0.2"/>
    <row r="2099" s="27" customFormat="1" x14ac:dyDescent="0.2"/>
    <row r="2100" s="27" customFormat="1" x14ac:dyDescent="0.2"/>
    <row r="2101" s="27" customFormat="1" x14ac:dyDescent="0.2"/>
    <row r="2102" s="27" customFormat="1" x14ac:dyDescent="0.2"/>
    <row r="2103" s="27" customFormat="1" x14ac:dyDescent="0.2"/>
    <row r="2104" s="27" customFormat="1" x14ac:dyDescent="0.2"/>
    <row r="2105" s="27" customFormat="1" x14ac:dyDescent="0.2"/>
    <row r="2106" s="27" customFormat="1" x14ac:dyDescent="0.2"/>
    <row r="2107" s="27" customFormat="1" x14ac:dyDescent="0.2"/>
    <row r="2108" s="27" customFormat="1" x14ac:dyDescent="0.2"/>
    <row r="2109" s="27" customFormat="1" x14ac:dyDescent="0.2"/>
    <row r="2110" s="27" customFormat="1" x14ac:dyDescent="0.2"/>
    <row r="2111" s="27" customFormat="1" x14ac:dyDescent="0.2"/>
    <row r="2112" s="27" customFormat="1" x14ac:dyDescent="0.2"/>
    <row r="2113" s="27" customFormat="1" x14ac:dyDescent="0.2"/>
    <row r="2114" s="27" customFormat="1" x14ac:dyDescent="0.2"/>
    <row r="2115" s="27" customFormat="1" x14ac:dyDescent="0.2"/>
    <row r="2116" s="27" customFormat="1" x14ac:dyDescent="0.2"/>
    <row r="2117" s="27" customFormat="1" x14ac:dyDescent="0.2"/>
    <row r="2118" s="27" customFormat="1" x14ac:dyDescent="0.2"/>
    <row r="2119" s="27" customFormat="1" x14ac:dyDescent="0.2"/>
    <row r="2120" s="27" customFormat="1" x14ac:dyDescent="0.2"/>
    <row r="2121" s="27" customFormat="1" x14ac:dyDescent="0.2"/>
    <row r="2122" s="27" customFormat="1" x14ac:dyDescent="0.2"/>
    <row r="2123" s="27" customFormat="1" x14ac:dyDescent="0.2"/>
    <row r="2124" s="27" customFormat="1" x14ac:dyDescent="0.2"/>
    <row r="2125" s="27" customFormat="1" x14ac:dyDescent="0.2"/>
    <row r="2126" s="27" customFormat="1" x14ac:dyDescent="0.2"/>
    <row r="2127" s="27" customFormat="1" x14ac:dyDescent="0.2"/>
    <row r="2128" s="27" customFormat="1" x14ac:dyDescent="0.2"/>
    <row r="2129" s="27" customFormat="1" x14ac:dyDescent="0.2"/>
    <row r="2130" s="27" customFormat="1" x14ac:dyDescent="0.2"/>
    <row r="2131" s="27" customFormat="1" x14ac:dyDescent="0.2"/>
    <row r="2132" s="27" customFormat="1" x14ac:dyDescent="0.2"/>
    <row r="2133" s="27" customFormat="1" x14ac:dyDescent="0.2"/>
    <row r="2134" s="27" customFormat="1" x14ac:dyDescent="0.2"/>
    <row r="2135" s="27" customFormat="1" x14ac:dyDescent="0.2"/>
    <row r="2136" s="27" customFormat="1" x14ac:dyDescent="0.2"/>
    <row r="2137" s="27" customFormat="1" x14ac:dyDescent="0.2"/>
    <row r="2138" s="27" customFormat="1" x14ac:dyDescent="0.2"/>
    <row r="2139" s="27" customFormat="1" x14ac:dyDescent="0.2"/>
    <row r="2140" s="27" customFormat="1" x14ac:dyDescent="0.2"/>
    <row r="2141" s="27" customFormat="1" x14ac:dyDescent="0.2"/>
    <row r="2142" s="27" customFormat="1" x14ac:dyDescent="0.2"/>
    <row r="2143" s="27" customFormat="1" x14ac:dyDescent="0.2"/>
    <row r="2144" s="27" customFormat="1" x14ac:dyDescent="0.2"/>
    <row r="2145" s="27" customFormat="1" x14ac:dyDescent="0.2"/>
    <row r="2146" s="27" customFormat="1" x14ac:dyDescent="0.2"/>
    <row r="2147" s="27" customFormat="1" x14ac:dyDescent="0.2"/>
    <row r="2148" s="27" customFormat="1" x14ac:dyDescent="0.2"/>
    <row r="2149" s="27" customFormat="1" x14ac:dyDescent="0.2"/>
    <row r="2150" s="27" customFormat="1" x14ac:dyDescent="0.2"/>
    <row r="2151" s="27" customFormat="1" x14ac:dyDescent="0.2"/>
    <row r="2152" s="27" customFormat="1" x14ac:dyDescent="0.2"/>
    <row r="2153" s="27" customFormat="1" x14ac:dyDescent="0.2"/>
    <row r="2154" s="27" customFormat="1" x14ac:dyDescent="0.2"/>
    <row r="2155" s="27" customFormat="1" x14ac:dyDescent="0.2"/>
    <row r="2156" s="27" customFormat="1" x14ac:dyDescent="0.2"/>
    <row r="2157" s="27" customFormat="1" x14ac:dyDescent="0.2"/>
    <row r="2158" s="27" customFormat="1" x14ac:dyDescent="0.2"/>
    <row r="2159" s="27" customFormat="1" x14ac:dyDescent="0.2"/>
    <row r="2160" s="27" customFormat="1" x14ac:dyDescent="0.2"/>
    <row r="2161" s="27" customFormat="1" x14ac:dyDescent="0.2"/>
    <row r="2162" s="27" customFormat="1" x14ac:dyDescent="0.2"/>
    <row r="2163" s="27" customFormat="1" x14ac:dyDescent="0.2"/>
    <row r="2164" s="27" customFormat="1" x14ac:dyDescent="0.2"/>
    <row r="2165" s="27" customFormat="1" x14ac:dyDescent="0.2"/>
    <row r="2166" s="27" customFormat="1" x14ac:dyDescent="0.2"/>
    <row r="2167" s="27" customFormat="1" x14ac:dyDescent="0.2"/>
    <row r="2168" s="27" customFormat="1" x14ac:dyDescent="0.2"/>
    <row r="2169" s="27" customFormat="1" x14ac:dyDescent="0.2"/>
    <row r="2170" s="27" customFormat="1" x14ac:dyDescent="0.2"/>
    <row r="2171" s="27" customFormat="1" x14ac:dyDescent="0.2"/>
    <row r="2172" s="27" customFormat="1" x14ac:dyDescent="0.2"/>
    <row r="2173" s="27" customFormat="1" x14ac:dyDescent="0.2"/>
    <row r="2174" s="27" customFormat="1" x14ac:dyDescent="0.2"/>
    <row r="2175" s="27" customFormat="1" x14ac:dyDescent="0.2"/>
    <row r="2176" s="27" customFormat="1" x14ac:dyDescent="0.2"/>
    <row r="2177" s="27" customFormat="1" x14ac:dyDescent="0.2"/>
    <row r="2178" s="27" customFormat="1" x14ac:dyDescent="0.2"/>
    <row r="2179" s="27" customFormat="1" x14ac:dyDescent="0.2"/>
    <row r="2180" s="27" customFormat="1" x14ac:dyDescent="0.2"/>
    <row r="2181" s="27" customFormat="1" x14ac:dyDescent="0.2"/>
    <row r="2182" s="27" customFormat="1" x14ac:dyDescent="0.2"/>
    <row r="2183" s="27" customFormat="1" x14ac:dyDescent="0.2"/>
    <row r="2184" s="27" customFormat="1" x14ac:dyDescent="0.2"/>
    <row r="2185" s="27" customFormat="1" x14ac:dyDescent="0.2"/>
    <row r="2186" s="27" customFormat="1" x14ac:dyDescent="0.2"/>
    <row r="2187" s="27" customFormat="1" x14ac:dyDescent="0.2"/>
    <row r="2188" s="27" customFormat="1" x14ac:dyDescent="0.2"/>
    <row r="2189" s="27" customFormat="1" x14ac:dyDescent="0.2"/>
    <row r="2190" s="27" customFormat="1" x14ac:dyDescent="0.2"/>
    <row r="2191" s="27" customFormat="1" x14ac:dyDescent="0.2"/>
    <row r="2192" s="27" customFormat="1" x14ac:dyDescent="0.2"/>
    <row r="2193" s="27" customFormat="1" x14ac:dyDescent="0.2"/>
    <row r="2194" s="27" customFormat="1" x14ac:dyDescent="0.2"/>
    <row r="2195" s="27" customFormat="1" x14ac:dyDescent="0.2"/>
    <row r="2196" s="27" customFormat="1" x14ac:dyDescent="0.2"/>
    <row r="2197" s="27" customFormat="1" x14ac:dyDescent="0.2"/>
    <row r="2198" s="27" customFormat="1" x14ac:dyDescent="0.2"/>
    <row r="2199" s="27" customFormat="1" x14ac:dyDescent="0.2"/>
    <row r="2200" s="27" customFormat="1" x14ac:dyDescent="0.2"/>
    <row r="2201" s="27" customFormat="1" x14ac:dyDescent="0.2"/>
    <row r="2202" s="27" customFormat="1" x14ac:dyDescent="0.2"/>
    <row r="2203" s="27" customFormat="1" x14ac:dyDescent="0.2"/>
    <row r="2204" s="27" customFormat="1" x14ac:dyDescent="0.2"/>
    <row r="2205" s="27" customFormat="1" x14ac:dyDescent="0.2"/>
    <row r="2206" s="27" customFormat="1" x14ac:dyDescent="0.2"/>
    <row r="2207" s="27" customFormat="1" x14ac:dyDescent="0.2"/>
    <row r="2208" s="27" customFormat="1" x14ac:dyDescent="0.2"/>
    <row r="2209" s="27" customFormat="1" x14ac:dyDescent="0.2"/>
    <row r="2210" s="27" customFormat="1" x14ac:dyDescent="0.2"/>
    <row r="2211" s="27" customFormat="1" x14ac:dyDescent="0.2"/>
    <row r="2212" s="27" customFormat="1" x14ac:dyDescent="0.2"/>
    <row r="2213" s="27" customFormat="1" x14ac:dyDescent="0.2"/>
    <row r="2214" s="27" customFormat="1" x14ac:dyDescent="0.2"/>
    <row r="2215" s="27" customFormat="1" x14ac:dyDescent="0.2"/>
    <row r="2216" s="27" customFormat="1" x14ac:dyDescent="0.2"/>
    <row r="2217" s="27" customFormat="1" x14ac:dyDescent="0.2"/>
    <row r="2218" s="27" customFormat="1" x14ac:dyDescent="0.2"/>
    <row r="2219" s="27" customFormat="1" x14ac:dyDescent="0.2"/>
    <row r="2220" s="27" customFormat="1" x14ac:dyDescent="0.2"/>
    <row r="2221" s="27" customFormat="1" x14ac:dyDescent="0.2"/>
    <row r="2222" s="27" customFormat="1" x14ac:dyDescent="0.2"/>
    <row r="2223" s="27" customFormat="1" x14ac:dyDescent="0.2"/>
    <row r="2224" s="27" customFormat="1" x14ac:dyDescent="0.2"/>
    <row r="2225" s="27" customFormat="1" x14ac:dyDescent="0.2"/>
    <row r="2226" s="27" customFormat="1" x14ac:dyDescent="0.2"/>
    <row r="2227" s="27" customFormat="1" x14ac:dyDescent="0.2"/>
    <row r="2228" s="27" customFormat="1" x14ac:dyDescent="0.2"/>
    <row r="2229" s="27" customFormat="1" x14ac:dyDescent="0.2"/>
    <row r="2230" s="27" customFormat="1" x14ac:dyDescent="0.2"/>
    <row r="2231" s="27" customFormat="1" x14ac:dyDescent="0.2"/>
    <row r="2232" s="27" customFormat="1" x14ac:dyDescent="0.2"/>
    <row r="2233" s="27" customFormat="1" x14ac:dyDescent="0.2"/>
    <row r="2234" s="27" customFormat="1" x14ac:dyDescent="0.2"/>
    <row r="2235" s="27" customFormat="1" x14ac:dyDescent="0.2"/>
    <row r="2236" s="27" customFormat="1" x14ac:dyDescent="0.2"/>
    <row r="2237" s="27" customFormat="1" x14ac:dyDescent="0.2"/>
    <row r="2238" s="27" customFormat="1" x14ac:dyDescent="0.2"/>
    <row r="2239" s="27" customFormat="1" x14ac:dyDescent="0.2"/>
    <row r="2240" s="27" customFormat="1" x14ac:dyDescent="0.2"/>
    <row r="2241" s="27" customFormat="1" x14ac:dyDescent="0.2"/>
    <row r="2242" s="27" customFormat="1" x14ac:dyDescent="0.2"/>
    <row r="2243" s="27" customFormat="1" x14ac:dyDescent="0.2"/>
    <row r="2244" s="27" customFormat="1" x14ac:dyDescent="0.2"/>
    <row r="2245" s="27" customFormat="1" x14ac:dyDescent="0.2"/>
    <row r="2246" s="27" customFormat="1" x14ac:dyDescent="0.2"/>
    <row r="2247" s="27" customFormat="1" x14ac:dyDescent="0.2"/>
    <row r="2248" s="27" customFormat="1" x14ac:dyDescent="0.2"/>
    <row r="2249" s="27" customFormat="1" x14ac:dyDescent="0.2"/>
    <row r="2250" s="27" customFormat="1" x14ac:dyDescent="0.2"/>
    <row r="2251" s="27" customFormat="1" x14ac:dyDescent="0.2"/>
    <row r="2252" s="27" customFormat="1" x14ac:dyDescent="0.2"/>
    <row r="2253" s="27" customFormat="1" x14ac:dyDescent="0.2"/>
    <row r="2254" s="27" customFormat="1" x14ac:dyDescent="0.2"/>
    <row r="2255" s="27" customFormat="1" x14ac:dyDescent="0.2"/>
    <row r="2256" s="27" customFormat="1" x14ac:dyDescent="0.2"/>
    <row r="2257" s="27" customFormat="1" x14ac:dyDescent="0.2"/>
    <row r="2258" s="27" customFormat="1" x14ac:dyDescent="0.2"/>
    <row r="2259" s="27" customFormat="1" x14ac:dyDescent="0.2"/>
    <row r="2260" s="27" customFormat="1" x14ac:dyDescent="0.2"/>
    <row r="2261" s="27" customFormat="1" x14ac:dyDescent="0.2"/>
    <row r="2262" s="27" customFormat="1" x14ac:dyDescent="0.2"/>
    <row r="2263" s="27" customFormat="1" x14ac:dyDescent="0.2"/>
    <row r="2264" s="27" customFormat="1" x14ac:dyDescent="0.2"/>
    <row r="2265" s="27" customFormat="1" x14ac:dyDescent="0.2"/>
    <row r="2266" s="27" customFormat="1" x14ac:dyDescent="0.2"/>
    <row r="2267" s="27" customFormat="1" x14ac:dyDescent="0.2"/>
    <row r="2268" s="27" customFormat="1" x14ac:dyDescent="0.2"/>
    <row r="2269" s="27" customFormat="1" x14ac:dyDescent="0.2"/>
    <row r="2270" s="27" customFormat="1" x14ac:dyDescent="0.2"/>
    <row r="2271" s="27" customFormat="1" x14ac:dyDescent="0.2"/>
    <row r="2272" s="27" customFormat="1" x14ac:dyDescent="0.2"/>
    <row r="2273" s="27" customFormat="1" x14ac:dyDescent="0.2"/>
    <row r="2274" s="27" customFormat="1" x14ac:dyDescent="0.2"/>
    <row r="2275" s="27" customFormat="1" x14ac:dyDescent="0.2"/>
    <row r="2276" s="27" customFormat="1" x14ac:dyDescent="0.2"/>
    <row r="2277" s="27" customFormat="1" x14ac:dyDescent="0.2"/>
    <row r="2278" s="27" customFormat="1" x14ac:dyDescent="0.2"/>
    <row r="2279" s="27" customFormat="1" x14ac:dyDescent="0.2"/>
    <row r="2280" s="27" customFormat="1" x14ac:dyDescent="0.2"/>
    <row r="2281" s="27" customFormat="1" x14ac:dyDescent="0.2"/>
    <row r="2282" s="27" customFormat="1" x14ac:dyDescent="0.2"/>
    <row r="2283" s="27" customFormat="1" x14ac:dyDescent="0.2"/>
    <row r="2284" s="27" customFormat="1" x14ac:dyDescent="0.2"/>
    <row r="2285" s="27" customFormat="1" x14ac:dyDescent="0.2"/>
    <row r="2286" s="27" customFormat="1" x14ac:dyDescent="0.2"/>
    <row r="2287" s="27" customFormat="1" x14ac:dyDescent="0.2"/>
    <row r="2288" s="27" customFormat="1" x14ac:dyDescent="0.2"/>
    <row r="2289" s="27" customFormat="1" x14ac:dyDescent="0.2"/>
    <row r="2290" s="27" customFormat="1" x14ac:dyDescent="0.2"/>
    <row r="2291" s="27" customFormat="1" x14ac:dyDescent="0.2"/>
    <row r="2292" s="27" customFormat="1" x14ac:dyDescent="0.2"/>
    <row r="2293" s="27" customFormat="1" x14ac:dyDescent="0.2"/>
    <row r="2294" s="27" customFormat="1" x14ac:dyDescent="0.2"/>
    <row r="2295" s="27" customFormat="1" x14ac:dyDescent="0.2"/>
    <row r="2296" s="27" customFormat="1" x14ac:dyDescent="0.2"/>
    <row r="2297" s="27" customFormat="1" x14ac:dyDescent="0.2"/>
    <row r="2298" s="27" customFormat="1" x14ac:dyDescent="0.2"/>
    <row r="2299" s="27" customFormat="1" x14ac:dyDescent="0.2"/>
    <row r="2300" s="27" customFormat="1" x14ac:dyDescent="0.2"/>
    <row r="2301" s="27" customFormat="1" x14ac:dyDescent="0.2"/>
    <row r="2302" s="27" customFormat="1" x14ac:dyDescent="0.2"/>
    <row r="2303" s="27" customFormat="1" x14ac:dyDescent="0.2"/>
    <row r="2304" s="27" customFormat="1" x14ac:dyDescent="0.2"/>
    <row r="2305" s="27" customFormat="1" x14ac:dyDescent="0.2"/>
    <row r="2306" s="27" customFormat="1" x14ac:dyDescent="0.2"/>
    <row r="2307" s="27" customFormat="1" x14ac:dyDescent="0.2"/>
    <row r="2308" s="27" customFormat="1" x14ac:dyDescent="0.2"/>
    <row r="2309" s="27" customFormat="1" x14ac:dyDescent="0.2"/>
    <row r="2310" s="27" customFormat="1" x14ac:dyDescent="0.2"/>
    <row r="2311" s="27" customFormat="1" x14ac:dyDescent="0.2"/>
    <row r="2312" s="27" customFormat="1" x14ac:dyDescent="0.2"/>
    <row r="2313" s="27" customFormat="1" x14ac:dyDescent="0.2"/>
    <row r="2314" s="27" customFormat="1" x14ac:dyDescent="0.2"/>
    <row r="2315" s="27" customFormat="1" x14ac:dyDescent="0.2"/>
    <row r="2316" s="27" customFormat="1" x14ac:dyDescent="0.2"/>
    <row r="2317" s="27" customFormat="1" x14ac:dyDescent="0.2"/>
    <row r="2318" s="27" customFormat="1" x14ac:dyDescent="0.2"/>
    <row r="2319" s="27" customFormat="1" x14ac:dyDescent="0.2"/>
    <row r="2320" s="27" customFormat="1" x14ac:dyDescent="0.2"/>
    <row r="2321" s="27" customFormat="1" x14ac:dyDescent="0.2"/>
    <row r="2322" s="27" customFormat="1" x14ac:dyDescent="0.2"/>
    <row r="2323" s="27" customFormat="1" x14ac:dyDescent="0.2"/>
    <row r="2324" s="27" customFormat="1" x14ac:dyDescent="0.2"/>
    <row r="2325" s="27" customFormat="1" x14ac:dyDescent="0.2"/>
    <row r="2326" s="27" customFormat="1" x14ac:dyDescent="0.2"/>
    <row r="2327" s="27" customFormat="1" x14ac:dyDescent="0.2"/>
    <row r="2328" s="27" customFormat="1" x14ac:dyDescent="0.2"/>
    <row r="2329" s="27" customFormat="1" x14ac:dyDescent="0.2"/>
    <row r="2330" s="27" customFormat="1" x14ac:dyDescent="0.2"/>
    <row r="2331" s="27" customFormat="1" x14ac:dyDescent="0.2"/>
    <row r="2332" s="27" customFormat="1" x14ac:dyDescent="0.2"/>
    <row r="2333" s="27" customFormat="1" x14ac:dyDescent="0.2"/>
    <row r="2334" s="27" customFormat="1" x14ac:dyDescent="0.2"/>
    <row r="2335" s="27" customFormat="1" x14ac:dyDescent="0.2"/>
    <row r="2336" s="27" customFormat="1" x14ac:dyDescent="0.2"/>
    <row r="2337" s="27" customFormat="1" x14ac:dyDescent="0.2"/>
    <row r="2338" s="27" customFormat="1" x14ac:dyDescent="0.2"/>
    <row r="2339" s="27" customFormat="1" x14ac:dyDescent="0.2"/>
    <row r="2340" s="27" customFormat="1" x14ac:dyDescent="0.2"/>
    <row r="2341" s="27" customFormat="1" x14ac:dyDescent="0.2"/>
    <row r="2342" s="27" customFormat="1" x14ac:dyDescent="0.2"/>
    <row r="2343" s="27" customFormat="1" x14ac:dyDescent="0.2"/>
    <row r="2344" s="27" customFormat="1" x14ac:dyDescent="0.2"/>
    <row r="2345" s="27" customFormat="1" x14ac:dyDescent="0.2"/>
    <row r="2346" s="27" customFormat="1" x14ac:dyDescent="0.2"/>
    <row r="2347" s="27" customFormat="1" x14ac:dyDescent="0.2"/>
    <row r="2348" s="27" customFormat="1" x14ac:dyDescent="0.2"/>
    <row r="2349" s="27" customFormat="1" x14ac:dyDescent="0.2"/>
    <row r="2350" s="27" customFormat="1" x14ac:dyDescent="0.2"/>
    <row r="2351" s="27" customFormat="1" x14ac:dyDescent="0.2"/>
    <row r="2352" s="27" customFormat="1" x14ac:dyDescent="0.2"/>
    <row r="2353" s="27" customFormat="1" x14ac:dyDescent="0.2"/>
    <row r="2354" s="27" customFormat="1" x14ac:dyDescent="0.2"/>
    <row r="2355" s="27" customFormat="1" x14ac:dyDescent="0.2"/>
    <row r="2356" s="27" customFormat="1" x14ac:dyDescent="0.2"/>
    <row r="2357" s="27" customFormat="1" x14ac:dyDescent="0.2"/>
    <row r="2358" s="27" customFormat="1" x14ac:dyDescent="0.2"/>
    <row r="2359" s="27" customFormat="1" x14ac:dyDescent="0.2"/>
    <row r="2360" s="27" customFormat="1" x14ac:dyDescent="0.2"/>
    <row r="2361" s="27" customFormat="1" x14ac:dyDescent="0.2"/>
    <row r="2362" s="27" customFormat="1" x14ac:dyDescent="0.2"/>
    <row r="2363" s="27" customFormat="1" x14ac:dyDescent="0.2"/>
    <row r="2364" s="27" customFormat="1" x14ac:dyDescent="0.2"/>
    <row r="2365" s="27" customFormat="1" x14ac:dyDescent="0.2"/>
    <row r="2366" s="27" customFormat="1" x14ac:dyDescent="0.2"/>
    <row r="2367" s="27" customFormat="1" x14ac:dyDescent="0.2"/>
    <row r="2368" s="27" customFormat="1" x14ac:dyDescent="0.2"/>
    <row r="2369" s="27" customFormat="1" x14ac:dyDescent="0.2"/>
    <row r="2370" s="27" customFormat="1" x14ac:dyDescent="0.2"/>
    <row r="2371" s="27" customFormat="1" x14ac:dyDescent="0.2"/>
    <row r="2372" s="27" customFormat="1" x14ac:dyDescent="0.2"/>
    <row r="2373" s="27" customFormat="1" x14ac:dyDescent="0.2"/>
    <row r="2374" s="27" customFormat="1" x14ac:dyDescent="0.2"/>
    <row r="2375" s="27" customFormat="1" x14ac:dyDescent="0.2"/>
    <row r="2376" s="27" customFormat="1" x14ac:dyDescent="0.2"/>
    <row r="2377" s="27" customFormat="1" x14ac:dyDescent="0.2"/>
    <row r="2378" s="27" customFormat="1" x14ac:dyDescent="0.2"/>
    <row r="2379" s="27" customFormat="1" x14ac:dyDescent="0.2"/>
    <row r="2380" s="27" customFormat="1" x14ac:dyDescent="0.2"/>
    <row r="2381" s="27" customFormat="1" x14ac:dyDescent="0.2"/>
    <row r="2382" s="27" customFormat="1" x14ac:dyDescent="0.2"/>
    <row r="2383" s="27" customFormat="1" x14ac:dyDescent="0.2"/>
    <row r="2384" s="27" customFormat="1" x14ac:dyDescent="0.2"/>
    <row r="2385" s="27" customFormat="1" x14ac:dyDescent="0.2"/>
    <row r="2386" s="27" customFormat="1" x14ac:dyDescent="0.2"/>
    <row r="2387" s="27" customFormat="1" x14ac:dyDescent="0.2"/>
    <row r="2388" s="27" customFormat="1" x14ac:dyDescent="0.2"/>
    <row r="2389" s="27" customFormat="1" x14ac:dyDescent="0.2"/>
    <row r="2390" s="27" customFormat="1" x14ac:dyDescent="0.2"/>
    <row r="2391" s="27" customFormat="1" x14ac:dyDescent="0.2"/>
    <row r="2392" s="27" customFormat="1" x14ac:dyDescent="0.2"/>
    <row r="2393" s="27" customFormat="1" x14ac:dyDescent="0.2"/>
    <row r="2394" s="27" customFormat="1" x14ac:dyDescent="0.2"/>
    <row r="2395" s="27" customFormat="1" x14ac:dyDescent="0.2"/>
    <row r="2396" s="27" customFormat="1" x14ac:dyDescent="0.2"/>
    <row r="2397" s="27" customFormat="1" x14ac:dyDescent="0.2"/>
    <row r="2398" s="27" customFormat="1" x14ac:dyDescent="0.2"/>
    <row r="2399" s="27" customFormat="1" x14ac:dyDescent="0.2"/>
    <row r="2400" s="27" customFormat="1" x14ac:dyDescent="0.2"/>
    <row r="2401" s="27" customFormat="1" x14ac:dyDescent="0.2"/>
    <row r="2402" s="27" customFormat="1" x14ac:dyDescent="0.2"/>
    <row r="2403" s="27" customFormat="1" x14ac:dyDescent="0.2"/>
    <row r="2404" s="27" customFormat="1" x14ac:dyDescent="0.2"/>
    <row r="2405" s="27" customFormat="1" x14ac:dyDescent="0.2"/>
    <row r="2406" s="27" customFormat="1" x14ac:dyDescent="0.2"/>
    <row r="2407" s="27" customFormat="1" x14ac:dyDescent="0.2"/>
    <row r="2408" s="27" customFormat="1" x14ac:dyDescent="0.2"/>
    <row r="2409" s="27" customFormat="1" x14ac:dyDescent="0.2"/>
    <row r="2410" s="27" customFormat="1" x14ac:dyDescent="0.2"/>
    <row r="2411" s="27" customFormat="1" x14ac:dyDescent="0.2"/>
    <row r="2412" s="27" customFormat="1" x14ac:dyDescent="0.2"/>
    <row r="2413" s="27" customFormat="1" x14ac:dyDescent="0.2"/>
    <row r="2414" s="27" customFormat="1" x14ac:dyDescent="0.2"/>
    <row r="2415" s="27" customFormat="1" x14ac:dyDescent="0.2"/>
    <row r="2416" s="27" customFormat="1" x14ac:dyDescent="0.2"/>
    <row r="2417" s="27" customFormat="1" x14ac:dyDescent="0.2"/>
    <row r="2418" s="27" customFormat="1" x14ac:dyDescent="0.2"/>
    <row r="2419" s="27" customFormat="1" x14ac:dyDescent="0.2"/>
    <row r="2420" s="27" customFormat="1" x14ac:dyDescent="0.2"/>
    <row r="2421" s="27" customFormat="1" x14ac:dyDescent="0.2"/>
    <row r="2422" s="27" customFormat="1" x14ac:dyDescent="0.2"/>
    <row r="2423" s="27" customFormat="1" x14ac:dyDescent="0.2"/>
    <row r="2424" s="27" customFormat="1" x14ac:dyDescent="0.2"/>
    <row r="2425" s="27" customFormat="1" x14ac:dyDescent="0.2"/>
    <row r="2426" s="27" customFormat="1" x14ac:dyDescent="0.2"/>
    <row r="2427" s="27" customFormat="1" x14ac:dyDescent="0.2"/>
    <row r="2428" s="27" customFormat="1" x14ac:dyDescent="0.2"/>
    <row r="2429" s="27" customFormat="1" x14ac:dyDescent="0.2"/>
    <row r="2430" s="27" customFormat="1" x14ac:dyDescent="0.2"/>
    <row r="2431" s="27" customFormat="1" x14ac:dyDescent="0.2"/>
    <row r="2432" s="27" customFormat="1" x14ac:dyDescent="0.2"/>
    <row r="2433" s="27" customFormat="1" x14ac:dyDescent="0.2"/>
    <row r="2434" s="27" customFormat="1" x14ac:dyDescent="0.2"/>
    <row r="2435" s="27" customFormat="1" x14ac:dyDescent="0.2"/>
    <row r="2436" s="27" customFormat="1" x14ac:dyDescent="0.2"/>
    <row r="2437" s="27" customFormat="1" x14ac:dyDescent="0.2"/>
    <row r="2438" s="27" customFormat="1" x14ac:dyDescent="0.2"/>
    <row r="2439" s="27" customFormat="1" x14ac:dyDescent="0.2"/>
    <row r="2440" s="27" customFormat="1" x14ac:dyDescent="0.2"/>
    <row r="2441" s="27" customFormat="1" x14ac:dyDescent="0.2"/>
    <row r="2442" s="27" customFormat="1" x14ac:dyDescent="0.2"/>
    <row r="2443" s="27" customFormat="1" x14ac:dyDescent="0.2"/>
    <row r="2444" s="27" customFormat="1" x14ac:dyDescent="0.2"/>
    <row r="2445" s="27" customFormat="1" x14ac:dyDescent="0.2"/>
    <row r="2446" s="27" customFormat="1" x14ac:dyDescent="0.2"/>
    <row r="2447" s="27" customFormat="1" x14ac:dyDescent="0.2"/>
    <row r="2448" s="27" customFormat="1" x14ac:dyDescent="0.2"/>
    <row r="2449" s="27" customFormat="1" x14ac:dyDescent="0.2"/>
    <row r="2450" s="27" customFormat="1" x14ac:dyDescent="0.2"/>
    <row r="2451" s="27" customFormat="1" x14ac:dyDescent="0.2"/>
    <row r="2452" s="27" customFormat="1" x14ac:dyDescent="0.2"/>
    <row r="2453" s="27" customFormat="1" x14ac:dyDescent="0.2"/>
    <row r="2454" s="27" customFormat="1" x14ac:dyDescent="0.2"/>
    <row r="2455" s="27" customFormat="1" x14ac:dyDescent="0.2"/>
    <row r="2456" s="27" customFormat="1" x14ac:dyDescent="0.2"/>
    <row r="2457" s="27" customFormat="1" x14ac:dyDescent="0.2"/>
    <row r="2458" s="27" customFormat="1" x14ac:dyDescent="0.2"/>
    <row r="2459" s="27" customFormat="1" x14ac:dyDescent="0.2"/>
    <row r="2460" s="27" customFormat="1" x14ac:dyDescent="0.2"/>
    <row r="2461" s="27" customFormat="1" x14ac:dyDescent="0.2"/>
    <row r="2462" s="27" customFormat="1" x14ac:dyDescent="0.2"/>
    <row r="2463" s="27" customFormat="1" x14ac:dyDescent="0.2"/>
    <row r="2464" s="27" customFormat="1" x14ac:dyDescent="0.2"/>
    <row r="2465" s="27" customFormat="1" x14ac:dyDescent="0.2"/>
    <row r="2466" s="27" customFormat="1" x14ac:dyDescent="0.2"/>
    <row r="2467" s="27" customFormat="1" x14ac:dyDescent="0.2"/>
    <row r="2468" s="27" customFormat="1" x14ac:dyDescent="0.2"/>
    <row r="2469" s="27" customFormat="1" x14ac:dyDescent="0.2"/>
    <row r="2470" s="27" customFormat="1" x14ac:dyDescent="0.2"/>
    <row r="2471" s="27" customFormat="1" x14ac:dyDescent="0.2"/>
    <row r="2472" s="27" customFormat="1" x14ac:dyDescent="0.2"/>
    <row r="2473" s="27" customFormat="1" x14ac:dyDescent="0.2"/>
    <row r="2474" s="27" customFormat="1" x14ac:dyDescent="0.2"/>
    <row r="2475" s="27" customFormat="1" x14ac:dyDescent="0.2"/>
    <row r="2476" s="27" customFormat="1" x14ac:dyDescent="0.2"/>
    <row r="2477" s="27" customFormat="1" x14ac:dyDescent="0.2"/>
    <row r="2478" s="27" customFormat="1" x14ac:dyDescent="0.2"/>
    <row r="2479" s="27" customFormat="1" x14ac:dyDescent="0.2"/>
    <row r="2480" s="27" customFormat="1" x14ac:dyDescent="0.2"/>
    <row r="2481" s="27" customFormat="1" x14ac:dyDescent="0.2"/>
    <row r="2482" s="27" customFormat="1" x14ac:dyDescent="0.2"/>
    <row r="2483" s="27" customFormat="1" x14ac:dyDescent="0.2"/>
    <row r="2484" s="27" customFormat="1" x14ac:dyDescent="0.2"/>
    <row r="2485" s="27" customFormat="1" x14ac:dyDescent="0.2"/>
    <row r="2486" s="27" customFormat="1" x14ac:dyDescent="0.2"/>
    <row r="2487" s="27" customFormat="1" x14ac:dyDescent="0.2"/>
    <row r="2488" s="27" customFormat="1" x14ac:dyDescent="0.2"/>
    <row r="2489" s="27" customFormat="1" x14ac:dyDescent="0.2"/>
    <row r="2490" s="27" customFormat="1" x14ac:dyDescent="0.2"/>
    <row r="2491" s="27" customFormat="1" x14ac:dyDescent="0.2"/>
    <row r="2492" s="27" customFormat="1" x14ac:dyDescent="0.2"/>
    <row r="2493" s="27" customFormat="1" x14ac:dyDescent="0.2"/>
    <row r="2494" s="27" customFormat="1" x14ac:dyDescent="0.2"/>
    <row r="2495" s="27" customFormat="1" x14ac:dyDescent="0.2"/>
    <row r="2496" s="27" customFormat="1" x14ac:dyDescent="0.2"/>
    <row r="2497" s="27" customFormat="1" x14ac:dyDescent="0.2"/>
    <row r="2498" s="27" customFormat="1" x14ac:dyDescent="0.2"/>
    <row r="2499" s="27" customFormat="1" x14ac:dyDescent="0.2"/>
    <row r="2500" s="27" customFormat="1" x14ac:dyDescent="0.2"/>
    <row r="2501" s="27" customFormat="1" x14ac:dyDescent="0.2"/>
    <row r="2502" s="27" customFormat="1" x14ac:dyDescent="0.2"/>
    <row r="2503" s="27" customFormat="1" x14ac:dyDescent="0.2"/>
    <row r="2504" s="27" customFormat="1" x14ac:dyDescent="0.2"/>
    <row r="2505" s="27" customFormat="1" x14ac:dyDescent="0.2"/>
    <row r="2506" s="27" customFormat="1" x14ac:dyDescent="0.2"/>
    <row r="2507" s="27" customFormat="1" x14ac:dyDescent="0.2"/>
    <row r="2508" s="27" customFormat="1" x14ac:dyDescent="0.2"/>
    <row r="2509" s="27" customFormat="1" x14ac:dyDescent="0.2"/>
    <row r="2510" s="27" customFormat="1" x14ac:dyDescent="0.2"/>
    <row r="2511" s="27" customFormat="1" x14ac:dyDescent="0.2"/>
    <row r="2512" s="27" customFormat="1" x14ac:dyDescent="0.2"/>
    <row r="2513" s="27" customFormat="1" x14ac:dyDescent="0.2"/>
    <row r="2514" s="27" customFormat="1" x14ac:dyDescent="0.2"/>
    <row r="2515" s="27" customFormat="1" x14ac:dyDescent="0.2"/>
    <row r="2516" s="27" customFormat="1" x14ac:dyDescent="0.2"/>
    <row r="2517" s="27" customFormat="1" x14ac:dyDescent="0.2"/>
    <row r="2518" s="27" customFormat="1" x14ac:dyDescent="0.2"/>
    <row r="2519" s="27" customFormat="1" x14ac:dyDescent="0.2"/>
    <row r="2520" s="27" customFormat="1" x14ac:dyDescent="0.2"/>
    <row r="2521" s="27" customFormat="1" x14ac:dyDescent="0.2"/>
    <row r="2522" s="27" customFormat="1" x14ac:dyDescent="0.2"/>
    <row r="2523" s="27" customFormat="1" x14ac:dyDescent="0.2"/>
    <row r="2524" s="27" customFormat="1" x14ac:dyDescent="0.2"/>
    <row r="2525" s="27" customFormat="1" x14ac:dyDescent="0.2"/>
    <row r="2526" s="27" customFormat="1" x14ac:dyDescent="0.2"/>
    <row r="2527" s="27" customFormat="1" x14ac:dyDescent="0.2"/>
    <row r="2528" s="27" customFormat="1" x14ac:dyDescent="0.2"/>
    <row r="2529" s="27" customFormat="1" x14ac:dyDescent="0.2"/>
    <row r="2530" s="27" customFormat="1" x14ac:dyDescent="0.2"/>
    <row r="2531" s="27" customFormat="1" x14ac:dyDescent="0.2"/>
    <row r="2532" s="27" customFormat="1" x14ac:dyDescent="0.2"/>
    <row r="2533" s="27" customFormat="1" x14ac:dyDescent="0.2"/>
    <row r="2534" s="27" customFormat="1" x14ac:dyDescent="0.2"/>
    <row r="2535" s="27" customFormat="1" x14ac:dyDescent="0.2"/>
    <row r="2536" s="27" customFormat="1" x14ac:dyDescent="0.2"/>
    <row r="2537" s="27" customFormat="1" x14ac:dyDescent="0.2"/>
    <row r="2538" s="27" customFormat="1" x14ac:dyDescent="0.2"/>
    <row r="2539" s="27" customFormat="1" x14ac:dyDescent="0.2"/>
    <row r="2540" s="27" customFormat="1" x14ac:dyDescent="0.2"/>
    <row r="2541" s="27" customFormat="1" x14ac:dyDescent="0.2"/>
    <row r="2542" s="27" customFormat="1" x14ac:dyDescent="0.2"/>
    <row r="2543" s="27" customFormat="1" x14ac:dyDescent="0.2"/>
    <row r="2544" s="27" customFormat="1" x14ac:dyDescent="0.2"/>
    <row r="2545" s="27" customFormat="1" x14ac:dyDescent="0.2"/>
    <row r="2546" s="27" customFormat="1" x14ac:dyDescent="0.2"/>
    <row r="2547" s="27" customFormat="1" x14ac:dyDescent="0.2"/>
    <row r="2548" s="27" customFormat="1" x14ac:dyDescent="0.2"/>
    <row r="2549" s="27" customFormat="1" x14ac:dyDescent="0.2"/>
    <row r="2550" s="27" customFormat="1" x14ac:dyDescent="0.2"/>
    <row r="2551" s="27" customFormat="1" x14ac:dyDescent="0.2"/>
    <row r="2552" s="27" customFormat="1" x14ac:dyDescent="0.2"/>
    <row r="2553" s="27" customFormat="1" x14ac:dyDescent="0.2"/>
    <row r="2554" s="27" customFormat="1" x14ac:dyDescent="0.2"/>
    <row r="2555" s="27" customFormat="1" x14ac:dyDescent="0.2"/>
    <row r="2556" s="27" customFormat="1" x14ac:dyDescent="0.2"/>
    <row r="2557" s="27" customFormat="1" x14ac:dyDescent="0.2"/>
    <row r="2558" s="27" customFormat="1" x14ac:dyDescent="0.2"/>
    <row r="2559" s="27" customFormat="1" x14ac:dyDescent="0.2"/>
    <row r="2560" s="27" customFormat="1" x14ac:dyDescent="0.2"/>
    <row r="2561" s="27" customFormat="1" x14ac:dyDescent="0.2"/>
    <row r="2562" s="27" customFormat="1" x14ac:dyDescent="0.2"/>
    <row r="2563" s="27" customFormat="1" x14ac:dyDescent="0.2"/>
    <row r="2564" s="27" customFormat="1" x14ac:dyDescent="0.2"/>
    <row r="2565" s="27" customFormat="1" x14ac:dyDescent="0.2"/>
    <row r="2566" s="27" customFormat="1" x14ac:dyDescent="0.2"/>
    <row r="2567" s="27" customFormat="1" x14ac:dyDescent="0.2"/>
    <row r="2568" s="27" customFormat="1" x14ac:dyDescent="0.2"/>
    <row r="2569" s="27" customFormat="1" x14ac:dyDescent="0.2"/>
    <row r="2570" s="27" customFormat="1" x14ac:dyDescent="0.2"/>
    <row r="2571" s="27" customFormat="1" x14ac:dyDescent="0.2"/>
    <row r="2572" s="27" customFormat="1" x14ac:dyDescent="0.2"/>
    <row r="2573" s="27" customFormat="1" x14ac:dyDescent="0.2"/>
    <row r="2574" s="27" customFormat="1" x14ac:dyDescent="0.2"/>
    <row r="2575" s="27" customFormat="1" x14ac:dyDescent="0.2"/>
    <row r="2576" s="27" customFormat="1" x14ac:dyDescent="0.2"/>
    <row r="2577" s="27" customFormat="1" x14ac:dyDescent="0.2"/>
    <row r="2578" s="27" customFormat="1" x14ac:dyDescent="0.2"/>
    <row r="2579" s="27" customFormat="1" x14ac:dyDescent="0.2"/>
    <row r="2580" s="27" customFormat="1" x14ac:dyDescent="0.2"/>
    <row r="2581" s="27" customFormat="1" x14ac:dyDescent="0.2"/>
    <row r="2582" s="27" customFormat="1" x14ac:dyDescent="0.2"/>
    <row r="2583" s="27" customFormat="1" x14ac:dyDescent="0.2"/>
    <row r="2584" s="27" customFormat="1" x14ac:dyDescent="0.2"/>
    <row r="2585" s="27" customFormat="1" x14ac:dyDescent="0.2"/>
    <row r="2586" s="27" customFormat="1" x14ac:dyDescent="0.2"/>
    <row r="2587" s="27" customFormat="1" x14ac:dyDescent="0.2"/>
    <row r="2588" s="27" customFormat="1" x14ac:dyDescent="0.2"/>
    <row r="2589" s="27" customFormat="1" x14ac:dyDescent="0.2"/>
    <row r="2590" s="27" customFormat="1" x14ac:dyDescent="0.2"/>
    <row r="2591" s="27" customFormat="1" x14ac:dyDescent="0.2"/>
    <row r="2592" s="27" customFormat="1" x14ac:dyDescent="0.2"/>
    <row r="2593" s="27" customFormat="1" x14ac:dyDescent="0.2"/>
    <row r="2594" s="27" customFormat="1" x14ac:dyDescent="0.2"/>
    <row r="2595" s="27" customFormat="1" x14ac:dyDescent="0.2"/>
    <row r="2596" s="27" customFormat="1" x14ac:dyDescent="0.2"/>
    <row r="2597" s="27" customFormat="1" x14ac:dyDescent="0.2"/>
    <row r="2598" s="27" customFormat="1" x14ac:dyDescent="0.2"/>
    <row r="2599" s="27" customFormat="1" x14ac:dyDescent="0.2"/>
    <row r="2600" s="27" customFormat="1" x14ac:dyDescent="0.2"/>
    <row r="2601" s="27" customFormat="1" x14ac:dyDescent="0.2"/>
    <row r="2602" s="27" customFormat="1" x14ac:dyDescent="0.2"/>
    <row r="2603" s="27" customFormat="1" x14ac:dyDescent="0.2"/>
    <row r="2604" s="27" customFormat="1" x14ac:dyDescent="0.2"/>
    <row r="2605" s="27" customFormat="1" x14ac:dyDescent="0.2"/>
    <row r="2606" s="27" customFormat="1" x14ac:dyDescent="0.2"/>
    <row r="2607" s="27" customFormat="1" x14ac:dyDescent="0.2"/>
    <row r="2608" s="27" customFormat="1" x14ac:dyDescent="0.2"/>
    <row r="2609" s="27" customFormat="1" x14ac:dyDescent="0.2"/>
    <row r="2610" s="27" customFormat="1" x14ac:dyDescent="0.2"/>
    <row r="2611" s="27" customFormat="1" x14ac:dyDescent="0.2"/>
    <row r="2612" s="27" customFormat="1" x14ac:dyDescent="0.2"/>
    <row r="2613" s="27" customFormat="1" x14ac:dyDescent="0.2"/>
    <row r="2614" s="27" customFormat="1" x14ac:dyDescent="0.2"/>
    <row r="2615" s="27" customFormat="1" x14ac:dyDescent="0.2"/>
    <row r="2616" s="27" customFormat="1" x14ac:dyDescent="0.2"/>
    <row r="2617" s="27" customFormat="1" x14ac:dyDescent="0.2"/>
    <row r="2618" s="27" customFormat="1" x14ac:dyDescent="0.2"/>
    <row r="2619" s="27" customFormat="1" x14ac:dyDescent="0.2"/>
    <row r="2620" s="27" customFormat="1" x14ac:dyDescent="0.2"/>
    <row r="2621" s="27" customFormat="1" x14ac:dyDescent="0.2"/>
    <row r="2622" s="27" customFormat="1" x14ac:dyDescent="0.2"/>
    <row r="2623" s="27" customFormat="1" x14ac:dyDescent="0.2"/>
    <row r="2624" s="27" customFormat="1" x14ac:dyDescent="0.2"/>
    <row r="2625" s="27" customFormat="1" x14ac:dyDescent="0.2"/>
    <row r="2626" s="27" customFormat="1" x14ac:dyDescent="0.2"/>
    <row r="2627" s="27" customFormat="1" x14ac:dyDescent="0.2"/>
    <row r="2628" s="27" customFormat="1" x14ac:dyDescent="0.2"/>
    <row r="2629" s="27" customFormat="1" x14ac:dyDescent="0.2"/>
    <row r="2630" s="27" customFormat="1" x14ac:dyDescent="0.2"/>
    <row r="2631" s="27" customFormat="1" x14ac:dyDescent="0.2"/>
    <row r="2632" s="27" customFormat="1" x14ac:dyDescent="0.2"/>
    <row r="2633" s="27" customFormat="1" x14ac:dyDescent="0.2"/>
    <row r="2634" s="27" customFormat="1" x14ac:dyDescent="0.2"/>
    <row r="2635" s="27" customFormat="1" x14ac:dyDescent="0.2"/>
    <row r="2636" s="27" customFormat="1" x14ac:dyDescent="0.2"/>
    <row r="2637" s="27" customFormat="1" x14ac:dyDescent="0.2"/>
    <row r="2638" s="27" customFormat="1" x14ac:dyDescent="0.2"/>
    <row r="2639" s="27" customFormat="1" x14ac:dyDescent="0.2"/>
    <row r="2640" s="27" customFormat="1" x14ac:dyDescent="0.2"/>
    <row r="2641" s="27" customFormat="1" x14ac:dyDescent="0.2"/>
    <row r="2642" s="27" customFormat="1" x14ac:dyDescent="0.2"/>
    <row r="2643" s="27" customFormat="1" x14ac:dyDescent="0.2"/>
    <row r="2644" s="27" customFormat="1" x14ac:dyDescent="0.2"/>
    <row r="2645" s="27" customFormat="1" x14ac:dyDescent="0.2"/>
    <row r="2646" s="27" customFormat="1" x14ac:dyDescent="0.2"/>
    <row r="2647" s="27" customFormat="1" x14ac:dyDescent="0.2"/>
    <row r="2648" s="27" customFormat="1" x14ac:dyDescent="0.2"/>
    <row r="2649" s="27" customFormat="1" x14ac:dyDescent="0.2"/>
    <row r="2650" s="27" customFormat="1" x14ac:dyDescent="0.2"/>
    <row r="2651" s="27" customFormat="1" x14ac:dyDescent="0.2"/>
    <row r="2652" s="27" customFormat="1" x14ac:dyDescent="0.2"/>
    <row r="2653" s="27" customFormat="1" x14ac:dyDescent="0.2"/>
    <row r="2654" s="27" customFormat="1" x14ac:dyDescent="0.2"/>
    <row r="2655" s="27" customFormat="1" x14ac:dyDescent="0.2"/>
    <row r="2656" s="27" customFormat="1" x14ac:dyDescent="0.2"/>
    <row r="2657" s="27" customFormat="1" x14ac:dyDescent="0.2"/>
    <row r="2658" s="27" customFormat="1" x14ac:dyDescent="0.2"/>
    <row r="2659" s="27" customFormat="1" x14ac:dyDescent="0.2"/>
    <row r="2660" s="27" customFormat="1" x14ac:dyDescent="0.2"/>
    <row r="2661" s="27" customFormat="1" x14ac:dyDescent="0.2"/>
    <row r="2662" s="27" customFormat="1" x14ac:dyDescent="0.2"/>
    <row r="2663" s="27" customFormat="1" x14ac:dyDescent="0.2"/>
    <row r="2664" s="27" customFormat="1" x14ac:dyDescent="0.2"/>
    <row r="2665" s="27" customFormat="1" x14ac:dyDescent="0.2"/>
    <row r="2666" s="27" customFormat="1" x14ac:dyDescent="0.2"/>
    <row r="2667" s="27" customFormat="1" x14ac:dyDescent="0.2"/>
    <row r="2668" s="27" customFormat="1" x14ac:dyDescent="0.2"/>
    <row r="2669" s="27" customFormat="1" x14ac:dyDescent="0.2"/>
    <row r="2670" s="27" customFormat="1" x14ac:dyDescent="0.2"/>
    <row r="2671" s="27" customFormat="1" x14ac:dyDescent="0.2"/>
    <row r="2672" s="27" customFormat="1" x14ac:dyDescent="0.2"/>
    <row r="2673" s="27" customFormat="1" x14ac:dyDescent="0.2"/>
    <row r="2674" s="27" customFormat="1" x14ac:dyDescent="0.2"/>
    <row r="2675" s="27" customFormat="1" x14ac:dyDescent="0.2"/>
    <row r="2676" s="27" customFormat="1" x14ac:dyDescent="0.2"/>
    <row r="2677" s="27" customFormat="1" x14ac:dyDescent="0.2"/>
    <row r="2678" s="27" customFormat="1" x14ac:dyDescent="0.2"/>
    <row r="2679" s="27" customFormat="1" x14ac:dyDescent="0.2"/>
    <row r="2680" s="27" customFormat="1" x14ac:dyDescent="0.2"/>
    <row r="2681" s="27" customFormat="1" x14ac:dyDescent="0.2"/>
    <row r="2682" s="27" customFormat="1" x14ac:dyDescent="0.2"/>
    <row r="2683" s="27" customFormat="1" x14ac:dyDescent="0.2"/>
    <row r="2684" s="27" customFormat="1" x14ac:dyDescent="0.2"/>
    <row r="2685" s="27" customFormat="1" x14ac:dyDescent="0.2"/>
    <row r="2686" s="27" customFormat="1" x14ac:dyDescent="0.2"/>
    <row r="2687" s="27" customFormat="1" x14ac:dyDescent="0.2"/>
    <row r="2688" s="27" customFormat="1" x14ac:dyDescent="0.2"/>
    <row r="2689" s="27" customFormat="1" x14ac:dyDescent="0.2"/>
    <row r="2690" s="27" customFormat="1" x14ac:dyDescent="0.2"/>
    <row r="2691" s="27" customFormat="1" x14ac:dyDescent="0.2"/>
    <row r="2692" s="27" customFormat="1" x14ac:dyDescent="0.2"/>
    <row r="2693" s="27" customFormat="1" x14ac:dyDescent="0.2"/>
    <row r="2694" s="27" customFormat="1" x14ac:dyDescent="0.2"/>
    <row r="2695" s="27" customFormat="1" x14ac:dyDescent="0.2"/>
    <row r="2696" s="27" customFormat="1" x14ac:dyDescent="0.2"/>
    <row r="2697" s="27" customFormat="1" x14ac:dyDescent="0.2"/>
    <row r="2698" s="27" customFormat="1" x14ac:dyDescent="0.2"/>
    <row r="2699" s="27" customFormat="1" x14ac:dyDescent="0.2"/>
    <row r="2700" s="27" customFormat="1" x14ac:dyDescent="0.2"/>
    <row r="2701" s="27" customFormat="1" x14ac:dyDescent="0.2"/>
    <row r="2702" s="27" customFormat="1" x14ac:dyDescent="0.2"/>
    <row r="2703" s="27" customFormat="1" x14ac:dyDescent="0.2"/>
    <row r="2704" s="27" customFormat="1" x14ac:dyDescent="0.2"/>
    <row r="2705" s="27" customFormat="1" x14ac:dyDescent="0.2"/>
    <row r="2706" s="27" customFormat="1" x14ac:dyDescent="0.2"/>
    <row r="2707" s="27" customFormat="1" x14ac:dyDescent="0.2"/>
    <row r="2708" s="27" customFormat="1" x14ac:dyDescent="0.2"/>
    <row r="2709" s="27" customFormat="1" x14ac:dyDescent="0.2"/>
    <row r="2710" s="27" customFormat="1" x14ac:dyDescent="0.2"/>
    <row r="2711" s="27" customFormat="1" x14ac:dyDescent="0.2"/>
    <row r="2712" s="27" customFormat="1" x14ac:dyDescent="0.2"/>
    <row r="2713" s="27" customFormat="1" x14ac:dyDescent="0.2"/>
    <row r="2714" s="27" customFormat="1" x14ac:dyDescent="0.2"/>
    <row r="2715" s="27" customFormat="1" x14ac:dyDescent="0.2"/>
    <row r="2716" s="27" customFormat="1" x14ac:dyDescent="0.2"/>
    <row r="2717" s="27" customFormat="1" x14ac:dyDescent="0.2"/>
    <row r="2718" s="27" customFormat="1" x14ac:dyDescent="0.2"/>
    <row r="2719" s="27" customFormat="1" x14ac:dyDescent="0.2"/>
    <row r="2720" s="27" customFormat="1" x14ac:dyDescent="0.2"/>
    <row r="2721" s="27" customFormat="1" x14ac:dyDescent="0.2"/>
    <row r="2722" s="27" customFormat="1" x14ac:dyDescent="0.2"/>
    <row r="2723" s="27" customFormat="1" x14ac:dyDescent="0.2"/>
    <row r="2724" s="27" customFormat="1" x14ac:dyDescent="0.2"/>
    <row r="2725" s="27" customFormat="1" x14ac:dyDescent="0.2"/>
    <row r="2726" s="27" customFormat="1" x14ac:dyDescent="0.2"/>
    <row r="2727" s="27" customFormat="1" x14ac:dyDescent="0.2"/>
    <row r="2728" s="27" customFormat="1" x14ac:dyDescent="0.2"/>
    <row r="2729" s="27" customFormat="1" x14ac:dyDescent="0.2"/>
    <row r="2730" s="27" customFormat="1" x14ac:dyDescent="0.2"/>
    <row r="2731" s="27" customFormat="1" x14ac:dyDescent="0.2"/>
    <row r="2732" s="27" customFormat="1" x14ac:dyDescent="0.2"/>
    <row r="2733" s="27" customFormat="1" x14ac:dyDescent="0.2"/>
    <row r="2734" s="27" customFormat="1" x14ac:dyDescent="0.2"/>
    <row r="2735" s="27" customFormat="1" x14ac:dyDescent="0.2"/>
    <row r="2736" s="27" customFormat="1" x14ac:dyDescent="0.2"/>
    <row r="2737" s="27" customFormat="1" x14ac:dyDescent="0.2"/>
    <row r="2738" s="27" customFormat="1" x14ac:dyDescent="0.2"/>
    <row r="2739" s="27" customFormat="1" x14ac:dyDescent="0.2"/>
    <row r="2740" s="27" customFormat="1" x14ac:dyDescent="0.2"/>
    <row r="2741" s="27" customFormat="1" x14ac:dyDescent="0.2"/>
    <row r="2742" s="27" customFormat="1" x14ac:dyDescent="0.2"/>
    <row r="2743" s="27" customFormat="1" x14ac:dyDescent="0.2"/>
    <row r="2744" s="27" customFormat="1" x14ac:dyDescent="0.2"/>
    <row r="2745" s="27" customFormat="1" x14ac:dyDescent="0.2"/>
    <row r="2746" s="27" customFormat="1" x14ac:dyDescent="0.2"/>
    <row r="2747" s="27" customFormat="1" x14ac:dyDescent="0.2"/>
    <row r="2748" s="27" customFormat="1" x14ac:dyDescent="0.2"/>
    <row r="2749" s="27" customFormat="1" x14ac:dyDescent="0.2"/>
    <row r="2750" s="27" customFormat="1" x14ac:dyDescent="0.2"/>
    <row r="2751" s="27" customFormat="1" x14ac:dyDescent="0.2"/>
    <row r="2752" s="27" customFormat="1" x14ac:dyDescent="0.2"/>
    <row r="2753" s="27" customFormat="1" x14ac:dyDescent="0.2"/>
    <row r="2754" s="27" customFormat="1" x14ac:dyDescent="0.2"/>
    <row r="2755" s="27" customFormat="1" x14ac:dyDescent="0.2"/>
    <row r="2756" s="27" customFormat="1" x14ac:dyDescent="0.2"/>
    <row r="2757" s="27" customFormat="1" x14ac:dyDescent="0.2"/>
    <row r="2758" s="27" customFormat="1" x14ac:dyDescent="0.2"/>
    <row r="2759" s="27" customFormat="1" x14ac:dyDescent="0.2"/>
    <row r="2760" s="27" customFormat="1" x14ac:dyDescent="0.2"/>
    <row r="2761" s="27" customFormat="1" x14ac:dyDescent="0.2"/>
    <row r="2762" s="27" customFormat="1" x14ac:dyDescent="0.2"/>
    <row r="2763" s="27" customFormat="1" x14ac:dyDescent="0.2"/>
    <row r="2764" s="27" customFormat="1" x14ac:dyDescent="0.2"/>
    <row r="2765" s="27" customFormat="1" x14ac:dyDescent="0.2"/>
    <row r="2766" s="27" customFormat="1" x14ac:dyDescent="0.2"/>
    <row r="2767" s="27" customFormat="1" x14ac:dyDescent="0.2"/>
    <row r="2768" s="27" customFormat="1" x14ac:dyDescent="0.2"/>
    <row r="2769" s="27" customFormat="1" x14ac:dyDescent="0.2"/>
    <row r="2770" s="27" customFormat="1" x14ac:dyDescent="0.2"/>
    <row r="2771" s="27" customFormat="1" x14ac:dyDescent="0.2"/>
    <row r="2772" s="27" customFormat="1" x14ac:dyDescent="0.2"/>
    <row r="2773" s="27" customFormat="1" x14ac:dyDescent="0.2"/>
    <row r="2774" s="27" customFormat="1" x14ac:dyDescent="0.2"/>
    <row r="2775" s="27" customFormat="1" x14ac:dyDescent="0.2"/>
    <row r="2776" s="27" customFormat="1" x14ac:dyDescent="0.2"/>
    <row r="2777" s="27" customFormat="1" x14ac:dyDescent="0.2"/>
    <row r="2778" s="27" customFormat="1" x14ac:dyDescent="0.2"/>
    <row r="2779" s="27" customFormat="1" x14ac:dyDescent="0.2"/>
    <row r="2780" s="27" customFormat="1" x14ac:dyDescent="0.2"/>
    <row r="2781" s="27" customFormat="1" x14ac:dyDescent="0.2"/>
    <row r="2782" s="27" customFormat="1" x14ac:dyDescent="0.2"/>
    <row r="2783" s="27" customFormat="1" x14ac:dyDescent="0.2"/>
    <row r="2784" s="27" customFormat="1" x14ac:dyDescent="0.2"/>
    <row r="2785" s="27" customFormat="1" x14ac:dyDescent="0.2"/>
    <row r="2786" s="27" customFormat="1" x14ac:dyDescent="0.2"/>
    <row r="2787" s="27" customFormat="1" x14ac:dyDescent="0.2"/>
    <row r="2788" s="27" customFormat="1" x14ac:dyDescent="0.2"/>
    <row r="2789" s="27" customFormat="1" x14ac:dyDescent="0.2"/>
    <row r="2790" s="27" customFormat="1" x14ac:dyDescent="0.2"/>
    <row r="2791" s="27" customFormat="1" x14ac:dyDescent="0.2"/>
    <row r="2792" s="27" customFormat="1" x14ac:dyDescent="0.2"/>
    <row r="2793" s="27" customFormat="1" x14ac:dyDescent="0.2"/>
    <row r="2794" s="27" customFormat="1" x14ac:dyDescent="0.2"/>
    <row r="2795" s="27" customFormat="1" x14ac:dyDescent="0.2"/>
    <row r="2796" s="27" customFormat="1" x14ac:dyDescent="0.2"/>
    <row r="2797" s="27" customFormat="1" x14ac:dyDescent="0.2"/>
    <row r="2798" s="27" customFormat="1" x14ac:dyDescent="0.2"/>
    <row r="2799" s="27" customFormat="1" x14ac:dyDescent="0.2"/>
    <row r="2800" s="27" customFormat="1" x14ac:dyDescent="0.2"/>
    <row r="2801" s="27" customFormat="1" x14ac:dyDescent="0.2"/>
    <row r="2802" s="27" customFormat="1" x14ac:dyDescent="0.2"/>
    <row r="2803" s="27" customFormat="1" x14ac:dyDescent="0.2"/>
    <row r="2804" s="27" customFormat="1" x14ac:dyDescent="0.2"/>
    <row r="2805" s="27" customFormat="1" x14ac:dyDescent="0.2"/>
    <row r="2806" s="27" customFormat="1" x14ac:dyDescent="0.2"/>
    <row r="2807" s="27" customFormat="1" x14ac:dyDescent="0.2"/>
    <row r="2808" s="27" customFormat="1" x14ac:dyDescent="0.2"/>
    <row r="2809" s="27" customFormat="1" x14ac:dyDescent="0.2"/>
    <row r="2810" s="27" customFormat="1" x14ac:dyDescent="0.2"/>
    <row r="2811" s="27" customFormat="1" x14ac:dyDescent="0.2"/>
    <row r="2812" s="27" customFormat="1" x14ac:dyDescent="0.2"/>
    <row r="2813" s="27" customFormat="1" x14ac:dyDescent="0.2"/>
    <row r="2814" s="27" customFormat="1" x14ac:dyDescent="0.2"/>
    <row r="2815" s="27" customFormat="1" x14ac:dyDescent="0.2"/>
    <row r="2816" s="27" customFormat="1" x14ac:dyDescent="0.2"/>
    <row r="2817" s="27" customFormat="1" x14ac:dyDescent="0.2"/>
    <row r="2818" s="27" customFormat="1" x14ac:dyDescent="0.2"/>
    <row r="2819" s="27" customFormat="1" x14ac:dyDescent="0.2"/>
    <row r="2820" s="27" customFormat="1" x14ac:dyDescent="0.2"/>
    <row r="2821" s="27" customFormat="1" x14ac:dyDescent="0.2"/>
    <row r="2822" s="27" customFormat="1" x14ac:dyDescent="0.2"/>
    <row r="2823" s="27" customFormat="1" x14ac:dyDescent="0.2"/>
    <row r="2824" s="27" customFormat="1" x14ac:dyDescent="0.2"/>
    <row r="2825" s="27" customFormat="1" x14ac:dyDescent="0.2"/>
    <row r="2826" s="27" customFormat="1" x14ac:dyDescent="0.2"/>
    <row r="2827" s="27" customFormat="1" x14ac:dyDescent="0.2"/>
    <row r="2828" s="27" customFormat="1" x14ac:dyDescent="0.2"/>
    <row r="2829" s="27" customFormat="1" x14ac:dyDescent="0.2"/>
    <row r="2830" s="27" customFormat="1" x14ac:dyDescent="0.2"/>
    <row r="2831" s="27" customFormat="1" x14ac:dyDescent="0.2"/>
    <row r="2832" s="27" customFormat="1" x14ac:dyDescent="0.2"/>
    <row r="2833" s="27" customFormat="1" x14ac:dyDescent="0.2"/>
    <row r="2834" s="27" customFormat="1" x14ac:dyDescent="0.2"/>
    <row r="2835" s="27" customFormat="1" x14ac:dyDescent="0.2"/>
    <row r="2836" s="27" customFormat="1" x14ac:dyDescent="0.2"/>
    <row r="2837" s="27" customFormat="1" x14ac:dyDescent="0.2"/>
    <row r="2838" s="27" customFormat="1" x14ac:dyDescent="0.2"/>
    <row r="2839" s="27" customFormat="1" x14ac:dyDescent="0.2"/>
    <row r="2840" s="27" customFormat="1" x14ac:dyDescent="0.2"/>
    <row r="2841" s="27" customFormat="1" x14ac:dyDescent="0.2"/>
    <row r="2842" s="27" customFormat="1" x14ac:dyDescent="0.2"/>
    <row r="2843" s="27" customFormat="1" x14ac:dyDescent="0.2"/>
    <row r="2844" s="27" customFormat="1" x14ac:dyDescent="0.2"/>
    <row r="2845" s="27" customFormat="1" x14ac:dyDescent="0.2"/>
    <row r="2846" s="27" customFormat="1" x14ac:dyDescent="0.2"/>
    <row r="2847" s="27" customFormat="1" x14ac:dyDescent="0.2"/>
    <row r="2848" s="27" customFormat="1" x14ac:dyDescent="0.2"/>
    <row r="2849" s="27" customFormat="1" x14ac:dyDescent="0.2"/>
    <row r="2850" s="27" customFormat="1" x14ac:dyDescent="0.2"/>
    <row r="2851" s="27" customFormat="1" x14ac:dyDescent="0.2"/>
    <row r="2852" s="27" customFormat="1" x14ac:dyDescent="0.2"/>
    <row r="2853" s="27" customFormat="1" x14ac:dyDescent="0.2"/>
    <row r="2854" s="27" customFormat="1" x14ac:dyDescent="0.2"/>
    <row r="2855" s="27" customFormat="1" x14ac:dyDescent="0.2"/>
    <row r="2856" s="27" customFormat="1" x14ac:dyDescent="0.2"/>
    <row r="2857" s="27" customFormat="1" x14ac:dyDescent="0.2"/>
    <row r="2858" s="27" customFormat="1" x14ac:dyDescent="0.2"/>
    <row r="2859" s="27" customFormat="1" x14ac:dyDescent="0.2"/>
    <row r="2860" s="27" customFormat="1" x14ac:dyDescent="0.2"/>
    <row r="2861" s="27" customFormat="1" x14ac:dyDescent="0.2"/>
    <row r="2862" s="27" customFormat="1" x14ac:dyDescent="0.2"/>
    <row r="2863" s="27" customFormat="1" x14ac:dyDescent="0.2"/>
    <row r="2864" s="27" customFormat="1" x14ac:dyDescent="0.2"/>
    <row r="2865" s="27" customFormat="1" x14ac:dyDescent="0.2"/>
    <row r="2866" s="27" customFormat="1" x14ac:dyDescent="0.2"/>
    <row r="2867" s="27" customFormat="1" x14ac:dyDescent="0.2"/>
    <row r="2868" s="27" customFormat="1" x14ac:dyDescent="0.2"/>
    <row r="2869" s="27" customFormat="1" x14ac:dyDescent="0.2"/>
    <row r="2870" s="27" customFormat="1" x14ac:dyDescent="0.2"/>
    <row r="2871" s="27" customFormat="1" x14ac:dyDescent="0.2"/>
    <row r="2872" s="27" customFormat="1" x14ac:dyDescent="0.2"/>
    <row r="2873" s="27" customFormat="1" x14ac:dyDescent="0.2"/>
    <row r="2874" s="27" customFormat="1" x14ac:dyDescent="0.2"/>
    <row r="2875" s="27" customFormat="1" x14ac:dyDescent="0.2"/>
    <row r="2876" s="27" customFormat="1" x14ac:dyDescent="0.2"/>
    <row r="2877" s="27" customFormat="1" x14ac:dyDescent="0.2"/>
    <row r="2878" s="27" customFormat="1" x14ac:dyDescent="0.2"/>
    <row r="2879" s="27" customFormat="1" x14ac:dyDescent="0.2"/>
    <row r="2880" s="27" customFormat="1" x14ac:dyDescent="0.2"/>
    <row r="2881" s="27" customFormat="1" x14ac:dyDescent="0.2"/>
    <row r="2882" s="27" customFormat="1" x14ac:dyDescent="0.2"/>
    <row r="2883" s="27" customFormat="1" x14ac:dyDescent="0.2"/>
    <row r="2884" s="27" customFormat="1" x14ac:dyDescent="0.2"/>
    <row r="2885" s="27" customFormat="1" x14ac:dyDescent="0.2"/>
    <row r="2886" s="27" customFormat="1" x14ac:dyDescent="0.2"/>
    <row r="2887" s="27" customFormat="1" x14ac:dyDescent="0.2"/>
    <row r="2888" s="27" customFormat="1" x14ac:dyDescent="0.2"/>
    <row r="2889" s="27" customFormat="1" x14ac:dyDescent="0.2"/>
    <row r="2890" s="27" customFormat="1" x14ac:dyDescent="0.2"/>
    <row r="2891" s="27" customFormat="1" x14ac:dyDescent="0.2"/>
    <row r="2892" s="27" customFormat="1" x14ac:dyDescent="0.2"/>
    <row r="2893" s="27" customFormat="1" x14ac:dyDescent="0.2"/>
    <row r="2894" s="27" customFormat="1" x14ac:dyDescent="0.2"/>
    <row r="2895" s="27" customFormat="1" x14ac:dyDescent="0.2"/>
    <row r="2896" s="27" customFormat="1" x14ac:dyDescent="0.2"/>
    <row r="2897" s="27" customFormat="1" x14ac:dyDescent="0.2"/>
    <row r="2898" s="27" customFormat="1" x14ac:dyDescent="0.2"/>
    <row r="2899" s="27" customFormat="1" x14ac:dyDescent="0.2"/>
    <row r="2900" s="27" customFormat="1" x14ac:dyDescent="0.2"/>
    <row r="2901" s="27" customFormat="1" x14ac:dyDescent="0.2"/>
    <row r="2902" s="27" customFormat="1" x14ac:dyDescent="0.2"/>
    <row r="2903" s="27" customFormat="1" x14ac:dyDescent="0.2"/>
    <row r="2904" s="27" customFormat="1" x14ac:dyDescent="0.2"/>
    <row r="2905" s="27" customFormat="1" x14ac:dyDescent="0.2"/>
    <row r="2906" s="27" customFormat="1" x14ac:dyDescent="0.2"/>
    <row r="2907" s="27" customFormat="1" x14ac:dyDescent="0.2"/>
    <row r="2908" s="27" customFormat="1" x14ac:dyDescent="0.2"/>
    <row r="2909" s="27" customFormat="1" x14ac:dyDescent="0.2"/>
    <row r="2910" s="27" customFormat="1" x14ac:dyDescent="0.2"/>
    <row r="2911" s="27" customFormat="1" x14ac:dyDescent="0.2"/>
    <row r="2912" s="27" customFormat="1" x14ac:dyDescent="0.2"/>
    <row r="2913" s="27" customFormat="1" x14ac:dyDescent="0.2"/>
    <row r="2914" s="27" customFormat="1" x14ac:dyDescent="0.2"/>
    <row r="2915" s="27" customFormat="1" x14ac:dyDescent="0.2"/>
    <row r="2916" s="27" customFormat="1" x14ac:dyDescent="0.2"/>
    <row r="2917" s="27" customFormat="1" x14ac:dyDescent="0.2"/>
    <row r="2918" s="27" customFormat="1" x14ac:dyDescent="0.2"/>
    <row r="2919" s="27" customFormat="1" x14ac:dyDescent="0.2"/>
    <row r="2920" s="27" customFormat="1" x14ac:dyDescent="0.2"/>
    <row r="2921" s="27" customFormat="1" x14ac:dyDescent="0.2"/>
    <row r="2922" s="27" customFormat="1" x14ac:dyDescent="0.2"/>
    <row r="2923" s="27" customFormat="1" x14ac:dyDescent="0.2"/>
    <row r="2924" s="27" customFormat="1" x14ac:dyDescent="0.2"/>
    <row r="2925" s="27" customFormat="1" x14ac:dyDescent="0.2"/>
    <row r="2926" s="27" customFormat="1" x14ac:dyDescent="0.2"/>
    <row r="2927" s="27" customFormat="1" x14ac:dyDescent="0.2"/>
    <row r="2928" s="27" customFormat="1" x14ac:dyDescent="0.2"/>
    <row r="2929" s="27" customFormat="1" x14ac:dyDescent="0.2"/>
    <row r="2930" s="27" customFormat="1" x14ac:dyDescent="0.2"/>
    <row r="2931" s="27" customFormat="1" x14ac:dyDescent="0.2"/>
    <row r="2932" s="27" customFormat="1" x14ac:dyDescent="0.2"/>
    <row r="2933" s="27" customFormat="1" x14ac:dyDescent="0.2"/>
    <row r="2934" s="27" customFormat="1" x14ac:dyDescent="0.2"/>
    <row r="2935" s="27" customFormat="1" x14ac:dyDescent="0.2"/>
    <row r="2936" s="27" customFormat="1" x14ac:dyDescent="0.2"/>
    <row r="2937" s="27" customFormat="1" x14ac:dyDescent="0.2"/>
    <row r="2938" s="27" customFormat="1" x14ac:dyDescent="0.2"/>
    <row r="2939" s="27" customFormat="1" x14ac:dyDescent="0.2"/>
    <row r="2940" s="27" customFormat="1" x14ac:dyDescent="0.2"/>
    <row r="2941" s="27" customFormat="1" x14ac:dyDescent="0.2"/>
    <row r="2942" s="27" customFormat="1" x14ac:dyDescent="0.2"/>
    <row r="2943" s="27" customFormat="1" x14ac:dyDescent="0.2"/>
    <row r="2944" s="27" customFormat="1" x14ac:dyDescent="0.2"/>
    <row r="2945" s="27" customFormat="1" x14ac:dyDescent="0.2"/>
    <row r="2946" s="27" customFormat="1" x14ac:dyDescent="0.2"/>
    <row r="2947" s="27" customFormat="1" x14ac:dyDescent="0.2"/>
    <row r="2948" s="27" customFormat="1" x14ac:dyDescent="0.2"/>
    <row r="2949" s="27" customFormat="1" x14ac:dyDescent="0.2"/>
    <row r="2950" s="27" customFormat="1" x14ac:dyDescent="0.2"/>
    <row r="2951" s="27" customFormat="1" x14ac:dyDescent="0.2"/>
    <row r="2952" s="27" customFormat="1" x14ac:dyDescent="0.2"/>
    <row r="2953" s="27" customFormat="1" x14ac:dyDescent="0.2"/>
    <row r="2954" s="27" customFormat="1" x14ac:dyDescent="0.2"/>
    <row r="2955" s="27" customFormat="1" x14ac:dyDescent="0.2"/>
    <row r="2956" s="27" customFormat="1" x14ac:dyDescent="0.2"/>
    <row r="2957" s="27" customFormat="1" x14ac:dyDescent="0.2"/>
    <row r="2958" s="27" customFormat="1" x14ac:dyDescent="0.2"/>
    <row r="2959" s="27" customFormat="1" x14ac:dyDescent="0.2"/>
    <row r="2960" s="27" customFormat="1" x14ac:dyDescent="0.2"/>
    <row r="2961" s="27" customFormat="1" x14ac:dyDescent="0.2"/>
    <row r="2962" s="27" customFormat="1" x14ac:dyDescent="0.2"/>
    <row r="2963" s="27" customFormat="1" x14ac:dyDescent="0.2"/>
    <row r="2964" s="27" customFormat="1" x14ac:dyDescent="0.2"/>
    <row r="2965" s="27" customFormat="1" x14ac:dyDescent="0.2"/>
    <row r="2966" s="27" customFormat="1" x14ac:dyDescent="0.2"/>
    <row r="2967" s="27" customFormat="1" x14ac:dyDescent="0.2"/>
    <row r="2968" s="27" customFormat="1" x14ac:dyDescent="0.2"/>
    <row r="2969" s="27" customFormat="1" x14ac:dyDescent="0.2"/>
    <row r="2970" s="27" customFormat="1" x14ac:dyDescent="0.2"/>
    <row r="2971" s="27" customFormat="1" x14ac:dyDescent="0.2"/>
    <row r="2972" s="27" customFormat="1" x14ac:dyDescent="0.2"/>
    <row r="2973" s="27" customFormat="1" x14ac:dyDescent="0.2"/>
    <row r="2974" s="27" customFormat="1" x14ac:dyDescent="0.2"/>
    <row r="2975" s="27" customFormat="1" x14ac:dyDescent="0.2"/>
    <row r="2976" s="27" customFormat="1" x14ac:dyDescent="0.2"/>
    <row r="2977" s="27" customFormat="1" x14ac:dyDescent="0.2"/>
    <row r="2978" s="27" customFormat="1" x14ac:dyDescent="0.2"/>
    <row r="2979" s="27" customFormat="1" x14ac:dyDescent="0.2"/>
    <row r="2980" s="27" customFormat="1" x14ac:dyDescent="0.2"/>
    <row r="2981" s="27" customFormat="1" x14ac:dyDescent="0.2"/>
    <row r="2982" s="27" customFormat="1" x14ac:dyDescent="0.2"/>
    <row r="2983" s="27" customFormat="1" x14ac:dyDescent="0.2"/>
    <row r="2984" s="27" customFormat="1" x14ac:dyDescent="0.2"/>
    <row r="2985" s="27" customFormat="1" x14ac:dyDescent="0.2"/>
    <row r="2986" s="27" customFormat="1" x14ac:dyDescent="0.2"/>
    <row r="2987" s="27" customFormat="1" x14ac:dyDescent="0.2"/>
    <row r="2988" s="27" customFormat="1" x14ac:dyDescent="0.2"/>
    <row r="2989" s="27" customFormat="1" x14ac:dyDescent="0.2"/>
    <row r="2990" s="27" customFormat="1" x14ac:dyDescent="0.2"/>
    <row r="2991" s="27" customFormat="1" x14ac:dyDescent="0.2"/>
    <row r="2992" s="27" customFormat="1" x14ac:dyDescent="0.2"/>
    <row r="2993" s="27" customFormat="1" x14ac:dyDescent="0.2"/>
    <row r="2994" s="27" customFormat="1" x14ac:dyDescent="0.2"/>
    <row r="2995" s="27" customFormat="1" x14ac:dyDescent="0.2"/>
    <row r="2996" s="27" customFormat="1" x14ac:dyDescent="0.2"/>
    <row r="2997" s="27" customFormat="1" x14ac:dyDescent="0.2"/>
    <row r="2998" s="27" customFormat="1" x14ac:dyDescent="0.2"/>
    <row r="2999" s="27" customFormat="1" x14ac:dyDescent="0.2"/>
    <row r="3000" s="27" customFormat="1" x14ac:dyDescent="0.2"/>
    <row r="3001" s="27" customFormat="1" x14ac:dyDescent="0.2"/>
    <row r="3002" s="27" customFormat="1" x14ac:dyDescent="0.2"/>
    <row r="3003" s="27" customFormat="1" x14ac:dyDescent="0.2"/>
    <row r="3004" s="27" customFormat="1" x14ac:dyDescent="0.2"/>
    <row r="3005" s="27" customFormat="1" x14ac:dyDescent="0.2"/>
    <row r="3006" s="27" customFormat="1" x14ac:dyDescent="0.2"/>
    <row r="3007" s="27" customFormat="1" x14ac:dyDescent="0.2"/>
    <row r="3008" s="27" customFormat="1" x14ac:dyDescent="0.2"/>
    <row r="3009" s="27" customFormat="1" x14ac:dyDescent="0.2"/>
    <row r="3010" s="27" customFormat="1" x14ac:dyDescent="0.2"/>
    <row r="3011" s="27" customFormat="1" x14ac:dyDescent="0.2"/>
    <row r="3012" s="27" customFormat="1" x14ac:dyDescent="0.2"/>
    <row r="3013" s="27" customFormat="1" x14ac:dyDescent="0.2"/>
    <row r="3014" s="27" customFormat="1" x14ac:dyDescent="0.2"/>
    <row r="3015" s="27" customFormat="1" x14ac:dyDescent="0.2"/>
    <row r="3016" s="27" customFormat="1" x14ac:dyDescent="0.2"/>
    <row r="3017" s="27" customFormat="1" x14ac:dyDescent="0.2"/>
    <row r="3018" s="27" customFormat="1" x14ac:dyDescent="0.2"/>
    <row r="3019" s="27" customFormat="1" x14ac:dyDescent="0.2"/>
    <row r="3020" s="27" customFormat="1" x14ac:dyDescent="0.2"/>
    <row r="3021" s="27" customFormat="1" x14ac:dyDescent="0.2"/>
    <row r="3022" s="27" customFormat="1" x14ac:dyDescent="0.2"/>
    <row r="3023" s="27" customFormat="1" x14ac:dyDescent="0.2"/>
    <row r="3024" s="27" customFormat="1" x14ac:dyDescent="0.2"/>
    <row r="3025" s="27" customFormat="1" x14ac:dyDescent="0.2"/>
    <row r="3026" s="27" customFormat="1" x14ac:dyDescent="0.2"/>
    <row r="3027" s="27" customFormat="1" x14ac:dyDescent="0.2"/>
    <row r="3028" s="27" customFormat="1" x14ac:dyDescent="0.2"/>
    <row r="3029" s="27" customFormat="1" x14ac:dyDescent="0.2"/>
    <row r="3030" s="27" customFormat="1" x14ac:dyDescent="0.2"/>
    <row r="3031" s="27" customFormat="1" x14ac:dyDescent="0.2"/>
    <row r="3032" s="27" customFormat="1" x14ac:dyDescent="0.2"/>
    <row r="3033" s="27" customFormat="1" x14ac:dyDescent="0.2"/>
    <row r="3034" s="27" customFormat="1" x14ac:dyDescent="0.2"/>
    <row r="3035" s="27" customFormat="1" x14ac:dyDescent="0.2"/>
    <row r="3036" s="27" customFormat="1" x14ac:dyDescent="0.2"/>
    <row r="3037" s="27" customFormat="1" x14ac:dyDescent="0.2"/>
    <row r="3038" s="27" customFormat="1" x14ac:dyDescent="0.2"/>
    <row r="3039" s="27" customFormat="1" x14ac:dyDescent="0.2"/>
    <row r="3040" s="27" customFormat="1" x14ac:dyDescent="0.2"/>
    <row r="3041" s="27" customFormat="1" x14ac:dyDescent="0.2"/>
    <row r="3042" s="27" customFormat="1" x14ac:dyDescent="0.2"/>
    <row r="3043" s="27" customFormat="1" x14ac:dyDescent="0.2"/>
    <row r="3044" s="27" customFormat="1" x14ac:dyDescent="0.2"/>
    <row r="3045" s="27" customFormat="1" x14ac:dyDescent="0.2"/>
    <row r="3046" s="27" customFormat="1" x14ac:dyDescent="0.2"/>
    <row r="3047" s="27" customFormat="1" x14ac:dyDescent="0.2"/>
    <row r="3048" s="27" customFormat="1" x14ac:dyDescent="0.2"/>
    <row r="3049" s="27" customFormat="1" x14ac:dyDescent="0.2"/>
    <row r="3050" s="27" customFormat="1" x14ac:dyDescent="0.2"/>
    <row r="3051" s="27" customFormat="1" x14ac:dyDescent="0.2"/>
    <row r="3052" s="27" customFormat="1" x14ac:dyDescent="0.2"/>
    <row r="3053" s="27" customFormat="1" x14ac:dyDescent="0.2"/>
    <row r="3054" s="27" customFormat="1" x14ac:dyDescent="0.2"/>
    <row r="3055" s="27" customFormat="1" x14ac:dyDescent="0.2"/>
    <row r="3056" s="27" customFormat="1" x14ac:dyDescent="0.2"/>
    <row r="3057" s="27" customFormat="1" x14ac:dyDescent="0.2"/>
    <row r="3058" s="27" customFormat="1" x14ac:dyDescent="0.2"/>
    <row r="3059" s="27" customFormat="1" x14ac:dyDescent="0.2"/>
    <row r="3060" s="27" customFormat="1" x14ac:dyDescent="0.2"/>
    <row r="3061" s="27" customFormat="1" x14ac:dyDescent="0.2"/>
    <row r="3062" s="27" customFormat="1" x14ac:dyDescent="0.2"/>
    <row r="3063" s="27" customFormat="1" x14ac:dyDescent="0.2"/>
    <row r="3064" s="27" customFormat="1" x14ac:dyDescent="0.2"/>
    <row r="3065" s="27" customFormat="1" x14ac:dyDescent="0.2"/>
    <row r="3066" s="27" customFormat="1" x14ac:dyDescent="0.2"/>
    <row r="3067" s="27" customFormat="1" x14ac:dyDescent="0.2"/>
    <row r="3068" s="27" customFormat="1" x14ac:dyDescent="0.2"/>
    <row r="3069" s="27" customFormat="1" x14ac:dyDescent="0.2"/>
    <row r="3070" s="27" customFormat="1" x14ac:dyDescent="0.2"/>
    <row r="3071" s="27" customFormat="1" x14ac:dyDescent="0.2"/>
    <row r="3072" s="27" customFormat="1" x14ac:dyDescent="0.2"/>
    <row r="3073" s="27" customFormat="1" x14ac:dyDescent="0.2"/>
    <row r="3074" s="27" customFormat="1" x14ac:dyDescent="0.2"/>
    <row r="3075" s="27" customFormat="1" x14ac:dyDescent="0.2"/>
    <row r="3076" s="27" customFormat="1" x14ac:dyDescent="0.2"/>
    <row r="3077" s="27" customFormat="1" x14ac:dyDescent="0.2"/>
    <row r="3078" s="27" customFormat="1" x14ac:dyDescent="0.2"/>
    <row r="3079" s="27" customFormat="1" x14ac:dyDescent="0.2"/>
    <row r="3080" s="27" customFormat="1" x14ac:dyDescent="0.2"/>
    <row r="3081" s="27" customFormat="1" x14ac:dyDescent="0.2"/>
    <row r="3082" s="27" customFormat="1" x14ac:dyDescent="0.2"/>
    <row r="3083" s="27" customFormat="1" x14ac:dyDescent="0.2"/>
    <row r="3084" s="27" customFormat="1" x14ac:dyDescent="0.2"/>
    <row r="3085" s="27" customFormat="1" x14ac:dyDescent="0.2"/>
    <row r="3086" s="27" customFormat="1" x14ac:dyDescent="0.2"/>
    <row r="3087" s="27" customFormat="1" x14ac:dyDescent="0.2"/>
    <row r="3088" s="27" customFormat="1" x14ac:dyDescent="0.2"/>
    <row r="3089" s="27" customFormat="1" x14ac:dyDescent="0.2"/>
    <row r="3090" s="27" customFormat="1" x14ac:dyDescent="0.2"/>
    <row r="3091" s="27" customFormat="1" x14ac:dyDescent="0.2"/>
    <row r="3092" s="27" customFormat="1" x14ac:dyDescent="0.2"/>
    <row r="3093" s="27" customFormat="1" x14ac:dyDescent="0.2"/>
    <row r="3094" s="27" customFormat="1" x14ac:dyDescent="0.2"/>
    <row r="3095" s="27" customFormat="1" x14ac:dyDescent="0.2"/>
    <row r="3096" s="27" customFormat="1" x14ac:dyDescent="0.2"/>
    <row r="3097" s="27" customFormat="1" x14ac:dyDescent="0.2"/>
    <row r="3098" s="27" customFormat="1" x14ac:dyDescent="0.2"/>
    <row r="3099" s="27" customFormat="1" x14ac:dyDescent="0.2"/>
    <row r="3100" s="27" customFormat="1" x14ac:dyDescent="0.2"/>
    <row r="3101" s="27" customFormat="1" x14ac:dyDescent="0.2"/>
    <row r="3102" s="27" customFormat="1" x14ac:dyDescent="0.2"/>
    <row r="3103" s="27" customFormat="1" x14ac:dyDescent="0.2"/>
    <row r="3104" s="27" customFormat="1" x14ac:dyDescent="0.2"/>
    <row r="3105" s="27" customFormat="1" x14ac:dyDescent="0.2"/>
    <row r="3106" s="27" customFormat="1" x14ac:dyDescent="0.2"/>
    <row r="3107" s="27" customFormat="1" x14ac:dyDescent="0.2"/>
    <row r="3108" s="27" customFormat="1" x14ac:dyDescent="0.2"/>
    <row r="3109" s="27" customFormat="1" x14ac:dyDescent="0.2"/>
    <row r="3110" s="27" customFormat="1" x14ac:dyDescent="0.2"/>
    <row r="3111" s="27" customFormat="1" x14ac:dyDescent="0.2"/>
    <row r="3112" s="27" customFormat="1" x14ac:dyDescent="0.2"/>
    <row r="3113" s="27" customFormat="1" x14ac:dyDescent="0.2"/>
    <row r="3114" s="27" customFormat="1" x14ac:dyDescent="0.2"/>
    <row r="3115" s="27" customFormat="1" x14ac:dyDescent="0.2"/>
    <row r="3116" s="27" customFormat="1" x14ac:dyDescent="0.2"/>
    <row r="3117" s="27" customFormat="1" x14ac:dyDescent="0.2"/>
    <row r="3118" s="27" customFormat="1" x14ac:dyDescent="0.2"/>
    <row r="3119" s="27" customFormat="1" x14ac:dyDescent="0.2"/>
    <row r="3120" s="27" customFormat="1" x14ac:dyDescent="0.2"/>
    <row r="3121" s="27" customFormat="1" x14ac:dyDescent="0.2"/>
    <row r="3122" s="27" customFormat="1" x14ac:dyDescent="0.2"/>
    <row r="3123" s="27" customFormat="1" x14ac:dyDescent="0.2"/>
    <row r="3124" s="27" customFormat="1" x14ac:dyDescent="0.2"/>
    <row r="3125" s="27" customFormat="1" x14ac:dyDescent="0.2"/>
    <row r="3126" s="27" customFormat="1" x14ac:dyDescent="0.2"/>
    <row r="3127" s="27" customFormat="1" x14ac:dyDescent="0.2"/>
    <row r="3128" s="27" customFormat="1" x14ac:dyDescent="0.2"/>
    <row r="3129" s="27" customFormat="1" x14ac:dyDescent="0.2"/>
    <row r="3130" s="27" customFormat="1" x14ac:dyDescent="0.2"/>
    <row r="3131" s="27" customFormat="1" x14ac:dyDescent="0.2"/>
    <row r="3132" s="27" customFormat="1" x14ac:dyDescent="0.2"/>
    <row r="3133" s="27" customFormat="1" x14ac:dyDescent="0.2"/>
    <row r="3134" s="27" customFormat="1" x14ac:dyDescent="0.2"/>
    <row r="3135" s="27" customFormat="1" x14ac:dyDescent="0.2"/>
    <row r="3136" s="27" customFormat="1" x14ac:dyDescent="0.2"/>
    <row r="3137" s="27" customFormat="1" x14ac:dyDescent="0.2"/>
    <row r="3138" s="27" customFormat="1" x14ac:dyDescent="0.2"/>
    <row r="3139" s="27" customFormat="1" x14ac:dyDescent="0.2"/>
    <row r="3140" s="27" customFormat="1" x14ac:dyDescent="0.2"/>
    <row r="3141" s="27" customFormat="1" x14ac:dyDescent="0.2"/>
    <row r="3142" s="27" customFormat="1" x14ac:dyDescent="0.2"/>
    <row r="3143" s="27" customFormat="1" x14ac:dyDescent="0.2"/>
    <row r="3144" s="27" customFormat="1" x14ac:dyDescent="0.2"/>
    <row r="3145" s="27" customFormat="1" x14ac:dyDescent="0.2"/>
    <row r="3146" s="27" customFormat="1" x14ac:dyDescent="0.2"/>
    <row r="3147" s="27" customFormat="1" x14ac:dyDescent="0.2"/>
    <row r="3148" s="27" customFormat="1" x14ac:dyDescent="0.2"/>
    <row r="3149" s="27" customFormat="1" x14ac:dyDescent="0.2"/>
    <row r="3150" s="27" customFormat="1" x14ac:dyDescent="0.2"/>
    <row r="3151" s="27" customFormat="1" x14ac:dyDescent="0.2"/>
    <row r="3152" s="27" customFormat="1" x14ac:dyDescent="0.2"/>
    <row r="3153" s="27" customFormat="1" x14ac:dyDescent="0.2"/>
    <row r="3154" s="27" customFormat="1" x14ac:dyDescent="0.2"/>
    <row r="3155" s="27" customFormat="1" x14ac:dyDescent="0.2"/>
    <row r="3156" s="27" customFormat="1" x14ac:dyDescent="0.2"/>
    <row r="3157" s="27" customFormat="1" x14ac:dyDescent="0.2"/>
    <row r="3158" s="27" customFormat="1" x14ac:dyDescent="0.2"/>
    <row r="3159" s="27" customFormat="1" x14ac:dyDescent="0.2"/>
    <row r="3160" s="27" customFormat="1" x14ac:dyDescent="0.2"/>
    <row r="3161" s="27" customFormat="1" x14ac:dyDescent="0.2"/>
    <row r="3162" s="27" customFormat="1" x14ac:dyDescent="0.2"/>
    <row r="3163" s="27" customFormat="1" x14ac:dyDescent="0.2"/>
    <row r="3164" s="27" customFormat="1" x14ac:dyDescent="0.2"/>
    <row r="3165" s="27" customFormat="1" x14ac:dyDescent="0.2"/>
    <row r="3166" s="27" customFormat="1" x14ac:dyDescent="0.2"/>
    <row r="3167" s="27" customFormat="1" x14ac:dyDescent="0.2"/>
    <row r="3168" s="27" customFormat="1" x14ac:dyDescent="0.2"/>
    <row r="3169" s="27" customFormat="1" x14ac:dyDescent="0.2"/>
    <row r="3170" s="27" customFormat="1" x14ac:dyDescent="0.2"/>
    <row r="3171" s="27" customFormat="1" x14ac:dyDescent="0.2"/>
    <row r="3172" s="27" customFormat="1" x14ac:dyDescent="0.2"/>
    <row r="3173" s="27" customFormat="1" x14ac:dyDescent="0.2"/>
    <row r="3174" s="27" customFormat="1" x14ac:dyDescent="0.2"/>
    <row r="3175" s="27" customFormat="1" x14ac:dyDescent="0.2"/>
    <row r="3176" s="27" customFormat="1" x14ac:dyDescent="0.2"/>
    <row r="3177" s="27" customFormat="1" x14ac:dyDescent="0.2"/>
    <row r="3178" s="27" customFormat="1" x14ac:dyDescent="0.2"/>
    <row r="3179" s="27" customFormat="1" x14ac:dyDescent="0.2"/>
    <row r="3180" s="27" customFormat="1" x14ac:dyDescent="0.2"/>
    <row r="3181" s="27" customFormat="1" x14ac:dyDescent="0.2"/>
    <row r="3182" s="27" customFormat="1" x14ac:dyDescent="0.2"/>
    <row r="3183" s="27" customFormat="1" x14ac:dyDescent="0.2"/>
    <row r="3184" s="27" customFormat="1" x14ac:dyDescent="0.2"/>
    <row r="3185" s="27" customFormat="1" x14ac:dyDescent="0.2"/>
    <row r="3186" s="27" customFormat="1" x14ac:dyDescent="0.2"/>
    <row r="3187" s="27" customFormat="1" x14ac:dyDescent="0.2"/>
    <row r="3188" s="27" customFormat="1" x14ac:dyDescent="0.2"/>
    <row r="3189" s="27" customFormat="1" x14ac:dyDescent="0.2"/>
    <row r="3190" s="27" customFormat="1" x14ac:dyDescent="0.2"/>
    <row r="3191" s="27" customFormat="1" x14ac:dyDescent="0.2"/>
    <row r="3192" s="27" customFormat="1" x14ac:dyDescent="0.2"/>
    <row r="3193" s="27" customFormat="1" x14ac:dyDescent="0.2"/>
    <row r="3194" s="27" customFormat="1" x14ac:dyDescent="0.2"/>
    <row r="3195" s="27" customFormat="1" x14ac:dyDescent="0.2"/>
    <row r="3196" s="27" customFormat="1" x14ac:dyDescent="0.2"/>
    <row r="3197" s="27" customFormat="1" x14ac:dyDescent="0.2"/>
    <row r="3198" s="27" customFormat="1" x14ac:dyDescent="0.2"/>
    <row r="3199" s="27" customFormat="1" x14ac:dyDescent="0.2"/>
    <row r="3200" s="27" customFormat="1" x14ac:dyDescent="0.2"/>
    <row r="3201" s="27" customFormat="1" x14ac:dyDescent="0.2"/>
    <row r="3202" s="27" customFormat="1" x14ac:dyDescent="0.2"/>
    <row r="3203" s="27" customFormat="1" x14ac:dyDescent="0.2"/>
    <row r="3204" s="27" customFormat="1" x14ac:dyDescent="0.2"/>
    <row r="3205" s="27" customFormat="1" x14ac:dyDescent="0.2"/>
    <row r="3206" s="27" customFormat="1" x14ac:dyDescent="0.2"/>
    <row r="3207" s="27" customFormat="1" x14ac:dyDescent="0.2"/>
    <row r="3208" s="27" customFormat="1" x14ac:dyDescent="0.2"/>
    <row r="3209" s="27" customFormat="1" x14ac:dyDescent="0.2"/>
    <row r="3210" s="27" customFormat="1" x14ac:dyDescent="0.2"/>
    <row r="3211" s="27" customFormat="1" x14ac:dyDescent="0.2"/>
    <row r="3212" s="27" customFormat="1" x14ac:dyDescent="0.2"/>
    <row r="3213" s="27" customFormat="1" x14ac:dyDescent="0.2"/>
    <row r="3214" s="27" customFormat="1" x14ac:dyDescent="0.2"/>
    <row r="3215" s="27" customFormat="1" x14ac:dyDescent="0.2"/>
    <row r="3216" s="27" customFormat="1" x14ac:dyDescent="0.2"/>
    <row r="3217" s="27" customFormat="1" x14ac:dyDescent="0.2"/>
    <row r="3218" s="27" customFormat="1" x14ac:dyDescent="0.2"/>
    <row r="3219" s="27" customFormat="1" x14ac:dyDescent="0.2"/>
    <row r="3220" s="27" customFormat="1" x14ac:dyDescent="0.2"/>
    <row r="3221" s="27" customFormat="1" x14ac:dyDescent="0.2"/>
    <row r="3222" s="27" customFormat="1" x14ac:dyDescent="0.2"/>
    <row r="3223" s="27" customFormat="1" x14ac:dyDescent="0.2"/>
    <row r="3224" s="27" customFormat="1" x14ac:dyDescent="0.2"/>
    <row r="3225" s="27" customFormat="1" x14ac:dyDescent="0.2"/>
    <row r="3226" s="27" customFormat="1" x14ac:dyDescent="0.2"/>
    <row r="3227" s="27" customFormat="1" x14ac:dyDescent="0.2"/>
    <row r="3228" s="27" customFormat="1" x14ac:dyDescent="0.2"/>
    <row r="3229" s="27" customFormat="1" x14ac:dyDescent="0.2"/>
    <row r="3230" s="27" customFormat="1" x14ac:dyDescent="0.2"/>
    <row r="3231" s="27" customFormat="1" x14ac:dyDescent="0.2"/>
    <row r="3232" s="27" customFormat="1" x14ac:dyDescent="0.2"/>
    <row r="3233" s="27" customFormat="1" x14ac:dyDescent="0.2"/>
    <row r="3234" s="27" customFormat="1" x14ac:dyDescent="0.2"/>
    <row r="3235" s="27" customFormat="1" x14ac:dyDescent="0.2"/>
    <row r="3236" s="27" customFormat="1" x14ac:dyDescent="0.2"/>
    <row r="3237" s="27" customFormat="1" x14ac:dyDescent="0.2"/>
    <row r="3238" s="27" customFormat="1" x14ac:dyDescent="0.2"/>
    <row r="3239" s="27" customFormat="1" x14ac:dyDescent="0.2"/>
    <row r="3240" s="27" customFormat="1" x14ac:dyDescent="0.2"/>
    <row r="3241" s="27" customFormat="1" x14ac:dyDescent="0.2"/>
    <row r="3242" s="27" customFormat="1" x14ac:dyDescent="0.2"/>
    <row r="3243" s="27" customFormat="1" x14ac:dyDescent="0.2"/>
    <row r="3244" s="27" customFormat="1" x14ac:dyDescent="0.2"/>
    <row r="3245" s="27" customFormat="1" x14ac:dyDescent="0.2"/>
    <row r="3246" s="27" customFormat="1" x14ac:dyDescent="0.2"/>
    <row r="3247" s="27" customFormat="1" x14ac:dyDescent="0.2"/>
    <row r="3248" s="27" customFormat="1" x14ac:dyDescent="0.2"/>
    <row r="3249" s="27" customFormat="1" x14ac:dyDescent="0.2"/>
    <row r="3250" s="27" customFormat="1" x14ac:dyDescent="0.2"/>
    <row r="3251" s="27" customFormat="1" x14ac:dyDescent="0.2"/>
    <row r="3252" s="27" customFormat="1" x14ac:dyDescent="0.2"/>
    <row r="3253" s="27" customFormat="1" x14ac:dyDescent="0.2"/>
    <row r="3254" s="27" customFormat="1" x14ac:dyDescent="0.2"/>
    <row r="3255" s="27" customFormat="1" x14ac:dyDescent="0.2"/>
    <row r="3256" s="27" customFormat="1" x14ac:dyDescent="0.2"/>
    <row r="3257" s="27" customFormat="1" x14ac:dyDescent="0.2"/>
    <row r="3258" s="27" customFormat="1" x14ac:dyDescent="0.2"/>
    <row r="3259" s="27" customFormat="1" x14ac:dyDescent="0.2"/>
    <row r="3260" s="27" customFormat="1" x14ac:dyDescent="0.2"/>
    <row r="3261" s="27" customFormat="1" x14ac:dyDescent="0.2"/>
    <row r="3262" s="27" customFormat="1" x14ac:dyDescent="0.2"/>
    <row r="3263" s="27" customFormat="1" x14ac:dyDescent="0.2"/>
    <row r="3264" s="27" customFormat="1" x14ac:dyDescent="0.2"/>
    <row r="3265" s="27" customFormat="1" x14ac:dyDescent="0.2"/>
    <row r="3266" s="27" customFormat="1" x14ac:dyDescent="0.2"/>
    <row r="3267" s="27" customFormat="1" x14ac:dyDescent="0.2"/>
    <row r="3268" s="27" customFormat="1" x14ac:dyDescent="0.2"/>
    <row r="3269" s="27" customFormat="1" x14ac:dyDescent="0.2"/>
    <row r="3270" s="27" customFormat="1" x14ac:dyDescent="0.2"/>
    <row r="3271" s="27" customFormat="1" x14ac:dyDescent="0.2"/>
    <row r="3272" s="27" customFormat="1" x14ac:dyDescent="0.2"/>
    <row r="3273" s="27" customFormat="1" x14ac:dyDescent="0.2"/>
    <row r="3274" s="27" customFormat="1" x14ac:dyDescent="0.2"/>
    <row r="3275" s="27" customFormat="1" x14ac:dyDescent="0.2"/>
    <row r="3276" s="27" customFormat="1" x14ac:dyDescent="0.2"/>
    <row r="3277" s="27" customFormat="1" x14ac:dyDescent="0.2"/>
    <row r="3278" s="27" customFormat="1" x14ac:dyDescent="0.2"/>
    <row r="3279" s="27" customFormat="1" x14ac:dyDescent="0.2"/>
    <row r="3280" s="27" customFormat="1" x14ac:dyDescent="0.2"/>
    <row r="3281" s="27" customFormat="1" x14ac:dyDescent="0.2"/>
    <row r="3282" s="27" customFormat="1" x14ac:dyDescent="0.2"/>
    <row r="3283" s="27" customFormat="1" x14ac:dyDescent="0.2"/>
    <row r="3284" s="27" customFormat="1" x14ac:dyDescent="0.2"/>
    <row r="3285" s="27" customFormat="1" x14ac:dyDescent="0.2"/>
    <row r="3286" s="27" customFormat="1" x14ac:dyDescent="0.2"/>
    <row r="3287" s="27" customFormat="1" x14ac:dyDescent="0.2"/>
    <row r="3288" s="27" customFormat="1" x14ac:dyDescent="0.2"/>
    <row r="3289" s="27" customFormat="1" x14ac:dyDescent="0.2"/>
    <row r="3290" s="27" customFormat="1" x14ac:dyDescent="0.2"/>
    <row r="3291" s="27" customFormat="1" x14ac:dyDescent="0.2"/>
    <row r="3292" s="27" customFormat="1" x14ac:dyDescent="0.2"/>
    <row r="3293" s="27" customFormat="1" x14ac:dyDescent="0.2"/>
    <row r="3294" s="27" customFormat="1" x14ac:dyDescent="0.2"/>
    <row r="3295" s="27" customFormat="1" x14ac:dyDescent="0.2"/>
    <row r="3296" s="27" customFormat="1" x14ac:dyDescent="0.2"/>
    <row r="3297" s="27" customFormat="1" x14ac:dyDescent="0.2"/>
    <row r="3298" s="27" customFormat="1" x14ac:dyDescent="0.2"/>
    <row r="3299" s="27" customFormat="1" x14ac:dyDescent="0.2"/>
    <row r="3300" s="27" customFormat="1" x14ac:dyDescent="0.2"/>
    <row r="3301" s="27" customFormat="1" x14ac:dyDescent="0.2"/>
    <row r="3302" s="27" customFormat="1" x14ac:dyDescent="0.2"/>
    <row r="3303" s="27" customFormat="1" x14ac:dyDescent="0.2"/>
    <row r="3304" s="27" customFormat="1" x14ac:dyDescent="0.2"/>
    <row r="3305" s="27" customFormat="1" x14ac:dyDescent="0.2"/>
    <row r="3306" s="27" customFormat="1" x14ac:dyDescent="0.2"/>
    <row r="3307" s="27" customFormat="1" x14ac:dyDescent="0.2"/>
    <row r="3308" s="27" customFormat="1" x14ac:dyDescent="0.2"/>
    <row r="3309" s="27" customFormat="1" x14ac:dyDescent="0.2"/>
    <row r="3310" s="27" customFormat="1" x14ac:dyDescent="0.2"/>
    <row r="3311" s="27" customFormat="1" x14ac:dyDescent="0.2"/>
    <row r="3312" s="27" customFormat="1" x14ac:dyDescent="0.2"/>
    <row r="3313" s="27" customFormat="1" x14ac:dyDescent="0.2"/>
    <row r="3314" s="27" customFormat="1" x14ac:dyDescent="0.2"/>
    <row r="3315" s="27" customFormat="1" x14ac:dyDescent="0.2"/>
    <row r="3316" s="27" customFormat="1" x14ac:dyDescent="0.2"/>
    <row r="3317" s="27" customFormat="1" x14ac:dyDescent="0.2"/>
    <row r="3318" s="27" customFormat="1" x14ac:dyDescent="0.2"/>
    <row r="3319" s="27" customFormat="1" x14ac:dyDescent="0.2"/>
    <row r="3320" s="27" customFormat="1" x14ac:dyDescent="0.2"/>
    <row r="3321" s="27" customFormat="1" x14ac:dyDescent="0.2"/>
    <row r="3322" s="27" customFormat="1" x14ac:dyDescent="0.2"/>
    <row r="3323" s="27" customFormat="1" x14ac:dyDescent="0.2"/>
    <row r="3324" s="27" customFormat="1" x14ac:dyDescent="0.2"/>
    <row r="3325" s="27" customFormat="1" x14ac:dyDescent="0.2"/>
    <row r="3326" s="27" customFormat="1" x14ac:dyDescent="0.2"/>
    <row r="3327" s="27" customFormat="1" x14ac:dyDescent="0.2"/>
    <row r="3328" s="27" customFormat="1" x14ac:dyDescent="0.2"/>
    <row r="3329" s="27" customFormat="1" x14ac:dyDescent="0.2"/>
    <row r="3330" s="27" customFormat="1" x14ac:dyDescent="0.2"/>
    <row r="3331" s="27" customFormat="1" x14ac:dyDescent="0.2"/>
    <row r="3332" s="27" customFormat="1" x14ac:dyDescent="0.2"/>
    <row r="3333" s="27" customFormat="1" x14ac:dyDescent="0.2"/>
    <row r="3334" s="27" customFormat="1" x14ac:dyDescent="0.2"/>
    <row r="3335" s="27" customFormat="1" x14ac:dyDescent="0.2"/>
    <row r="3336" s="27" customFormat="1" x14ac:dyDescent="0.2"/>
    <row r="3337" s="27" customFormat="1" x14ac:dyDescent="0.2"/>
    <row r="3338" s="27" customFormat="1" x14ac:dyDescent="0.2"/>
    <row r="3339" s="27" customFormat="1" x14ac:dyDescent="0.2"/>
    <row r="3340" s="27" customFormat="1" x14ac:dyDescent="0.2"/>
    <row r="3341" s="27" customFormat="1" x14ac:dyDescent="0.2"/>
    <row r="3342" s="27" customFormat="1" x14ac:dyDescent="0.2"/>
    <row r="3343" s="27" customFormat="1" x14ac:dyDescent="0.2"/>
    <row r="3344" s="27" customFormat="1" x14ac:dyDescent="0.2"/>
    <row r="3345" s="27" customFormat="1" x14ac:dyDescent="0.2"/>
    <row r="3346" s="27" customFormat="1" x14ac:dyDescent="0.2"/>
    <row r="3347" s="27" customFormat="1" x14ac:dyDescent="0.2"/>
    <row r="3348" s="27" customFormat="1" x14ac:dyDescent="0.2"/>
    <row r="3349" s="27" customFormat="1" x14ac:dyDescent="0.2"/>
    <row r="3350" s="27" customFormat="1" x14ac:dyDescent="0.2"/>
    <row r="3351" s="27" customFormat="1" x14ac:dyDescent="0.2"/>
    <row r="3352" s="27" customFormat="1" x14ac:dyDescent="0.2"/>
    <row r="3353" s="27" customFormat="1" x14ac:dyDescent="0.2"/>
    <row r="3354" s="27" customFormat="1" x14ac:dyDescent="0.2"/>
    <row r="3355" s="27" customFormat="1" x14ac:dyDescent="0.2"/>
    <row r="3356" s="27" customFormat="1" x14ac:dyDescent="0.2"/>
    <row r="3357" s="27" customFormat="1" x14ac:dyDescent="0.2"/>
    <row r="3358" s="27" customFormat="1" x14ac:dyDescent="0.2"/>
    <row r="3359" s="27" customFormat="1" x14ac:dyDescent="0.2"/>
    <row r="3360" s="27" customFormat="1" x14ac:dyDescent="0.2"/>
    <row r="3361" s="27" customFormat="1" x14ac:dyDescent="0.2"/>
    <row r="3362" s="27" customFormat="1" x14ac:dyDescent="0.2"/>
    <row r="3363" s="27" customFormat="1" x14ac:dyDescent="0.2"/>
    <row r="3364" s="27" customFormat="1" x14ac:dyDescent="0.2"/>
    <row r="3365" s="27" customFormat="1" x14ac:dyDescent="0.2"/>
    <row r="3366" s="27" customFormat="1" x14ac:dyDescent="0.2"/>
    <row r="3367" s="27" customFormat="1" x14ac:dyDescent="0.2"/>
    <row r="3368" s="27" customFormat="1" x14ac:dyDescent="0.2"/>
    <row r="3369" s="27" customFormat="1" x14ac:dyDescent="0.2"/>
    <row r="3370" s="27" customFormat="1" x14ac:dyDescent="0.2"/>
    <row r="3371" s="27" customFormat="1" x14ac:dyDescent="0.2"/>
    <row r="3372" s="27" customFormat="1" x14ac:dyDescent="0.2"/>
    <row r="3373" s="27" customFormat="1" x14ac:dyDescent="0.2"/>
    <row r="3374" s="27" customFormat="1" x14ac:dyDescent="0.2"/>
    <row r="3375" s="27" customFormat="1" x14ac:dyDescent="0.2"/>
    <row r="3376" s="27" customFormat="1" x14ac:dyDescent="0.2"/>
    <row r="3377" s="27" customFormat="1" x14ac:dyDescent="0.2"/>
    <row r="3378" s="27" customFormat="1" x14ac:dyDescent="0.2"/>
    <row r="3379" s="27" customFormat="1" x14ac:dyDescent="0.2"/>
    <row r="3380" s="27" customFormat="1" x14ac:dyDescent="0.2"/>
    <row r="3381" s="27" customFormat="1" x14ac:dyDescent="0.2"/>
    <row r="3382" s="27" customFormat="1" x14ac:dyDescent="0.2"/>
    <row r="3383" s="27" customFormat="1" x14ac:dyDescent="0.2"/>
    <row r="3384" s="27" customFormat="1" x14ac:dyDescent="0.2"/>
    <row r="3385" s="27" customFormat="1" x14ac:dyDescent="0.2"/>
    <row r="3386" s="27" customFormat="1" x14ac:dyDescent="0.2"/>
    <row r="3387" s="27" customFormat="1" x14ac:dyDescent="0.2"/>
    <row r="3388" s="27" customFormat="1" x14ac:dyDescent="0.2"/>
    <row r="3389" s="27" customFormat="1" x14ac:dyDescent="0.2"/>
    <row r="3390" s="27" customFormat="1" x14ac:dyDescent="0.2"/>
    <row r="3391" s="27" customFormat="1" x14ac:dyDescent="0.2"/>
    <row r="3392" s="27" customFormat="1" x14ac:dyDescent="0.2"/>
    <row r="3393" s="27" customFormat="1" x14ac:dyDescent="0.2"/>
    <row r="3394" s="27" customFormat="1" x14ac:dyDescent="0.2"/>
    <row r="3395" s="27" customFormat="1" x14ac:dyDescent="0.2"/>
    <row r="3396" s="27" customFormat="1" x14ac:dyDescent="0.2"/>
    <row r="3397" s="27" customFormat="1" x14ac:dyDescent="0.2"/>
    <row r="3398" s="27" customFormat="1" x14ac:dyDescent="0.2"/>
    <row r="3399" s="27" customFormat="1" x14ac:dyDescent="0.2"/>
    <row r="3400" s="27" customFormat="1" x14ac:dyDescent="0.2"/>
    <row r="3401" s="27" customFormat="1" x14ac:dyDescent="0.2"/>
    <row r="3402" s="27" customFormat="1" x14ac:dyDescent="0.2"/>
    <row r="3403" s="27" customFormat="1" x14ac:dyDescent="0.2"/>
    <row r="3404" s="27" customFormat="1" x14ac:dyDescent="0.2"/>
    <row r="3405" s="27" customFormat="1" x14ac:dyDescent="0.2"/>
    <row r="3406" s="27" customFormat="1" x14ac:dyDescent="0.2"/>
    <row r="3407" s="27" customFormat="1" x14ac:dyDescent="0.2"/>
    <row r="3408" s="27" customFormat="1" x14ac:dyDescent="0.2"/>
    <row r="3409" s="27" customFormat="1" x14ac:dyDescent="0.2"/>
    <row r="3410" s="27" customFormat="1" x14ac:dyDescent="0.2"/>
    <row r="3411" s="27" customFormat="1" x14ac:dyDescent="0.2"/>
    <row r="3412" s="27" customFormat="1" x14ac:dyDescent="0.2"/>
    <row r="3413" s="27" customFormat="1" x14ac:dyDescent="0.2"/>
    <row r="3414" s="27" customFormat="1" x14ac:dyDescent="0.2"/>
    <row r="3415" s="27" customFormat="1" x14ac:dyDescent="0.2"/>
    <row r="3416" s="27" customFormat="1" x14ac:dyDescent="0.2"/>
    <row r="3417" s="27" customFormat="1" x14ac:dyDescent="0.2"/>
    <row r="3418" s="27" customFormat="1" x14ac:dyDescent="0.2"/>
    <row r="3419" s="27" customFormat="1" x14ac:dyDescent="0.2"/>
    <row r="3420" s="27" customFormat="1" x14ac:dyDescent="0.2"/>
    <row r="3421" s="27" customFormat="1" x14ac:dyDescent="0.2"/>
    <row r="3422" s="27" customFormat="1" x14ac:dyDescent="0.2"/>
    <row r="3423" s="27" customFormat="1" x14ac:dyDescent="0.2"/>
    <row r="3424" s="27" customFormat="1" x14ac:dyDescent="0.2"/>
    <row r="3425" s="27" customFormat="1" x14ac:dyDescent="0.2"/>
    <row r="3426" s="27" customFormat="1" x14ac:dyDescent="0.2"/>
    <row r="3427" s="27" customFormat="1" x14ac:dyDescent="0.2"/>
    <row r="3428" s="27" customFormat="1" x14ac:dyDescent="0.2"/>
    <row r="3429" s="27" customFormat="1" x14ac:dyDescent="0.2"/>
    <row r="3430" s="27" customFormat="1" x14ac:dyDescent="0.2"/>
    <row r="3431" s="27" customFormat="1" x14ac:dyDescent="0.2"/>
    <row r="3432" s="27" customFormat="1" x14ac:dyDescent="0.2"/>
    <row r="3433" s="27" customFormat="1" x14ac:dyDescent="0.2"/>
    <row r="3434" s="27" customFormat="1" x14ac:dyDescent="0.2"/>
    <row r="3435" s="27" customFormat="1" x14ac:dyDescent="0.2"/>
    <row r="3436" s="27" customFormat="1" x14ac:dyDescent="0.2"/>
    <row r="3437" s="27" customFormat="1" x14ac:dyDescent="0.2"/>
    <row r="3438" s="27" customFormat="1" x14ac:dyDescent="0.2"/>
    <row r="3439" s="27" customFormat="1" x14ac:dyDescent="0.2"/>
    <row r="3440" s="27" customFormat="1" x14ac:dyDescent="0.2"/>
    <row r="3441" s="27" customFormat="1" x14ac:dyDescent="0.2"/>
    <row r="3442" s="27" customFormat="1" x14ac:dyDescent="0.2"/>
    <row r="3443" s="27" customFormat="1" x14ac:dyDescent="0.2"/>
    <row r="3444" s="27" customFormat="1" x14ac:dyDescent="0.2"/>
    <row r="3445" s="27" customFormat="1" x14ac:dyDescent="0.2"/>
    <row r="3446" s="27" customFormat="1" x14ac:dyDescent="0.2"/>
    <row r="3447" s="27" customFormat="1" x14ac:dyDescent="0.2"/>
    <row r="3448" s="27" customFormat="1" x14ac:dyDescent="0.2"/>
    <row r="3449" s="27" customFormat="1" x14ac:dyDescent="0.2"/>
    <row r="3450" s="27" customFormat="1" x14ac:dyDescent="0.2"/>
    <row r="3451" s="27" customFormat="1" x14ac:dyDescent="0.2"/>
    <row r="3452" s="27" customFormat="1" x14ac:dyDescent="0.2"/>
    <row r="3453" s="27" customFormat="1" x14ac:dyDescent="0.2"/>
    <row r="3454" s="27" customFormat="1" x14ac:dyDescent="0.2"/>
    <row r="3455" s="27" customFormat="1" x14ac:dyDescent="0.2"/>
    <row r="3456" s="27" customFormat="1" x14ac:dyDescent="0.2"/>
    <row r="3457" s="27" customFormat="1" x14ac:dyDescent="0.2"/>
    <row r="3458" s="27" customFormat="1" x14ac:dyDescent="0.2"/>
    <row r="3459" s="27" customFormat="1" x14ac:dyDescent="0.2"/>
    <row r="3460" s="27" customFormat="1" x14ac:dyDescent="0.2"/>
    <row r="3461" s="27" customFormat="1" x14ac:dyDescent="0.2"/>
    <row r="3462" s="27" customFormat="1" x14ac:dyDescent="0.2"/>
    <row r="3463" s="27" customFormat="1" x14ac:dyDescent="0.2"/>
    <row r="3464" s="27" customFormat="1" x14ac:dyDescent="0.2"/>
    <row r="3465" s="27" customFormat="1" x14ac:dyDescent="0.2"/>
    <row r="3466" s="27" customFormat="1" x14ac:dyDescent="0.2"/>
    <row r="3467" s="27" customFormat="1" x14ac:dyDescent="0.2"/>
    <row r="3468" s="27" customFormat="1" x14ac:dyDescent="0.2"/>
    <row r="3469" s="27" customFormat="1" x14ac:dyDescent="0.2"/>
    <row r="3470" s="27" customFormat="1" x14ac:dyDescent="0.2"/>
    <row r="3471" s="27" customFormat="1" x14ac:dyDescent="0.2"/>
    <row r="3472" s="27" customFormat="1" x14ac:dyDescent="0.2"/>
    <row r="3473" s="27" customFormat="1" x14ac:dyDescent="0.2"/>
    <row r="3474" s="27" customFormat="1" x14ac:dyDescent="0.2"/>
    <row r="3475" s="27" customFormat="1" x14ac:dyDescent="0.2"/>
    <row r="3476" s="27" customFormat="1" x14ac:dyDescent="0.2"/>
    <row r="3477" s="27" customFormat="1" x14ac:dyDescent="0.2"/>
    <row r="3478" s="27" customFormat="1" x14ac:dyDescent="0.2"/>
    <row r="3479" s="27" customFormat="1" x14ac:dyDescent="0.2"/>
    <row r="3480" s="27" customFormat="1" x14ac:dyDescent="0.2"/>
    <row r="3481" s="27" customFormat="1" x14ac:dyDescent="0.2"/>
    <row r="3482" s="27" customFormat="1" x14ac:dyDescent="0.2"/>
    <row r="3483" s="27" customFormat="1" x14ac:dyDescent="0.2"/>
    <row r="3484" s="27" customFormat="1" x14ac:dyDescent="0.2"/>
    <row r="3485" s="27" customFormat="1" x14ac:dyDescent="0.2"/>
    <row r="3486" s="27" customFormat="1" x14ac:dyDescent="0.2"/>
    <row r="3487" s="27" customFormat="1" x14ac:dyDescent="0.2"/>
    <row r="3488" s="27" customFormat="1" x14ac:dyDescent="0.2"/>
    <row r="3489" s="27" customFormat="1" x14ac:dyDescent="0.2"/>
    <row r="3490" s="27" customFormat="1" x14ac:dyDescent="0.2"/>
    <row r="3491" s="27" customFormat="1" x14ac:dyDescent="0.2"/>
    <row r="3492" s="27" customFormat="1" x14ac:dyDescent="0.2"/>
    <row r="3493" s="27" customFormat="1" x14ac:dyDescent="0.2"/>
    <row r="3494" s="27" customFormat="1" x14ac:dyDescent="0.2"/>
    <row r="3495" s="27" customFormat="1" x14ac:dyDescent="0.2"/>
    <row r="3496" s="27" customFormat="1" x14ac:dyDescent="0.2"/>
    <row r="3497" s="27" customFormat="1" x14ac:dyDescent="0.2"/>
    <row r="3498" s="27" customFormat="1" x14ac:dyDescent="0.2"/>
    <row r="3499" s="27" customFormat="1" x14ac:dyDescent="0.2"/>
    <row r="3500" s="27" customFormat="1" x14ac:dyDescent="0.2"/>
    <row r="3501" s="27" customFormat="1" x14ac:dyDescent="0.2"/>
    <row r="3502" s="27" customFormat="1" x14ac:dyDescent="0.2"/>
    <row r="3503" s="27" customFormat="1" x14ac:dyDescent="0.2"/>
    <row r="3504" s="27" customFormat="1" x14ac:dyDescent="0.2"/>
    <row r="3505" s="27" customFormat="1" x14ac:dyDescent="0.2"/>
    <row r="3506" s="27" customFormat="1" x14ac:dyDescent="0.2"/>
    <row r="3507" s="27" customFormat="1" x14ac:dyDescent="0.2"/>
    <row r="3508" s="27" customFormat="1" x14ac:dyDescent="0.2"/>
    <row r="3509" s="27" customFormat="1" x14ac:dyDescent="0.2"/>
    <row r="3510" s="27" customFormat="1" x14ac:dyDescent="0.2"/>
    <row r="3511" s="27" customFormat="1" x14ac:dyDescent="0.2"/>
    <row r="3512" s="27" customFormat="1" x14ac:dyDescent="0.2"/>
    <row r="3513" s="27" customFormat="1" x14ac:dyDescent="0.2"/>
    <row r="3514" s="27" customFormat="1" x14ac:dyDescent="0.2"/>
    <row r="3515" s="27" customFormat="1" x14ac:dyDescent="0.2"/>
    <row r="3516" s="27" customFormat="1" x14ac:dyDescent="0.2"/>
    <row r="3517" s="27" customFormat="1" x14ac:dyDescent="0.2"/>
    <row r="3518" s="27" customFormat="1" x14ac:dyDescent="0.2"/>
    <row r="3519" s="27" customFormat="1" x14ac:dyDescent="0.2"/>
    <row r="3520" s="27" customFormat="1" x14ac:dyDescent="0.2"/>
    <row r="3521" s="27" customFormat="1" x14ac:dyDescent="0.2"/>
    <row r="3522" s="27" customFormat="1" x14ac:dyDescent="0.2"/>
    <row r="3523" s="27" customFormat="1" x14ac:dyDescent="0.2"/>
    <row r="3524" s="27" customFormat="1" x14ac:dyDescent="0.2"/>
    <row r="3525" s="27" customFormat="1" x14ac:dyDescent="0.2"/>
    <row r="3526" s="27" customFormat="1" x14ac:dyDescent="0.2"/>
    <row r="3527" s="27" customFormat="1" x14ac:dyDescent="0.2"/>
    <row r="3528" s="27" customFormat="1" x14ac:dyDescent="0.2"/>
    <row r="3529" s="27" customFormat="1" x14ac:dyDescent="0.2"/>
    <row r="3530" s="27" customFormat="1" x14ac:dyDescent="0.2"/>
    <row r="3531" s="27" customFormat="1" x14ac:dyDescent="0.2"/>
    <row r="3532" s="27" customFormat="1" x14ac:dyDescent="0.2"/>
    <row r="3533" s="27" customFormat="1" x14ac:dyDescent="0.2"/>
    <row r="3534" s="27" customFormat="1" x14ac:dyDescent="0.2"/>
    <row r="3535" s="27" customFormat="1" x14ac:dyDescent="0.2"/>
    <row r="3536" s="27" customFormat="1" x14ac:dyDescent="0.2"/>
    <row r="3537" s="27" customFormat="1" x14ac:dyDescent="0.2"/>
    <row r="3538" s="27" customFormat="1" x14ac:dyDescent="0.2"/>
    <row r="3539" s="27" customFormat="1" x14ac:dyDescent="0.2"/>
    <row r="3540" s="27" customFormat="1" x14ac:dyDescent="0.2"/>
    <row r="3541" s="27" customFormat="1" x14ac:dyDescent="0.2"/>
    <row r="3542" s="27" customFormat="1" x14ac:dyDescent="0.2"/>
    <row r="3543" s="27" customFormat="1" x14ac:dyDescent="0.2"/>
    <row r="3544" s="27" customFormat="1" x14ac:dyDescent="0.2"/>
    <row r="3545" s="27" customFormat="1" x14ac:dyDescent="0.2"/>
    <row r="3546" s="27" customFormat="1" x14ac:dyDescent="0.2"/>
    <row r="3547" s="27" customFormat="1" x14ac:dyDescent="0.2"/>
    <row r="3548" s="27" customFormat="1" x14ac:dyDescent="0.2"/>
    <row r="3549" s="27" customFormat="1" x14ac:dyDescent="0.2"/>
    <row r="3550" s="27" customFormat="1" x14ac:dyDescent="0.2"/>
    <row r="3551" s="27" customFormat="1" x14ac:dyDescent="0.2"/>
    <row r="3552" s="27" customFormat="1" x14ac:dyDescent="0.2"/>
    <row r="3553" s="27" customFormat="1" x14ac:dyDescent="0.2"/>
    <row r="3554" s="27" customFormat="1" x14ac:dyDescent="0.2"/>
    <row r="3555" s="27" customFormat="1" x14ac:dyDescent="0.2"/>
    <row r="3556" s="27" customFormat="1" x14ac:dyDescent="0.2"/>
    <row r="3557" s="27" customFormat="1" x14ac:dyDescent="0.2"/>
    <row r="3558" s="27" customFormat="1" x14ac:dyDescent="0.2"/>
    <row r="3559" s="27" customFormat="1" x14ac:dyDescent="0.2"/>
    <row r="3560" s="27" customFormat="1" x14ac:dyDescent="0.2"/>
    <row r="3561" s="27" customFormat="1" x14ac:dyDescent="0.2"/>
    <row r="3562" s="27" customFormat="1" x14ac:dyDescent="0.2"/>
    <row r="3563" s="27" customFormat="1" x14ac:dyDescent="0.2"/>
    <row r="3564" s="27" customFormat="1" x14ac:dyDescent="0.2"/>
    <row r="3565" s="27" customFormat="1" x14ac:dyDescent="0.2"/>
    <row r="3566" s="27" customFormat="1" x14ac:dyDescent="0.2"/>
    <row r="3567" s="27" customFormat="1" x14ac:dyDescent="0.2"/>
    <row r="3568" s="27" customFormat="1" x14ac:dyDescent="0.2"/>
    <row r="3569" s="27" customFormat="1" x14ac:dyDescent="0.2"/>
    <row r="3570" s="27" customFormat="1" x14ac:dyDescent="0.2"/>
    <row r="3571" s="27" customFormat="1" x14ac:dyDescent="0.2"/>
    <row r="3572" s="27" customFormat="1" x14ac:dyDescent="0.2"/>
    <row r="3573" s="27" customFormat="1" x14ac:dyDescent="0.2"/>
    <row r="3574" s="27" customFormat="1" x14ac:dyDescent="0.2"/>
    <row r="3575" s="27" customFormat="1" x14ac:dyDescent="0.2"/>
    <row r="3576" s="27" customFormat="1" x14ac:dyDescent="0.2"/>
    <row r="3577" s="27" customFormat="1" x14ac:dyDescent="0.2"/>
    <row r="3578" s="27" customFormat="1" x14ac:dyDescent="0.2"/>
    <row r="3579" s="27" customFormat="1" x14ac:dyDescent="0.2"/>
    <row r="3580" s="27" customFormat="1" x14ac:dyDescent="0.2"/>
    <row r="3581" s="27" customFormat="1" x14ac:dyDescent="0.2"/>
    <row r="3582" s="27" customFormat="1" x14ac:dyDescent="0.2"/>
    <row r="3583" s="27" customFormat="1" x14ac:dyDescent="0.2"/>
    <row r="3584" s="27" customFormat="1" x14ac:dyDescent="0.2"/>
    <row r="3585" s="27" customFormat="1" x14ac:dyDescent="0.2"/>
    <row r="3586" s="27" customFormat="1" x14ac:dyDescent="0.2"/>
    <row r="3587" s="27" customFormat="1" x14ac:dyDescent="0.2"/>
    <row r="3588" s="27" customFormat="1" x14ac:dyDescent="0.2"/>
    <row r="3589" s="27" customFormat="1" x14ac:dyDescent="0.2"/>
    <row r="3590" s="27" customFormat="1" x14ac:dyDescent="0.2"/>
    <row r="3591" s="27" customFormat="1" x14ac:dyDescent="0.2"/>
    <row r="3592" s="27" customFormat="1" x14ac:dyDescent="0.2"/>
    <row r="3593" s="27" customFormat="1" x14ac:dyDescent="0.2"/>
    <row r="3594" s="27" customFormat="1" x14ac:dyDescent="0.2"/>
    <row r="3595" s="27" customFormat="1" x14ac:dyDescent="0.2"/>
    <row r="3596" s="27" customFormat="1" x14ac:dyDescent="0.2"/>
    <row r="3597" s="27" customFormat="1" x14ac:dyDescent="0.2"/>
    <row r="3598" s="27" customFormat="1" x14ac:dyDescent="0.2"/>
    <row r="3599" s="27" customFormat="1" x14ac:dyDescent="0.2"/>
    <row r="3600" s="27" customFormat="1" x14ac:dyDescent="0.2"/>
    <row r="3601" s="27" customFormat="1" x14ac:dyDescent="0.2"/>
    <row r="3602" s="27" customFormat="1" x14ac:dyDescent="0.2"/>
    <row r="3603" s="27" customFormat="1" x14ac:dyDescent="0.2"/>
    <row r="3604" s="27" customFormat="1" x14ac:dyDescent="0.2"/>
    <row r="3605" s="27" customFormat="1" x14ac:dyDescent="0.2"/>
    <row r="3606" s="27" customFormat="1" x14ac:dyDescent="0.2"/>
    <row r="3607" s="27" customFormat="1" x14ac:dyDescent="0.2"/>
    <row r="3608" s="27" customFormat="1" x14ac:dyDescent="0.2"/>
    <row r="3609" s="27" customFormat="1" x14ac:dyDescent="0.2"/>
    <row r="3610" s="27" customFormat="1" x14ac:dyDescent="0.2"/>
    <row r="3611" s="27" customFormat="1" x14ac:dyDescent="0.2"/>
    <row r="3612" s="27" customFormat="1" x14ac:dyDescent="0.2"/>
    <row r="3613" s="27" customFormat="1" x14ac:dyDescent="0.2"/>
    <row r="3614" s="27" customFormat="1" x14ac:dyDescent="0.2"/>
    <row r="3615" s="27" customFormat="1" x14ac:dyDescent="0.2"/>
    <row r="3616" s="27" customFormat="1" x14ac:dyDescent="0.2"/>
    <row r="3617" s="27" customFormat="1" x14ac:dyDescent="0.2"/>
    <row r="3618" s="27" customFormat="1" x14ac:dyDescent="0.2"/>
    <row r="3619" s="27" customFormat="1" x14ac:dyDescent="0.2"/>
    <row r="3620" s="27" customFormat="1" x14ac:dyDescent="0.2"/>
    <row r="3621" s="27" customFormat="1" x14ac:dyDescent="0.2"/>
    <row r="3622" s="27" customFormat="1" x14ac:dyDescent="0.2"/>
    <row r="3623" s="27" customFormat="1" x14ac:dyDescent="0.2"/>
    <row r="3624" s="27" customFormat="1" x14ac:dyDescent="0.2"/>
    <row r="3625" s="27" customFormat="1" x14ac:dyDescent="0.2"/>
    <row r="3626" s="27" customFormat="1" x14ac:dyDescent="0.2"/>
    <row r="3627" s="27" customFormat="1" x14ac:dyDescent="0.2"/>
    <row r="3628" s="27" customFormat="1" x14ac:dyDescent="0.2"/>
    <row r="3629" s="27" customFormat="1" x14ac:dyDescent="0.2"/>
    <row r="3630" s="27" customFormat="1" x14ac:dyDescent="0.2"/>
    <row r="3631" s="27" customFormat="1" x14ac:dyDescent="0.2"/>
    <row r="3632" s="27" customFormat="1" x14ac:dyDescent="0.2"/>
    <row r="3633" s="27" customFormat="1" x14ac:dyDescent="0.2"/>
    <row r="3634" s="27" customFormat="1" x14ac:dyDescent="0.2"/>
    <row r="3635" s="27" customFormat="1" x14ac:dyDescent="0.2"/>
    <row r="3636" s="27" customFormat="1" x14ac:dyDescent="0.2"/>
    <row r="3637" s="27" customFormat="1" x14ac:dyDescent="0.2"/>
    <row r="3638" s="27" customFormat="1" x14ac:dyDescent="0.2"/>
    <row r="3639" s="27" customFormat="1" x14ac:dyDescent="0.2"/>
    <row r="3640" s="27" customFormat="1" x14ac:dyDescent="0.2"/>
    <row r="3641" s="27" customFormat="1" x14ac:dyDescent="0.2"/>
    <row r="3642" s="27" customFormat="1" x14ac:dyDescent="0.2"/>
    <row r="3643" s="27" customFormat="1" x14ac:dyDescent="0.2"/>
    <row r="3644" s="27" customFormat="1" x14ac:dyDescent="0.2"/>
    <row r="3645" s="27" customFormat="1" x14ac:dyDescent="0.2"/>
    <row r="3646" s="27" customFormat="1" x14ac:dyDescent="0.2"/>
    <row r="3647" s="27" customFormat="1" x14ac:dyDescent="0.2"/>
    <row r="3648" s="27" customFormat="1" x14ac:dyDescent="0.2"/>
    <row r="3649" s="27" customFormat="1" x14ac:dyDescent="0.2"/>
    <row r="3650" s="27" customFormat="1" x14ac:dyDescent="0.2"/>
    <row r="3651" s="27" customFormat="1" x14ac:dyDescent="0.2"/>
    <row r="3652" s="27" customFormat="1" x14ac:dyDescent="0.2"/>
    <row r="3653" s="27" customFormat="1" x14ac:dyDescent="0.2"/>
    <row r="3654" s="27" customFormat="1" x14ac:dyDescent="0.2"/>
    <row r="3655" s="27" customFormat="1" x14ac:dyDescent="0.2"/>
    <row r="3656" s="27" customFormat="1" x14ac:dyDescent="0.2"/>
    <row r="3657" s="27" customFormat="1" x14ac:dyDescent="0.2"/>
    <row r="3658" s="27" customFormat="1" x14ac:dyDescent="0.2"/>
    <row r="3659" s="27" customFormat="1" x14ac:dyDescent="0.2"/>
    <row r="3660" s="27" customFormat="1" x14ac:dyDescent="0.2"/>
    <row r="3661" s="27" customFormat="1" x14ac:dyDescent="0.2"/>
    <row r="3662" s="27" customFormat="1" x14ac:dyDescent="0.2"/>
    <row r="3663" s="27" customFormat="1" x14ac:dyDescent="0.2"/>
    <row r="3664" s="27" customFormat="1" x14ac:dyDescent="0.2"/>
    <row r="3665" s="27" customFormat="1" x14ac:dyDescent="0.2"/>
    <row r="3666" s="27" customFormat="1" x14ac:dyDescent="0.2"/>
    <row r="3667" s="27" customFormat="1" x14ac:dyDescent="0.2"/>
    <row r="3668" s="27" customFormat="1" x14ac:dyDescent="0.2"/>
    <row r="3669" s="27" customFormat="1" x14ac:dyDescent="0.2"/>
    <row r="3670" s="27" customFormat="1" x14ac:dyDescent="0.2"/>
    <row r="3671" s="27" customFormat="1" x14ac:dyDescent="0.2"/>
    <row r="3672" s="27" customFormat="1" x14ac:dyDescent="0.2"/>
    <row r="3673" s="27" customFormat="1" x14ac:dyDescent="0.2"/>
    <row r="3674" s="27" customFormat="1" x14ac:dyDescent="0.2"/>
    <row r="3675" s="27" customFormat="1" x14ac:dyDescent="0.2"/>
    <row r="3676" s="27" customFormat="1" x14ac:dyDescent="0.2"/>
    <row r="3677" s="27" customFormat="1" x14ac:dyDescent="0.2"/>
    <row r="3678" s="27" customFormat="1" x14ac:dyDescent="0.2"/>
    <row r="3679" s="27" customFormat="1" x14ac:dyDescent="0.2"/>
    <row r="3680" s="27" customFormat="1" x14ac:dyDescent="0.2"/>
    <row r="3681" s="27" customFormat="1" x14ac:dyDescent="0.2"/>
    <row r="3682" s="27" customFormat="1" x14ac:dyDescent="0.2"/>
    <row r="3683" s="27" customFormat="1" x14ac:dyDescent="0.2"/>
    <row r="3684" s="27" customFormat="1" x14ac:dyDescent="0.2"/>
    <row r="3685" s="27" customFormat="1" x14ac:dyDescent="0.2"/>
    <row r="3686" s="27" customFormat="1" x14ac:dyDescent="0.2"/>
    <row r="3687" s="27" customFormat="1" x14ac:dyDescent="0.2"/>
    <row r="3688" s="27" customFormat="1" x14ac:dyDescent="0.2"/>
    <row r="3689" s="27" customFormat="1" x14ac:dyDescent="0.2"/>
    <row r="3690" s="27" customFormat="1" x14ac:dyDescent="0.2"/>
    <row r="3691" s="27" customFormat="1" x14ac:dyDescent="0.2"/>
    <row r="3692" s="27" customFormat="1" x14ac:dyDescent="0.2"/>
    <row r="3693" s="27" customFormat="1" x14ac:dyDescent="0.2"/>
    <row r="3694" s="27" customFormat="1" x14ac:dyDescent="0.2"/>
    <row r="3695" s="27" customFormat="1" x14ac:dyDescent="0.2"/>
    <row r="3696" s="27" customFormat="1" x14ac:dyDescent="0.2"/>
    <row r="3697" s="27" customFormat="1" x14ac:dyDescent="0.2"/>
    <row r="3698" s="27" customFormat="1" x14ac:dyDescent="0.2"/>
    <row r="3699" s="27" customFormat="1" x14ac:dyDescent="0.2"/>
    <row r="3700" s="27" customFormat="1" x14ac:dyDescent="0.2"/>
    <row r="3701" s="27" customFormat="1" x14ac:dyDescent="0.2"/>
    <row r="3702" s="27" customFormat="1" x14ac:dyDescent="0.2"/>
    <row r="3703" s="27" customFormat="1" x14ac:dyDescent="0.2"/>
    <row r="3704" s="27" customFormat="1" x14ac:dyDescent="0.2"/>
    <row r="3705" s="27" customFormat="1" x14ac:dyDescent="0.2"/>
    <row r="3706" s="27" customFormat="1" x14ac:dyDescent="0.2"/>
    <row r="3707" s="27" customFormat="1" x14ac:dyDescent="0.2"/>
    <row r="3708" s="27" customFormat="1" x14ac:dyDescent="0.2"/>
    <row r="3709" s="27" customFormat="1" x14ac:dyDescent="0.2"/>
    <row r="3710" s="27" customFormat="1" x14ac:dyDescent="0.2"/>
    <row r="3711" s="27" customFormat="1" x14ac:dyDescent="0.2"/>
    <row r="3712" s="27" customFormat="1" x14ac:dyDescent="0.2"/>
    <row r="3713" s="27" customFormat="1" x14ac:dyDescent="0.2"/>
    <row r="3714" s="27" customFormat="1" x14ac:dyDescent="0.2"/>
    <row r="3715" s="27" customFormat="1" x14ac:dyDescent="0.2"/>
    <row r="3716" s="27" customFormat="1" x14ac:dyDescent="0.2"/>
    <row r="3717" s="27" customFormat="1" x14ac:dyDescent="0.2"/>
    <row r="3718" s="27" customFormat="1" x14ac:dyDescent="0.2"/>
    <row r="3719" s="27" customFormat="1" x14ac:dyDescent="0.2"/>
    <row r="3720" s="27" customFormat="1" x14ac:dyDescent="0.2"/>
    <row r="3721" s="27" customFormat="1" x14ac:dyDescent="0.2"/>
    <row r="3722" s="27" customFormat="1" x14ac:dyDescent="0.2"/>
    <row r="3723" s="27" customFormat="1" x14ac:dyDescent="0.2"/>
    <row r="3724" s="27" customFormat="1" x14ac:dyDescent="0.2"/>
    <row r="3725" s="27" customFormat="1" x14ac:dyDescent="0.2"/>
    <row r="3726" s="27" customFormat="1" x14ac:dyDescent="0.2"/>
    <row r="3727" s="27" customFormat="1" x14ac:dyDescent="0.2"/>
    <row r="3728" s="27" customFormat="1" x14ac:dyDescent="0.2"/>
    <row r="3729" s="27" customFormat="1" x14ac:dyDescent="0.2"/>
    <row r="3730" s="27" customFormat="1" x14ac:dyDescent="0.2"/>
    <row r="3731" s="27" customFormat="1" x14ac:dyDescent="0.2"/>
    <row r="3732" s="27" customFormat="1" x14ac:dyDescent="0.2"/>
    <row r="3733" s="27" customFormat="1" x14ac:dyDescent="0.2"/>
    <row r="3734" s="27" customFormat="1" x14ac:dyDescent="0.2"/>
    <row r="3735" s="27" customFormat="1" x14ac:dyDescent="0.2"/>
    <row r="3736" s="27" customFormat="1" x14ac:dyDescent="0.2"/>
    <row r="3737" s="27" customFormat="1" x14ac:dyDescent="0.2"/>
    <row r="3738" s="27" customFormat="1" x14ac:dyDescent="0.2"/>
    <row r="3739" s="27" customFormat="1" x14ac:dyDescent="0.2"/>
    <row r="3740" s="27" customFormat="1" x14ac:dyDescent="0.2"/>
    <row r="3741" s="27" customFormat="1" x14ac:dyDescent="0.2"/>
    <row r="3742" s="27" customFormat="1" x14ac:dyDescent="0.2"/>
    <row r="3743" s="27" customFormat="1" x14ac:dyDescent="0.2"/>
    <row r="3744" s="27" customFormat="1" x14ac:dyDescent="0.2"/>
    <row r="3745" s="27" customFormat="1" x14ac:dyDescent="0.2"/>
    <row r="3746" s="27" customFormat="1" x14ac:dyDescent="0.2"/>
    <row r="3747" s="27" customFormat="1" x14ac:dyDescent="0.2"/>
    <row r="3748" s="27" customFormat="1" x14ac:dyDescent="0.2"/>
    <row r="3749" s="27" customFormat="1" x14ac:dyDescent="0.2"/>
    <row r="3750" s="27" customFormat="1" x14ac:dyDescent="0.2"/>
    <row r="3751" s="27" customFormat="1" x14ac:dyDescent="0.2"/>
    <row r="3752" s="27" customFormat="1" x14ac:dyDescent="0.2"/>
    <row r="3753" s="27" customFormat="1" x14ac:dyDescent="0.2"/>
    <row r="3754" s="27" customFormat="1" x14ac:dyDescent="0.2"/>
    <row r="3755" s="27" customFormat="1" x14ac:dyDescent="0.2"/>
    <row r="3756" s="27" customFormat="1" x14ac:dyDescent="0.2"/>
    <row r="3757" s="27" customFormat="1" x14ac:dyDescent="0.2"/>
    <row r="3758" s="27" customFormat="1" x14ac:dyDescent="0.2"/>
    <row r="3759" s="27" customFormat="1" x14ac:dyDescent="0.2"/>
    <row r="3760" s="27" customFormat="1" x14ac:dyDescent="0.2"/>
    <row r="3761" s="27" customFormat="1" x14ac:dyDescent="0.2"/>
    <row r="3762" s="27" customFormat="1" x14ac:dyDescent="0.2"/>
    <row r="3763" s="27" customFormat="1" x14ac:dyDescent="0.2"/>
    <row r="3764" s="27" customFormat="1" x14ac:dyDescent="0.2"/>
    <row r="3765" s="27" customFormat="1" x14ac:dyDescent="0.2"/>
    <row r="3766" s="27" customFormat="1" x14ac:dyDescent="0.2"/>
    <row r="3767" s="27" customFormat="1" x14ac:dyDescent="0.2"/>
    <row r="3768" s="27" customFormat="1" x14ac:dyDescent="0.2"/>
    <row r="3769" s="27" customFormat="1" x14ac:dyDescent="0.2"/>
    <row r="3770" s="27" customFormat="1" x14ac:dyDescent="0.2"/>
    <row r="3771" s="27" customFormat="1" x14ac:dyDescent="0.2"/>
    <row r="3772" s="27" customFormat="1" x14ac:dyDescent="0.2"/>
    <row r="3773" s="27" customFormat="1" x14ac:dyDescent="0.2"/>
    <row r="3774" s="27" customFormat="1" x14ac:dyDescent="0.2"/>
    <row r="3775" s="27" customFormat="1" x14ac:dyDescent="0.2"/>
    <row r="3776" s="27" customFormat="1" x14ac:dyDescent="0.2"/>
    <row r="3777" s="27" customFormat="1" x14ac:dyDescent="0.2"/>
    <row r="3778" s="27" customFormat="1" x14ac:dyDescent="0.2"/>
    <row r="3779" s="27" customFormat="1" x14ac:dyDescent="0.2"/>
    <row r="3780" s="27" customFormat="1" x14ac:dyDescent="0.2"/>
    <row r="3781" s="27" customFormat="1" x14ac:dyDescent="0.2"/>
    <row r="3782" s="27" customFormat="1" x14ac:dyDescent="0.2"/>
    <row r="3783" s="27" customFormat="1" x14ac:dyDescent="0.2"/>
    <row r="3784" s="27" customFormat="1" x14ac:dyDescent="0.2"/>
    <row r="3785" s="27" customFormat="1" x14ac:dyDescent="0.2"/>
    <row r="3786" s="27" customFormat="1" x14ac:dyDescent="0.2"/>
    <row r="3787" s="27" customFormat="1" x14ac:dyDescent="0.2"/>
    <row r="3788" s="27" customFormat="1" x14ac:dyDescent="0.2"/>
    <row r="3789" s="27" customFormat="1" x14ac:dyDescent="0.2"/>
    <row r="3790" s="27" customFormat="1" x14ac:dyDescent="0.2"/>
    <row r="3791" s="27" customFormat="1" x14ac:dyDescent="0.2"/>
    <row r="3792" s="27" customFormat="1" x14ac:dyDescent="0.2"/>
    <row r="3793" s="27" customFormat="1" x14ac:dyDescent="0.2"/>
    <row r="3794" s="27" customFormat="1" x14ac:dyDescent="0.2"/>
    <row r="3795" s="27" customFormat="1" x14ac:dyDescent="0.2"/>
    <row r="3796" s="27" customFormat="1" x14ac:dyDescent="0.2"/>
    <row r="3797" s="27" customFormat="1" x14ac:dyDescent="0.2"/>
    <row r="3798" s="27" customFormat="1" x14ac:dyDescent="0.2"/>
    <row r="3799" s="27" customFormat="1" x14ac:dyDescent="0.2"/>
    <row r="3800" s="27" customFormat="1" x14ac:dyDescent="0.2"/>
    <row r="3801" s="27" customFormat="1" x14ac:dyDescent="0.2"/>
    <row r="3802" s="27" customFormat="1" x14ac:dyDescent="0.2"/>
    <row r="3803" s="27" customFormat="1" x14ac:dyDescent="0.2"/>
    <row r="3804" s="27" customFormat="1" x14ac:dyDescent="0.2"/>
    <row r="3805" s="27" customFormat="1" x14ac:dyDescent="0.2"/>
    <row r="3806" s="27" customFormat="1" x14ac:dyDescent="0.2"/>
    <row r="3807" s="27" customFormat="1" x14ac:dyDescent="0.2"/>
    <row r="3808" s="27" customFormat="1" x14ac:dyDescent="0.2"/>
    <row r="3809" s="27" customFormat="1" x14ac:dyDescent="0.2"/>
    <row r="3810" s="27" customFormat="1" x14ac:dyDescent="0.2"/>
    <row r="3811" s="27" customFormat="1" x14ac:dyDescent="0.2"/>
    <row r="3812" s="27" customFormat="1" x14ac:dyDescent="0.2"/>
    <row r="3813" s="27" customFormat="1" x14ac:dyDescent="0.2"/>
    <row r="3814" s="27" customFormat="1" x14ac:dyDescent="0.2"/>
    <row r="3815" s="27" customFormat="1" x14ac:dyDescent="0.2"/>
    <row r="3816" s="27" customFormat="1" x14ac:dyDescent="0.2"/>
    <row r="3817" s="27" customFormat="1" x14ac:dyDescent="0.2"/>
    <row r="3818" s="27" customFormat="1" x14ac:dyDescent="0.2"/>
    <row r="3819" s="27" customFormat="1" x14ac:dyDescent="0.2"/>
    <row r="3820" s="27" customFormat="1" x14ac:dyDescent="0.2"/>
    <row r="3821" s="27" customFormat="1" x14ac:dyDescent="0.2"/>
    <row r="3822" s="27" customFormat="1" x14ac:dyDescent="0.2"/>
    <row r="3823" s="27" customFormat="1" x14ac:dyDescent="0.2"/>
    <row r="3824" s="27" customFormat="1" x14ac:dyDescent="0.2"/>
    <row r="3825" s="27" customFormat="1" x14ac:dyDescent="0.2"/>
    <row r="3826" s="27" customFormat="1" x14ac:dyDescent="0.2"/>
    <row r="3827" s="27" customFormat="1" x14ac:dyDescent="0.2"/>
    <row r="3828" s="27" customFormat="1" x14ac:dyDescent="0.2"/>
    <row r="3829" s="27" customFormat="1" x14ac:dyDescent="0.2"/>
    <row r="3830" s="27" customFormat="1" x14ac:dyDescent="0.2"/>
    <row r="3831" s="27" customFormat="1" x14ac:dyDescent="0.2"/>
    <row r="3832" s="27" customFormat="1" x14ac:dyDescent="0.2"/>
    <row r="3833" s="27" customFormat="1" x14ac:dyDescent="0.2"/>
    <row r="3834" s="27" customFormat="1" x14ac:dyDescent="0.2"/>
    <row r="3835" s="27" customFormat="1" x14ac:dyDescent="0.2"/>
    <row r="3836" s="27" customFormat="1" x14ac:dyDescent="0.2"/>
    <row r="3837" s="27" customFormat="1" x14ac:dyDescent="0.2"/>
    <row r="3838" s="27" customFormat="1" x14ac:dyDescent="0.2"/>
    <row r="3839" s="27" customFormat="1" x14ac:dyDescent="0.2"/>
    <row r="3840" s="27" customFormat="1" x14ac:dyDescent="0.2"/>
    <row r="3841" s="27" customFormat="1" x14ac:dyDescent="0.2"/>
    <row r="3842" s="27" customFormat="1" x14ac:dyDescent="0.2"/>
    <row r="3843" s="27" customFormat="1" x14ac:dyDescent="0.2"/>
    <row r="3844" s="27" customFormat="1" x14ac:dyDescent="0.2"/>
    <row r="3845" s="27" customFormat="1" x14ac:dyDescent="0.2"/>
    <row r="3846" s="27" customFormat="1" x14ac:dyDescent="0.2"/>
    <row r="3847" s="27" customFormat="1" x14ac:dyDescent="0.2"/>
    <row r="3848" s="27" customFormat="1" x14ac:dyDescent="0.2"/>
    <row r="3849" s="27" customFormat="1" x14ac:dyDescent="0.2"/>
    <row r="3850" s="27" customFormat="1" x14ac:dyDescent="0.2"/>
    <row r="3851" s="27" customFormat="1" x14ac:dyDescent="0.2"/>
    <row r="3852" s="27" customFormat="1" x14ac:dyDescent="0.2"/>
    <row r="3853" s="27" customFormat="1" x14ac:dyDescent="0.2"/>
    <row r="3854" s="27" customFormat="1" x14ac:dyDescent="0.2"/>
    <row r="3855" s="27" customFormat="1" x14ac:dyDescent="0.2"/>
    <row r="3856" s="27" customFormat="1" x14ac:dyDescent="0.2"/>
    <row r="3857" s="27" customFormat="1" x14ac:dyDescent="0.2"/>
    <row r="3858" s="27" customFormat="1" x14ac:dyDescent="0.2"/>
    <row r="3859" s="27" customFormat="1" x14ac:dyDescent="0.2"/>
    <row r="3860" s="27" customFormat="1" x14ac:dyDescent="0.2"/>
    <row r="3861" s="27" customFormat="1" x14ac:dyDescent="0.2"/>
    <row r="3862" s="27" customFormat="1" x14ac:dyDescent="0.2"/>
    <row r="3863" s="27" customFormat="1" x14ac:dyDescent="0.2"/>
    <row r="3864" s="27" customFormat="1" x14ac:dyDescent="0.2"/>
    <row r="3865" s="27" customFormat="1" x14ac:dyDescent="0.2"/>
    <row r="3866" s="27" customFormat="1" x14ac:dyDescent="0.2"/>
    <row r="3867" s="27" customFormat="1" x14ac:dyDescent="0.2"/>
    <row r="3868" s="27" customFormat="1" x14ac:dyDescent="0.2"/>
    <row r="3869" s="27" customFormat="1" x14ac:dyDescent="0.2"/>
    <row r="3870" s="27" customFormat="1" x14ac:dyDescent="0.2"/>
    <row r="3871" s="27" customFormat="1" x14ac:dyDescent="0.2"/>
    <row r="3872" s="27" customFormat="1" x14ac:dyDescent="0.2"/>
    <row r="3873" s="27" customFormat="1" x14ac:dyDescent="0.2"/>
    <row r="3874" s="27" customFormat="1" x14ac:dyDescent="0.2"/>
    <row r="3875" s="27" customFormat="1" x14ac:dyDescent="0.2"/>
    <row r="3876" s="27" customFormat="1" x14ac:dyDescent="0.2"/>
    <row r="3877" s="27" customFormat="1" x14ac:dyDescent="0.2"/>
    <row r="3878" s="27" customFormat="1" x14ac:dyDescent="0.2"/>
    <row r="3879" s="27" customFormat="1" x14ac:dyDescent="0.2"/>
    <row r="3880" s="27" customFormat="1" x14ac:dyDescent="0.2"/>
    <row r="3881" s="27" customFormat="1" x14ac:dyDescent="0.2"/>
    <row r="3882" s="27" customFormat="1" x14ac:dyDescent="0.2"/>
    <row r="3883" s="27" customFormat="1" x14ac:dyDescent="0.2"/>
    <row r="3884" s="27" customFormat="1" x14ac:dyDescent="0.2"/>
    <row r="3885" s="27" customFormat="1" x14ac:dyDescent="0.2"/>
    <row r="3886" s="27" customFormat="1" x14ac:dyDescent="0.2"/>
    <row r="3887" s="27" customFormat="1" x14ac:dyDescent="0.2"/>
    <row r="3888" s="27" customFormat="1" x14ac:dyDescent="0.2"/>
    <row r="3889" s="27" customFormat="1" x14ac:dyDescent="0.2"/>
    <row r="3890" s="27" customFormat="1" x14ac:dyDescent="0.2"/>
    <row r="3891" s="27" customFormat="1" x14ac:dyDescent="0.2"/>
    <row r="3892" s="27" customFormat="1" x14ac:dyDescent="0.2"/>
    <row r="3893" s="27" customFormat="1" x14ac:dyDescent="0.2"/>
    <row r="3894" s="27" customFormat="1" x14ac:dyDescent="0.2"/>
    <row r="3895" s="27" customFormat="1" x14ac:dyDescent="0.2"/>
    <row r="3896" s="27" customFormat="1" x14ac:dyDescent="0.2"/>
    <row r="3897" s="27" customFormat="1" x14ac:dyDescent="0.2"/>
    <row r="3898" s="27" customFormat="1" x14ac:dyDescent="0.2"/>
    <row r="3899" s="27" customFormat="1" x14ac:dyDescent="0.2"/>
    <row r="3900" s="27" customFormat="1" x14ac:dyDescent="0.2"/>
    <row r="3901" s="27" customFormat="1" x14ac:dyDescent="0.2"/>
    <row r="3902" s="27" customFormat="1" x14ac:dyDescent="0.2"/>
    <row r="3903" s="27" customFormat="1" x14ac:dyDescent="0.2"/>
    <row r="3904" s="27" customFormat="1" x14ac:dyDescent="0.2"/>
    <row r="3905" s="27" customFormat="1" x14ac:dyDescent="0.2"/>
    <row r="3906" s="27" customFormat="1" x14ac:dyDescent="0.2"/>
    <row r="3907" s="27" customFormat="1" x14ac:dyDescent="0.2"/>
    <row r="3908" s="27" customFormat="1" x14ac:dyDescent="0.2"/>
    <row r="3909" s="27" customFormat="1" x14ac:dyDescent="0.2"/>
    <row r="3910" s="27" customFormat="1" x14ac:dyDescent="0.2"/>
    <row r="3911" s="27" customFormat="1" x14ac:dyDescent="0.2"/>
    <row r="3912" s="27" customFormat="1" x14ac:dyDescent="0.2"/>
    <row r="3913" s="27" customFormat="1" x14ac:dyDescent="0.2"/>
    <row r="3914" s="27" customFormat="1" x14ac:dyDescent="0.2"/>
    <row r="3915" s="27" customFormat="1" x14ac:dyDescent="0.2"/>
    <row r="3916" s="27" customFormat="1" x14ac:dyDescent="0.2"/>
    <row r="3917" s="27" customFormat="1" x14ac:dyDescent="0.2"/>
    <row r="3918" s="27" customFormat="1" x14ac:dyDescent="0.2"/>
    <row r="3919" s="27" customFormat="1" x14ac:dyDescent="0.2"/>
    <row r="3920" s="27" customFormat="1" x14ac:dyDescent="0.2"/>
    <row r="3921" s="27" customFormat="1" x14ac:dyDescent="0.2"/>
    <row r="3922" s="27" customFormat="1" x14ac:dyDescent="0.2"/>
    <row r="3923" s="27" customFormat="1" x14ac:dyDescent="0.2"/>
    <row r="3924" s="27" customFormat="1" x14ac:dyDescent="0.2"/>
    <row r="3925" s="27" customFormat="1" x14ac:dyDescent="0.2"/>
    <row r="3926" s="27" customFormat="1" x14ac:dyDescent="0.2"/>
    <row r="3927" s="27" customFormat="1" x14ac:dyDescent="0.2"/>
    <row r="3928" s="27" customFormat="1" x14ac:dyDescent="0.2"/>
    <row r="3929" s="27" customFormat="1" x14ac:dyDescent="0.2"/>
    <row r="3930" s="27" customFormat="1" x14ac:dyDescent="0.2"/>
    <row r="3931" s="27" customFormat="1" x14ac:dyDescent="0.2"/>
    <row r="3932" s="27" customFormat="1" x14ac:dyDescent="0.2"/>
    <row r="3933" s="27" customFormat="1" x14ac:dyDescent="0.2"/>
    <row r="3934" s="27" customFormat="1" x14ac:dyDescent="0.2"/>
    <row r="3935" s="27" customFormat="1" x14ac:dyDescent="0.2"/>
    <row r="3936" s="27" customFormat="1" x14ac:dyDescent="0.2"/>
    <row r="3937" s="27" customFormat="1" x14ac:dyDescent="0.2"/>
    <row r="3938" s="27" customFormat="1" x14ac:dyDescent="0.2"/>
    <row r="3939" s="27" customFormat="1" x14ac:dyDescent="0.2"/>
    <row r="3940" s="27" customFormat="1" x14ac:dyDescent="0.2"/>
    <row r="3941" s="27" customFormat="1" x14ac:dyDescent="0.2"/>
    <row r="3942" s="27" customFormat="1" x14ac:dyDescent="0.2"/>
    <row r="3943" s="27" customFormat="1" x14ac:dyDescent="0.2"/>
    <row r="3944" s="27" customFormat="1" x14ac:dyDescent="0.2"/>
    <row r="3945" s="27" customFormat="1" x14ac:dyDescent="0.2"/>
    <row r="3946" s="27" customFormat="1" x14ac:dyDescent="0.2"/>
    <row r="3947" s="27" customFormat="1" x14ac:dyDescent="0.2"/>
    <row r="3948" s="27" customFormat="1" x14ac:dyDescent="0.2"/>
    <row r="3949" s="27" customFormat="1" x14ac:dyDescent="0.2"/>
    <row r="3950" s="27" customFormat="1" x14ac:dyDescent="0.2"/>
    <row r="3951" s="27" customFormat="1" x14ac:dyDescent="0.2"/>
    <row r="3952" s="27" customFormat="1" x14ac:dyDescent="0.2"/>
    <row r="3953" s="27" customFormat="1" x14ac:dyDescent="0.2"/>
    <row r="3954" s="27" customFormat="1" x14ac:dyDescent="0.2"/>
    <row r="3955" s="27" customFormat="1" x14ac:dyDescent="0.2"/>
    <row r="3956" s="27" customFormat="1" x14ac:dyDescent="0.2"/>
    <row r="3957" s="27" customFormat="1" x14ac:dyDescent="0.2"/>
    <row r="3958" s="27" customFormat="1" x14ac:dyDescent="0.2"/>
    <row r="3959" s="27" customFormat="1" x14ac:dyDescent="0.2"/>
    <row r="3960" s="27" customFormat="1" x14ac:dyDescent="0.2"/>
    <row r="3961" s="27" customFormat="1" x14ac:dyDescent="0.2"/>
    <row r="3962" s="27" customFormat="1" x14ac:dyDescent="0.2"/>
    <row r="3963" s="27" customFormat="1" x14ac:dyDescent="0.2"/>
    <row r="3964" s="27" customFormat="1" x14ac:dyDescent="0.2"/>
    <row r="3965" s="27" customFormat="1" x14ac:dyDescent="0.2"/>
    <row r="3966" s="27" customFormat="1" x14ac:dyDescent="0.2"/>
    <row r="3967" s="27" customFormat="1" x14ac:dyDescent="0.2"/>
    <row r="3968" s="27" customFormat="1" x14ac:dyDescent="0.2"/>
    <row r="3969" s="27" customFormat="1" x14ac:dyDescent="0.2"/>
    <row r="3970" s="27" customFormat="1" x14ac:dyDescent="0.2"/>
    <row r="3971" s="27" customFormat="1" x14ac:dyDescent="0.2"/>
    <row r="3972" s="27" customFormat="1" x14ac:dyDescent="0.2"/>
    <row r="3973" s="27" customFormat="1" x14ac:dyDescent="0.2"/>
    <row r="3974" s="27" customFormat="1" x14ac:dyDescent="0.2"/>
    <row r="3975" s="27" customFormat="1" x14ac:dyDescent="0.2"/>
    <row r="3976" s="27" customFormat="1" x14ac:dyDescent="0.2"/>
    <row r="3977" s="27" customFormat="1" x14ac:dyDescent="0.2"/>
    <row r="3978" s="27" customFormat="1" x14ac:dyDescent="0.2"/>
    <row r="3979" s="27" customFormat="1" x14ac:dyDescent="0.2"/>
    <row r="3980" s="27" customFormat="1" x14ac:dyDescent="0.2"/>
    <row r="3981" s="27" customFormat="1" x14ac:dyDescent="0.2"/>
    <row r="3982" s="27" customFormat="1" x14ac:dyDescent="0.2"/>
    <row r="3983" s="27" customFormat="1" x14ac:dyDescent="0.2"/>
    <row r="3984" s="27" customFormat="1" x14ac:dyDescent="0.2"/>
    <row r="3985" s="27" customFormat="1" x14ac:dyDescent="0.2"/>
    <row r="3986" s="27" customFormat="1" x14ac:dyDescent="0.2"/>
    <row r="3987" s="27" customFormat="1" x14ac:dyDescent="0.2"/>
    <row r="3988" s="27" customFormat="1" x14ac:dyDescent="0.2"/>
    <row r="3989" s="27" customFormat="1" x14ac:dyDescent="0.2"/>
    <row r="3990" s="27" customFormat="1" x14ac:dyDescent="0.2"/>
    <row r="3991" s="27" customFormat="1" x14ac:dyDescent="0.2"/>
    <row r="3992" s="27" customFormat="1" x14ac:dyDescent="0.2"/>
    <row r="3993" s="27" customFormat="1" x14ac:dyDescent="0.2"/>
    <row r="3994" s="27" customFormat="1" x14ac:dyDescent="0.2"/>
    <row r="3995" s="27" customFormat="1" x14ac:dyDescent="0.2"/>
    <row r="3996" s="27" customFormat="1" x14ac:dyDescent="0.2"/>
    <row r="3997" s="27" customFormat="1" x14ac:dyDescent="0.2"/>
    <row r="3998" s="27" customFormat="1" x14ac:dyDescent="0.2"/>
    <row r="3999" s="27" customFormat="1" x14ac:dyDescent="0.2"/>
    <row r="4000" s="27" customFormat="1" x14ac:dyDescent="0.2"/>
    <row r="4001" s="27" customFormat="1" x14ac:dyDescent="0.2"/>
    <row r="4002" s="27" customFormat="1" x14ac:dyDescent="0.2"/>
    <row r="4003" s="27" customFormat="1" x14ac:dyDescent="0.2"/>
    <row r="4004" s="27" customFormat="1" x14ac:dyDescent="0.2"/>
    <row r="4005" s="27" customFormat="1" x14ac:dyDescent="0.2"/>
    <row r="4006" s="27" customFormat="1" x14ac:dyDescent="0.2"/>
    <row r="4007" s="27" customFormat="1" x14ac:dyDescent="0.2"/>
    <row r="4008" s="27" customFormat="1" x14ac:dyDescent="0.2"/>
    <row r="4009" s="27" customFormat="1" x14ac:dyDescent="0.2"/>
    <row r="4010" s="27" customFormat="1" x14ac:dyDescent="0.2"/>
    <row r="4011" s="27" customFormat="1" x14ac:dyDescent="0.2"/>
    <row r="4012" s="27" customFormat="1" x14ac:dyDescent="0.2"/>
    <row r="4013" s="27" customFormat="1" x14ac:dyDescent="0.2"/>
    <row r="4014" s="27" customFormat="1" x14ac:dyDescent="0.2"/>
    <row r="4015" s="27" customFormat="1" x14ac:dyDescent="0.2"/>
    <row r="4016" s="27" customFormat="1" x14ac:dyDescent="0.2"/>
    <row r="4017" s="27" customFormat="1" x14ac:dyDescent="0.2"/>
    <row r="4018" s="27" customFormat="1" x14ac:dyDescent="0.2"/>
    <row r="4019" s="27" customFormat="1" x14ac:dyDescent="0.2"/>
    <row r="4020" s="27" customFormat="1" x14ac:dyDescent="0.2"/>
    <row r="4021" s="27" customFormat="1" x14ac:dyDescent="0.2"/>
    <row r="4022" s="27" customFormat="1" x14ac:dyDescent="0.2"/>
    <row r="4023" s="27" customFormat="1" x14ac:dyDescent="0.2"/>
    <row r="4024" s="27" customFormat="1" x14ac:dyDescent="0.2"/>
    <row r="4025" s="27" customFormat="1" x14ac:dyDescent="0.2"/>
    <row r="4026" s="27" customFormat="1" x14ac:dyDescent="0.2"/>
    <row r="4027" s="27" customFormat="1" x14ac:dyDescent="0.2"/>
    <row r="4028" s="27" customFormat="1" x14ac:dyDescent="0.2"/>
    <row r="4029" s="27" customFormat="1" x14ac:dyDescent="0.2"/>
    <row r="4030" s="27" customFormat="1" x14ac:dyDescent="0.2"/>
    <row r="4031" s="27" customFormat="1" x14ac:dyDescent="0.2"/>
    <row r="4032" s="27" customFormat="1" x14ac:dyDescent="0.2"/>
    <row r="4033" s="27" customFormat="1" x14ac:dyDescent="0.2"/>
    <row r="4034" s="27" customFormat="1" x14ac:dyDescent="0.2"/>
    <row r="4035" s="27" customFormat="1" x14ac:dyDescent="0.2"/>
    <row r="4036" s="27" customFormat="1" x14ac:dyDescent="0.2"/>
    <row r="4037" s="27" customFormat="1" x14ac:dyDescent="0.2"/>
    <row r="4038" s="27" customFormat="1" x14ac:dyDescent="0.2"/>
    <row r="4039" s="27" customFormat="1" x14ac:dyDescent="0.2"/>
    <row r="4040" s="27" customFormat="1" x14ac:dyDescent="0.2"/>
    <row r="4041" s="27" customFormat="1" x14ac:dyDescent="0.2"/>
    <row r="4042" s="27" customFormat="1" x14ac:dyDescent="0.2"/>
    <row r="4043" s="27" customFormat="1" x14ac:dyDescent="0.2"/>
    <row r="4044" s="27" customFormat="1" x14ac:dyDescent="0.2"/>
    <row r="4045" s="27" customFormat="1" x14ac:dyDescent="0.2"/>
    <row r="4046" s="27" customFormat="1" x14ac:dyDescent="0.2"/>
    <row r="4047" s="27" customFormat="1" x14ac:dyDescent="0.2"/>
    <row r="4048" s="27" customFormat="1" x14ac:dyDescent="0.2"/>
    <row r="4049" s="27" customFormat="1" x14ac:dyDescent="0.2"/>
    <row r="4050" s="27" customFormat="1" x14ac:dyDescent="0.2"/>
    <row r="4051" s="27" customFormat="1" x14ac:dyDescent="0.2"/>
    <row r="4052" s="27" customFormat="1" x14ac:dyDescent="0.2"/>
    <row r="4053" s="27" customFormat="1" x14ac:dyDescent="0.2"/>
    <row r="4054" s="27" customFormat="1" x14ac:dyDescent="0.2"/>
    <row r="4055" s="27" customFormat="1" x14ac:dyDescent="0.2"/>
    <row r="4056" s="27" customFormat="1" x14ac:dyDescent="0.2"/>
    <row r="4057" s="27" customFormat="1" x14ac:dyDescent="0.2"/>
    <row r="4058" s="27" customFormat="1" x14ac:dyDescent="0.2"/>
    <row r="4059" s="27" customFormat="1" x14ac:dyDescent="0.2"/>
    <row r="4060" s="27" customFormat="1" x14ac:dyDescent="0.2"/>
    <row r="4061" s="27" customFormat="1" x14ac:dyDescent="0.2"/>
    <row r="4062" s="27" customFormat="1" x14ac:dyDescent="0.2"/>
    <row r="4063" s="27" customFormat="1" x14ac:dyDescent="0.2"/>
    <row r="4064" s="27" customFormat="1" x14ac:dyDescent="0.2"/>
    <row r="4065" s="27" customFormat="1" x14ac:dyDescent="0.2"/>
    <row r="4066" s="27" customFormat="1" x14ac:dyDescent="0.2"/>
    <row r="4067" s="27" customFormat="1" x14ac:dyDescent="0.2"/>
    <row r="4068" s="27" customFormat="1" x14ac:dyDescent="0.2"/>
    <row r="4069" s="27" customFormat="1" x14ac:dyDescent="0.2"/>
    <row r="4070" s="27" customFormat="1" x14ac:dyDescent="0.2"/>
    <row r="4071" s="27" customFormat="1" x14ac:dyDescent="0.2"/>
    <row r="4072" s="27" customFormat="1" x14ac:dyDescent="0.2"/>
    <row r="4073" s="27" customFormat="1" x14ac:dyDescent="0.2"/>
    <row r="4074" s="27" customFormat="1" x14ac:dyDescent="0.2"/>
    <row r="4075" s="27" customFormat="1" x14ac:dyDescent="0.2"/>
    <row r="4076" s="27" customFormat="1" x14ac:dyDescent="0.2"/>
    <row r="4077" s="27" customFormat="1" x14ac:dyDescent="0.2"/>
    <row r="4078" s="27" customFormat="1" x14ac:dyDescent="0.2"/>
    <row r="4079" s="27" customFormat="1" x14ac:dyDescent="0.2"/>
    <row r="4080" s="27" customFormat="1" x14ac:dyDescent="0.2"/>
    <row r="4081" s="27" customFormat="1" x14ac:dyDescent="0.2"/>
    <row r="4082" s="27" customFormat="1" x14ac:dyDescent="0.2"/>
    <row r="4083" s="27" customFormat="1" x14ac:dyDescent="0.2"/>
    <row r="4084" s="27" customFormat="1" x14ac:dyDescent="0.2"/>
    <row r="4085" s="27" customFormat="1" x14ac:dyDescent="0.2"/>
    <row r="4086" s="27" customFormat="1" x14ac:dyDescent="0.2"/>
    <row r="4087" s="27" customFormat="1" x14ac:dyDescent="0.2"/>
    <row r="4088" s="27" customFormat="1" x14ac:dyDescent="0.2"/>
    <row r="4089" s="27" customFormat="1" x14ac:dyDescent="0.2"/>
    <row r="4090" s="27" customFormat="1" x14ac:dyDescent="0.2"/>
    <row r="4091" s="27" customFormat="1" x14ac:dyDescent="0.2"/>
    <row r="4092" s="27" customFormat="1" x14ac:dyDescent="0.2"/>
    <row r="4093" s="27" customFormat="1" x14ac:dyDescent="0.2"/>
    <row r="4094" s="27" customFormat="1" x14ac:dyDescent="0.2"/>
    <row r="4095" s="27" customFormat="1" x14ac:dyDescent="0.2"/>
    <row r="4096" s="27" customFormat="1" x14ac:dyDescent="0.2"/>
    <row r="4097" s="27" customFormat="1" x14ac:dyDescent="0.2"/>
    <row r="4098" s="27" customFormat="1" x14ac:dyDescent="0.2"/>
    <row r="4099" s="27" customFormat="1" x14ac:dyDescent="0.2"/>
    <row r="4100" s="27" customFormat="1" x14ac:dyDescent="0.2"/>
    <row r="4101" s="27" customFormat="1" x14ac:dyDescent="0.2"/>
    <row r="4102" s="27" customFormat="1" x14ac:dyDescent="0.2"/>
    <row r="4103" s="27" customFormat="1" x14ac:dyDescent="0.2"/>
    <row r="4104" s="27" customFormat="1" x14ac:dyDescent="0.2"/>
    <row r="4105" s="27" customFormat="1" x14ac:dyDescent="0.2"/>
    <row r="4106" s="27" customFormat="1" x14ac:dyDescent="0.2"/>
    <row r="4107" s="27" customFormat="1" x14ac:dyDescent="0.2"/>
    <row r="4108" s="27" customFormat="1" x14ac:dyDescent="0.2"/>
    <row r="4109" s="27" customFormat="1" x14ac:dyDescent="0.2"/>
    <row r="4110" s="27" customFormat="1" x14ac:dyDescent="0.2"/>
    <row r="4111" s="27" customFormat="1" x14ac:dyDescent="0.2"/>
    <row r="4112" s="27" customFormat="1" x14ac:dyDescent="0.2"/>
    <row r="4113" s="27" customFormat="1" x14ac:dyDescent="0.2"/>
    <row r="4114" s="27" customFormat="1" x14ac:dyDescent="0.2"/>
    <row r="4115" s="27" customFormat="1" x14ac:dyDescent="0.2"/>
    <row r="4116" s="27" customFormat="1" x14ac:dyDescent="0.2"/>
    <row r="4117" s="27" customFormat="1" x14ac:dyDescent="0.2"/>
    <row r="4118" s="27" customFormat="1" x14ac:dyDescent="0.2"/>
    <row r="4119" s="27" customFormat="1" x14ac:dyDescent="0.2"/>
    <row r="4120" s="27" customFormat="1" x14ac:dyDescent="0.2"/>
    <row r="4121" s="27" customFormat="1" x14ac:dyDescent="0.2"/>
    <row r="4122" s="27" customFormat="1" x14ac:dyDescent="0.2"/>
    <row r="4123" s="27" customFormat="1" x14ac:dyDescent="0.2"/>
    <row r="4124" s="27" customFormat="1" x14ac:dyDescent="0.2"/>
    <row r="4125" s="27" customFormat="1" x14ac:dyDescent="0.2"/>
    <row r="4126" s="27" customFormat="1" x14ac:dyDescent="0.2"/>
    <row r="4127" s="27" customFormat="1" x14ac:dyDescent="0.2"/>
    <row r="4128" s="27" customFormat="1" x14ac:dyDescent="0.2"/>
    <row r="4129" s="27" customFormat="1" x14ac:dyDescent="0.2"/>
    <row r="4130" s="27" customFormat="1" x14ac:dyDescent="0.2"/>
    <row r="4131" s="27" customFormat="1" x14ac:dyDescent="0.2"/>
    <row r="4132" s="27" customFormat="1" x14ac:dyDescent="0.2"/>
    <row r="4133" s="27" customFormat="1" x14ac:dyDescent="0.2"/>
    <row r="4134" s="27" customFormat="1" x14ac:dyDescent="0.2"/>
    <row r="4135" s="27" customFormat="1" x14ac:dyDescent="0.2"/>
    <row r="4136" s="27" customFormat="1" x14ac:dyDescent="0.2"/>
    <row r="4137" s="27" customFormat="1" x14ac:dyDescent="0.2"/>
    <row r="4138" s="27" customFormat="1" x14ac:dyDescent="0.2"/>
    <row r="4139" s="27" customFormat="1" x14ac:dyDescent="0.2"/>
    <row r="4140" s="27" customFormat="1" x14ac:dyDescent="0.2"/>
    <row r="4141" s="27" customFormat="1" x14ac:dyDescent="0.2"/>
    <row r="4142" s="27" customFormat="1" x14ac:dyDescent="0.2"/>
    <row r="4143" s="27" customFormat="1" x14ac:dyDescent="0.2"/>
    <row r="4144" s="27" customFormat="1" x14ac:dyDescent="0.2"/>
    <row r="4145" s="27" customFormat="1" x14ac:dyDescent="0.2"/>
    <row r="4146" s="27" customFormat="1" x14ac:dyDescent="0.2"/>
    <row r="4147" s="27" customFormat="1" x14ac:dyDescent="0.2"/>
    <row r="4148" s="27" customFormat="1" x14ac:dyDescent="0.2"/>
    <row r="4149" s="27" customFormat="1" x14ac:dyDescent="0.2"/>
    <row r="4150" s="27" customFormat="1" x14ac:dyDescent="0.2"/>
    <row r="4151" s="27" customFormat="1" x14ac:dyDescent="0.2"/>
    <row r="4152" s="27" customFormat="1" x14ac:dyDescent="0.2"/>
    <row r="4153" s="27" customFormat="1" x14ac:dyDescent="0.2"/>
    <row r="4154" s="27" customFormat="1" x14ac:dyDescent="0.2"/>
    <row r="4155" s="27" customFormat="1" x14ac:dyDescent="0.2"/>
    <row r="4156" s="27" customFormat="1" x14ac:dyDescent="0.2"/>
    <row r="4157" s="27" customFormat="1" x14ac:dyDescent="0.2"/>
    <row r="4158" s="27" customFormat="1" x14ac:dyDescent="0.2"/>
    <row r="4159" s="27" customFormat="1" x14ac:dyDescent="0.2"/>
    <row r="4160" s="27" customFormat="1" x14ac:dyDescent="0.2"/>
    <row r="4161" s="27" customFormat="1" x14ac:dyDescent="0.2"/>
    <row r="4162" s="27" customFormat="1" x14ac:dyDescent="0.2"/>
    <row r="4163" s="27" customFormat="1" x14ac:dyDescent="0.2"/>
    <row r="4164" s="27" customFormat="1" x14ac:dyDescent="0.2"/>
    <row r="4165" s="27" customFormat="1" x14ac:dyDescent="0.2"/>
    <row r="4166" s="27" customFormat="1" x14ac:dyDescent="0.2"/>
    <row r="4167" s="27" customFormat="1" x14ac:dyDescent="0.2"/>
    <row r="4168" s="27" customFormat="1" x14ac:dyDescent="0.2"/>
    <row r="4169" s="27" customFormat="1" x14ac:dyDescent="0.2"/>
    <row r="4170" s="27" customFormat="1" x14ac:dyDescent="0.2"/>
    <row r="4171" s="27" customFormat="1" x14ac:dyDescent="0.2"/>
    <row r="4172" s="27" customFormat="1" x14ac:dyDescent="0.2"/>
    <row r="4173" s="27" customFormat="1" x14ac:dyDescent="0.2"/>
    <row r="4174" s="27" customFormat="1" x14ac:dyDescent="0.2"/>
    <row r="4175" s="27" customFormat="1" x14ac:dyDescent="0.2"/>
    <row r="4176" s="27" customFormat="1" x14ac:dyDescent="0.2"/>
    <row r="4177" s="27" customFormat="1" x14ac:dyDescent="0.2"/>
    <row r="4178" s="27" customFormat="1" x14ac:dyDescent="0.2"/>
    <row r="4179" s="27" customFormat="1" x14ac:dyDescent="0.2"/>
    <row r="4180" s="27" customFormat="1" x14ac:dyDescent="0.2"/>
    <row r="4181" s="27" customFormat="1" x14ac:dyDescent="0.2"/>
    <row r="4182" s="27" customFormat="1" x14ac:dyDescent="0.2"/>
    <row r="4183" s="27" customFormat="1" x14ac:dyDescent="0.2"/>
    <row r="4184" s="27" customFormat="1" x14ac:dyDescent="0.2"/>
    <row r="4185" s="27" customFormat="1" x14ac:dyDescent="0.2"/>
    <row r="4186" s="27" customFormat="1" x14ac:dyDescent="0.2"/>
    <row r="4187" s="27" customFormat="1" x14ac:dyDescent="0.2"/>
    <row r="4188" s="27" customFormat="1" x14ac:dyDescent="0.2"/>
    <row r="4189" s="27" customFormat="1" x14ac:dyDescent="0.2"/>
    <row r="4190" s="27" customFormat="1" x14ac:dyDescent="0.2"/>
    <row r="4191" s="27" customFormat="1" x14ac:dyDescent="0.2"/>
    <row r="4192" s="27" customFormat="1" x14ac:dyDescent="0.2"/>
    <row r="4193" s="27" customFormat="1" x14ac:dyDescent="0.2"/>
    <row r="4194" s="27" customFormat="1" x14ac:dyDescent="0.2"/>
    <row r="4195" s="27" customFormat="1" x14ac:dyDescent="0.2"/>
    <row r="4196" s="27" customFormat="1" x14ac:dyDescent="0.2"/>
    <row r="4197" s="27" customFormat="1" x14ac:dyDescent="0.2"/>
    <row r="4198" s="27" customFormat="1" x14ac:dyDescent="0.2"/>
    <row r="4199" s="27" customFormat="1" x14ac:dyDescent="0.2"/>
    <row r="4200" s="27" customFormat="1" x14ac:dyDescent="0.2"/>
    <row r="4201" s="27" customFormat="1" x14ac:dyDescent="0.2"/>
    <row r="4202" s="27" customFormat="1" x14ac:dyDescent="0.2"/>
    <row r="4203" s="27" customFormat="1" x14ac:dyDescent="0.2"/>
    <row r="4204" s="27" customFormat="1" x14ac:dyDescent="0.2"/>
    <row r="4205" s="27" customFormat="1" x14ac:dyDescent="0.2"/>
    <row r="4206" s="27" customFormat="1" x14ac:dyDescent="0.2"/>
    <row r="4207" s="27" customFormat="1" x14ac:dyDescent="0.2"/>
    <row r="4208" s="27" customFormat="1" x14ac:dyDescent="0.2"/>
    <row r="4209" s="27" customFormat="1" x14ac:dyDescent="0.2"/>
    <row r="4210" s="27" customFormat="1" x14ac:dyDescent="0.2"/>
    <row r="4211" s="27" customFormat="1" x14ac:dyDescent="0.2"/>
    <row r="4212" s="27" customFormat="1" x14ac:dyDescent="0.2"/>
    <row r="4213" s="27" customFormat="1" x14ac:dyDescent="0.2"/>
    <row r="4214" s="27" customFormat="1" x14ac:dyDescent="0.2"/>
    <row r="4215" s="27" customFormat="1" x14ac:dyDescent="0.2"/>
    <row r="4216" s="27" customFormat="1" x14ac:dyDescent="0.2"/>
    <row r="4217" s="27" customFormat="1" x14ac:dyDescent="0.2"/>
    <row r="4218" s="27" customFormat="1" x14ac:dyDescent="0.2"/>
    <row r="4219" s="27" customFormat="1" x14ac:dyDescent="0.2"/>
    <row r="4220" s="27" customFormat="1" x14ac:dyDescent="0.2"/>
    <row r="4221" s="27" customFormat="1" x14ac:dyDescent="0.2"/>
    <row r="4222" s="27" customFormat="1" x14ac:dyDescent="0.2"/>
    <row r="4223" s="27" customFormat="1" x14ac:dyDescent="0.2"/>
    <row r="4224" s="27" customFormat="1" x14ac:dyDescent="0.2"/>
    <row r="4225" s="27" customFormat="1" x14ac:dyDescent="0.2"/>
    <row r="4226" s="27" customFormat="1" x14ac:dyDescent="0.2"/>
    <row r="4227" s="27" customFormat="1" x14ac:dyDescent="0.2"/>
    <row r="4228" s="27" customFormat="1" x14ac:dyDescent="0.2"/>
    <row r="4229" s="27" customFormat="1" x14ac:dyDescent="0.2"/>
    <row r="4230" s="27" customFormat="1" x14ac:dyDescent="0.2"/>
    <row r="4231" s="27" customFormat="1" x14ac:dyDescent="0.2"/>
    <row r="4232" s="27" customFormat="1" x14ac:dyDescent="0.2"/>
    <row r="4233" s="27" customFormat="1" x14ac:dyDescent="0.2"/>
    <row r="4234" s="27" customFormat="1" x14ac:dyDescent="0.2"/>
    <row r="4235" s="27" customFormat="1" x14ac:dyDescent="0.2"/>
    <row r="4236" s="27" customFormat="1" x14ac:dyDescent="0.2"/>
    <row r="4237" s="27" customFormat="1" x14ac:dyDescent="0.2"/>
    <row r="4238" s="27" customFormat="1" x14ac:dyDescent="0.2"/>
    <row r="4239" s="27" customFormat="1" x14ac:dyDescent="0.2"/>
    <row r="4240" s="27" customFormat="1" x14ac:dyDescent="0.2"/>
    <row r="4241" s="27" customFormat="1" x14ac:dyDescent="0.2"/>
    <row r="4242" s="27" customFormat="1" x14ac:dyDescent="0.2"/>
    <row r="4243" s="27" customFormat="1" x14ac:dyDescent="0.2"/>
    <row r="4244" s="27" customFormat="1" x14ac:dyDescent="0.2"/>
    <row r="4245" s="27" customFormat="1" x14ac:dyDescent="0.2"/>
    <row r="4246" s="27" customFormat="1" x14ac:dyDescent="0.2"/>
    <row r="4247" s="27" customFormat="1" x14ac:dyDescent="0.2"/>
    <row r="4248" s="27" customFormat="1" x14ac:dyDescent="0.2"/>
    <row r="4249" s="27" customFormat="1" x14ac:dyDescent="0.2"/>
    <row r="4250" s="27" customFormat="1" x14ac:dyDescent="0.2"/>
    <row r="4251" s="27" customFormat="1" x14ac:dyDescent="0.2"/>
    <row r="4252" s="27" customFormat="1" x14ac:dyDescent="0.2"/>
    <row r="4253" s="27" customFormat="1" x14ac:dyDescent="0.2"/>
    <row r="4254" s="27" customFormat="1" x14ac:dyDescent="0.2"/>
    <row r="4255" s="27" customFormat="1" x14ac:dyDescent="0.2"/>
    <row r="4256" s="27" customFormat="1" x14ac:dyDescent="0.2"/>
    <row r="4257" s="27" customFormat="1" x14ac:dyDescent="0.2"/>
    <row r="4258" s="27" customFormat="1" x14ac:dyDescent="0.2"/>
    <row r="4259" s="27" customFormat="1" x14ac:dyDescent="0.2"/>
    <row r="4260" s="27" customFormat="1" x14ac:dyDescent="0.2"/>
    <row r="4261" s="27" customFormat="1" x14ac:dyDescent="0.2"/>
    <row r="4262" s="27" customFormat="1" x14ac:dyDescent="0.2"/>
    <row r="4263" s="27" customFormat="1" x14ac:dyDescent="0.2"/>
    <row r="4264" s="27" customFormat="1" x14ac:dyDescent="0.2"/>
    <row r="4265" s="27" customFormat="1" x14ac:dyDescent="0.2"/>
    <row r="4266" s="27" customFormat="1" x14ac:dyDescent="0.2"/>
    <row r="4267" s="27" customFormat="1" x14ac:dyDescent="0.2"/>
    <row r="4268" s="27" customFormat="1" x14ac:dyDescent="0.2"/>
    <row r="4269" s="27" customFormat="1" x14ac:dyDescent="0.2"/>
    <row r="4270" s="27" customFormat="1" x14ac:dyDescent="0.2"/>
    <row r="4271" s="27" customFormat="1" x14ac:dyDescent="0.2"/>
    <row r="4272" s="27" customFormat="1" x14ac:dyDescent="0.2"/>
    <row r="4273" s="27" customFormat="1" x14ac:dyDescent="0.2"/>
    <row r="4274" s="27" customFormat="1" x14ac:dyDescent="0.2"/>
    <row r="4275" s="27" customFormat="1" x14ac:dyDescent="0.2"/>
    <row r="4276" s="27" customFormat="1" x14ac:dyDescent="0.2"/>
    <row r="4277" s="27" customFormat="1" x14ac:dyDescent="0.2"/>
    <row r="4278" s="27" customFormat="1" x14ac:dyDescent="0.2"/>
    <row r="4279" s="27" customFormat="1" x14ac:dyDescent="0.2"/>
    <row r="4280" s="27" customFormat="1" x14ac:dyDescent="0.2"/>
    <row r="4281" s="27" customFormat="1" x14ac:dyDescent="0.2"/>
    <row r="4282" s="27" customFormat="1" x14ac:dyDescent="0.2"/>
    <row r="4283" s="27" customFormat="1" x14ac:dyDescent="0.2"/>
    <row r="4284" s="27" customFormat="1" x14ac:dyDescent="0.2"/>
    <row r="4285" s="27" customFormat="1" x14ac:dyDescent="0.2"/>
    <row r="4286" s="27" customFormat="1" x14ac:dyDescent="0.2"/>
    <row r="4287" s="27" customFormat="1" x14ac:dyDescent="0.2"/>
    <row r="4288" s="27" customFormat="1" x14ac:dyDescent="0.2"/>
    <row r="4289" s="27" customFormat="1" x14ac:dyDescent="0.2"/>
    <row r="4290" s="27" customFormat="1" x14ac:dyDescent="0.2"/>
    <row r="4291" s="27" customFormat="1" x14ac:dyDescent="0.2"/>
    <row r="4292" s="27" customFormat="1" x14ac:dyDescent="0.2"/>
    <row r="4293" s="27" customFormat="1" x14ac:dyDescent="0.2"/>
    <row r="4294" s="27" customFormat="1" x14ac:dyDescent="0.2"/>
    <row r="4295" s="27" customFormat="1" x14ac:dyDescent="0.2"/>
    <row r="4296" s="27" customFormat="1" x14ac:dyDescent="0.2"/>
    <row r="4297" s="27" customFormat="1" x14ac:dyDescent="0.2"/>
    <row r="4298" s="27" customFormat="1" x14ac:dyDescent="0.2"/>
    <row r="4299" s="27" customFormat="1" x14ac:dyDescent="0.2"/>
    <row r="4300" s="27" customFormat="1" x14ac:dyDescent="0.2"/>
    <row r="4301" s="27" customFormat="1" x14ac:dyDescent="0.2"/>
    <row r="4302" s="27" customFormat="1" x14ac:dyDescent="0.2"/>
    <row r="4303" s="27" customFormat="1" x14ac:dyDescent="0.2"/>
    <row r="4304" s="27" customFormat="1" x14ac:dyDescent="0.2"/>
    <row r="4305" s="27" customFormat="1" x14ac:dyDescent="0.2"/>
    <row r="4306" s="27" customFormat="1" x14ac:dyDescent="0.2"/>
    <row r="4307" s="27" customFormat="1" x14ac:dyDescent="0.2"/>
    <row r="4308" s="27" customFormat="1" x14ac:dyDescent="0.2"/>
    <row r="4309" s="27" customFormat="1" x14ac:dyDescent="0.2"/>
    <row r="4310" s="27" customFormat="1" x14ac:dyDescent="0.2"/>
    <row r="4311" s="27" customFormat="1" x14ac:dyDescent="0.2"/>
    <row r="4312" s="27" customFormat="1" x14ac:dyDescent="0.2"/>
    <row r="4313" s="27" customFormat="1" x14ac:dyDescent="0.2"/>
    <row r="4314" s="27" customFormat="1" x14ac:dyDescent="0.2"/>
    <row r="4315" s="27" customFormat="1" x14ac:dyDescent="0.2"/>
    <row r="4316" s="27" customFormat="1" x14ac:dyDescent="0.2"/>
    <row r="4317" s="27" customFormat="1" x14ac:dyDescent="0.2"/>
    <row r="4318" s="27" customFormat="1" x14ac:dyDescent="0.2"/>
    <row r="4319" s="27" customFormat="1" x14ac:dyDescent="0.2"/>
    <row r="4320" s="27" customFormat="1" x14ac:dyDescent="0.2"/>
    <row r="4321" s="27" customFormat="1" x14ac:dyDescent="0.2"/>
    <row r="4322" s="27" customFormat="1" x14ac:dyDescent="0.2"/>
    <row r="4323" s="27" customFormat="1" x14ac:dyDescent="0.2"/>
    <row r="4324" s="27" customFormat="1" x14ac:dyDescent="0.2"/>
    <row r="4325" s="27" customFormat="1" x14ac:dyDescent="0.2"/>
    <row r="4326" s="27" customFormat="1" x14ac:dyDescent="0.2"/>
    <row r="4327" s="27" customFormat="1" x14ac:dyDescent="0.2"/>
    <row r="4328" s="27" customFormat="1" x14ac:dyDescent="0.2"/>
    <row r="4329" s="27" customFormat="1" x14ac:dyDescent="0.2"/>
    <row r="4330" s="27" customFormat="1" x14ac:dyDescent="0.2"/>
    <row r="4331" s="27" customFormat="1" x14ac:dyDescent="0.2"/>
    <row r="4332" s="27" customFormat="1" x14ac:dyDescent="0.2"/>
    <row r="4333" s="27" customFormat="1" x14ac:dyDescent="0.2"/>
    <row r="4334" s="27" customFormat="1" x14ac:dyDescent="0.2"/>
    <row r="4335" s="27" customFormat="1" x14ac:dyDescent="0.2"/>
    <row r="4336" s="27" customFormat="1" x14ac:dyDescent="0.2"/>
    <row r="4337" s="27" customFormat="1" x14ac:dyDescent="0.2"/>
    <row r="4338" s="27" customFormat="1" x14ac:dyDescent="0.2"/>
    <row r="4339" s="27" customFormat="1" x14ac:dyDescent="0.2"/>
    <row r="4340" s="27" customFormat="1" x14ac:dyDescent="0.2"/>
    <row r="4341" s="27" customFormat="1" x14ac:dyDescent="0.2"/>
    <row r="4342" s="27" customFormat="1" x14ac:dyDescent="0.2"/>
    <row r="4343" s="27" customFormat="1" x14ac:dyDescent="0.2"/>
    <row r="4344" s="27" customFormat="1" x14ac:dyDescent="0.2"/>
    <row r="4345" s="27" customFormat="1" x14ac:dyDescent="0.2"/>
    <row r="4346" s="27" customFormat="1" x14ac:dyDescent="0.2"/>
    <row r="4347" s="27" customFormat="1" x14ac:dyDescent="0.2"/>
    <row r="4348" s="27" customFormat="1" x14ac:dyDescent="0.2"/>
    <row r="4349" s="27" customFormat="1" x14ac:dyDescent="0.2"/>
    <row r="4350" s="27" customFormat="1" x14ac:dyDescent="0.2"/>
    <row r="4351" s="27" customFormat="1" x14ac:dyDescent="0.2"/>
    <row r="4352" s="27" customFormat="1" x14ac:dyDescent="0.2"/>
    <row r="4353" s="27" customFormat="1" x14ac:dyDescent="0.2"/>
    <row r="4354" s="27" customFormat="1" x14ac:dyDescent="0.2"/>
    <row r="4355" s="27" customFormat="1" x14ac:dyDescent="0.2"/>
    <row r="4356" s="27" customFormat="1" x14ac:dyDescent="0.2"/>
    <row r="4357" s="27" customFormat="1" x14ac:dyDescent="0.2"/>
    <row r="4358" s="27" customFormat="1" x14ac:dyDescent="0.2"/>
    <row r="4359" s="27" customFormat="1" x14ac:dyDescent="0.2"/>
    <row r="4360" s="27" customFormat="1" x14ac:dyDescent="0.2"/>
    <row r="4361" s="27" customFormat="1" x14ac:dyDescent="0.2"/>
    <row r="4362" s="27" customFormat="1" x14ac:dyDescent="0.2"/>
    <row r="4363" s="27" customFormat="1" x14ac:dyDescent="0.2"/>
    <row r="4364" s="27" customFormat="1" x14ac:dyDescent="0.2"/>
    <row r="4365" s="27" customFormat="1" x14ac:dyDescent="0.2"/>
    <row r="4366" s="27" customFormat="1" x14ac:dyDescent="0.2"/>
    <row r="4367" s="27" customFormat="1" x14ac:dyDescent="0.2"/>
    <row r="4368" s="27" customFormat="1" x14ac:dyDescent="0.2"/>
    <row r="4369" s="27" customFormat="1" x14ac:dyDescent="0.2"/>
    <row r="4370" s="27" customFormat="1" x14ac:dyDescent="0.2"/>
    <row r="4371" s="27" customFormat="1" x14ac:dyDescent="0.2"/>
    <row r="4372" s="27" customFormat="1" x14ac:dyDescent="0.2"/>
    <row r="4373" s="27" customFormat="1" x14ac:dyDescent="0.2"/>
    <row r="4374" s="27" customFormat="1" x14ac:dyDescent="0.2"/>
    <row r="4375" s="27" customFormat="1" x14ac:dyDescent="0.2"/>
    <row r="4376" s="27" customFormat="1" x14ac:dyDescent="0.2"/>
    <row r="4377" s="27" customFormat="1" x14ac:dyDescent="0.2"/>
    <row r="4378" s="27" customFormat="1" x14ac:dyDescent="0.2"/>
    <row r="4379" s="27" customFormat="1" x14ac:dyDescent="0.2"/>
    <row r="4380" s="27" customFormat="1" x14ac:dyDescent="0.2"/>
    <row r="4381" s="27" customFormat="1" x14ac:dyDescent="0.2"/>
    <row r="4382" s="27" customFormat="1" x14ac:dyDescent="0.2"/>
    <row r="4383" s="27" customFormat="1" x14ac:dyDescent="0.2"/>
    <row r="4384" s="27" customFormat="1" x14ac:dyDescent="0.2"/>
    <row r="4385" s="27" customFormat="1" x14ac:dyDescent="0.2"/>
    <row r="4386" s="27" customFormat="1" x14ac:dyDescent="0.2"/>
    <row r="4387" s="27" customFormat="1" x14ac:dyDescent="0.2"/>
    <row r="4388" s="27" customFormat="1" x14ac:dyDescent="0.2"/>
    <row r="4389" s="27" customFormat="1" x14ac:dyDescent="0.2"/>
    <row r="4390" s="27" customFormat="1" x14ac:dyDescent="0.2"/>
    <row r="4391" s="27" customFormat="1" x14ac:dyDescent="0.2"/>
    <row r="4392" s="27" customFormat="1" x14ac:dyDescent="0.2"/>
    <row r="4393" s="27" customFormat="1" x14ac:dyDescent="0.2"/>
    <row r="4394" s="27" customFormat="1" x14ac:dyDescent="0.2"/>
    <row r="4395" s="27" customFormat="1" x14ac:dyDescent="0.2"/>
    <row r="4396" s="27" customFormat="1" x14ac:dyDescent="0.2"/>
    <row r="4397" s="27" customFormat="1" x14ac:dyDescent="0.2"/>
    <row r="4398" s="27" customFormat="1" x14ac:dyDescent="0.2"/>
    <row r="4399" s="27" customFormat="1" x14ac:dyDescent="0.2"/>
    <row r="4400" s="27" customFormat="1" x14ac:dyDescent="0.2"/>
    <row r="4401" s="27" customFormat="1" x14ac:dyDescent="0.2"/>
    <row r="4402" s="27" customFormat="1" x14ac:dyDescent="0.2"/>
    <row r="4403" s="27" customFormat="1" x14ac:dyDescent="0.2"/>
    <row r="4404" s="27" customFormat="1" x14ac:dyDescent="0.2"/>
    <row r="4405" s="27" customFormat="1" x14ac:dyDescent="0.2"/>
    <row r="4406" s="27" customFormat="1" x14ac:dyDescent="0.2"/>
    <row r="4407" s="27" customFormat="1" x14ac:dyDescent="0.2"/>
    <row r="4408" s="27" customFormat="1" x14ac:dyDescent="0.2"/>
    <row r="4409" s="27" customFormat="1" x14ac:dyDescent="0.2"/>
    <row r="4410" s="27" customFormat="1" x14ac:dyDescent="0.2"/>
    <row r="4411" s="27" customFormat="1" x14ac:dyDescent="0.2"/>
    <row r="4412" s="27" customFormat="1" x14ac:dyDescent="0.2"/>
    <row r="4413" s="27" customFormat="1" x14ac:dyDescent="0.2"/>
    <row r="4414" s="27" customFormat="1" x14ac:dyDescent="0.2"/>
    <row r="4415" s="27" customFormat="1" x14ac:dyDescent="0.2"/>
    <row r="4416" s="27" customFormat="1" x14ac:dyDescent="0.2"/>
    <row r="4417" s="27" customFormat="1" x14ac:dyDescent="0.2"/>
    <row r="4418" s="27" customFormat="1" x14ac:dyDescent="0.2"/>
    <row r="4419" s="27" customFormat="1" x14ac:dyDescent="0.2"/>
    <row r="4420" s="27" customFormat="1" x14ac:dyDescent="0.2"/>
    <row r="4421" s="27" customFormat="1" x14ac:dyDescent="0.2"/>
    <row r="4422" s="27" customFormat="1" x14ac:dyDescent="0.2"/>
    <row r="4423" s="27" customFormat="1" x14ac:dyDescent="0.2"/>
    <row r="4424" s="27" customFormat="1" x14ac:dyDescent="0.2"/>
    <row r="4425" s="27" customFormat="1" x14ac:dyDescent="0.2"/>
    <row r="4426" s="27" customFormat="1" x14ac:dyDescent="0.2"/>
    <row r="4427" s="27" customFormat="1" x14ac:dyDescent="0.2"/>
    <row r="4428" s="27" customFormat="1" x14ac:dyDescent="0.2"/>
    <row r="4429" s="27" customFormat="1" x14ac:dyDescent="0.2"/>
    <row r="4430" s="27" customFormat="1" x14ac:dyDescent="0.2"/>
    <row r="4431" s="27" customFormat="1" x14ac:dyDescent="0.2"/>
    <row r="4432" s="27" customFormat="1" x14ac:dyDescent="0.2"/>
    <row r="4433" s="27" customFormat="1" x14ac:dyDescent="0.2"/>
    <row r="4434" s="27" customFormat="1" x14ac:dyDescent="0.2"/>
    <row r="4435" s="27" customFormat="1" x14ac:dyDescent="0.2"/>
    <row r="4436" s="27" customFormat="1" x14ac:dyDescent="0.2"/>
    <row r="4437" s="27" customFormat="1" x14ac:dyDescent="0.2"/>
    <row r="4438" s="27" customFormat="1" x14ac:dyDescent="0.2"/>
    <row r="4439" s="27" customFormat="1" x14ac:dyDescent="0.2"/>
    <row r="4440" s="27" customFormat="1" x14ac:dyDescent="0.2"/>
    <row r="4441" s="27" customFormat="1" x14ac:dyDescent="0.2"/>
    <row r="4442" s="27" customFormat="1" x14ac:dyDescent="0.2"/>
    <row r="4443" s="27" customFormat="1" x14ac:dyDescent="0.2"/>
    <row r="4444" s="27" customFormat="1" x14ac:dyDescent="0.2"/>
    <row r="4445" s="27" customFormat="1" x14ac:dyDescent="0.2"/>
    <row r="4446" s="27" customFormat="1" x14ac:dyDescent="0.2"/>
    <row r="4447" s="27" customFormat="1" x14ac:dyDescent="0.2"/>
    <row r="4448" s="27" customFormat="1" x14ac:dyDescent="0.2"/>
    <row r="4449" s="27" customFormat="1" x14ac:dyDescent="0.2"/>
    <row r="4450" s="27" customFormat="1" x14ac:dyDescent="0.2"/>
    <row r="4451" s="27" customFormat="1" x14ac:dyDescent="0.2"/>
    <row r="4452" s="27" customFormat="1" x14ac:dyDescent="0.2"/>
    <row r="4453" s="27" customFormat="1" x14ac:dyDescent="0.2"/>
    <row r="4454" s="27" customFormat="1" x14ac:dyDescent="0.2"/>
    <row r="4455" s="27" customFormat="1" x14ac:dyDescent="0.2"/>
    <row r="4456" s="27" customFormat="1" x14ac:dyDescent="0.2"/>
    <row r="4457" s="27" customFormat="1" x14ac:dyDescent="0.2"/>
    <row r="4458" s="27" customFormat="1" x14ac:dyDescent="0.2"/>
    <row r="4459" s="27" customFormat="1" x14ac:dyDescent="0.2"/>
    <row r="4460" s="27" customFormat="1" x14ac:dyDescent="0.2"/>
    <row r="4461" s="27" customFormat="1" x14ac:dyDescent="0.2"/>
    <row r="4462" s="27" customFormat="1" x14ac:dyDescent="0.2"/>
    <row r="4463" s="27" customFormat="1" x14ac:dyDescent="0.2"/>
    <row r="4464" s="27" customFormat="1" x14ac:dyDescent="0.2"/>
    <row r="4465" s="27" customFormat="1" x14ac:dyDescent="0.2"/>
    <row r="4466" s="27" customFormat="1" x14ac:dyDescent="0.2"/>
    <row r="4467" s="27" customFormat="1" x14ac:dyDescent="0.2"/>
    <row r="4468" s="27" customFormat="1" x14ac:dyDescent="0.2"/>
    <row r="4469" s="27" customFormat="1" x14ac:dyDescent="0.2"/>
    <row r="4470" s="27" customFormat="1" x14ac:dyDescent="0.2"/>
    <row r="4471" s="27" customFormat="1" x14ac:dyDescent="0.2"/>
    <row r="4472" s="27" customFormat="1" x14ac:dyDescent="0.2"/>
    <row r="4473" s="27" customFormat="1" x14ac:dyDescent="0.2"/>
    <row r="4474" s="27" customFormat="1" x14ac:dyDescent="0.2"/>
    <row r="4475" s="27" customFormat="1" x14ac:dyDescent="0.2"/>
    <row r="4476" s="27" customFormat="1" x14ac:dyDescent="0.2"/>
    <row r="4477" s="27" customFormat="1" x14ac:dyDescent="0.2"/>
    <row r="4478" s="27" customFormat="1" x14ac:dyDescent="0.2"/>
    <row r="4479" s="27" customFormat="1" x14ac:dyDescent="0.2"/>
    <row r="4480" s="27" customFormat="1" x14ac:dyDescent="0.2"/>
    <row r="4481" s="27" customFormat="1" x14ac:dyDescent="0.2"/>
    <row r="4482" s="27" customFormat="1" x14ac:dyDescent="0.2"/>
    <row r="4483" s="27" customFormat="1" x14ac:dyDescent="0.2"/>
    <row r="4484" s="27" customFormat="1" x14ac:dyDescent="0.2"/>
    <row r="4485" s="27" customFormat="1" x14ac:dyDescent="0.2"/>
    <row r="4486" s="27" customFormat="1" x14ac:dyDescent="0.2"/>
    <row r="4487" s="27" customFormat="1" x14ac:dyDescent="0.2"/>
    <row r="4488" s="27" customFormat="1" x14ac:dyDescent="0.2"/>
    <row r="4489" s="27" customFormat="1" x14ac:dyDescent="0.2"/>
    <row r="4490" s="27" customFormat="1" x14ac:dyDescent="0.2"/>
    <row r="4491" s="27" customFormat="1" x14ac:dyDescent="0.2"/>
    <row r="4492" s="27" customFormat="1" x14ac:dyDescent="0.2"/>
    <row r="4493" s="27" customFormat="1" x14ac:dyDescent="0.2"/>
    <row r="4494" s="27" customFormat="1" x14ac:dyDescent="0.2"/>
    <row r="4495" s="27" customFormat="1" x14ac:dyDescent="0.2"/>
    <row r="4496" s="27" customFormat="1" x14ac:dyDescent="0.2"/>
    <row r="4497" s="27" customFormat="1" x14ac:dyDescent="0.2"/>
    <row r="4498" s="27" customFormat="1" x14ac:dyDescent="0.2"/>
    <row r="4499" s="27" customFormat="1" x14ac:dyDescent="0.2"/>
    <row r="4500" s="27" customFormat="1" x14ac:dyDescent="0.2"/>
    <row r="4501" s="27" customFormat="1" x14ac:dyDescent="0.2"/>
    <row r="4502" s="27" customFormat="1" x14ac:dyDescent="0.2"/>
    <row r="4503" s="27" customFormat="1" x14ac:dyDescent="0.2"/>
    <row r="4504" s="27" customFormat="1" x14ac:dyDescent="0.2"/>
    <row r="4505" s="27" customFormat="1" x14ac:dyDescent="0.2"/>
    <row r="4506" s="27" customFormat="1" x14ac:dyDescent="0.2"/>
    <row r="4507" s="27" customFormat="1" x14ac:dyDescent="0.2"/>
    <row r="4508" s="27" customFormat="1" x14ac:dyDescent="0.2"/>
    <row r="4509" s="27" customFormat="1" x14ac:dyDescent="0.2"/>
    <row r="4510" s="27" customFormat="1" x14ac:dyDescent="0.2"/>
    <row r="4511" s="27" customFormat="1" x14ac:dyDescent="0.2"/>
    <row r="4512" s="27" customFormat="1" x14ac:dyDescent="0.2"/>
    <row r="4513" s="27" customFormat="1" x14ac:dyDescent="0.2"/>
    <row r="4514" s="27" customFormat="1" x14ac:dyDescent="0.2"/>
    <row r="4515" s="27" customFormat="1" x14ac:dyDescent="0.2"/>
    <row r="4516" s="27" customFormat="1" x14ac:dyDescent="0.2"/>
    <row r="4517" s="27" customFormat="1" x14ac:dyDescent="0.2"/>
    <row r="4518" s="27" customFormat="1" x14ac:dyDescent="0.2"/>
    <row r="4519" s="27" customFormat="1" x14ac:dyDescent="0.2"/>
    <row r="4520" s="27" customFormat="1" x14ac:dyDescent="0.2"/>
    <row r="4521" s="27" customFormat="1" x14ac:dyDescent="0.2"/>
    <row r="4522" s="27" customFormat="1" x14ac:dyDescent="0.2"/>
    <row r="4523" s="27" customFormat="1" x14ac:dyDescent="0.2"/>
    <row r="4524" s="27" customFormat="1" x14ac:dyDescent="0.2"/>
    <row r="4525" s="27" customFormat="1" x14ac:dyDescent="0.2"/>
    <row r="4526" s="27" customFormat="1" x14ac:dyDescent="0.2"/>
    <row r="4527" s="27" customFormat="1" x14ac:dyDescent="0.2"/>
    <row r="4528" s="27" customFormat="1" x14ac:dyDescent="0.2"/>
    <row r="4529" s="27" customFormat="1" x14ac:dyDescent="0.2"/>
    <row r="4530" s="27" customFormat="1" x14ac:dyDescent="0.2"/>
    <row r="4531" s="27" customFormat="1" x14ac:dyDescent="0.2"/>
    <row r="4532" s="27" customFormat="1" x14ac:dyDescent="0.2"/>
    <row r="4533" s="27" customFormat="1" x14ac:dyDescent="0.2"/>
    <row r="4534" s="27" customFormat="1" x14ac:dyDescent="0.2"/>
    <row r="4535" s="27" customFormat="1" x14ac:dyDescent="0.2"/>
    <row r="4536" s="27" customFormat="1" x14ac:dyDescent="0.2"/>
    <row r="4537" s="27" customFormat="1" x14ac:dyDescent="0.2"/>
    <row r="4538" s="27" customFormat="1" x14ac:dyDescent="0.2"/>
    <row r="4539" s="27" customFormat="1" x14ac:dyDescent="0.2"/>
    <row r="4540" s="27" customFormat="1" x14ac:dyDescent="0.2"/>
    <row r="4541" s="27" customFormat="1" x14ac:dyDescent="0.2"/>
    <row r="4542" s="27" customFormat="1" x14ac:dyDescent="0.2"/>
    <row r="4543" s="27" customFormat="1" x14ac:dyDescent="0.2"/>
    <row r="4544" s="27" customFormat="1" x14ac:dyDescent="0.2"/>
    <row r="4545" s="27" customFormat="1" x14ac:dyDescent="0.2"/>
    <row r="4546" s="27" customFormat="1" x14ac:dyDescent="0.2"/>
    <row r="4547" s="27" customFormat="1" x14ac:dyDescent="0.2"/>
    <row r="4548" s="27" customFormat="1" x14ac:dyDescent="0.2"/>
    <row r="4549" s="27" customFormat="1" x14ac:dyDescent="0.2"/>
    <row r="4550" s="27" customFormat="1" x14ac:dyDescent="0.2"/>
    <row r="4551" s="27" customFormat="1" x14ac:dyDescent="0.2"/>
    <row r="4552" s="27" customFormat="1" x14ac:dyDescent="0.2"/>
    <row r="4553" s="27" customFormat="1" x14ac:dyDescent="0.2"/>
    <row r="4554" s="27" customFormat="1" x14ac:dyDescent="0.2"/>
    <row r="4555" s="27" customFormat="1" x14ac:dyDescent="0.2"/>
    <row r="4556" s="27" customFormat="1" x14ac:dyDescent="0.2"/>
    <row r="4557" s="27" customFormat="1" x14ac:dyDescent="0.2"/>
    <row r="4558" s="27" customFormat="1" x14ac:dyDescent="0.2"/>
    <row r="4559" s="27" customFormat="1" x14ac:dyDescent="0.2"/>
    <row r="4560" s="27" customFormat="1" x14ac:dyDescent="0.2"/>
    <row r="4561" s="27" customFormat="1" x14ac:dyDescent="0.2"/>
    <row r="4562" s="27" customFormat="1" x14ac:dyDescent="0.2"/>
    <row r="4563" s="27" customFormat="1" x14ac:dyDescent="0.2"/>
    <row r="4564" s="27" customFormat="1" x14ac:dyDescent="0.2"/>
    <row r="4565" s="27" customFormat="1" x14ac:dyDescent="0.2"/>
    <row r="4566" s="27" customFormat="1" x14ac:dyDescent="0.2"/>
    <row r="4567" s="27" customFormat="1" x14ac:dyDescent="0.2"/>
    <row r="4568" s="27" customFormat="1" x14ac:dyDescent="0.2"/>
    <row r="4569" s="27" customFormat="1" x14ac:dyDescent="0.2"/>
    <row r="4570" s="27" customFormat="1" x14ac:dyDescent="0.2"/>
    <row r="4571" s="27" customFormat="1" x14ac:dyDescent="0.2"/>
    <row r="4572" s="27" customFormat="1" x14ac:dyDescent="0.2"/>
    <row r="4573" s="27" customFormat="1" x14ac:dyDescent="0.2"/>
    <row r="4574" s="27" customFormat="1" x14ac:dyDescent="0.2"/>
    <row r="4575" s="27" customFormat="1" x14ac:dyDescent="0.2"/>
    <row r="4576" s="27" customFormat="1" x14ac:dyDescent="0.2"/>
    <row r="4577" s="27" customFormat="1" x14ac:dyDescent="0.2"/>
    <row r="4578" s="27" customFormat="1" x14ac:dyDescent="0.2"/>
    <row r="4579" s="27" customFormat="1" x14ac:dyDescent="0.2"/>
    <row r="4580" s="27" customFormat="1" x14ac:dyDescent="0.2"/>
    <row r="4581" s="27" customFormat="1" x14ac:dyDescent="0.2"/>
    <row r="4582" s="27" customFormat="1" x14ac:dyDescent="0.2"/>
    <row r="4583" s="27" customFormat="1" x14ac:dyDescent="0.2"/>
    <row r="4584" s="27" customFormat="1" x14ac:dyDescent="0.2"/>
    <row r="4585" s="27" customFormat="1" x14ac:dyDescent="0.2"/>
    <row r="4586" s="27" customFormat="1" x14ac:dyDescent="0.2"/>
    <row r="4587" s="27" customFormat="1" x14ac:dyDescent="0.2"/>
    <row r="4588" s="27" customFormat="1" x14ac:dyDescent="0.2"/>
    <row r="4589" s="27" customFormat="1" x14ac:dyDescent="0.2"/>
    <row r="4590" s="27" customFormat="1" x14ac:dyDescent="0.2"/>
    <row r="4591" s="27" customFormat="1" x14ac:dyDescent="0.2"/>
    <row r="4592" s="27" customFormat="1" x14ac:dyDescent="0.2"/>
    <row r="4593" s="27" customFormat="1" x14ac:dyDescent="0.2"/>
    <row r="4594" s="27" customFormat="1" x14ac:dyDescent="0.2"/>
    <row r="4595" s="27" customFormat="1" x14ac:dyDescent="0.2"/>
    <row r="4596" s="27" customFormat="1" x14ac:dyDescent="0.2"/>
    <row r="4597" s="27" customFormat="1" x14ac:dyDescent="0.2"/>
    <row r="4598" s="27" customFormat="1" x14ac:dyDescent="0.2"/>
    <row r="4599" s="27" customFormat="1" x14ac:dyDescent="0.2"/>
    <row r="4600" s="27" customFormat="1" x14ac:dyDescent="0.2"/>
    <row r="4601" s="27" customFormat="1" x14ac:dyDescent="0.2"/>
    <row r="4602" s="27" customFormat="1" x14ac:dyDescent="0.2"/>
    <row r="4603" s="27" customFormat="1" x14ac:dyDescent="0.2"/>
    <row r="4604" s="27" customFormat="1" x14ac:dyDescent="0.2"/>
    <row r="4605" s="27" customFormat="1" x14ac:dyDescent="0.2"/>
    <row r="4606" s="27" customFormat="1" x14ac:dyDescent="0.2"/>
    <row r="4607" s="27" customFormat="1" x14ac:dyDescent="0.2"/>
    <row r="4608" s="27" customFormat="1" x14ac:dyDescent="0.2"/>
    <row r="4609" s="27" customFormat="1" x14ac:dyDescent="0.2"/>
    <row r="4610" s="27" customFormat="1" x14ac:dyDescent="0.2"/>
    <row r="4611" s="27" customFormat="1" x14ac:dyDescent="0.2"/>
    <row r="4612" s="27" customFormat="1" x14ac:dyDescent="0.2"/>
    <row r="4613" s="27" customFormat="1" x14ac:dyDescent="0.2"/>
    <row r="4614" s="27" customFormat="1" x14ac:dyDescent="0.2"/>
    <row r="4615" s="27" customFormat="1" x14ac:dyDescent="0.2"/>
    <row r="4616" s="27" customFormat="1" x14ac:dyDescent="0.2"/>
    <row r="4617" s="27" customFormat="1" x14ac:dyDescent="0.2"/>
    <row r="4618" s="27" customFormat="1" x14ac:dyDescent="0.2"/>
    <row r="4619" s="27" customFormat="1" x14ac:dyDescent="0.2"/>
    <row r="4620" s="27" customFormat="1" x14ac:dyDescent="0.2"/>
    <row r="4621" s="27" customFormat="1" x14ac:dyDescent="0.2"/>
    <row r="4622" s="27" customFormat="1" x14ac:dyDescent="0.2"/>
    <row r="4623" s="27" customFormat="1" x14ac:dyDescent="0.2"/>
    <row r="4624" s="27" customFormat="1" x14ac:dyDescent="0.2"/>
    <row r="4625" s="27" customFormat="1" x14ac:dyDescent="0.2"/>
    <row r="4626" s="27" customFormat="1" x14ac:dyDescent="0.2"/>
    <row r="4627" s="27" customFormat="1" x14ac:dyDescent="0.2"/>
    <row r="4628" s="27" customFormat="1" x14ac:dyDescent="0.2"/>
    <row r="4629" s="27" customFormat="1" x14ac:dyDescent="0.2"/>
    <row r="4630" s="27" customFormat="1" x14ac:dyDescent="0.2"/>
    <row r="4631" s="27" customFormat="1" x14ac:dyDescent="0.2"/>
    <row r="4632" s="27" customFormat="1" x14ac:dyDescent="0.2"/>
    <row r="4633" s="27" customFormat="1" x14ac:dyDescent="0.2"/>
    <row r="4634" s="27" customFormat="1" x14ac:dyDescent="0.2"/>
    <row r="4635" s="27" customFormat="1" x14ac:dyDescent="0.2"/>
    <row r="4636" s="27" customFormat="1" x14ac:dyDescent="0.2"/>
    <row r="4637" s="27" customFormat="1" x14ac:dyDescent="0.2"/>
    <row r="4638" s="27" customFormat="1" x14ac:dyDescent="0.2"/>
    <row r="4639" s="27" customFormat="1" x14ac:dyDescent="0.2"/>
    <row r="4640" s="27" customFormat="1" x14ac:dyDescent="0.2"/>
    <row r="4641" s="27" customFormat="1" x14ac:dyDescent="0.2"/>
    <row r="4642" s="27" customFormat="1" x14ac:dyDescent="0.2"/>
    <row r="4643" s="27" customFormat="1" x14ac:dyDescent="0.2"/>
    <row r="4644" s="27" customFormat="1" x14ac:dyDescent="0.2"/>
    <row r="4645" s="27" customFormat="1" x14ac:dyDescent="0.2"/>
    <row r="4646" s="27" customFormat="1" x14ac:dyDescent="0.2"/>
    <row r="4647" s="27" customFormat="1" x14ac:dyDescent="0.2"/>
    <row r="4648" s="27" customFormat="1" x14ac:dyDescent="0.2"/>
    <row r="4649" s="27" customFormat="1" x14ac:dyDescent="0.2"/>
    <row r="4650" s="27" customFormat="1" x14ac:dyDescent="0.2"/>
    <row r="4651" s="27" customFormat="1" x14ac:dyDescent="0.2"/>
    <row r="4652" s="27" customFormat="1" x14ac:dyDescent="0.2"/>
    <row r="4653" s="27" customFormat="1" x14ac:dyDescent="0.2"/>
    <row r="4654" s="27" customFormat="1" x14ac:dyDescent="0.2"/>
    <row r="4655" s="27" customFormat="1" x14ac:dyDescent="0.2"/>
    <row r="4656" s="27" customFormat="1" x14ac:dyDescent="0.2"/>
    <row r="4657" s="27" customFormat="1" x14ac:dyDescent="0.2"/>
    <row r="4658" s="27" customFormat="1" x14ac:dyDescent="0.2"/>
    <row r="4659" s="27" customFormat="1" x14ac:dyDescent="0.2"/>
    <row r="4660" s="27" customFormat="1" x14ac:dyDescent="0.2"/>
    <row r="4661" s="27" customFormat="1" x14ac:dyDescent="0.2"/>
    <row r="4662" s="27" customFormat="1" x14ac:dyDescent="0.2"/>
    <row r="4663" s="27" customFormat="1" x14ac:dyDescent="0.2"/>
    <row r="4664" s="27" customFormat="1" x14ac:dyDescent="0.2"/>
    <row r="4665" s="27" customFormat="1" x14ac:dyDescent="0.2"/>
    <row r="4666" s="27" customFormat="1" x14ac:dyDescent="0.2"/>
    <row r="4667" s="27" customFormat="1" x14ac:dyDescent="0.2"/>
    <row r="4668" s="27" customFormat="1" x14ac:dyDescent="0.2"/>
    <row r="4669" s="27" customFormat="1" x14ac:dyDescent="0.2"/>
    <row r="4670" s="27" customFormat="1" x14ac:dyDescent="0.2"/>
    <row r="4671" s="27" customFormat="1" x14ac:dyDescent="0.2"/>
    <row r="4672" s="27" customFormat="1" x14ac:dyDescent="0.2"/>
    <row r="4673" s="27" customFormat="1" x14ac:dyDescent="0.2"/>
    <row r="4674" s="27" customFormat="1" x14ac:dyDescent="0.2"/>
    <row r="4675" s="27" customFormat="1" x14ac:dyDescent="0.2"/>
    <row r="4676" s="27" customFormat="1" x14ac:dyDescent="0.2"/>
    <row r="4677" s="27" customFormat="1" x14ac:dyDescent="0.2"/>
    <row r="4678" s="27" customFormat="1" x14ac:dyDescent="0.2"/>
    <row r="4679" s="27" customFormat="1" x14ac:dyDescent="0.2"/>
    <row r="4680" s="27" customFormat="1" x14ac:dyDescent="0.2"/>
    <row r="4681" s="27" customFormat="1" x14ac:dyDescent="0.2"/>
    <row r="4682" s="27" customFormat="1" x14ac:dyDescent="0.2"/>
    <row r="4683" s="27" customFormat="1" x14ac:dyDescent="0.2"/>
    <row r="4684" s="27" customFormat="1" x14ac:dyDescent="0.2"/>
    <row r="4685" s="27" customFormat="1" x14ac:dyDescent="0.2"/>
    <row r="4686" s="27" customFormat="1" x14ac:dyDescent="0.2"/>
    <row r="4687" s="27" customFormat="1" x14ac:dyDescent="0.2"/>
    <row r="4688" s="27" customFormat="1" x14ac:dyDescent="0.2"/>
    <row r="4689" s="27" customFormat="1" x14ac:dyDescent="0.2"/>
    <row r="4690" s="27" customFormat="1" x14ac:dyDescent="0.2"/>
    <row r="4691" s="27" customFormat="1" x14ac:dyDescent="0.2"/>
    <row r="4692" s="27" customFormat="1" x14ac:dyDescent="0.2"/>
    <row r="4693" s="27" customFormat="1" x14ac:dyDescent="0.2"/>
    <row r="4694" s="27" customFormat="1" x14ac:dyDescent="0.2"/>
    <row r="4695" s="27" customFormat="1" x14ac:dyDescent="0.2"/>
    <row r="4696" s="27" customFormat="1" x14ac:dyDescent="0.2"/>
    <row r="4697" s="27" customFormat="1" x14ac:dyDescent="0.2"/>
    <row r="4698" s="27" customFormat="1" x14ac:dyDescent="0.2"/>
    <row r="4699" s="27" customFormat="1" x14ac:dyDescent="0.2"/>
    <row r="4700" s="27" customFormat="1" x14ac:dyDescent="0.2"/>
    <row r="4701" s="27" customFormat="1" x14ac:dyDescent="0.2"/>
    <row r="4702" s="27" customFormat="1" x14ac:dyDescent="0.2"/>
    <row r="4703" s="27" customFormat="1" x14ac:dyDescent="0.2"/>
    <row r="4704" s="27" customFormat="1" x14ac:dyDescent="0.2"/>
    <row r="4705" s="27" customFormat="1" x14ac:dyDescent="0.2"/>
    <row r="4706" s="27" customFormat="1" x14ac:dyDescent="0.2"/>
    <row r="4707" s="27" customFormat="1" x14ac:dyDescent="0.2"/>
    <row r="4708" s="27" customFormat="1" x14ac:dyDescent="0.2"/>
    <row r="4709" s="27" customFormat="1" x14ac:dyDescent="0.2"/>
    <row r="4710" s="27" customFormat="1" x14ac:dyDescent="0.2"/>
    <row r="4711" s="27" customFormat="1" x14ac:dyDescent="0.2"/>
    <row r="4712" s="27" customFormat="1" x14ac:dyDescent="0.2"/>
    <row r="4713" s="27" customFormat="1" x14ac:dyDescent="0.2"/>
    <row r="4714" s="27" customFormat="1" x14ac:dyDescent="0.2"/>
    <row r="4715" s="27" customFormat="1" x14ac:dyDescent="0.2"/>
    <row r="4716" s="27" customFormat="1" x14ac:dyDescent="0.2"/>
    <row r="4717" s="27" customFormat="1" x14ac:dyDescent="0.2"/>
    <row r="4718" s="27" customFormat="1" x14ac:dyDescent="0.2"/>
    <row r="4719" s="27" customFormat="1" x14ac:dyDescent="0.2"/>
    <row r="4720" s="27" customFormat="1" x14ac:dyDescent="0.2"/>
    <row r="4721" s="27" customFormat="1" x14ac:dyDescent="0.2"/>
    <row r="4722" s="27" customFormat="1" x14ac:dyDescent="0.2"/>
    <row r="4723" s="27" customFormat="1" x14ac:dyDescent="0.2"/>
    <row r="4724" s="27" customFormat="1" x14ac:dyDescent="0.2"/>
    <row r="4725" s="27" customFormat="1" x14ac:dyDescent="0.2"/>
    <row r="4726" s="27" customFormat="1" x14ac:dyDescent="0.2"/>
    <row r="4727" s="27" customFormat="1" x14ac:dyDescent="0.2"/>
    <row r="4728" s="27" customFormat="1" x14ac:dyDescent="0.2"/>
    <row r="4729" s="27" customFormat="1" x14ac:dyDescent="0.2"/>
    <row r="4730" s="27" customFormat="1" x14ac:dyDescent="0.2"/>
    <row r="4731" s="27" customFormat="1" x14ac:dyDescent="0.2"/>
    <row r="4732" s="27" customFormat="1" x14ac:dyDescent="0.2"/>
    <row r="4733" s="27" customFormat="1" x14ac:dyDescent="0.2"/>
    <row r="4734" s="27" customFormat="1" x14ac:dyDescent="0.2"/>
    <row r="4735" s="27" customFormat="1" x14ac:dyDescent="0.2"/>
    <row r="4736" s="27" customFormat="1" x14ac:dyDescent="0.2"/>
    <row r="4737" s="27" customFormat="1" x14ac:dyDescent="0.2"/>
    <row r="4738" s="27" customFormat="1" x14ac:dyDescent="0.2"/>
    <row r="4739" s="27" customFormat="1" x14ac:dyDescent="0.2"/>
    <row r="4740" s="27" customFormat="1" x14ac:dyDescent="0.2"/>
    <row r="4741" s="27" customFormat="1" x14ac:dyDescent="0.2"/>
    <row r="4742" s="27" customFormat="1" x14ac:dyDescent="0.2"/>
    <row r="4743" s="27" customFormat="1" x14ac:dyDescent="0.2"/>
    <row r="4744" s="27" customFormat="1" x14ac:dyDescent="0.2"/>
    <row r="4745" s="27" customFormat="1" x14ac:dyDescent="0.2"/>
    <row r="4746" s="27" customFormat="1" x14ac:dyDescent="0.2"/>
    <row r="4747" s="27" customFormat="1" x14ac:dyDescent="0.2"/>
    <row r="4748" s="27" customFormat="1" x14ac:dyDescent="0.2"/>
    <row r="4749" s="27" customFormat="1" x14ac:dyDescent="0.2"/>
    <row r="4750" s="27" customFormat="1" x14ac:dyDescent="0.2"/>
    <row r="4751" s="27" customFormat="1" x14ac:dyDescent="0.2"/>
    <row r="4752" s="27" customFormat="1" x14ac:dyDescent="0.2"/>
    <row r="4753" s="27" customFormat="1" x14ac:dyDescent="0.2"/>
    <row r="4754" s="27" customFormat="1" x14ac:dyDescent="0.2"/>
    <row r="4755" s="27" customFormat="1" x14ac:dyDescent="0.2"/>
    <row r="4756" s="27" customFormat="1" x14ac:dyDescent="0.2"/>
    <row r="4757" s="27" customFormat="1" x14ac:dyDescent="0.2"/>
    <row r="4758" s="27" customFormat="1" x14ac:dyDescent="0.2"/>
    <row r="4759" s="27" customFormat="1" x14ac:dyDescent="0.2"/>
    <row r="4760" s="27" customFormat="1" x14ac:dyDescent="0.2"/>
    <row r="4761" s="27" customFormat="1" x14ac:dyDescent="0.2"/>
    <row r="4762" s="27" customFormat="1" x14ac:dyDescent="0.2"/>
    <row r="4763" s="27" customFormat="1" x14ac:dyDescent="0.2"/>
    <row r="4764" s="27" customFormat="1" x14ac:dyDescent="0.2"/>
    <row r="4765" s="27" customFormat="1" x14ac:dyDescent="0.2"/>
    <row r="4766" s="27" customFormat="1" x14ac:dyDescent="0.2"/>
    <row r="4767" s="27" customFormat="1" x14ac:dyDescent="0.2"/>
    <row r="4768" s="27" customFormat="1" x14ac:dyDescent="0.2"/>
    <row r="4769" s="27" customFormat="1" x14ac:dyDescent="0.2"/>
    <row r="4770" s="27" customFormat="1" x14ac:dyDescent="0.2"/>
    <row r="4771" s="27" customFormat="1" x14ac:dyDescent="0.2"/>
    <row r="4772" s="27" customFormat="1" x14ac:dyDescent="0.2"/>
    <row r="4773" s="27" customFormat="1" x14ac:dyDescent="0.2"/>
    <row r="4774" s="27" customFormat="1" x14ac:dyDescent="0.2"/>
    <row r="4775" s="27" customFormat="1" x14ac:dyDescent="0.2"/>
    <row r="4776" s="27" customFormat="1" x14ac:dyDescent="0.2"/>
    <row r="4777" s="27" customFormat="1" x14ac:dyDescent="0.2"/>
    <row r="4778" s="27" customFormat="1" x14ac:dyDescent="0.2"/>
    <row r="4779" s="27" customFormat="1" x14ac:dyDescent="0.2"/>
    <row r="4780" s="27" customFormat="1" x14ac:dyDescent="0.2"/>
    <row r="4781" s="27" customFormat="1" x14ac:dyDescent="0.2"/>
    <row r="4782" s="27" customFormat="1" x14ac:dyDescent="0.2"/>
    <row r="4783" s="27" customFormat="1" x14ac:dyDescent="0.2"/>
    <row r="4784" s="27" customFormat="1" x14ac:dyDescent="0.2"/>
    <row r="4785" s="27" customFormat="1" x14ac:dyDescent="0.2"/>
    <row r="4786" s="27" customFormat="1" x14ac:dyDescent="0.2"/>
    <row r="4787" s="27" customFormat="1" x14ac:dyDescent="0.2"/>
    <row r="4788" s="27" customFormat="1" x14ac:dyDescent="0.2"/>
    <row r="4789" s="27" customFormat="1" x14ac:dyDescent="0.2"/>
    <row r="4790" s="27" customFormat="1" x14ac:dyDescent="0.2"/>
    <row r="4791" s="27" customFormat="1" x14ac:dyDescent="0.2"/>
    <row r="4792" s="27" customFormat="1" x14ac:dyDescent="0.2"/>
    <row r="4793" s="27" customFormat="1" x14ac:dyDescent="0.2"/>
    <row r="4794" s="27" customFormat="1" x14ac:dyDescent="0.2"/>
    <row r="4795" s="27" customFormat="1" x14ac:dyDescent="0.2"/>
    <row r="4796" s="27" customFormat="1" x14ac:dyDescent="0.2"/>
    <row r="4797" s="27" customFormat="1" x14ac:dyDescent="0.2"/>
    <row r="4798" s="27" customFormat="1" x14ac:dyDescent="0.2"/>
    <row r="4799" s="27" customFormat="1" x14ac:dyDescent="0.2"/>
    <row r="4800" s="27" customFormat="1" x14ac:dyDescent="0.2"/>
    <row r="4801" s="27" customFormat="1" x14ac:dyDescent="0.2"/>
    <row r="4802" s="27" customFormat="1" x14ac:dyDescent="0.2"/>
    <row r="4803" s="27" customFormat="1" x14ac:dyDescent="0.2"/>
    <row r="4804" s="27" customFormat="1" x14ac:dyDescent="0.2"/>
    <row r="4805" s="27" customFormat="1" x14ac:dyDescent="0.2"/>
    <row r="4806" s="27" customFormat="1" x14ac:dyDescent="0.2"/>
    <row r="4807" s="27" customFormat="1" x14ac:dyDescent="0.2"/>
    <row r="4808" s="27" customFormat="1" x14ac:dyDescent="0.2"/>
    <row r="4809" s="27" customFormat="1" x14ac:dyDescent="0.2"/>
    <row r="4810" s="27" customFormat="1" x14ac:dyDescent="0.2"/>
    <row r="4811" s="27" customFormat="1" x14ac:dyDescent="0.2"/>
    <row r="4812" s="27" customFormat="1" x14ac:dyDescent="0.2"/>
    <row r="4813" s="27" customFormat="1" x14ac:dyDescent="0.2"/>
    <row r="4814" s="27" customFormat="1" x14ac:dyDescent="0.2"/>
    <row r="4815" s="27" customFormat="1" x14ac:dyDescent="0.2"/>
    <row r="4816" s="27" customFormat="1" x14ac:dyDescent="0.2"/>
    <row r="4817" s="27" customFormat="1" x14ac:dyDescent="0.2"/>
    <row r="4818" s="27" customFormat="1" x14ac:dyDescent="0.2"/>
    <row r="4819" s="27" customFormat="1" x14ac:dyDescent="0.2"/>
    <row r="4820" s="27" customFormat="1" x14ac:dyDescent="0.2"/>
    <row r="4821" s="27" customFormat="1" x14ac:dyDescent="0.2"/>
    <row r="4822" s="27" customFormat="1" x14ac:dyDescent="0.2"/>
    <row r="4823" s="27" customFormat="1" x14ac:dyDescent="0.2"/>
    <row r="4824" s="27" customFormat="1" x14ac:dyDescent="0.2"/>
    <row r="4825" s="27" customFormat="1" x14ac:dyDescent="0.2"/>
    <row r="4826" s="27" customFormat="1" x14ac:dyDescent="0.2"/>
    <row r="4827" s="27" customFormat="1" x14ac:dyDescent="0.2"/>
    <row r="4828" s="27" customFormat="1" x14ac:dyDescent="0.2"/>
    <row r="4829" s="27" customFormat="1" x14ac:dyDescent="0.2"/>
    <row r="4830" s="27" customFormat="1" x14ac:dyDescent="0.2"/>
    <row r="4831" s="27" customFormat="1" x14ac:dyDescent="0.2"/>
    <row r="4832" s="27" customFormat="1" x14ac:dyDescent="0.2"/>
    <row r="4833" s="27" customFormat="1" x14ac:dyDescent="0.2"/>
    <row r="4834" s="27" customFormat="1" x14ac:dyDescent="0.2"/>
    <row r="4835" s="27" customFormat="1" x14ac:dyDescent="0.2"/>
    <row r="4836" s="27" customFormat="1" x14ac:dyDescent="0.2"/>
    <row r="4837" s="27" customFormat="1" x14ac:dyDescent="0.2"/>
    <row r="4838" s="27" customFormat="1" x14ac:dyDescent="0.2"/>
    <row r="4839" s="27" customFormat="1" x14ac:dyDescent="0.2"/>
    <row r="4840" s="27" customFormat="1" x14ac:dyDescent="0.2"/>
    <row r="4841" s="27" customFormat="1" x14ac:dyDescent="0.2"/>
    <row r="4842" s="27" customFormat="1" x14ac:dyDescent="0.2"/>
    <row r="4843" s="27" customFormat="1" x14ac:dyDescent="0.2"/>
    <row r="4844" s="27" customFormat="1" x14ac:dyDescent="0.2"/>
    <row r="4845" s="27" customFormat="1" x14ac:dyDescent="0.2"/>
    <row r="4846" s="27" customFormat="1" x14ac:dyDescent="0.2"/>
    <row r="4847" s="27" customFormat="1" x14ac:dyDescent="0.2"/>
    <row r="4848" s="27" customFormat="1" x14ac:dyDescent="0.2"/>
    <row r="4849" s="27" customFormat="1" x14ac:dyDescent="0.2"/>
    <row r="4850" s="27" customFormat="1" x14ac:dyDescent="0.2"/>
    <row r="4851" s="27" customFormat="1" x14ac:dyDescent="0.2"/>
    <row r="4852" s="27" customFormat="1" x14ac:dyDescent="0.2"/>
    <row r="4853" s="27" customFormat="1" x14ac:dyDescent="0.2"/>
    <row r="4854" s="27" customFormat="1" x14ac:dyDescent="0.2"/>
    <row r="4855" s="27" customFormat="1" x14ac:dyDescent="0.2"/>
    <row r="4856" s="27" customFormat="1" x14ac:dyDescent="0.2"/>
    <row r="4857" s="27" customFormat="1" x14ac:dyDescent="0.2"/>
    <row r="4858" s="27" customFormat="1" x14ac:dyDescent="0.2"/>
    <row r="4859" s="27" customFormat="1" x14ac:dyDescent="0.2"/>
    <row r="4860" s="27" customFormat="1" x14ac:dyDescent="0.2"/>
    <row r="4861" s="27" customFormat="1" x14ac:dyDescent="0.2"/>
    <row r="4862" s="27" customFormat="1" x14ac:dyDescent="0.2"/>
    <row r="4863" s="27" customFormat="1" x14ac:dyDescent="0.2"/>
    <row r="4864" s="27" customFormat="1" x14ac:dyDescent="0.2"/>
    <row r="4865" s="27" customFormat="1" x14ac:dyDescent="0.2"/>
    <row r="4866" s="27" customFormat="1" x14ac:dyDescent="0.2"/>
    <row r="4867" s="27" customFormat="1" x14ac:dyDescent="0.2"/>
    <row r="4868" s="27" customFormat="1" x14ac:dyDescent="0.2"/>
    <row r="4869" s="27" customFormat="1" x14ac:dyDescent="0.2"/>
    <row r="4870" s="27" customFormat="1" x14ac:dyDescent="0.2"/>
    <row r="4871" s="27" customFormat="1" x14ac:dyDescent="0.2"/>
    <row r="4872" s="27" customFormat="1" x14ac:dyDescent="0.2"/>
    <row r="4873" s="27" customFormat="1" x14ac:dyDescent="0.2"/>
    <row r="4874" s="27" customFormat="1" x14ac:dyDescent="0.2"/>
    <row r="4875" s="27" customFormat="1" x14ac:dyDescent="0.2"/>
    <row r="4876" s="27" customFormat="1" x14ac:dyDescent="0.2"/>
    <row r="4877" s="27" customFormat="1" x14ac:dyDescent="0.2"/>
    <row r="4878" s="27" customFormat="1" x14ac:dyDescent="0.2"/>
    <row r="4879" s="27" customFormat="1" x14ac:dyDescent="0.2"/>
    <row r="4880" s="27" customFormat="1" x14ac:dyDescent="0.2"/>
    <row r="4881" s="27" customFormat="1" x14ac:dyDescent="0.2"/>
    <row r="4882" s="27" customFormat="1" x14ac:dyDescent="0.2"/>
    <row r="4883" s="27" customFormat="1" x14ac:dyDescent="0.2"/>
    <row r="4884" s="27" customFormat="1" x14ac:dyDescent="0.2"/>
    <row r="4885" s="27" customFormat="1" x14ac:dyDescent="0.2"/>
    <row r="4886" s="27" customFormat="1" x14ac:dyDescent="0.2"/>
    <row r="4887" s="27" customFormat="1" x14ac:dyDescent="0.2"/>
    <row r="4888" s="27" customFormat="1" x14ac:dyDescent="0.2"/>
    <row r="4889" s="27" customFormat="1" x14ac:dyDescent="0.2"/>
    <row r="4890" s="27" customFormat="1" x14ac:dyDescent="0.2"/>
    <row r="4891" s="27" customFormat="1" x14ac:dyDescent="0.2"/>
    <row r="4892" s="27" customFormat="1" x14ac:dyDescent="0.2"/>
    <row r="4893" s="27" customFormat="1" x14ac:dyDescent="0.2"/>
    <row r="4894" s="27" customFormat="1" x14ac:dyDescent="0.2"/>
    <row r="4895" s="27" customFormat="1" x14ac:dyDescent="0.2"/>
    <row r="4896" s="27" customFormat="1" x14ac:dyDescent="0.2"/>
    <row r="4897" s="27" customFormat="1" x14ac:dyDescent="0.2"/>
    <row r="4898" s="27" customFormat="1" x14ac:dyDescent="0.2"/>
    <row r="4899" s="27" customFormat="1" x14ac:dyDescent="0.2"/>
    <row r="4900" s="27" customFormat="1" x14ac:dyDescent="0.2"/>
    <row r="4901" s="27" customFormat="1" x14ac:dyDescent="0.2"/>
    <row r="4902" s="27" customFormat="1" x14ac:dyDescent="0.2"/>
    <row r="4903" s="27" customFormat="1" x14ac:dyDescent="0.2"/>
    <row r="4904" s="27" customFormat="1" x14ac:dyDescent="0.2"/>
    <row r="4905" s="27" customFormat="1" x14ac:dyDescent="0.2"/>
    <row r="4906" s="27" customFormat="1" x14ac:dyDescent="0.2"/>
    <row r="4907" s="27" customFormat="1" x14ac:dyDescent="0.2"/>
    <row r="4908" s="27" customFormat="1" x14ac:dyDescent="0.2"/>
    <row r="4909" s="27" customFormat="1" x14ac:dyDescent="0.2"/>
    <row r="4910" s="27" customFormat="1" x14ac:dyDescent="0.2"/>
    <row r="4911" s="27" customFormat="1" x14ac:dyDescent="0.2"/>
    <row r="4912" s="27" customFormat="1" x14ac:dyDescent="0.2"/>
    <row r="4913" s="27" customFormat="1" x14ac:dyDescent="0.2"/>
    <row r="4914" s="27" customFormat="1" x14ac:dyDescent="0.2"/>
    <row r="4915" s="27" customFormat="1" x14ac:dyDescent="0.2"/>
    <row r="4916" s="27" customFormat="1" x14ac:dyDescent="0.2"/>
    <row r="4917" s="27" customFormat="1" x14ac:dyDescent="0.2"/>
    <row r="4918" s="27" customFormat="1" x14ac:dyDescent="0.2"/>
    <row r="4919" s="27" customFormat="1" x14ac:dyDescent="0.2"/>
    <row r="4920" s="27" customFormat="1" x14ac:dyDescent="0.2"/>
    <row r="4921" s="27" customFormat="1" x14ac:dyDescent="0.2"/>
    <row r="4922" s="27" customFormat="1" x14ac:dyDescent="0.2"/>
    <row r="4923" s="27" customFormat="1" x14ac:dyDescent="0.2"/>
    <row r="4924" s="27" customFormat="1" x14ac:dyDescent="0.2"/>
    <row r="4925" s="27" customFormat="1" x14ac:dyDescent="0.2"/>
    <row r="4926" s="27" customFormat="1" x14ac:dyDescent="0.2"/>
    <row r="4927" s="27" customFormat="1" x14ac:dyDescent="0.2"/>
    <row r="4928" s="27" customFormat="1" x14ac:dyDescent="0.2"/>
    <row r="4929" s="27" customFormat="1" x14ac:dyDescent="0.2"/>
    <row r="4930" s="27" customFormat="1" x14ac:dyDescent="0.2"/>
    <row r="4931" s="27" customFormat="1" x14ac:dyDescent="0.2"/>
    <row r="4932" s="27" customFormat="1" x14ac:dyDescent="0.2"/>
    <row r="4933" s="27" customFormat="1" x14ac:dyDescent="0.2"/>
    <row r="4934" s="27" customFormat="1" x14ac:dyDescent="0.2"/>
    <row r="4935" s="27" customFormat="1" x14ac:dyDescent="0.2"/>
    <row r="4936" s="27" customFormat="1" x14ac:dyDescent="0.2"/>
    <row r="4937" s="27" customFormat="1" x14ac:dyDescent="0.2"/>
    <row r="4938" s="27" customFormat="1" x14ac:dyDescent="0.2"/>
    <row r="4939" s="27" customFormat="1" x14ac:dyDescent="0.2"/>
    <row r="4940" s="27" customFormat="1" x14ac:dyDescent="0.2"/>
    <row r="4941" s="27" customFormat="1" x14ac:dyDescent="0.2"/>
    <row r="4942" s="27" customFormat="1" x14ac:dyDescent="0.2"/>
    <row r="4943" s="27" customFormat="1" x14ac:dyDescent="0.2"/>
    <row r="4944" s="27" customFormat="1" x14ac:dyDescent="0.2"/>
    <row r="4945" s="27" customFormat="1" x14ac:dyDescent="0.2"/>
    <row r="4946" s="27" customFormat="1" x14ac:dyDescent="0.2"/>
    <row r="4947" s="27" customFormat="1" x14ac:dyDescent="0.2"/>
    <row r="4948" s="27" customFormat="1" x14ac:dyDescent="0.2"/>
    <row r="4949" s="27" customFormat="1" x14ac:dyDescent="0.2"/>
    <row r="4950" s="27" customFormat="1" x14ac:dyDescent="0.2"/>
    <row r="4951" s="27" customFormat="1" x14ac:dyDescent="0.2"/>
    <row r="4952" s="27" customFormat="1" x14ac:dyDescent="0.2"/>
    <row r="4953" s="27" customFormat="1" x14ac:dyDescent="0.2"/>
    <row r="4954" s="27" customFormat="1" x14ac:dyDescent="0.2"/>
    <row r="4955" s="27" customFormat="1" x14ac:dyDescent="0.2"/>
    <row r="4956" s="27" customFormat="1" x14ac:dyDescent="0.2"/>
    <row r="4957" s="27" customFormat="1" x14ac:dyDescent="0.2"/>
    <row r="4958" s="27" customFormat="1" x14ac:dyDescent="0.2"/>
    <row r="4959" s="27" customFormat="1" x14ac:dyDescent="0.2"/>
    <row r="4960" s="27" customFormat="1" x14ac:dyDescent="0.2"/>
    <row r="4961" s="27" customFormat="1" x14ac:dyDescent="0.2"/>
    <row r="4962" s="27" customFormat="1" x14ac:dyDescent="0.2"/>
    <row r="4963" s="27" customFormat="1" x14ac:dyDescent="0.2"/>
    <row r="4964" s="27" customFormat="1" x14ac:dyDescent="0.2"/>
    <row r="4965" s="27" customFormat="1" x14ac:dyDescent="0.2"/>
    <row r="4966" s="27" customFormat="1" x14ac:dyDescent="0.2"/>
    <row r="4967" s="27" customFormat="1" x14ac:dyDescent="0.2"/>
    <row r="4968" s="27" customFormat="1" x14ac:dyDescent="0.2"/>
    <row r="4969" s="27" customFormat="1" x14ac:dyDescent="0.2"/>
    <row r="4970" s="27" customFormat="1" x14ac:dyDescent="0.2"/>
    <row r="4971" s="27" customFormat="1" x14ac:dyDescent="0.2"/>
    <row r="4972" s="27" customFormat="1" x14ac:dyDescent="0.2"/>
    <row r="4973" s="27" customFormat="1" x14ac:dyDescent="0.2"/>
    <row r="4974" s="27" customFormat="1" x14ac:dyDescent="0.2"/>
    <row r="4975" s="27" customFormat="1" x14ac:dyDescent="0.2"/>
    <row r="4976" s="27" customFormat="1" x14ac:dyDescent="0.2"/>
    <row r="4977" s="27" customFormat="1" x14ac:dyDescent="0.2"/>
    <row r="4978" s="27" customFormat="1" x14ac:dyDescent="0.2"/>
    <row r="4979" s="27" customFormat="1" x14ac:dyDescent="0.2"/>
    <row r="4980" s="27" customFormat="1" x14ac:dyDescent="0.2"/>
    <row r="4981" s="27" customFormat="1" x14ac:dyDescent="0.2"/>
    <row r="4982" s="27" customFormat="1" x14ac:dyDescent="0.2"/>
    <row r="4983" s="27" customFormat="1" x14ac:dyDescent="0.2"/>
    <row r="4984" s="27" customFormat="1" x14ac:dyDescent="0.2"/>
    <row r="4985" s="27" customFormat="1" x14ac:dyDescent="0.2"/>
    <row r="4986" s="27" customFormat="1" x14ac:dyDescent="0.2"/>
    <row r="4987" s="27" customFormat="1" x14ac:dyDescent="0.2"/>
    <row r="4988" s="27" customFormat="1" x14ac:dyDescent="0.2"/>
    <row r="4989" s="27" customFormat="1" x14ac:dyDescent="0.2"/>
    <row r="4990" s="27" customFormat="1" x14ac:dyDescent="0.2"/>
    <row r="4991" s="27" customFormat="1" x14ac:dyDescent="0.2"/>
    <row r="4992" s="27" customFormat="1" x14ac:dyDescent="0.2"/>
    <row r="4993" s="27" customFormat="1" x14ac:dyDescent="0.2"/>
    <row r="4994" s="27" customFormat="1" x14ac:dyDescent="0.2"/>
    <row r="4995" s="27" customFormat="1" x14ac:dyDescent="0.2"/>
    <row r="4996" s="27" customFormat="1" x14ac:dyDescent="0.2"/>
    <row r="4997" s="27" customFormat="1" x14ac:dyDescent="0.2"/>
    <row r="4998" s="27" customFormat="1" x14ac:dyDescent="0.2"/>
    <row r="4999" s="27" customFormat="1" x14ac:dyDescent="0.2"/>
    <row r="5000" s="27" customFormat="1" x14ac:dyDescent="0.2"/>
    <row r="5001" s="27" customFormat="1" x14ac:dyDescent="0.2"/>
    <row r="5002" s="27" customFormat="1" x14ac:dyDescent="0.2"/>
    <row r="5003" s="27" customFormat="1" x14ac:dyDescent="0.2"/>
    <row r="5004" s="27" customFormat="1" x14ac:dyDescent="0.2"/>
    <row r="5005" s="27" customFormat="1" x14ac:dyDescent="0.2"/>
    <row r="5006" s="27" customFormat="1" x14ac:dyDescent="0.2"/>
    <row r="5007" s="27" customFormat="1" x14ac:dyDescent="0.2"/>
    <row r="5008" s="27" customFormat="1" x14ac:dyDescent="0.2"/>
    <row r="5009" s="27" customFormat="1" x14ac:dyDescent="0.2"/>
    <row r="5010" s="27" customFormat="1" x14ac:dyDescent="0.2"/>
    <row r="5011" s="27" customFormat="1" x14ac:dyDescent="0.2"/>
    <row r="5012" s="27" customFormat="1" x14ac:dyDescent="0.2"/>
    <row r="5013" s="27" customFormat="1" x14ac:dyDescent="0.2"/>
    <row r="5014" s="27" customFormat="1" x14ac:dyDescent="0.2"/>
    <row r="5015" s="27" customFormat="1" x14ac:dyDescent="0.2"/>
    <row r="5016" s="27" customFormat="1" x14ac:dyDescent="0.2"/>
    <row r="5017" s="27" customFormat="1" x14ac:dyDescent="0.2"/>
    <row r="5018" s="27" customFormat="1" x14ac:dyDescent="0.2"/>
    <row r="5019" s="27" customFormat="1" x14ac:dyDescent="0.2"/>
    <row r="5020" s="27" customFormat="1" x14ac:dyDescent="0.2"/>
    <row r="5021" s="27" customFormat="1" x14ac:dyDescent="0.2"/>
    <row r="5022" s="27" customFormat="1" x14ac:dyDescent="0.2"/>
    <row r="5023" s="27" customFormat="1" x14ac:dyDescent="0.2"/>
    <row r="5024" s="27" customFormat="1" x14ac:dyDescent="0.2"/>
    <row r="5025" s="27" customFormat="1" x14ac:dyDescent="0.2"/>
    <row r="5026" s="27" customFormat="1" x14ac:dyDescent="0.2"/>
    <row r="5027" s="27" customFormat="1" x14ac:dyDescent="0.2"/>
    <row r="5028" s="27" customFormat="1" x14ac:dyDescent="0.2"/>
    <row r="5029" s="27" customFormat="1" x14ac:dyDescent="0.2"/>
    <row r="5030" s="27" customFormat="1" x14ac:dyDescent="0.2"/>
    <row r="5031" s="27" customFormat="1" x14ac:dyDescent="0.2"/>
    <row r="5032" s="27" customFormat="1" x14ac:dyDescent="0.2"/>
    <row r="5033" s="27" customFormat="1" x14ac:dyDescent="0.2"/>
    <row r="5034" s="27" customFormat="1" x14ac:dyDescent="0.2"/>
    <row r="5035" s="27" customFormat="1" x14ac:dyDescent="0.2"/>
    <row r="5036" s="27" customFormat="1" x14ac:dyDescent="0.2"/>
    <row r="5037" s="27" customFormat="1" x14ac:dyDescent="0.2"/>
    <row r="5038" s="27" customFormat="1" x14ac:dyDescent="0.2"/>
    <row r="5039" s="27" customFormat="1" x14ac:dyDescent="0.2"/>
    <row r="5040" s="27" customFormat="1" x14ac:dyDescent="0.2"/>
    <row r="5041" s="27" customFormat="1" x14ac:dyDescent="0.2"/>
    <row r="5042" s="27" customFormat="1" x14ac:dyDescent="0.2"/>
    <row r="5043" s="27" customFormat="1" x14ac:dyDescent="0.2"/>
    <row r="5044" s="27" customFormat="1" x14ac:dyDescent="0.2"/>
    <row r="5045" s="27" customFormat="1" x14ac:dyDescent="0.2"/>
    <row r="5046" s="27" customFormat="1" x14ac:dyDescent="0.2"/>
    <row r="5047" s="27" customFormat="1" x14ac:dyDescent="0.2"/>
    <row r="5048" s="27" customFormat="1" x14ac:dyDescent="0.2"/>
    <row r="5049" s="27" customFormat="1" x14ac:dyDescent="0.2"/>
    <row r="5050" s="27" customFormat="1" x14ac:dyDescent="0.2"/>
    <row r="5051" s="27" customFormat="1" x14ac:dyDescent="0.2"/>
    <row r="5052" s="27" customFormat="1" x14ac:dyDescent="0.2"/>
    <row r="5053" s="27" customFormat="1" x14ac:dyDescent="0.2"/>
    <row r="5054" s="27" customFormat="1" x14ac:dyDescent="0.2"/>
    <row r="5055" s="27" customFormat="1" x14ac:dyDescent="0.2"/>
    <row r="5056" s="27" customFormat="1" x14ac:dyDescent="0.2"/>
    <row r="5057" s="27" customFormat="1" x14ac:dyDescent="0.2"/>
    <row r="5058" s="27" customFormat="1" x14ac:dyDescent="0.2"/>
    <row r="5059" s="27" customFormat="1" x14ac:dyDescent="0.2"/>
    <row r="5060" s="27" customFormat="1" x14ac:dyDescent="0.2"/>
    <row r="5061" s="27" customFormat="1" x14ac:dyDescent="0.2"/>
    <row r="5062" s="27" customFormat="1" x14ac:dyDescent="0.2"/>
    <row r="5063" s="27" customFormat="1" x14ac:dyDescent="0.2"/>
    <row r="5064" s="27" customFormat="1" x14ac:dyDescent="0.2"/>
    <row r="5065" s="27" customFormat="1" x14ac:dyDescent="0.2"/>
    <row r="5066" s="27" customFormat="1" x14ac:dyDescent="0.2"/>
    <row r="5067" s="27" customFormat="1" x14ac:dyDescent="0.2"/>
    <row r="5068" s="27" customFormat="1" x14ac:dyDescent="0.2"/>
    <row r="5069" s="27" customFormat="1" x14ac:dyDescent="0.2"/>
    <row r="5070" s="27" customFormat="1" x14ac:dyDescent="0.2"/>
    <row r="5071" s="27" customFormat="1" x14ac:dyDescent="0.2"/>
    <row r="5072" s="27" customFormat="1" x14ac:dyDescent="0.2"/>
    <row r="5073" s="27" customFormat="1" x14ac:dyDescent="0.2"/>
    <row r="5074" s="27" customFormat="1" x14ac:dyDescent="0.2"/>
    <row r="5075" s="27" customFormat="1" x14ac:dyDescent="0.2"/>
    <row r="5076" s="27" customFormat="1" x14ac:dyDescent="0.2"/>
    <row r="5077" s="27" customFormat="1" x14ac:dyDescent="0.2"/>
    <row r="5078" s="27" customFormat="1" x14ac:dyDescent="0.2"/>
    <row r="5079" s="27" customFormat="1" x14ac:dyDescent="0.2"/>
    <row r="5080" s="27" customFormat="1" x14ac:dyDescent="0.2"/>
    <row r="5081" s="27" customFormat="1" x14ac:dyDescent="0.2"/>
    <row r="5082" s="27" customFormat="1" x14ac:dyDescent="0.2"/>
    <row r="5083" s="27" customFormat="1" x14ac:dyDescent="0.2"/>
    <row r="5084" s="27" customFormat="1" x14ac:dyDescent="0.2"/>
    <row r="5085" s="27" customFormat="1" x14ac:dyDescent="0.2"/>
    <row r="5086" s="27" customFormat="1" x14ac:dyDescent="0.2"/>
    <row r="5087" s="27" customFormat="1" x14ac:dyDescent="0.2"/>
    <row r="5088" s="27" customFormat="1" x14ac:dyDescent="0.2"/>
    <row r="5089" s="27" customFormat="1" x14ac:dyDescent="0.2"/>
    <row r="5090" s="27" customFormat="1" x14ac:dyDescent="0.2"/>
    <row r="5091" s="27" customFormat="1" x14ac:dyDescent="0.2"/>
    <row r="5092" s="27" customFormat="1" x14ac:dyDescent="0.2"/>
    <row r="5093" s="27" customFormat="1" x14ac:dyDescent="0.2"/>
    <row r="5094" s="27" customFormat="1" x14ac:dyDescent="0.2"/>
    <row r="5095" s="27" customFormat="1" x14ac:dyDescent="0.2"/>
    <row r="5096" s="27" customFormat="1" x14ac:dyDescent="0.2"/>
    <row r="5097" s="27" customFormat="1" x14ac:dyDescent="0.2"/>
    <row r="5098" s="27" customFormat="1" x14ac:dyDescent="0.2"/>
    <row r="5099" s="27" customFormat="1" x14ac:dyDescent="0.2"/>
    <row r="5100" s="27" customFormat="1" x14ac:dyDescent="0.2"/>
    <row r="5101" s="27" customFormat="1" x14ac:dyDescent="0.2"/>
    <row r="5102" s="27" customFormat="1" x14ac:dyDescent="0.2"/>
    <row r="5103" s="27" customFormat="1" x14ac:dyDescent="0.2"/>
    <row r="5104" s="27" customFormat="1" x14ac:dyDescent="0.2"/>
    <row r="5105" s="27" customFormat="1" x14ac:dyDescent="0.2"/>
    <row r="5106" s="27" customFormat="1" x14ac:dyDescent="0.2"/>
    <row r="5107" s="27" customFormat="1" x14ac:dyDescent="0.2"/>
    <row r="5108" s="27" customFormat="1" x14ac:dyDescent="0.2"/>
    <row r="5109" s="27" customFormat="1" x14ac:dyDescent="0.2"/>
    <row r="5110" s="27" customFormat="1" x14ac:dyDescent="0.2"/>
    <row r="5111" s="27" customFormat="1" x14ac:dyDescent="0.2"/>
    <row r="5112" s="27" customFormat="1" x14ac:dyDescent="0.2"/>
    <row r="5113" s="27" customFormat="1" x14ac:dyDescent="0.2"/>
    <row r="5114" s="27" customFormat="1" x14ac:dyDescent="0.2"/>
    <row r="5115" s="27" customFormat="1" x14ac:dyDescent="0.2"/>
    <row r="5116" s="27" customFormat="1" x14ac:dyDescent="0.2"/>
    <row r="5117" s="27" customFormat="1" x14ac:dyDescent="0.2"/>
    <row r="5118" s="27" customFormat="1" x14ac:dyDescent="0.2"/>
    <row r="5119" s="27" customFormat="1" x14ac:dyDescent="0.2"/>
    <row r="5120" s="27" customFormat="1" x14ac:dyDescent="0.2"/>
    <row r="5121" s="27" customFormat="1" x14ac:dyDescent="0.2"/>
    <row r="5122" s="27" customFormat="1" x14ac:dyDescent="0.2"/>
    <row r="5123" s="27" customFormat="1" x14ac:dyDescent="0.2"/>
    <row r="5124" s="27" customFormat="1" x14ac:dyDescent="0.2"/>
    <row r="5125" s="27" customFormat="1" x14ac:dyDescent="0.2"/>
    <row r="5126" s="27" customFormat="1" x14ac:dyDescent="0.2"/>
    <row r="5127" s="27" customFormat="1" x14ac:dyDescent="0.2"/>
    <row r="5128" s="27" customFormat="1" x14ac:dyDescent="0.2"/>
    <row r="5129" s="27" customFormat="1" x14ac:dyDescent="0.2"/>
    <row r="5130" s="27" customFormat="1" x14ac:dyDescent="0.2"/>
    <row r="5131" s="27" customFormat="1" x14ac:dyDescent="0.2"/>
    <row r="5132" s="27" customFormat="1" x14ac:dyDescent="0.2"/>
    <row r="5133" s="27" customFormat="1" x14ac:dyDescent="0.2"/>
    <row r="5134" s="27" customFormat="1" x14ac:dyDescent="0.2"/>
    <row r="5135" s="27" customFormat="1" x14ac:dyDescent="0.2"/>
    <row r="5136" s="27" customFormat="1" x14ac:dyDescent="0.2"/>
    <row r="5137" s="27" customFormat="1" x14ac:dyDescent="0.2"/>
    <row r="5138" s="27" customFormat="1" x14ac:dyDescent="0.2"/>
    <row r="5139" s="27" customFormat="1" x14ac:dyDescent="0.2"/>
    <row r="5140" s="27" customFormat="1" x14ac:dyDescent="0.2"/>
    <row r="5141" s="27" customFormat="1" x14ac:dyDescent="0.2"/>
    <row r="5142" s="27" customFormat="1" x14ac:dyDescent="0.2"/>
    <row r="5143" s="27" customFormat="1" x14ac:dyDescent="0.2"/>
    <row r="5144" s="27" customFormat="1" x14ac:dyDescent="0.2"/>
    <row r="5145" s="27" customFormat="1" x14ac:dyDescent="0.2"/>
    <row r="5146" s="27" customFormat="1" x14ac:dyDescent="0.2"/>
    <row r="5147" s="27" customFormat="1" x14ac:dyDescent="0.2"/>
    <row r="5148" s="27" customFormat="1" x14ac:dyDescent="0.2"/>
    <row r="5149" s="27" customFormat="1" x14ac:dyDescent="0.2"/>
    <row r="5150" s="27" customFormat="1" x14ac:dyDescent="0.2"/>
    <row r="5151" s="27" customFormat="1" x14ac:dyDescent="0.2"/>
    <row r="5152" s="27" customFormat="1" x14ac:dyDescent="0.2"/>
    <row r="5153" s="27" customFormat="1" x14ac:dyDescent="0.2"/>
    <row r="5154" s="27" customFormat="1" x14ac:dyDescent="0.2"/>
    <row r="5155" s="27" customFormat="1" x14ac:dyDescent="0.2"/>
    <row r="5156" s="27" customFormat="1" x14ac:dyDescent="0.2"/>
    <row r="5157" s="27" customFormat="1" x14ac:dyDescent="0.2"/>
    <row r="5158" s="27" customFormat="1" x14ac:dyDescent="0.2"/>
    <row r="5159" s="27" customFormat="1" x14ac:dyDescent="0.2"/>
    <row r="5160" s="27" customFormat="1" x14ac:dyDescent="0.2"/>
    <row r="5161" s="27" customFormat="1" x14ac:dyDescent="0.2"/>
    <row r="5162" s="27" customFormat="1" x14ac:dyDescent="0.2"/>
    <row r="5163" s="27" customFormat="1" x14ac:dyDescent="0.2"/>
    <row r="5164" s="27" customFormat="1" x14ac:dyDescent="0.2"/>
    <row r="5165" s="27" customFormat="1" x14ac:dyDescent="0.2"/>
    <row r="5166" s="27" customFormat="1" x14ac:dyDescent="0.2"/>
    <row r="5167" s="27" customFormat="1" x14ac:dyDescent="0.2"/>
    <row r="5168" s="27" customFormat="1" x14ac:dyDescent="0.2"/>
    <row r="5169" s="27" customFormat="1" x14ac:dyDescent="0.2"/>
    <row r="5170" s="27" customFormat="1" x14ac:dyDescent="0.2"/>
    <row r="5171" s="27" customFormat="1" x14ac:dyDescent="0.2"/>
    <row r="5172" s="27" customFormat="1" x14ac:dyDescent="0.2"/>
    <row r="5173" s="27" customFormat="1" x14ac:dyDescent="0.2"/>
    <row r="5174" s="27" customFormat="1" x14ac:dyDescent="0.2"/>
    <row r="5175" s="27" customFormat="1" x14ac:dyDescent="0.2"/>
    <row r="5176" s="27" customFormat="1" x14ac:dyDescent="0.2"/>
    <row r="5177" s="27" customFormat="1" x14ac:dyDescent="0.2"/>
    <row r="5178" s="27" customFormat="1" x14ac:dyDescent="0.2"/>
    <row r="5179" s="27" customFormat="1" x14ac:dyDescent="0.2"/>
    <row r="5180" s="27" customFormat="1" x14ac:dyDescent="0.2"/>
    <row r="5181" s="27" customFormat="1" x14ac:dyDescent="0.2"/>
    <row r="5182" s="27" customFormat="1" x14ac:dyDescent="0.2"/>
    <row r="5183" s="27" customFormat="1" x14ac:dyDescent="0.2"/>
    <row r="5184" s="27" customFormat="1" x14ac:dyDescent="0.2"/>
    <row r="5185" s="27" customFormat="1" x14ac:dyDescent="0.2"/>
    <row r="5186" s="27" customFormat="1" x14ac:dyDescent="0.2"/>
    <row r="5187" s="27" customFormat="1" x14ac:dyDescent="0.2"/>
    <row r="5188" s="27" customFormat="1" x14ac:dyDescent="0.2"/>
    <row r="5189" s="27" customFormat="1" x14ac:dyDescent="0.2"/>
    <row r="5190" s="27" customFormat="1" x14ac:dyDescent="0.2"/>
    <row r="5191" s="27" customFormat="1" x14ac:dyDescent="0.2"/>
    <row r="5192" s="27" customFormat="1" x14ac:dyDescent="0.2"/>
    <row r="5193" s="27" customFormat="1" x14ac:dyDescent="0.2"/>
    <row r="5194" s="27" customFormat="1" x14ac:dyDescent="0.2"/>
    <row r="5195" s="27" customFormat="1" x14ac:dyDescent="0.2"/>
    <row r="5196" s="27" customFormat="1" x14ac:dyDescent="0.2"/>
    <row r="5197" s="27" customFormat="1" x14ac:dyDescent="0.2"/>
    <row r="5198" s="27" customFormat="1" x14ac:dyDescent="0.2"/>
    <row r="5199" s="27" customFormat="1" x14ac:dyDescent="0.2"/>
    <row r="5200" s="27" customFormat="1" x14ac:dyDescent="0.2"/>
    <row r="5201" s="27" customFormat="1" x14ac:dyDescent="0.2"/>
    <row r="5202" s="27" customFormat="1" x14ac:dyDescent="0.2"/>
    <row r="5203" s="27" customFormat="1" x14ac:dyDescent="0.2"/>
    <row r="5204" s="27" customFormat="1" x14ac:dyDescent="0.2"/>
    <row r="5205" s="27" customFormat="1" x14ac:dyDescent="0.2"/>
    <row r="5206" s="27" customFormat="1" x14ac:dyDescent="0.2"/>
    <row r="5207" s="27" customFormat="1" x14ac:dyDescent="0.2"/>
    <row r="5208" s="27" customFormat="1" x14ac:dyDescent="0.2"/>
    <row r="5209" s="27" customFormat="1" x14ac:dyDescent="0.2"/>
    <row r="5210" s="27" customFormat="1" x14ac:dyDescent="0.2"/>
    <row r="5211" s="27" customFormat="1" x14ac:dyDescent="0.2"/>
    <row r="5212" s="27" customFormat="1" x14ac:dyDescent="0.2"/>
    <row r="5213" s="27" customFormat="1" x14ac:dyDescent="0.2"/>
    <row r="5214" s="27" customFormat="1" x14ac:dyDescent="0.2"/>
    <row r="5215" s="27" customFormat="1" x14ac:dyDescent="0.2"/>
    <row r="5216" s="27" customFormat="1" x14ac:dyDescent="0.2"/>
    <row r="5217" s="27" customFormat="1" x14ac:dyDescent="0.2"/>
    <row r="5218" s="27" customFormat="1" x14ac:dyDescent="0.2"/>
    <row r="5219" s="27" customFormat="1" x14ac:dyDescent="0.2"/>
    <row r="5220" s="27" customFormat="1" x14ac:dyDescent="0.2"/>
    <row r="5221" s="27" customFormat="1" x14ac:dyDescent="0.2"/>
    <row r="5222" s="27" customFormat="1" x14ac:dyDescent="0.2"/>
    <row r="5223" s="27" customFormat="1" x14ac:dyDescent="0.2"/>
    <row r="5224" s="27" customFormat="1" x14ac:dyDescent="0.2"/>
    <row r="5225" s="27" customFormat="1" x14ac:dyDescent="0.2"/>
    <row r="5226" s="27" customFormat="1" x14ac:dyDescent="0.2"/>
    <row r="5227" s="27" customFormat="1" x14ac:dyDescent="0.2"/>
    <row r="5228" s="27" customFormat="1" x14ac:dyDescent="0.2"/>
    <row r="5229" s="27" customFormat="1" x14ac:dyDescent="0.2"/>
    <row r="5230" s="27" customFormat="1" x14ac:dyDescent="0.2"/>
    <row r="5231" s="27" customFormat="1" x14ac:dyDescent="0.2"/>
    <row r="5232" s="27" customFormat="1" x14ac:dyDescent="0.2"/>
    <row r="5233" s="27" customFormat="1" x14ac:dyDescent="0.2"/>
    <row r="5234" s="27" customFormat="1" x14ac:dyDescent="0.2"/>
    <row r="5235" s="27" customFormat="1" x14ac:dyDescent="0.2"/>
    <row r="5236" s="27" customFormat="1" x14ac:dyDescent="0.2"/>
    <row r="5237" s="27" customFormat="1" x14ac:dyDescent="0.2"/>
    <row r="5238" s="27" customFormat="1" x14ac:dyDescent="0.2"/>
    <row r="5239" s="27" customFormat="1" x14ac:dyDescent="0.2"/>
    <row r="5240" s="27" customFormat="1" x14ac:dyDescent="0.2"/>
    <row r="5241" s="27" customFormat="1" x14ac:dyDescent="0.2"/>
    <row r="5242" s="27" customFormat="1" x14ac:dyDescent="0.2"/>
    <row r="5243" s="27" customFormat="1" x14ac:dyDescent="0.2"/>
    <row r="5244" s="27" customFormat="1" x14ac:dyDescent="0.2"/>
    <row r="5245" s="27" customFormat="1" x14ac:dyDescent="0.2"/>
    <row r="5246" s="27" customFormat="1" x14ac:dyDescent="0.2"/>
    <row r="5247" s="27" customFormat="1" x14ac:dyDescent="0.2"/>
    <row r="5248" s="27" customFormat="1" x14ac:dyDescent="0.2"/>
    <row r="5249" s="27" customFormat="1" x14ac:dyDescent="0.2"/>
    <row r="5250" s="27" customFormat="1" x14ac:dyDescent="0.2"/>
    <row r="5251" s="27" customFormat="1" x14ac:dyDescent="0.2"/>
    <row r="5252" s="27" customFormat="1" x14ac:dyDescent="0.2"/>
    <row r="5253" s="27" customFormat="1" x14ac:dyDescent="0.2"/>
    <row r="5254" s="27" customFormat="1" x14ac:dyDescent="0.2"/>
    <row r="5255" s="27" customFormat="1" x14ac:dyDescent="0.2"/>
    <row r="5256" s="27" customFormat="1" x14ac:dyDescent="0.2"/>
    <row r="5257" s="27" customFormat="1" x14ac:dyDescent="0.2"/>
    <row r="5258" s="27" customFormat="1" x14ac:dyDescent="0.2"/>
    <row r="5259" s="27" customFormat="1" x14ac:dyDescent="0.2"/>
    <row r="5260" s="27" customFormat="1" x14ac:dyDescent="0.2"/>
    <row r="5261" s="27" customFormat="1" x14ac:dyDescent="0.2"/>
    <row r="5262" s="27" customFormat="1" x14ac:dyDescent="0.2"/>
    <row r="5263" s="27" customFormat="1" x14ac:dyDescent="0.2"/>
    <row r="5264" s="27" customFormat="1" x14ac:dyDescent="0.2"/>
    <row r="5265" s="27" customFormat="1" x14ac:dyDescent="0.2"/>
    <row r="5266" s="27" customFormat="1" x14ac:dyDescent="0.2"/>
    <row r="5267" s="27" customFormat="1" x14ac:dyDescent="0.2"/>
    <row r="5268" s="27" customFormat="1" x14ac:dyDescent="0.2"/>
    <row r="5269" s="27" customFormat="1" x14ac:dyDescent="0.2"/>
    <row r="5270" s="27" customFormat="1" x14ac:dyDescent="0.2"/>
    <row r="5271" s="27" customFormat="1" x14ac:dyDescent="0.2"/>
    <row r="5272" s="27" customFormat="1" x14ac:dyDescent="0.2"/>
    <row r="5273" s="27" customFormat="1" x14ac:dyDescent="0.2"/>
    <row r="5274" s="27" customFormat="1" x14ac:dyDescent="0.2"/>
    <row r="5275" s="27" customFormat="1" x14ac:dyDescent="0.2"/>
    <row r="5276" s="27" customFormat="1" x14ac:dyDescent="0.2"/>
    <row r="5277" s="27" customFormat="1" x14ac:dyDescent="0.2"/>
    <row r="5278" s="27" customFormat="1" x14ac:dyDescent="0.2"/>
    <row r="5279" s="27" customFormat="1" x14ac:dyDescent="0.2"/>
    <row r="5280" s="27" customFormat="1" x14ac:dyDescent="0.2"/>
    <row r="5281" s="27" customFormat="1" x14ac:dyDescent="0.2"/>
    <row r="5282" s="27" customFormat="1" x14ac:dyDescent="0.2"/>
    <row r="5283" s="27" customFormat="1" x14ac:dyDescent="0.2"/>
    <row r="5284" s="27" customFormat="1" x14ac:dyDescent="0.2"/>
    <row r="5285" s="27" customFormat="1" x14ac:dyDescent="0.2"/>
    <row r="5286" s="27" customFormat="1" x14ac:dyDescent="0.2"/>
    <row r="5287" s="27" customFormat="1" x14ac:dyDescent="0.2"/>
    <row r="5288" s="27" customFormat="1" x14ac:dyDescent="0.2"/>
    <row r="5289" s="27" customFormat="1" x14ac:dyDescent="0.2"/>
    <row r="5290" s="27" customFormat="1" x14ac:dyDescent="0.2"/>
    <row r="5291" s="27" customFormat="1" x14ac:dyDescent="0.2"/>
    <row r="5292" s="27" customFormat="1" x14ac:dyDescent="0.2"/>
    <row r="5293" s="27" customFormat="1" x14ac:dyDescent="0.2"/>
    <row r="5294" s="27" customFormat="1" x14ac:dyDescent="0.2"/>
    <row r="5295" s="27" customFormat="1" x14ac:dyDescent="0.2"/>
    <row r="5296" s="27" customFormat="1" x14ac:dyDescent="0.2"/>
    <row r="5297" s="27" customFormat="1" x14ac:dyDescent="0.2"/>
    <row r="5298" s="27" customFormat="1" x14ac:dyDescent="0.2"/>
    <row r="5299" s="27" customFormat="1" x14ac:dyDescent="0.2"/>
    <row r="5300" s="27" customFormat="1" x14ac:dyDescent="0.2"/>
    <row r="5301" s="27" customFormat="1" x14ac:dyDescent="0.2"/>
    <row r="5302" s="27" customFormat="1" x14ac:dyDescent="0.2"/>
    <row r="5303" s="27" customFormat="1" x14ac:dyDescent="0.2"/>
    <row r="5304" s="27" customFormat="1" x14ac:dyDescent="0.2"/>
    <row r="5305" s="27" customFormat="1" x14ac:dyDescent="0.2"/>
    <row r="5306" s="27" customFormat="1" x14ac:dyDescent="0.2"/>
    <row r="5307" s="27" customFormat="1" x14ac:dyDescent="0.2"/>
    <row r="5308" s="27" customFormat="1" x14ac:dyDescent="0.2"/>
    <row r="5309" s="27" customFormat="1" x14ac:dyDescent="0.2"/>
    <row r="5310" s="27" customFormat="1" x14ac:dyDescent="0.2"/>
    <row r="5311" s="27" customFormat="1" x14ac:dyDescent="0.2"/>
    <row r="5312" s="27" customFormat="1" x14ac:dyDescent="0.2"/>
    <row r="5313" s="27" customFormat="1" x14ac:dyDescent="0.2"/>
    <row r="5314" s="27" customFormat="1" x14ac:dyDescent="0.2"/>
    <row r="5315" s="27" customFormat="1" x14ac:dyDescent="0.2"/>
    <row r="5316" s="27" customFormat="1" x14ac:dyDescent="0.2"/>
    <row r="5317" s="27" customFormat="1" x14ac:dyDescent="0.2"/>
    <row r="5318" s="27" customFormat="1" x14ac:dyDescent="0.2"/>
    <row r="5319" s="27" customFormat="1" x14ac:dyDescent="0.2"/>
    <row r="5320" s="27" customFormat="1" x14ac:dyDescent="0.2"/>
    <row r="5321" s="27" customFormat="1" x14ac:dyDescent="0.2"/>
    <row r="5322" s="27" customFormat="1" x14ac:dyDescent="0.2"/>
    <row r="5323" s="27" customFormat="1" x14ac:dyDescent="0.2"/>
    <row r="5324" s="27" customFormat="1" x14ac:dyDescent="0.2"/>
    <row r="5325" s="27" customFormat="1" x14ac:dyDescent="0.2"/>
    <row r="5326" s="27" customFormat="1" x14ac:dyDescent="0.2"/>
    <row r="5327" s="27" customFormat="1" x14ac:dyDescent="0.2"/>
    <row r="5328" s="27" customFormat="1" x14ac:dyDescent="0.2"/>
    <row r="5329" s="27" customFormat="1" x14ac:dyDescent="0.2"/>
    <row r="5330" s="27" customFormat="1" x14ac:dyDescent="0.2"/>
    <row r="5331" s="27" customFormat="1" x14ac:dyDescent="0.2"/>
    <row r="5332" s="27" customFormat="1" x14ac:dyDescent="0.2"/>
    <row r="5333" s="27" customFormat="1" x14ac:dyDescent="0.2"/>
    <row r="5334" s="27" customFormat="1" x14ac:dyDescent="0.2"/>
    <row r="5335" s="27" customFormat="1" x14ac:dyDescent="0.2"/>
    <row r="5336" s="27" customFormat="1" x14ac:dyDescent="0.2"/>
    <row r="5337" s="27" customFormat="1" x14ac:dyDescent="0.2"/>
    <row r="5338" s="27" customFormat="1" x14ac:dyDescent="0.2"/>
    <row r="5339" s="27" customFormat="1" x14ac:dyDescent="0.2"/>
    <row r="5340" s="27" customFormat="1" x14ac:dyDescent="0.2"/>
    <row r="5341" s="27" customFormat="1" x14ac:dyDescent="0.2"/>
    <row r="5342" s="27" customFormat="1" x14ac:dyDescent="0.2"/>
    <row r="5343" s="27" customFormat="1" x14ac:dyDescent="0.2"/>
    <row r="5344" s="27" customFormat="1" x14ac:dyDescent="0.2"/>
    <row r="5345" s="27" customFormat="1" x14ac:dyDescent="0.2"/>
    <row r="5346" s="27" customFormat="1" x14ac:dyDescent="0.2"/>
    <row r="5347" s="27" customFormat="1" x14ac:dyDescent="0.2"/>
    <row r="5348" s="27" customFormat="1" x14ac:dyDescent="0.2"/>
    <row r="5349" s="27" customFormat="1" x14ac:dyDescent="0.2"/>
    <row r="5350" s="27" customFormat="1" x14ac:dyDescent="0.2"/>
    <row r="5351" s="27" customFormat="1" x14ac:dyDescent="0.2"/>
    <row r="5352" s="27" customFormat="1" x14ac:dyDescent="0.2"/>
    <row r="5353" s="27" customFormat="1" x14ac:dyDescent="0.2"/>
    <row r="5354" s="27" customFormat="1" x14ac:dyDescent="0.2"/>
    <row r="5355" s="27" customFormat="1" x14ac:dyDescent="0.2"/>
    <row r="5356" s="27" customFormat="1" x14ac:dyDescent="0.2"/>
    <row r="5357" s="27" customFormat="1" x14ac:dyDescent="0.2"/>
    <row r="5358" s="27" customFormat="1" x14ac:dyDescent="0.2"/>
    <row r="5359" s="27" customFormat="1" x14ac:dyDescent="0.2"/>
    <row r="5360" s="27" customFormat="1" x14ac:dyDescent="0.2"/>
    <row r="5361" s="27" customFormat="1" x14ac:dyDescent="0.2"/>
    <row r="5362" s="27" customFormat="1" x14ac:dyDescent="0.2"/>
    <row r="5363" s="27" customFormat="1" x14ac:dyDescent="0.2"/>
    <row r="5364" s="27" customFormat="1" x14ac:dyDescent="0.2"/>
    <row r="5365" s="27" customFormat="1" x14ac:dyDescent="0.2"/>
    <row r="5366" s="27" customFormat="1" x14ac:dyDescent="0.2"/>
    <row r="5367" s="27" customFormat="1" x14ac:dyDescent="0.2"/>
    <row r="5368" s="27" customFormat="1" x14ac:dyDescent="0.2"/>
    <row r="5369" s="27" customFormat="1" x14ac:dyDescent="0.2"/>
    <row r="5370" s="27" customFormat="1" x14ac:dyDescent="0.2"/>
    <row r="5371" s="27" customFormat="1" x14ac:dyDescent="0.2"/>
    <row r="5372" s="27" customFormat="1" x14ac:dyDescent="0.2"/>
    <row r="5373" s="27" customFormat="1" x14ac:dyDescent="0.2"/>
    <row r="5374" s="27" customFormat="1" x14ac:dyDescent="0.2"/>
    <row r="5375" s="27" customFormat="1" x14ac:dyDescent="0.2"/>
    <row r="5376" s="27" customFormat="1" x14ac:dyDescent="0.2"/>
    <row r="5377" s="27" customFormat="1" x14ac:dyDescent="0.2"/>
    <row r="5378" s="27" customFormat="1" x14ac:dyDescent="0.2"/>
    <row r="5379" s="27" customFormat="1" x14ac:dyDescent="0.2"/>
    <row r="5380" s="27" customFormat="1" x14ac:dyDescent="0.2"/>
    <row r="5381" s="27" customFormat="1" x14ac:dyDescent="0.2"/>
    <row r="5382" s="27" customFormat="1" x14ac:dyDescent="0.2"/>
    <row r="5383" s="27" customFormat="1" x14ac:dyDescent="0.2"/>
    <row r="5384" s="27" customFormat="1" x14ac:dyDescent="0.2"/>
    <row r="5385" s="27" customFormat="1" x14ac:dyDescent="0.2"/>
    <row r="5386" s="27" customFormat="1" x14ac:dyDescent="0.2"/>
    <row r="5387" s="27" customFormat="1" x14ac:dyDescent="0.2"/>
    <row r="5388" s="27" customFormat="1" x14ac:dyDescent="0.2"/>
    <row r="5389" s="27" customFormat="1" x14ac:dyDescent="0.2"/>
    <row r="5390" s="27" customFormat="1" x14ac:dyDescent="0.2"/>
    <row r="5391" s="27" customFormat="1" x14ac:dyDescent="0.2"/>
    <row r="5392" s="27" customFormat="1" x14ac:dyDescent="0.2"/>
    <row r="5393" s="27" customFormat="1" x14ac:dyDescent="0.2"/>
    <row r="5394" s="27" customFormat="1" x14ac:dyDescent="0.2"/>
    <row r="5395" s="27" customFormat="1" x14ac:dyDescent="0.2"/>
    <row r="5396" s="27" customFormat="1" x14ac:dyDescent="0.2"/>
    <row r="5397" s="27" customFormat="1" x14ac:dyDescent="0.2"/>
    <row r="5398" s="27" customFormat="1" x14ac:dyDescent="0.2"/>
    <row r="5399" s="27" customFormat="1" x14ac:dyDescent="0.2"/>
    <row r="5400" s="27" customFormat="1" x14ac:dyDescent="0.2"/>
    <row r="5401" s="27" customFormat="1" x14ac:dyDescent="0.2"/>
    <row r="5402" s="27" customFormat="1" x14ac:dyDescent="0.2"/>
    <row r="5403" s="27" customFormat="1" x14ac:dyDescent="0.2"/>
    <row r="5404" s="27" customFormat="1" x14ac:dyDescent="0.2"/>
    <row r="5405" s="27" customFormat="1" x14ac:dyDescent="0.2"/>
    <row r="5406" s="27" customFormat="1" x14ac:dyDescent="0.2"/>
    <row r="5407" s="27" customFormat="1" x14ac:dyDescent="0.2"/>
    <row r="5408" s="27" customFormat="1" x14ac:dyDescent="0.2"/>
    <row r="5409" s="27" customFormat="1" x14ac:dyDescent="0.2"/>
    <row r="5410" s="27" customFormat="1" x14ac:dyDescent="0.2"/>
    <row r="5411" s="27" customFormat="1" x14ac:dyDescent="0.2"/>
    <row r="5412" s="27" customFormat="1" x14ac:dyDescent="0.2"/>
    <row r="5413" s="27" customFormat="1" x14ac:dyDescent="0.2"/>
    <row r="5414" s="27" customFormat="1" x14ac:dyDescent="0.2"/>
    <row r="5415" s="27" customFormat="1" x14ac:dyDescent="0.2"/>
    <row r="5416" s="27" customFormat="1" x14ac:dyDescent="0.2"/>
    <row r="5417" s="27" customFormat="1" x14ac:dyDescent="0.2"/>
    <row r="5418" s="27" customFormat="1" x14ac:dyDescent="0.2"/>
    <row r="5419" s="27" customFormat="1" x14ac:dyDescent="0.2"/>
    <row r="5420" s="27" customFormat="1" x14ac:dyDescent="0.2"/>
    <row r="5421" s="27" customFormat="1" x14ac:dyDescent="0.2"/>
    <row r="5422" s="27" customFormat="1" x14ac:dyDescent="0.2"/>
    <row r="5423" s="27" customFormat="1" x14ac:dyDescent="0.2"/>
    <row r="5424" s="27" customFormat="1" x14ac:dyDescent="0.2"/>
    <row r="5425" s="27" customFormat="1" x14ac:dyDescent="0.2"/>
    <row r="5426" s="27" customFormat="1" x14ac:dyDescent="0.2"/>
    <row r="5427" s="27" customFormat="1" x14ac:dyDescent="0.2"/>
    <row r="5428" s="27" customFormat="1" x14ac:dyDescent="0.2"/>
    <row r="5429" s="27" customFormat="1" x14ac:dyDescent="0.2"/>
    <row r="5430" s="27" customFormat="1" x14ac:dyDescent="0.2"/>
    <row r="5431" s="27" customFormat="1" x14ac:dyDescent="0.2"/>
    <row r="5432" s="27" customFormat="1" x14ac:dyDescent="0.2"/>
    <row r="5433" s="27" customFormat="1" x14ac:dyDescent="0.2"/>
    <row r="5434" s="27" customFormat="1" x14ac:dyDescent="0.2"/>
    <row r="5435" s="27" customFormat="1" x14ac:dyDescent="0.2"/>
    <row r="5436" s="27" customFormat="1" x14ac:dyDescent="0.2"/>
    <row r="5437" s="27" customFormat="1" x14ac:dyDescent="0.2"/>
    <row r="5438" s="27" customFormat="1" x14ac:dyDescent="0.2"/>
    <row r="5439" s="27" customFormat="1" x14ac:dyDescent="0.2"/>
    <row r="5440" s="27" customFormat="1" x14ac:dyDescent="0.2"/>
    <row r="5441" s="27" customFormat="1" x14ac:dyDescent="0.2"/>
    <row r="5442" s="27" customFormat="1" x14ac:dyDescent="0.2"/>
    <row r="5443" s="27" customFormat="1" x14ac:dyDescent="0.2"/>
    <row r="5444" s="27" customFormat="1" x14ac:dyDescent="0.2"/>
    <row r="5445" s="27" customFormat="1" x14ac:dyDescent="0.2"/>
    <row r="5446" s="27" customFormat="1" x14ac:dyDescent="0.2"/>
    <row r="5447" s="27" customFormat="1" x14ac:dyDescent="0.2"/>
    <row r="5448" s="27" customFormat="1" x14ac:dyDescent="0.2"/>
    <row r="5449" s="27" customFormat="1" x14ac:dyDescent="0.2"/>
    <row r="5450" s="27" customFormat="1" x14ac:dyDescent="0.2"/>
    <row r="5451" s="27" customFormat="1" x14ac:dyDescent="0.2"/>
    <row r="5452" s="27" customFormat="1" x14ac:dyDescent="0.2"/>
    <row r="5453" s="27" customFormat="1" x14ac:dyDescent="0.2"/>
    <row r="5454" s="27" customFormat="1" x14ac:dyDescent="0.2"/>
    <row r="5455" s="27" customFormat="1" x14ac:dyDescent="0.2"/>
    <row r="5456" s="27" customFormat="1" x14ac:dyDescent="0.2"/>
    <row r="5457" s="27" customFormat="1" x14ac:dyDescent="0.2"/>
    <row r="5458" s="27" customFormat="1" x14ac:dyDescent="0.2"/>
    <row r="5459" s="27" customFormat="1" x14ac:dyDescent="0.2"/>
    <row r="5460" s="27" customFormat="1" x14ac:dyDescent="0.2"/>
    <row r="5461" s="27" customFormat="1" x14ac:dyDescent="0.2"/>
    <row r="5462" s="27" customFormat="1" x14ac:dyDescent="0.2"/>
    <row r="5463" s="27" customFormat="1" x14ac:dyDescent="0.2"/>
    <row r="5464" s="27" customFormat="1" x14ac:dyDescent="0.2"/>
    <row r="5465" s="27" customFormat="1" x14ac:dyDescent="0.2"/>
    <row r="5466" s="27" customFormat="1" x14ac:dyDescent="0.2"/>
    <row r="5467" s="27" customFormat="1" x14ac:dyDescent="0.2"/>
    <row r="5468" s="27" customFormat="1" x14ac:dyDescent="0.2"/>
    <row r="5469" s="27" customFormat="1" x14ac:dyDescent="0.2"/>
    <row r="5470" s="27" customFormat="1" x14ac:dyDescent="0.2"/>
    <row r="5471" s="27" customFormat="1" x14ac:dyDescent="0.2"/>
    <row r="5472" s="27" customFormat="1" x14ac:dyDescent="0.2"/>
    <row r="5473" s="27" customFormat="1" x14ac:dyDescent="0.2"/>
    <row r="5474" s="27" customFormat="1" x14ac:dyDescent="0.2"/>
    <row r="5475" s="27" customFormat="1" x14ac:dyDescent="0.2"/>
    <row r="5476" s="27" customFormat="1" x14ac:dyDescent="0.2"/>
    <row r="5477" s="27" customFormat="1" x14ac:dyDescent="0.2"/>
    <row r="5478" s="27" customFormat="1" x14ac:dyDescent="0.2"/>
    <row r="5479" s="27" customFormat="1" x14ac:dyDescent="0.2"/>
    <row r="5480" s="27" customFormat="1" x14ac:dyDescent="0.2"/>
    <row r="5481" s="27" customFormat="1" x14ac:dyDescent="0.2"/>
    <row r="5482" s="27" customFormat="1" x14ac:dyDescent="0.2"/>
    <row r="5483" s="27" customFormat="1" x14ac:dyDescent="0.2"/>
    <row r="5484" s="27" customFormat="1" x14ac:dyDescent="0.2"/>
    <row r="5485" s="27" customFormat="1" x14ac:dyDescent="0.2"/>
    <row r="5486" s="27" customFormat="1" x14ac:dyDescent="0.2"/>
    <row r="5487" s="27" customFormat="1" x14ac:dyDescent="0.2"/>
    <row r="5488" s="27" customFormat="1" x14ac:dyDescent="0.2"/>
    <row r="5489" s="27" customFormat="1" x14ac:dyDescent="0.2"/>
    <row r="5490" s="27" customFormat="1" x14ac:dyDescent="0.2"/>
    <row r="5491" s="27" customFormat="1" x14ac:dyDescent="0.2"/>
    <row r="5492" s="27" customFormat="1" x14ac:dyDescent="0.2"/>
    <row r="5493" s="27" customFormat="1" x14ac:dyDescent="0.2"/>
    <row r="5494" s="27" customFormat="1" x14ac:dyDescent="0.2"/>
    <row r="5495" s="27" customFormat="1" x14ac:dyDescent="0.2"/>
    <row r="5496" s="27" customFormat="1" x14ac:dyDescent="0.2"/>
    <row r="5497" s="27" customFormat="1" x14ac:dyDescent="0.2"/>
    <row r="5498" s="27" customFormat="1" x14ac:dyDescent="0.2"/>
    <row r="5499" s="27" customFormat="1" x14ac:dyDescent="0.2"/>
    <row r="5500" s="27" customFormat="1" x14ac:dyDescent="0.2"/>
    <row r="5501" s="27" customFormat="1" x14ac:dyDescent="0.2"/>
    <row r="5502" s="27" customFormat="1" x14ac:dyDescent="0.2"/>
    <row r="5503" s="27" customFormat="1" x14ac:dyDescent="0.2"/>
    <row r="5504" s="27" customFormat="1" x14ac:dyDescent="0.2"/>
    <row r="5505" s="27" customFormat="1" x14ac:dyDescent="0.2"/>
    <row r="5506" s="27" customFormat="1" x14ac:dyDescent="0.2"/>
    <row r="5507" s="27" customFormat="1" x14ac:dyDescent="0.2"/>
    <row r="5508" s="27" customFormat="1" x14ac:dyDescent="0.2"/>
    <row r="5509" s="27" customFormat="1" x14ac:dyDescent="0.2"/>
    <row r="5510" s="27" customFormat="1" x14ac:dyDescent="0.2"/>
    <row r="5511" s="27" customFormat="1" x14ac:dyDescent="0.2"/>
    <row r="5512" s="27" customFormat="1" x14ac:dyDescent="0.2"/>
    <row r="5513" s="27" customFormat="1" x14ac:dyDescent="0.2"/>
    <row r="5514" s="27" customFormat="1" x14ac:dyDescent="0.2"/>
    <row r="5515" s="27" customFormat="1" x14ac:dyDescent="0.2"/>
    <row r="5516" s="27" customFormat="1" x14ac:dyDescent="0.2"/>
    <row r="5517" s="27" customFormat="1" x14ac:dyDescent="0.2"/>
    <row r="5518" s="27" customFormat="1" x14ac:dyDescent="0.2"/>
    <row r="5519" s="27" customFormat="1" x14ac:dyDescent="0.2"/>
    <row r="5520" s="27" customFormat="1" x14ac:dyDescent="0.2"/>
    <row r="5521" s="27" customFormat="1" x14ac:dyDescent="0.2"/>
    <row r="5522" s="27" customFormat="1" x14ac:dyDescent="0.2"/>
    <row r="5523" s="27" customFormat="1" x14ac:dyDescent="0.2"/>
    <row r="5524" s="27" customFormat="1" x14ac:dyDescent="0.2"/>
    <row r="5525" s="27" customFormat="1" x14ac:dyDescent="0.2"/>
    <row r="5526" s="27" customFormat="1" x14ac:dyDescent="0.2"/>
    <row r="5527" s="27" customFormat="1" x14ac:dyDescent="0.2"/>
    <row r="5528" s="27" customFormat="1" x14ac:dyDescent="0.2"/>
    <row r="5529" s="27" customFormat="1" x14ac:dyDescent="0.2"/>
    <row r="5530" s="27" customFormat="1" x14ac:dyDescent="0.2"/>
    <row r="5531" s="27" customFormat="1" x14ac:dyDescent="0.2"/>
    <row r="5532" s="27" customFormat="1" x14ac:dyDescent="0.2"/>
    <row r="5533" s="27" customFormat="1" x14ac:dyDescent="0.2"/>
    <row r="5534" s="27" customFormat="1" x14ac:dyDescent="0.2"/>
    <row r="5535" s="27" customFormat="1" x14ac:dyDescent="0.2"/>
    <row r="5536" s="27" customFormat="1" x14ac:dyDescent="0.2"/>
    <row r="5537" s="27" customFormat="1" x14ac:dyDescent="0.2"/>
    <row r="5538" s="27" customFormat="1" x14ac:dyDescent="0.2"/>
    <row r="5539" s="27" customFormat="1" x14ac:dyDescent="0.2"/>
    <row r="5540" s="27" customFormat="1" x14ac:dyDescent="0.2"/>
    <row r="5541" s="27" customFormat="1" x14ac:dyDescent="0.2"/>
    <row r="5542" s="27" customFormat="1" x14ac:dyDescent="0.2"/>
    <row r="5543" s="27" customFormat="1" x14ac:dyDescent="0.2"/>
    <row r="5544" s="27" customFormat="1" x14ac:dyDescent="0.2"/>
    <row r="5545" s="27" customFormat="1" x14ac:dyDescent="0.2"/>
    <row r="5546" s="27" customFormat="1" x14ac:dyDescent="0.2"/>
    <row r="5547" s="27" customFormat="1" x14ac:dyDescent="0.2"/>
    <row r="5548" s="27" customFormat="1" x14ac:dyDescent="0.2"/>
    <row r="5549" s="27" customFormat="1" x14ac:dyDescent="0.2"/>
    <row r="5550" s="27" customFormat="1" x14ac:dyDescent="0.2"/>
    <row r="5551" s="27" customFormat="1" x14ac:dyDescent="0.2"/>
    <row r="5552" s="27" customFormat="1" x14ac:dyDescent="0.2"/>
    <row r="5553" s="27" customFormat="1" x14ac:dyDescent="0.2"/>
    <row r="5554" s="27" customFormat="1" x14ac:dyDescent="0.2"/>
    <row r="5555" s="27" customFormat="1" x14ac:dyDescent="0.2"/>
    <row r="5556" s="27" customFormat="1" x14ac:dyDescent="0.2"/>
    <row r="5557" s="27" customFormat="1" x14ac:dyDescent="0.2"/>
    <row r="5558" s="27" customFormat="1" x14ac:dyDescent="0.2"/>
    <row r="5559" s="27" customFormat="1" x14ac:dyDescent="0.2"/>
    <row r="5560" s="27" customFormat="1" x14ac:dyDescent="0.2"/>
    <row r="5561" s="27" customFormat="1" x14ac:dyDescent="0.2"/>
    <row r="5562" s="27" customFormat="1" x14ac:dyDescent="0.2"/>
    <row r="5563" s="27" customFormat="1" x14ac:dyDescent="0.2"/>
    <row r="5564" s="27" customFormat="1" x14ac:dyDescent="0.2"/>
    <row r="5565" s="27" customFormat="1" x14ac:dyDescent="0.2"/>
    <row r="5566" s="27" customFormat="1" x14ac:dyDescent="0.2"/>
    <row r="5567" s="27" customFormat="1" x14ac:dyDescent="0.2"/>
    <row r="5568" s="27" customFormat="1" x14ac:dyDescent="0.2"/>
    <row r="5569" s="27" customFormat="1" x14ac:dyDescent="0.2"/>
    <row r="5570" s="27" customFormat="1" x14ac:dyDescent="0.2"/>
    <row r="5571" s="27" customFormat="1" x14ac:dyDescent="0.2"/>
    <row r="5572" s="27" customFormat="1" x14ac:dyDescent="0.2"/>
    <row r="5573" s="27" customFormat="1" x14ac:dyDescent="0.2"/>
    <row r="5574" s="27" customFormat="1" x14ac:dyDescent="0.2"/>
    <row r="5575" s="27" customFormat="1" x14ac:dyDescent="0.2"/>
    <row r="5576" s="27" customFormat="1" x14ac:dyDescent="0.2"/>
    <row r="5577" s="27" customFormat="1" x14ac:dyDescent="0.2"/>
    <row r="5578" s="27" customFormat="1" x14ac:dyDescent="0.2"/>
    <row r="5579" s="27" customFormat="1" x14ac:dyDescent="0.2"/>
    <row r="5580" s="27" customFormat="1" x14ac:dyDescent="0.2"/>
    <row r="5581" s="27" customFormat="1" x14ac:dyDescent="0.2"/>
    <row r="5582" s="27" customFormat="1" x14ac:dyDescent="0.2"/>
    <row r="5583" s="27" customFormat="1" x14ac:dyDescent="0.2"/>
    <row r="5584" s="27" customFormat="1" x14ac:dyDescent="0.2"/>
    <row r="5585" s="27" customFormat="1" x14ac:dyDescent="0.2"/>
    <row r="5586" s="27" customFormat="1" x14ac:dyDescent="0.2"/>
    <row r="5587" s="27" customFormat="1" x14ac:dyDescent="0.2"/>
    <row r="5588" s="27" customFormat="1" x14ac:dyDescent="0.2"/>
    <row r="5589" s="27" customFormat="1" x14ac:dyDescent="0.2"/>
    <row r="5590" s="27" customFormat="1" x14ac:dyDescent="0.2"/>
    <row r="5591" s="27" customFormat="1" x14ac:dyDescent="0.2"/>
    <row r="5592" s="27" customFormat="1" x14ac:dyDescent="0.2"/>
    <row r="5593" s="27" customFormat="1" x14ac:dyDescent="0.2"/>
    <row r="5594" s="27" customFormat="1" x14ac:dyDescent="0.2"/>
    <row r="5595" s="27" customFormat="1" x14ac:dyDescent="0.2"/>
    <row r="5596" s="27" customFormat="1" x14ac:dyDescent="0.2"/>
    <row r="5597" s="27" customFormat="1" x14ac:dyDescent="0.2"/>
    <row r="5598" s="27" customFormat="1" x14ac:dyDescent="0.2"/>
    <row r="5599" s="27" customFormat="1" x14ac:dyDescent="0.2"/>
    <row r="5600" s="27" customFormat="1" x14ac:dyDescent="0.2"/>
    <row r="5601" s="27" customFormat="1" x14ac:dyDescent="0.2"/>
    <row r="5602" s="27" customFormat="1" x14ac:dyDescent="0.2"/>
    <row r="5603" s="27" customFormat="1" x14ac:dyDescent="0.2"/>
    <row r="5604" s="27" customFormat="1" x14ac:dyDescent="0.2"/>
    <row r="5605" s="27" customFormat="1" x14ac:dyDescent="0.2"/>
    <row r="5606" s="27" customFormat="1" x14ac:dyDescent="0.2"/>
    <row r="5607" s="27" customFormat="1" x14ac:dyDescent="0.2"/>
    <row r="5608" s="27" customFormat="1" x14ac:dyDescent="0.2"/>
    <row r="5609" s="27" customFormat="1" x14ac:dyDescent="0.2"/>
    <row r="5610" s="27" customFormat="1" x14ac:dyDescent="0.2"/>
    <row r="5611" s="27" customFormat="1" x14ac:dyDescent="0.2"/>
    <row r="5612" s="27" customFormat="1" x14ac:dyDescent="0.2"/>
    <row r="5613" s="27" customFormat="1" x14ac:dyDescent="0.2"/>
    <row r="5614" s="27" customFormat="1" x14ac:dyDescent="0.2"/>
    <row r="5615" s="27" customFormat="1" x14ac:dyDescent="0.2"/>
    <row r="5616" s="27" customFormat="1" x14ac:dyDescent="0.2"/>
    <row r="5617" s="27" customFormat="1" x14ac:dyDescent="0.2"/>
    <row r="5618" s="27" customFormat="1" x14ac:dyDescent="0.2"/>
    <row r="5619" s="27" customFormat="1" x14ac:dyDescent="0.2"/>
    <row r="5620" s="27" customFormat="1" x14ac:dyDescent="0.2"/>
    <row r="5621" s="27" customFormat="1" x14ac:dyDescent="0.2"/>
    <row r="5622" s="27" customFormat="1" x14ac:dyDescent="0.2"/>
    <row r="5623" s="27" customFormat="1" x14ac:dyDescent="0.2"/>
    <row r="5624" s="27" customFormat="1" x14ac:dyDescent="0.2"/>
    <row r="5625" s="27" customFormat="1" x14ac:dyDescent="0.2"/>
    <row r="5626" s="27" customFormat="1" x14ac:dyDescent="0.2"/>
    <row r="5627" s="27" customFormat="1" x14ac:dyDescent="0.2"/>
    <row r="5628" s="27" customFormat="1" x14ac:dyDescent="0.2"/>
    <row r="5629" s="27" customFormat="1" x14ac:dyDescent="0.2"/>
    <row r="5630" s="27" customFormat="1" x14ac:dyDescent="0.2"/>
    <row r="5631" s="27" customFormat="1" x14ac:dyDescent="0.2"/>
    <row r="5632" s="27" customFormat="1" x14ac:dyDescent="0.2"/>
    <row r="5633" s="27" customFormat="1" x14ac:dyDescent="0.2"/>
    <row r="5634" s="27" customFormat="1" x14ac:dyDescent="0.2"/>
    <row r="5635" s="27" customFormat="1" x14ac:dyDescent="0.2"/>
    <row r="5636" s="27" customFormat="1" x14ac:dyDescent="0.2"/>
    <row r="5637" s="27" customFormat="1" x14ac:dyDescent="0.2"/>
    <row r="5638" s="27" customFormat="1" x14ac:dyDescent="0.2"/>
    <row r="5639" s="27" customFormat="1" x14ac:dyDescent="0.2"/>
    <row r="5640" s="27" customFormat="1" x14ac:dyDescent="0.2"/>
    <row r="5641" s="27" customFormat="1" x14ac:dyDescent="0.2"/>
    <row r="5642" s="27" customFormat="1" x14ac:dyDescent="0.2"/>
    <row r="5643" s="27" customFormat="1" x14ac:dyDescent="0.2"/>
    <row r="5644" s="27" customFormat="1" x14ac:dyDescent="0.2"/>
    <row r="5645" s="27" customFormat="1" x14ac:dyDescent="0.2"/>
    <row r="5646" s="27" customFormat="1" x14ac:dyDescent="0.2"/>
    <row r="5647" s="27" customFormat="1" x14ac:dyDescent="0.2"/>
    <row r="5648" s="27" customFormat="1" x14ac:dyDescent="0.2"/>
    <row r="5649" s="27" customFormat="1" x14ac:dyDescent="0.2"/>
    <row r="5650" s="27" customFormat="1" x14ac:dyDescent="0.2"/>
    <row r="5651" s="27" customFormat="1" x14ac:dyDescent="0.2"/>
    <row r="5652" s="27" customFormat="1" x14ac:dyDescent="0.2"/>
    <row r="5653" s="27" customFormat="1" x14ac:dyDescent="0.2"/>
    <row r="5654" s="27" customFormat="1" x14ac:dyDescent="0.2"/>
    <row r="5655" s="27" customFormat="1" x14ac:dyDescent="0.2"/>
    <row r="5656" s="27" customFormat="1" x14ac:dyDescent="0.2"/>
    <row r="5657" s="27" customFormat="1" x14ac:dyDescent="0.2"/>
    <row r="5658" s="27" customFormat="1" x14ac:dyDescent="0.2"/>
    <row r="5659" s="27" customFormat="1" x14ac:dyDescent="0.2"/>
    <row r="5660" s="27" customFormat="1" x14ac:dyDescent="0.2"/>
    <row r="5661" s="27" customFormat="1" x14ac:dyDescent="0.2"/>
    <row r="5662" s="27" customFormat="1" x14ac:dyDescent="0.2"/>
    <row r="5663" s="27" customFormat="1" x14ac:dyDescent="0.2"/>
    <row r="5664" s="27" customFormat="1" x14ac:dyDescent="0.2"/>
    <row r="5665" s="27" customFormat="1" x14ac:dyDescent="0.2"/>
    <row r="5666" s="27" customFormat="1" x14ac:dyDescent="0.2"/>
    <row r="5667" s="27" customFormat="1" x14ac:dyDescent="0.2"/>
    <row r="5668" s="27" customFormat="1" x14ac:dyDescent="0.2"/>
    <row r="5669" s="27" customFormat="1" x14ac:dyDescent="0.2"/>
    <row r="5670" s="27" customFormat="1" x14ac:dyDescent="0.2"/>
    <row r="5671" s="27" customFormat="1" x14ac:dyDescent="0.2"/>
    <row r="5672" s="27" customFormat="1" x14ac:dyDescent="0.2"/>
    <row r="5673" s="27" customFormat="1" x14ac:dyDescent="0.2"/>
    <row r="5674" s="27" customFormat="1" x14ac:dyDescent="0.2"/>
    <row r="5675" s="27" customFormat="1" x14ac:dyDescent="0.2"/>
    <row r="5676" s="27" customFormat="1" x14ac:dyDescent="0.2"/>
    <row r="5677" s="27" customFormat="1" x14ac:dyDescent="0.2"/>
    <row r="5678" s="27" customFormat="1" x14ac:dyDescent="0.2"/>
    <row r="5679" s="27" customFormat="1" x14ac:dyDescent="0.2"/>
    <row r="5680" s="27" customFormat="1" x14ac:dyDescent="0.2"/>
    <row r="5681" s="27" customFormat="1" x14ac:dyDescent="0.2"/>
    <row r="5682" s="27" customFormat="1" x14ac:dyDescent="0.2"/>
    <row r="5683" s="27" customFormat="1" x14ac:dyDescent="0.2"/>
    <row r="5684" s="27" customFormat="1" x14ac:dyDescent="0.2"/>
    <row r="5685" s="27" customFormat="1" x14ac:dyDescent="0.2"/>
    <row r="5686" s="27" customFormat="1" x14ac:dyDescent="0.2"/>
    <row r="5687" s="27" customFormat="1" x14ac:dyDescent="0.2"/>
    <row r="5688" s="27" customFormat="1" x14ac:dyDescent="0.2"/>
    <row r="5689" s="27" customFormat="1" x14ac:dyDescent="0.2"/>
    <row r="5690" s="27" customFormat="1" x14ac:dyDescent="0.2"/>
    <row r="5691" s="27" customFormat="1" x14ac:dyDescent="0.2"/>
    <row r="5692" s="27" customFormat="1" x14ac:dyDescent="0.2"/>
    <row r="5693" s="27" customFormat="1" x14ac:dyDescent="0.2"/>
    <row r="5694" s="27" customFormat="1" x14ac:dyDescent="0.2"/>
    <row r="5695" s="27" customFormat="1" x14ac:dyDescent="0.2"/>
    <row r="5696" s="27" customFormat="1" x14ac:dyDescent="0.2"/>
    <row r="5697" s="27" customFormat="1" x14ac:dyDescent="0.2"/>
    <row r="5698" s="27" customFormat="1" x14ac:dyDescent="0.2"/>
    <row r="5699" s="27" customFormat="1" x14ac:dyDescent="0.2"/>
    <row r="5700" s="27" customFormat="1" x14ac:dyDescent="0.2"/>
    <row r="5701" s="27" customFormat="1" x14ac:dyDescent="0.2"/>
    <row r="5702" s="27" customFormat="1" x14ac:dyDescent="0.2"/>
    <row r="5703" s="27" customFormat="1" x14ac:dyDescent="0.2"/>
    <row r="5704" s="27" customFormat="1" x14ac:dyDescent="0.2"/>
    <row r="5705" s="27" customFormat="1" x14ac:dyDescent="0.2"/>
    <row r="5706" s="27" customFormat="1" x14ac:dyDescent="0.2"/>
    <row r="5707" s="27" customFormat="1" x14ac:dyDescent="0.2"/>
    <row r="5708" s="27" customFormat="1" x14ac:dyDescent="0.2"/>
    <row r="5709" s="27" customFormat="1" x14ac:dyDescent="0.2"/>
    <row r="5710" s="27" customFormat="1" x14ac:dyDescent="0.2"/>
    <row r="5711" s="27" customFormat="1" x14ac:dyDescent="0.2"/>
    <row r="5712" s="27" customFormat="1" x14ac:dyDescent="0.2"/>
    <row r="5713" s="27" customFormat="1" x14ac:dyDescent="0.2"/>
    <row r="5714" s="27" customFormat="1" x14ac:dyDescent="0.2"/>
    <row r="5715" s="27" customFormat="1" x14ac:dyDescent="0.2"/>
    <row r="5716" s="27" customFormat="1" x14ac:dyDescent="0.2"/>
    <row r="5717" s="27" customFormat="1" x14ac:dyDescent="0.2"/>
    <row r="5718" s="27" customFormat="1" x14ac:dyDescent="0.2"/>
    <row r="5719" s="27" customFormat="1" x14ac:dyDescent="0.2"/>
    <row r="5720" s="27" customFormat="1" x14ac:dyDescent="0.2"/>
    <row r="5721" s="27" customFormat="1" x14ac:dyDescent="0.2"/>
    <row r="5722" s="27" customFormat="1" x14ac:dyDescent="0.2"/>
    <row r="5723" s="27" customFormat="1" x14ac:dyDescent="0.2"/>
    <row r="5724" s="27" customFormat="1" x14ac:dyDescent="0.2"/>
    <row r="5725" s="27" customFormat="1" x14ac:dyDescent="0.2"/>
    <row r="5726" s="27" customFormat="1" x14ac:dyDescent="0.2"/>
    <row r="5727" s="27" customFormat="1" x14ac:dyDescent="0.2"/>
    <row r="5728" s="27" customFormat="1" x14ac:dyDescent="0.2"/>
    <row r="5729" s="27" customFormat="1" x14ac:dyDescent="0.2"/>
    <row r="5730" s="27" customFormat="1" x14ac:dyDescent="0.2"/>
    <row r="5731" s="27" customFormat="1" x14ac:dyDescent="0.2"/>
    <row r="5732" s="27" customFormat="1" x14ac:dyDescent="0.2"/>
    <row r="5733" s="27" customFormat="1" x14ac:dyDescent="0.2"/>
    <row r="5734" s="27" customFormat="1" x14ac:dyDescent="0.2"/>
    <row r="5735" s="27" customFormat="1" x14ac:dyDescent="0.2"/>
    <row r="5736" s="27" customFormat="1" x14ac:dyDescent="0.2"/>
    <row r="5737" s="27" customFormat="1" x14ac:dyDescent="0.2"/>
    <row r="5738" s="27" customFormat="1" x14ac:dyDescent="0.2"/>
    <row r="5739" s="27" customFormat="1" x14ac:dyDescent="0.2"/>
    <row r="5740" s="27" customFormat="1" x14ac:dyDescent="0.2"/>
    <row r="5741" s="27" customFormat="1" x14ac:dyDescent="0.2"/>
    <row r="5742" s="27" customFormat="1" x14ac:dyDescent="0.2"/>
    <row r="5743" s="27" customFormat="1" x14ac:dyDescent="0.2"/>
    <row r="5744" s="27" customFormat="1" x14ac:dyDescent="0.2"/>
    <row r="5745" s="27" customFormat="1" x14ac:dyDescent="0.2"/>
    <row r="5746" s="27" customFormat="1" x14ac:dyDescent="0.2"/>
    <row r="5747" s="27" customFormat="1" x14ac:dyDescent="0.2"/>
    <row r="5748" s="27" customFormat="1" x14ac:dyDescent="0.2"/>
    <row r="5749" s="27" customFormat="1" x14ac:dyDescent="0.2"/>
    <row r="5750" s="27" customFormat="1" x14ac:dyDescent="0.2"/>
    <row r="5751" s="27" customFormat="1" x14ac:dyDescent="0.2"/>
    <row r="5752" s="27" customFormat="1" x14ac:dyDescent="0.2"/>
    <row r="5753" s="27" customFormat="1" x14ac:dyDescent="0.2"/>
    <row r="5754" s="27" customFormat="1" x14ac:dyDescent="0.2"/>
    <row r="5755" s="27" customFormat="1" x14ac:dyDescent="0.2"/>
    <row r="5756" s="27" customFormat="1" x14ac:dyDescent="0.2"/>
    <row r="5757" s="27" customFormat="1" x14ac:dyDescent="0.2"/>
    <row r="5758" s="27" customFormat="1" x14ac:dyDescent="0.2"/>
    <row r="5759" s="27" customFormat="1" x14ac:dyDescent="0.2"/>
    <row r="5760" s="27" customFormat="1" x14ac:dyDescent="0.2"/>
    <row r="5761" s="27" customFormat="1" x14ac:dyDescent="0.2"/>
    <row r="5762" s="27" customFormat="1" x14ac:dyDescent="0.2"/>
    <row r="5763" s="27" customFormat="1" x14ac:dyDescent="0.2"/>
    <row r="5764" s="27" customFormat="1" x14ac:dyDescent="0.2"/>
    <row r="5765" s="27" customFormat="1" x14ac:dyDescent="0.2"/>
    <row r="5766" s="27" customFormat="1" x14ac:dyDescent="0.2"/>
    <row r="5767" s="27" customFormat="1" x14ac:dyDescent="0.2"/>
    <row r="5768" s="27" customFormat="1" x14ac:dyDescent="0.2"/>
    <row r="5769" s="27" customFormat="1" x14ac:dyDescent="0.2"/>
    <row r="5770" s="27" customFormat="1" x14ac:dyDescent="0.2"/>
    <row r="5771" s="27" customFormat="1" x14ac:dyDescent="0.2"/>
    <row r="5772" s="27" customFormat="1" x14ac:dyDescent="0.2"/>
    <row r="5773" s="27" customFormat="1" x14ac:dyDescent="0.2"/>
    <row r="5774" s="27" customFormat="1" x14ac:dyDescent="0.2"/>
    <row r="5775" s="27" customFormat="1" x14ac:dyDescent="0.2"/>
    <row r="5776" s="27" customFormat="1" x14ac:dyDescent="0.2"/>
    <row r="5777" s="27" customFormat="1" x14ac:dyDescent="0.2"/>
    <row r="5778" s="27" customFormat="1" x14ac:dyDescent="0.2"/>
    <row r="5779" s="27" customFormat="1" x14ac:dyDescent="0.2"/>
    <row r="5780" s="27" customFormat="1" x14ac:dyDescent="0.2"/>
    <row r="5781" s="27" customFormat="1" x14ac:dyDescent="0.2"/>
    <row r="5782" s="27" customFormat="1" x14ac:dyDescent="0.2"/>
    <row r="5783" s="27" customFormat="1" x14ac:dyDescent="0.2"/>
    <row r="5784" s="27" customFormat="1" x14ac:dyDescent="0.2"/>
    <row r="5785" s="27" customFormat="1" x14ac:dyDescent="0.2"/>
    <row r="5786" s="27" customFormat="1" x14ac:dyDescent="0.2"/>
    <row r="5787" s="27" customFormat="1" x14ac:dyDescent="0.2"/>
    <row r="5788" s="27" customFormat="1" x14ac:dyDescent="0.2"/>
    <row r="5789" s="27" customFormat="1" x14ac:dyDescent="0.2"/>
    <row r="5790" s="27" customFormat="1" x14ac:dyDescent="0.2"/>
    <row r="5791" s="27" customFormat="1" x14ac:dyDescent="0.2"/>
    <row r="5792" s="27" customFormat="1" x14ac:dyDescent="0.2"/>
    <row r="5793" s="27" customFormat="1" x14ac:dyDescent="0.2"/>
    <row r="5794" s="27" customFormat="1" x14ac:dyDescent="0.2"/>
    <row r="5795" s="27" customFormat="1" x14ac:dyDescent="0.2"/>
    <row r="5796" s="27" customFormat="1" x14ac:dyDescent="0.2"/>
    <row r="5797" s="27" customFormat="1" x14ac:dyDescent="0.2"/>
    <row r="5798" s="27" customFormat="1" x14ac:dyDescent="0.2"/>
    <row r="5799" s="27" customFormat="1" x14ac:dyDescent="0.2"/>
    <row r="5800" s="27" customFormat="1" x14ac:dyDescent="0.2"/>
    <row r="5801" s="27" customFormat="1" x14ac:dyDescent="0.2"/>
    <row r="5802" s="27" customFormat="1" x14ac:dyDescent="0.2"/>
    <row r="5803" s="27" customFormat="1" x14ac:dyDescent="0.2"/>
    <row r="5804" s="27" customFormat="1" x14ac:dyDescent="0.2"/>
    <row r="5805" s="27" customFormat="1" x14ac:dyDescent="0.2"/>
    <row r="5806" s="27" customFormat="1" x14ac:dyDescent="0.2"/>
    <row r="5807" s="27" customFormat="1" x14ac:dyDescent="0.2"/>
    <row r="5808" s="27" customFormat="1" x14ac:dyDescent="0.2"/>
    <row r="5809" s="27" customFormat="1" x14ac:dyDescent="0.2"/>
    <row r="5810" s="27" customFormat="1" x14ac:dyDescent="0.2"/>
    <row r="5811" s="27" customFormat="1" x14ac:dyDescent="0.2"/>
    <row r="5812" s="27" customFormat="1" x14ac:dyDescent="0.2"/>
    <row r="5813" s="27" customFormat="1" x14ac:dyDescent="0.2"/>
    <row r="5814" s="27" customFormat="1" x14ac:dyDescent="0.2"/>
    <row r="5815" s="27" customFormat="1" x14ac:dyDescent="0.2"/>
    <row r="5816" s="27" customFormat="1" x14ac:dyDescent="0.2"/>
    <row r="5817" s="27" customFormat="1" x14ac:dyDescent="0.2"/>
    <row r="5818" s="27" customFormat="1" x14ac:dyDescent="0.2"/>
    <row r="5819" s="27" customFormat="1" x14ac:dyDescent="0.2"/>
    <row r="5820" s="27" customFormat="1" x14ac:dyDescent="0.2"/>
    <row r="5821" s="27" customFormat="1" x14ac:dyDescent="0.2"/>
    <row r="5822" s="27" customFormat="1" x14ac:dyDescent="0.2"/>
    <row r="5823" s="27" customFormat="1" x14ac:dyDescent="0.2"/>
    <row r="5824" s="27" customFormat="1" x14ac:dyDescent="0.2"/>
    <row r="5825" s="27" customFormat="1" x14ac:dyDescent="0.2"/>
    <row r="5826" s="27" customFormat="1" x14ac:dyDescent="0.2"/>
    <row r="5827" s="27" customFormat="1" x14ac:dyDescent="0.2"/>
    <row r="5828" s="27" customFormat="1" x14ac:dyDescent="0.2"/>
    <row r="5829" s="27" customFormat="1" x14ac:dyDescent="0.2"/>
    <row r="5830" s="27" customFormat="1" x14ac:dyDescent="0.2"/>
    <row r="5831" s="27" customFormat="1" x14ac:dyDescent="0.2"/>
    <row r="5832" s="27" customFormat="1" x14ac:dyDescent="0.2"/>
    <row r="5833" s="27" customFormat="1" x14ac:dyDescent="0.2"/>
    <row r="5834" s="27" customFormat="1" x14ac:dyDescent="0.2"/>
    <row r="5835" s="27" customFormat="1" x14ac:dyDescent="0.2"/>
    <row r="5836" s="27" customFormat="1" x14ac:dyDescent="0.2"/>
    <row r="5837" s="27" customFormat="1" x14ac:dyDescent="0.2"/>
    <row r="5838" s="27" customFormat="1" x14ac:dyDescent="0.2"/>
    <row r="5839" s="27" customFormat="1" x14ac:dyDescent="0.2"/>
    <row r="5840" s="27" customFormat="1" x14ac:dyDescent="0.2"/>
    <row r="5841" s="27" customFormat="1" x14ac:dyDescent="0.2"/>
    <row r="5842" s="27" customFormat="1" x14ac:dyDescent="0.2"/>
    <row r="5843" s="27" customFormat="1" x14ac:dyDescent="0.2"/>
    <row r="5844" s="27" customFormat="1" x14ac:dyDescent="0.2"/>
    <row r="5845" s="27" customFormat="1" x14ac:dyDescent="0.2"/>
    <row r="5846" s="27" customFormat="1" x14ac:dyDescent="0.2"/>
    <row r="5847" s="27" customFormat="1" x14ac:dyDescent="0.2"/>
    <row r="5848" s="27" customFormat="1" x14ac:dyDescent="0.2"/>
    <row r="5849" s="27" customFormat="1" x14ac:dyDescent="0.2"/>
    <row r="5850" s="27" customFormat="1" x14ac:dyDescent="0.2"/>
    <row r="5851" s="27" customFormat="1" x14ac:dyDescent="0.2"/>
    <row r="5852" s="27" customFormat="1" x14ac:dyDescent="0.2"/>
    <row r="5853" s="27" customFormat="1" x14ac:dyDescent="0.2"/>
    <row r="5854" s="27" customFormat="1" x14ac:dyDescent="0.2"/>
    <row r="5855" s="27" customFormat="1" x14ac:dyDescent="0.2"/>
    <row r="5856" s="27" customFormat="1" x14ac:dyDescent="0.2"/>
    <row r="5857" s="27" customFormat="1" x14ac:dyDescent="0.2"/>
    <row r="5858" s="27" customFormat="1" x14ac:dyDescent="0.2"/>
    <row r="5859" s="27" customFormat="1" x14ac:dyDescent="0.2"/>
    <row r="5860" s="27" customFormat="1" x14ac:dyDescent="0.2"/>
    <row r="5861" s="27" customFormat="1" x14ac:dyDescent="0.2"/>
    <row r="5862" s="27" customFormat="1" x14ac:dyDescent="0.2"/>
    <row r="5863" s="27" customFormat="1" x14ac:dyDescent="0.2"/>
    <row r="5864" s="27" customFormat="1" x14ac:dyDescent="0.2"/>
    <row r="5865" s="27" customFormat="1" x14ac:dyDescent="0.2"/>
    <row r="5866" s="27" customFormat="1" x14ac:dyDescent="0.2"/>
    <row r="5867" s="27" customFormat="1" x14ac:dyDescent="0.2"/>
    <row r="5868" s="27" customFormat="1" x14ac:dyDescent="0.2"/>
    <row r="5869" s="27" customFormat="1" x14ac:dyDescent="0.2"/>
    <row r="5870" s="27" customFormat="1" x14ac:dyDescent="0.2"/>
    <row r="5871" s="27" customFormat="1" x14ac:dyDescent="0.2"/>
    <row r="5872" s="27" customFormat="1" x14ac:dyDescent="0.2"/>
    <row r="5873" s="27" customFormat="1" x14ac:dyDescent="0.2"/>
    <row r="5874" s="27" customFormat="1" x14ac:dyDescent="0.2"/>
    <row r="5875" s="27" customFormat="1" x14ac:dyDescent="0.2"/>
    <row r="5876" s="27" customFormat="1" x14ac:dyDescent="0.2"/>
    <row r="5877" s="27" customFormat="1" x14ac:dyDescent="0.2"/>
    <row r="5878" s="27" customFormat="1" x14ac:dyDescent="0.2"/>
    <row r="5879" s="27" customFormat="1" x14ac:dyDescent="0.2"/>
    <row r="5880" s="27" customFormat="1" x14ac:dyDescent="0.2"/>
    <row r="5881" s="27" customFormat="1" x14ac:dyDescent="0.2"/>
    <row r="5882" s="27" customFormat="1" x14ac:dyDescent="0.2"/>
    <row r="5883" s="27" customFormat="1" x14ac:dyDescent="0.2"/>
    <row r="5884" s="27" customFormat="1" x14ac:dyDescent="0.2"/>
    <row r="5885" s="27" customFormat="1" x14ac:dyDescent="0.2"/>
    <row r="5886" s="27" customFormat="1" x14ac:dyDescent="0.2"/>
    <row r="5887" s="27" customFormat="1" x14ac:dyDescent="0.2"/>
    <row r="5888" s="27" customFormat="1" x14ac:dyDescent="0.2"/>
    <row r="5889" s="27" customFormat="1" x14ac:dyDescent="0.2"/>
    <row r="5890" s="27" customFormat="1" x14ac:dyDescent="0.2"/>
    <row r="5891" s="27" customFormat="1" x14ac:dyDescent="0.2"/>
    <row r="5892" s="27" customFormat="1" x14ac:dyDescent="0.2"/>
    <row r="5893" s="27" customFormat="1" x14ac:dyDescent="0.2"/>
    <row r="5894" s="27" customFormat="1" x14ac:dyDescent="0.2"/>
    <row r="5895" s="27" customFormat="1" x14ac:dyDescent="0.2"/>
    <row r="5896" s="27" customFormat="1" x14ac:dyDescent="0.2"/>
    <row r="5897" s="27" customFormat="1" x14ac:dyDescent="0.2"/>
    <row r="5898" s="27" customFormat="1" x14ac:dyDescent="0.2"/>
    <row r="5899" s="27" customFormat="1" x14ac:dyDescent="0.2"/>
    <row r="5900" s="27" customFormat="1" x14ac:dyDescent="0.2"/>
    <row r="5901" s="27" customFormat="1" x14ac:dyDescent="0.2"/>
    <row r="5902" s="27" customFormat="1" x14ac:dyDescent="0.2"/>
    <row r="5903" s="27" customFormat="1" x14ac:dyDescent="0.2"/>
    <row r="5904" s="27" customFormat="1" x14ac:dyDescent="0.2"/>
    <row r="5905" s="27" customFormat="1" x14ac:dyDescent="0.2"/>
    <row r="5906" s="27" customFormat="1" x14ac:dyDescent="0.2"/>
    <row r="5907" s="27" customFormat="1" x14ac:dyDescent="0.2"/>
    <row r="5908" s="27" customFormat="1" x14ac:dyDescent="0.2"/>
    <row r="5909" s="27" customFormat="1" x14ac:dyDescent="0.2"/>
    <row r="5910" s="27" customFormat="1" x14ac:dyDescent="0.2"/>
    <row r="5911" s="27" customFormat="1" x14ac:dyDescent="0.2"/>
    <row r="5912" s="27" customFormat="1" x14ac:dyDescent="0.2"/>
    <row r="5913" s="27" customFormat="1" x14ac:dyDescent="0.2"/>
    <row r="5914" s="27" customFormat="1" x14ac:dyDescent="0.2"/>
    <row r="5915" s="27" customFormat="1" x14ac:dyDescent="0.2"/>
    <row r="5916" s="27" customFormat="1" x14ac:dyDescent="0.2"/>
    <row r="5917" s="27" customFormat="1" x14ac:dyDescent="0.2"/>
    <row r="5918" s="27" customFormat="1" x14ac:dyDescent="0.2"/>
    <row r="5919" s="27" customFormat="1" x14ac:dyDescent="0.2"/>
    <row r="5920" s="27" customFormat="1" x14ac:dyDescent="0.2"/>
    <row r="5921" s="27" customFormat="1" x14ac:dyDescent="0.2"/>
    <row r="5922" s="27" customFormat="1" x14ac:dyDescent="0.2"/>
    <row r="5923" s="27" customFormat="1" x14ac:dyDescent="0.2"/>
    <row r="5924" s="27" customFormat="1" x14ac:dyDescent="0.2"/>
    <row r="5925" s="27" customFormat="1" x14ac:dyDescent="0.2"/>
    <row r="5926" s="27" customFormat="1" x14ac:dyDescent="0.2"/>
    <row r="5927" s="27" customFormat="1" x14ac:dyDescent="0.2"/>
    <row r="5928" s="27" customFormat="1" x14ac:dyDescent="0.2"/>
    <row r="5929" s="27" customFormat="1" x14ac:dyDescent="0.2"/>
    <row r="5930" s="27" customFormat="1" x14ac:dyDescent="0.2"/>
    <row r="5931" s="27" customFormat="1" x14ac:dyDescent="0.2"/>
    <row r="5932" s="27" customFormat="1" x14ac:dyDescent="0.2"/>
    <row r="5933" s="27" customFormat="1" x14ac:dyDescent="0.2"/>
    <row r="5934" s="27" customFormat="1" x14ac:dyDescent="0.2"/>
    <row r="5935" s="27" customFormat="1" x14ac:dyDescent="0.2"/>
    <row r="5936" s="27" customFormat="1" x14ac:dyDescent="0.2"/>
    <row r="5937" s="27" customFormat="1" x14ac:dyDescent="0.2"/>
    <row r="5938" s="27" customFormat="1" x14ac:dyDescent="0.2"/>
    <row r="5939" s="27" customFormat="1" x14ac:dyDescent="0.2"/>
    <row r="5940" s="27" customFormat="1" x14ac:dyDescent="0.2"/>
    <row r="5941" s="27" customFormat="1" x14ac:dyDescent="0.2"/>
    <row r="5942" s="27" customFormat="1" x14ac:dyDescent="0.2"/>
    <row r="5943" s="27" customFormat="1" x14ac:dyDescent="0.2"/>
    <row r="5944" s="27" customFormat="1" x14ac:dyDescent="0.2"/>
    <row r="5945" s="27" customFormat="1" x14ac:dyDescent="0.2"/>
    <row r="5946" s="27" customFormat="1" x14ac:dyDescent="0.2"/>
    <row r="5947" s="27" customFormat="1" x14ac:dyDescent="0.2"/>
    <row r="5948" s="27" customFormat="1" x14ac:dyDescent="0.2"/>
    <row r="5949" s="27" customFormat="1" x14ac:dyDescent="0.2"/>
    <row r="5950" s="27" customFormat="1" x14ac:dyDescent="0.2"/>
    <row r="5951" s="27" customFormat="1" x14ac:dyDescent="0.2"/>
    <row r="5952" s="27" customFormat="1" x14ac:dyDescent="0.2"/>
    <row r="5953" s="27" customFormat="1" x14ac:dyDescent="0.2"/>
    <row r="5954" s="27" customFormat="1" x14ac:dyDescent="0.2"/>
    <row r="5955" s="27" customFormat="1" x14ac:dyDescent="0.2"/>
    <row r="5956" s="27" customFormat="1" x14ac:dyDescent="0.2"/>
    <row r="5957" s="27" customFormat="1" x14ac:dyDescent="0.2"/>
    <row r="5958" s="27" customFormat="1" x14ac:dyDescent="0.2"/>
    <row r="5959" s="27" customFormat="1" x14ac:dyDescent="0.2"/>
    <row r="5960" s="27" customFormat="1" x14ac:dyDescent="0.2"/>
    <row r="5961" s="27" customFormat="1" x14ac:dyDescent="0.2"/>
    <row r="5962" s="27" customFormat="1" x14ac:dyDescent="0.2"/>
    <row r="5963" s="27" customFormat="1" x14ac:dyDescent="0.2"/>
    <row r="5964" s="27" customFormat="1" x14ac:dyDescent="0.2"/>
    <row r="5965" s="27" customFormat="1" x14ac:dyDescent="0.2"/>
    <row r="5966" s="27" customFormat="1" x14ac:dyDescent="0.2"/>
    <row r="5967" s="27" customFormat="1" x14ac:dyDescent="0.2"/>
    <row r="5968" s="27" customFormat="1" x14ac:dyDescent="0.2"/>
    <row r="5969" s="27" customFormat="1" x14ac:dyDescent="0.2"/>
    <row r="5970" s="27" customFormat="1" x14ac:dyDescent="0.2"/>
    <row r="5971" s="27" customFormat="1" x14ac:dyDescent="0.2"/>
    <row r="5972" s="27" customFormat="1" x14ac:dyDescent="0.2"/>
    <row r="5973" s="27" customFormat="1" x14ac:dyDescent="0.2"/>
    <row r="5974" s="27" customFormat="1" x14ac:dyDescent="0.2"/>
    <row r="5975" s="27" customFormat="1" x14ac:dyDescent="0.2"/>
    <row r="5976" s="27" customFormat="1" x14ac:dyDescent="0.2"/>
    <row r="5977" s="27" customFormat="1" x14ac:dyDescent="0.2"/>
    <row r="5978" s="27" customFormat="1" x14ac:dyDescent="0.2"/>
    <row r="5979" s="27" customFormat="1" x14ac:dyDescent="0.2"/>
    <row r="5980" s="27" customFormat="1" x14ac:dyDescent="0.2"/>
    <row r="5981" s="27" customFormat="1" x14ac:dyDescent="0.2"/>
    <row r="5982" s="27" customFormat="1" x14ac:dyDescent="0.2"/>
    <row r="5983" s="27" customFormat="1" x14ac:dyDescent="0.2"/>
    <row r="5984" s="27" customFormat="1" x14ac:dyDescent="0.2"/>
    <row r="5985" s="27" customFormat="1" x14ac:dyDescent="0.2"/>
    <row r="5986" s="27" customFormat="1" x14ac:dyDescent="0.2"/>
    <row r="5987" s="27" customFormat="1" x14ac:dyDescent="0.2"/>
    <row r="5988" s="27" customFormat="1" x14ac:dyDescent="0.2"/>
    <row r="5989" s="27" customFormat="1" x14ac:dyDescent="0.2"/>
    <row r="5990" s="27" customFormat="1" x14ac:dyDescent="0.2"/>
    <row r="5991" s="27" customFormat="1" x14ac:dyDescent="0.2"/>
    <row r="5992" s="27" customFormat="1" x14ac:dyDescent="0.2"/>
    <row r="5993" s="27" customFormat="1" x14ac:dyDescent="0.2"/>
    <row r="5994" s="27" customFormat="1" x14ac:dyDescent="0.2"/>
    <row r="5995" s="27" customFormat="1" x14ac:dyDescent="0.2"/>
    <row r="5996" s="27" customFormat="1" x14ac:dyDescent="0.2"/>
    <row r="5997" s="27" customFormat="1" x14ac:dyDescent="0.2"/>
    <row r="5998" s="27" customFormat="1" x14ac:dyDescent="0.2"/>
    <row r="5999" s="27" customFormat="1" x14ac:dyDescent="0.2"/>
    <row r="6000" s="27" customFormat="1" x14ac:dyDescent="0.2"/>
    <row r="6001" s="27" customFormat="1" x14ac:dyDescent="0.2"/>
    <row r="6002" s="27" customFormat="1" x14ac:dyDescent="0.2"/>
    <row r="6003" s="27" customFormat="1" x14ac:dyDescent="0.2"/>
    <row r="6004" s="27" customFormat="1" x14ac:dyDescent="0.2"/>
    <row r="6005" s="27" customFormat="1" x14ac:dyDescent="0.2"/>
    <row r="6006" s="27" customFormat="1" x14ac:dyDescent="0.2"/>
    <row r="6007" s="27" customFormat="1" x14ac:dyDescent="0.2"/>
    <row r="6008" s="27" customFormat="1" x14ac:dyDescent="0.2"/>
    <row r="6009" s="27" customFormat="1" x14ac:dyDescent="0.2"/>
    <row r="6010" s="27" customFormat="1" x14ac:dyDescent="0.2"/>
    <row r="6011" s="27" customFormat="1" x14ac:dyDescent="0.2"/>
    <row r="6012" s="27" customFormat="1" x14ac:dyDescent="0.2"/>
    <row r="6013" s="27" customFormat="1" x14ac:dyDescent="0.2"/>
    <row r="6014" s="27" customFormat="1" x14ac:dyDescent="0.2"/>
    <row r="6015" s="27" customFormat="1" x14ac:dyDescent="0.2"/>
    <row r="6016" s="27" customFormat="1" x14ac:dyDescent="0.2"/>
    <row r="6017" s="27" customFormat="1" x14ac:dyDescent="0.2"/>
    <row r="6018" s="27" customFormat="1" x14ac:dyDescent="0.2"/>
    <row r="6019" s="27" customFormat="1" x14ac:dyDescent="0.2"/>
    <row r="6020" s="27" customFormat="1" x14ac:dyDescent="0.2"/>
    <row r="6021" s="27" customFormat="1" x14ac:dyDescent="0.2"/>
    <row r="6022" s="27" customFormat="1" x14ac:dyDescent="0.2"/>
    <row r="6023" s="27" customFormat="1" x14ac:dyDescent="0.2"/>
    <row r="6024" s="27" customFormat="1" x14ac:dyDescent="0.2"/>
    <row r="6025" s="27" customFormat="1" x14ac:dyDescent="0.2"/>
    <row r="6026" s="27" customFormat="1" x14ac:dyDescent="0.2"/>
    <row r="6027" s="27" customFormat="1" x14ac:dyDescent="0.2"/>
    <row r="6028" s="27" customFormat="1" x14ac:dyDescent="0.2"/>
    <row r="6029" s="27" customFormat="1" x14ac:dyDescent="0.2"/>
    <row r="6030" s="27" customFormat="1" x14ac:dyDescent="0.2"/>
    <row r="6031" s="27" customFormat="1" x14ac:dyDescent="0.2"/>
    <row r="6032" s="27" customFormat="1" x14ac:dyDescent="0.2"/>
    <row r="6033" s="27" customFormat="1" x14ac:dyDescent="0.2"/>
    <row r="6034" s="27" customFormat="1" x14ac:dyDescent="0.2"/>
    <row r="6035" s="27" customFormat="1" x14ac:dyDescent="0.2"/>
    <row r="6036" s="27" customFormat="1" x14ac:dyDescent="0.2"/>
    <row r="6037" s="27" customFormat="1" x14ac:dyDescent="0.2"/>
    <row r="6038" s="27" customFormat="1" x14ac:dyDescent="0.2"/>
    <row r="6039" s="27" customFormat="1" x14ac:dyDescent="0.2"/>
    <row r="6040" s="27" customFormat="1" x14ac:dyDescent="0.2"/>
    <row r="6041" s="27" customFormat="1" x14ac:dyDescent="0.2"/>
    <row r="6042" s="27" customFormat="1" x14ac:dyDescent="0.2"/>
    <row r="6043" s="27" customFormat="1" x14ac:dyDescent="0.2"/>
    <row r="6044" s="27" customFormat="1" x14ac:dyDescent="0.2"/>
    <row r="6045" s="27" customFormat="1" x14ac:dyDescent="0.2"/>
    <row r="6046" s="27" customFormat="1" x14ac:dyDescent="0.2"/>
    <row r="6047" s="27" customFormat="1" x14ac:dyDescent="0.2"/>
    <row r="6048" s="27" customFormat="1" x14ac:dyDescent="0.2"/>
    <row r="6049" s="27" customFormat="1" x14ac:dyDescent="0.2"/>
    <row r="6050" s="27" customFormat="1" x14ac:dyDescent="0.2"/>
    <row r="6051" s="27" customFormat="1" x14ac:dyDescent="0.2"/>
    <row r="6052" s="27" customFormat="1" x14ac:dyDescent="0.2"/>
    <row r="6053" s="27" customFormat="1" x14ac:dyDescent="0.2"/>
    <row r="6054" s="27" customFormat="1" x14ac:dyDescent="0.2"/>
    <row r="6055" s="27" customFormat="1" x14ac:dyDescent="0.2"/>
    <row r="6056" s="27" customFormat="1" x14ac:dyDescent="0.2"/>
    <row r="6057" s="27" customFormat="1" x14ac:dyDescent="0.2"/>
    <row r="6058" s="27" customFormat="1" x14ac:dyDescent="0.2"/>
    <row r="6059" s="27" customFormat="1" x14ac:dyDescent="0.2"/>
    <row r="6060" s="27" customFormat="1" x14ac:dyDescent="0.2"/>
    <row r="6061" s="27" customFormat="1" x14ac:dyDescent="0.2"/>
    <row r="6062" s="27" customFormat="1" x14ac:dyDescent="0.2"/>
    <row r="6063" s="27" customFormat="1" x14ac:dyDescent="0.2"/>
    <row r="6064" s="27" customFormat="1" x14ac:dyDescent="0.2"/>
    <row r="6065" s="27" customFormat="1" x14ac:dyDescent="0.2"/>
    <row r="6066" s="27" customFormat="1" x14ac:dyDescent="0.2"/>
    <row r="6067" s="27" customFormat="1" x14ac:dyDescent="0.2"/>
    <row r="6068" s="27" customFormat="1" x14ac:dyDescent="0.2"/>
    <row r="6069" s="27" customFormat="1" x14ac:dyDescent="0.2"/>
    <row r="6070" s="27" customFormat="1" x14ac:dyDescent="0.2"/>
    <row r="6071" s="27" customFormat="1" x14ac:dyDescent="0.2"/>
    <row r="6072" s="27" customFormat="1" x14ac:dyDescent="0.2"/>
    <row r="6073" s="27" customFormat="1" x14ac:dyDescent="0.2"/>
    <row r="6074" s="27" customFormat="1" x14ac:dyDescent="0.2"/>
    <row r="6075" s="27" customFormat="1" x14ac:dyDescent="0.2"/>
    <row r="6076" s="27" customFormat="1" x14ac:dyDescent="0.2"/>
    <row r="6077" s="27" customFormat="1" x14ac:dyDescent="0.2"/>
    <row r="6078" s="27" customFormat="1" x14ac:dyDescent="0.2"/>
    <row r="6079" s="27" customFormat="1" x14ac:dyDescent="0.2"/>
    <row r="6080" s="27" customFormat="1" x14ac:dyDescent="0.2"/>
    <row r="6081" s="27" customFormat="1" x14ac:dyDescent="0.2"/>
    <row r="6082" s="27" customFormat="1" x14ac:dyDescent="0.2"/>
    <row r="6083" s="27" customFormat="1" x14ac:dyDescent="0.2"/>
    <row r="6084" s="27" customFormat="1" x14ac:dyDescent="0.2"/>
    <row r="6085" s="27" customFormat="1" x14ac:dyDescent="0.2"/>
    <row r="6086" s="27" customFormat="1" x14ac:dyDescent="0.2"/>
    <row r="6087" s="27" customFormat="1" x14ac:dyDescent="0.2"/>
    <row r="6088" s="27" customFormat="1" x14ac:dyDescent="0.2"/>
    <row r="6089" s="27" customFormat="1" x14ac:dyDescent="0.2"/>
    <row r="6090" s="27" customFormat="1" x14ac:dyDescent="0.2"/>
    <row r="6091" s="27" customFormat="1" x14ac:dyDescent="0.2"/>
    <row r="6092" s="27" customFormat="1" x14ac:dyDescent="0.2"/>
    <row r="6093" s="27" customFormat="1" x14ac:dyDescent="0.2"/>
    <row r="6094" s="27" customFormat="1" x14ac:dyDescent="0.2"/>
    <row r="6095" s="27" customFormat="1" x14ac:dyDescent="0.2"/>
    <row r="6096" s="27" customFormat="1" x14ac:dyDescent="0.2"/>
    <row r="6097" s="27" customFormat="1" x14ac:dyDescent="0.2"/>
    <row r="6098" s="27" customFormat="1" x14ac:dyDescent="0.2"/>
    <row r="6099" s="27" customFormat="1" x14ac:dyDescent="0.2"/>
    <row r="6100" s="27" customFormat="1" x14ac:dyDescent="0.2"/>
    <row r="6101" s="27" customFormat="1" x14ac:dyDescent="0.2"/>
    <row r="6102" s="27" customFormat="1" x14ac:dyDescent="0.2"/>
    <row r="6103" s="27" customFormat="1" x14ac:dyDescent="0.2"/>
    <row r="6104" s="27" customFormat="1" x14ac:dyDescent="0.2"/>
    <row r="6105" s="27" customFormat="1" x14ac:dyDescent="0.2"/>
    <row r="6106" s="27" customFormat="1" x14ac:dyDescent="0.2"/>
    <row r="6107" s="27" customFormat="1" x14ac:dyDescent="0.2"/>
    <row r="6108" s="27" customFormat="1" x14ac:dyDescent="0.2"/>
    <row r="6109" s="27" customFormat="1" x14ac:dyDescent="0.2"/>
    <row r="6110" s="27" customFormat="1" x14ac:dyDescent="0.2"/>
    <row r="6111" s="27" customFormat="1" x14ac:dyDescent="0.2"/>
    <row r="6112" s="27" customFormat="1" x14ac:dyDescent="0.2"/>
    <row r="6113" s="27" customFormat="1" x14ac:dyDescent="0.2"/>
    <row r="6114" s="27" customFormat="1" x14ac:dyDescent="0.2"/>
    <row r="6115" s="27" customFormat="1" x14ac:dyDescent="0.2"/>
    <row r="6116" s="27" customFormat="1" x14ac:dyDescent="0.2"/>
    <row r="6117" s="27" customFormat="1" x14ac:dyDescent="0.2"/>
    <row r="6118" s="27" customFormat="1" x14ac:dyDescent="0.2"/>
    <row r="6119" s="27" customFormat="1" x14ac:dyDescent="0.2"/>
    <row r="6120" s="27" customFormat="1" x14ac:dyDescent="0.2"/>
    <row r="6121" s="27" customFormat="1" x14ac:dyDescent="0.2"/>
    <row r="6122" s="27" customFormat="1" x14ac:dyDescent="0.2"/>
    <row r="6123" s="27" customFormat="1" x14ac:dyDescent="0.2"/>
    <row r="6124" s="27" customFormat="1" x14ac:dyDescent="0.2"/>
    <row r="6125" s="27" customFormat="1" x14ac:dyDescent="0.2"/>
    <row r="6126" s="27" customFormat="1" x14ac:dyDescent="0.2"/>
    <row r="6127" s="27" customFormat="1" x14ac:dyDescent="0.2"/>
    <row r="6128" s="27" customFormat="1" x14ac:dyDescent="0.2"/>
    <row r="6129" s="27" customFormat="1" x14ac:dyDescent="0.2"/>
    <row r="6130" s="27" customFormat="1" x14ac:dyDescent="0.2"/>
    <row r="6131" s="27" customFormat="1" x14ac:dyDescent="0.2"/>
    <row r="6132" s="27" customFormat="1" x14ac:dyDescent="0.2"/>
    <row r="6133" s="27" customFormat="1" x14ac:dyDescent="0.2"/>
    <row r="6134" s="27" customFormat="1" x14ac:dyDescent="0.2"/>
    <row r="6135" s="27" customFormat="1" x14ac:dyDescent="0.2"/>
    <row r="6136" s="27" customFormat="1" x14ac:dyDescent="0.2"/>
    <row r="6137" s="27" customFormat="1" x14ac:dyDescent="0.2"/>
    <row r="6138" s="27" customFormat="1" x14ac:dyDescent="0.2"/>
    <row r="6139" s="27" customFormat="1" x14ac:dyDescent="0.2"/>
    <row r="6140" s="27" customFormat="1" x14ac:dyDescent="0.2"/>
    <row r="6141" s="27" customFormat="1" x14ac:dyDescent="0.2"/>
    <row r="6142" s="27" customFormat="1" x14ac:dyDescent="0.2"/>
    <row r="6143" s="27" customFormat="1" x14ac:dyDescent="0.2"/>
    <row r="6144" s="27" customFormat="1" x14ac:dyDescent="0.2"/>
    <row r="6145" s="27" customFormat="1" x14ac:dyDescent="0.2"/>
    <row r="6146" s="27" customFormat="1" x14ac:dyDescent="0.2"/>
    <row r="6147" s="27" customFormat="1" x14ac:dyDescent="0.2"/>
    <row r="6148" s="27" customFormat="1" x14ac:dyDescent="0.2"/>
    <row r="6149" s="27" customFormat="1" x14ac:dyDescent="0.2"/>
    <row r="6150" s="27" customFormat="1" x14ac:dyDescent="0.2"/>
    <row r="6151" s="27" customFormat="1" x14ac:dyDescent="0.2"/>
    <row r="6152" s="27" customFormat="1" x14ac:dyDescent="0.2"/>
    <row r="6153" s="27" customFormat="1" x14ac:dyDescent="0.2"/>
    <row r="6154" s="27" customFormat="1" x14ac:dyDescent="0.2"/>
    <row r="6155" s="27" customFormat="1" x14ac:dyDescent="0.2"/>
    <row r="6156" s="27" customFormat="1" x14ac:dyDescent="0.2"/>
    <row r="6157" s="27" customFormat="1" x14ac:dyDescent="0.2"/>
    <row r="6158" s="27" customFormat="1" x14ac:dyDescent="0.2"/>
    <row r="6159" s="27" customFormat="1" x14ac:dyDescent="0.2"/>
    <row r="6160" s="27" customFormat="1" x14ac:dyDescent="0.2"/>
    <row r="6161" s="27" customFormat="1" x14ac:dyDescent="0.2"/>
    <row r="6162" s="27" customFormat="1" x14ac:dyDescent="0.2"/>
    <row r="6163" s="27" customFormat="1" x14ac:dyDescent="0.2"/>
    <row r="6164" s="27" customFormat="1" x14ac:dyDescent="0.2"/>
    <row r="6165" s="27" customFormat="1" x14ac:dyDescent="0.2"/>
    <row r="6166" s="27" customFormat="1" x14ac:dyDescent="0.2"/>
    <row r="6167" s="27" customFormat="1" x14ac:dyDescent="0.2"/>
    <row r="6168" s="27" customFormat="1" x14ac:dyDescent="0.2"/>
    <row r="6169" s="27" customFormat="1" x14ac:dyDescent="0.2"/>
    <row r="6170" s="27" customFormat="1" x14ac:dyDescent="0.2"/>
    <row r="6171" s="27" customFormat="1" x14ac:dyDescent="0.2"/>
    <row r="6172" s="27" customFormat="1" x14ac:dyDescent="0.2"/>
    <row r="6173" s="27" customFormat="1" x14ac:dyDescent="0.2"/>
    <row r="6174" s="27" customFormat="1" x14ac:dyDescent="0.2"/>
    <row r="6175" s="27" customFormat="1" x14ac:dyDescent="0.2"/>
    <row r="6176" s="27" customFormat="1" x14ac:dyDescent="0.2"/>
    <row r="6177" s="27" customFormat="1" x14ac:dyDescent="0.2"/>
    <row r="6178" s="27" customFormat="1" x14ac:dyDescent="0.2"/>
    <row r="6179" s="27" customFormat="1" x14ac:dyDescent="0.2"/>
    <row r="6180" s="27" customFormat="1" x14ac:dyDescent="0.2"/>
    <row r="6181" s="27" customFormat="1" x14ac:dyDescent="0.2"/>
    <row r="6182" s="27" customFormat="1" x14ac:dyDescent="0.2"/>
    <row r="6183" s="27" customFormat="1" x14ac:dyDescent="0.2"/>
    <row r="6184" s="27" customFormat="1" x14ac:dyDescent="0.2"/>
    <row r="6185" s="27" customFormat="1" x14ac:dyDescent="0.2"/>
    <row r="6186" s="27" customFormat="1" x14ac:dyDescent="0.2"/>
    <row r="6187" s="27" customFormat="1" x14ac:dyDescent="0.2"/>
    <row r="6188" s="27" customFormat="1" x14ac:dyDescent="0.2"/>
    <row r="6189" s="27" customFormat="1" x14ac:dyDescent="0.2"/>
    <row r="6190" s="27" customFormat="1" x14ac:dyDescent="0.2"/>
    <row r="6191" s="27" customFormat="1" x14ac:dyDescent="0.2"/>
    <row r="6192" s="27" customFormat="1" x14ac:dyDescent="0.2"/>
    <row r="6193" s="27" customFormat="1" x14ac:dyDescent="0.2"/>
    <row r="6194" s="27" customFormat="1" x14ac:dyDescent="0.2"/>
    <row r="6195" s="27" customFormat="1" x14ac:dyDescent="0.2"/>
    <row r="6196" s="27" customFormat="1" x14ac:dyDescent="0.2"/>
    <row r="6197" s="27" customFormat="1" x14ac:dyDescent="0.2"/>
    <row r="6198" s="27" customFormat="1" x14ac:dyDescent="0.2"/>
    <row r="6199" s="27" customFormat="1" x14ac:dyDescent="0.2"/>
    <row r="6200" s="27" customFormat="1" x14ac:dyDescent="0.2"/>
    <row r="6201" s="27" customFormat="1" x14ac:dyDescent="0.2"/>
    <row r="6202" s="27" customFormat="1" x14ac:dyDescent="0.2"/>
    <row r="6203" s="27" customFormat="1" x14ac:dyDescent="0.2"/>
    <row r="6204" s="27" customFormat="1" x14ac:dyDescent="0.2"/>
    <row r="6205" s="27" customFormat="1" x14ac:dyDescent="0.2"/>
    <row r="6206" s="27" customFormat="1" x14ac:dyDescent="0.2"/>
    <row r="6207" s="27" customFormat="1" x14ac:dyDescent="0.2"/>
    <row r="6208" s="27" customFormat="1" x14ac:dyDescent="0.2"/>
    <row r="6209" s="27" customFormat="1" x14ac:dyDescent="0.2"/>
    <row r="6210" s="27" customFormat="1" x14ac:dyDescent="0.2"/>
    <row r="6211" s="27" customFormat="1" x14ac:dyDescent="0.2"/>
    <row r="6212" s="27" customFormat="1" x14ac:dyDescent="0.2"/>
    <row r="6213" s="27" customFormat="1" x14ac:dyDescent="0.2"/>
    <row r="6214" s="27" customFormat="1" x14ac:dyDescent="0.2"/>
    <row r="6215" s="27" customFormat="1" x14ac:dyDescent="0.2"/>
    <row r="6216" s="27" customFormat="1" x14ac:dyDescent="0.2"/>
    <row r="6217" s="27" customFormat="1" x14ac:dyDescent="0.2"/>
    <row r="6218" s="27" customFormat="1" x14ac:dyDescent="0.2"/>
    <row r="6219" s="27" customFormat="1" x14ac:dyDescent="0.2"/>
    <row r="6220" s="27" customFormat="1" x14ac:dyDescent="0.2"/>
    <row r="6221" s="27" customFormat="1" x14ac:dyDescent="0.2"/>
    <row r="6222" s="27" customFormat="1" x14ac:dyDescent="0.2"/>
    <row r="6223" s="27" customFormat="1" x14ac:dyDescent="0.2"/>
    <row r="6224" s="27" customFormat="1" x14ac:dyDescent="0.2"/>
    <row r="6225" s="27" customFormat="1" x14ac:dyDescent="0.2"/>
    <row r="6226" s="27" customFormat="1" x14ac:dyDescent="0.2"/>
    <row r="6227" s="27" customFormat="1" x14ac:dyDescent="0.2"/>
    <row r="6228" s="27" customFormat="1" x14ac:dyDescent="0.2"/>
    <row r="6229" s="27" customFormat="1" x14ac:dyDescent="0.2"/>
    <row r="6230" s="27" customFormat="1" x14ac:dyDescent="0.2"/>
    <row r="6231" s="27" customFormat="1" x14ac:dyDescent="0.2"/>
    <row r="6232" s="27" customFormat="1" x14ac:dyDescent="0.2"/>
    <row r="6233" s="27" customFormat="1" x14ac:dyDescent="0.2"/>
    <row r="6234" s="27" customFormat="1" x14ac:dyDescent="0.2"/>
    <row r="6235" s="27" customFormat="1" x14ac:dyDescent="0.2"/>
    <row r="6236" s="27" customFormat="1" x14ac:dyDescent="0.2"/>
    <row r="6237" s="27" customFormat="1" x14ac:dyDescent="0.2"/>
    <row r="6238" s="27" customFormat="1" x14ac:dyDescent="0.2"/>
    <row r="6239" s="27" customFormat="1" x14ac:dyDescent="0.2"/>
    <row r="6240" s="27" customFormat="1" x14ac:dyDescent="0.2"/>
    <row r="6241" s="27" customFormat="1" x14ac:dyDescent="0.2"/>
    <row r="6242" s="27" customFormat="1" x14ac:dyDescent="0.2"/>
    <row r="6243" s="27" customFormat="1" x14ac:dyDescent="0.2"/>
    <row r="6244" s="27" customFormat="1" x14ac:dyDescent="0.2"/>
    <row r="6245" s="27" customFormat="1" x14ac:dyDescent="0.2"/>
    <row r="6246" s="27" customFormat="1" x14ac:dyDescent="0.2"/>
    <row r="6247" s="27" customFormat="1" x14ac:dyDescent="0.2"/>
    <row r="6248" s="27" customFormat="1" x14ac:dyDescent="0.2"/>
    <row r="6249" s="27" customFormat="1" x14ac:dyDescent="0.2"/>
    <row r="6250" s="27" customFormat="1" x14ac:dyDescent="0.2"/>
    <row r="6251" s="27" customFormat="1" x14ac:dyDescent="0.2"/>
    <row r="6252" s="27" customFormat="1" x14ac:dyDescent="0.2"/>
    <row r="6253" s="27" customFormat="1" x14ac:dyDescent="0.2"/>
    <row r="6254" s="27" customFormat="1" x14ac:dyDescent="0.2"/>
    <row r="6255" s="27" customFormat="1" x14ac:dyDescent="0.2"/>
    <row r="6256" s="27" customFormat="1" x14ac:dyDescent="0.2"/>
    <row r="6257" s="27" customFormat="1" x14ac:dyDescent="0.2"/>
    <row r="6258" s="27" customFormat="1" x14ac:dyDescent="0.2"/>
    <row r="6259" s="27" customFormat="1" x14ac:dyDescent="0.2"/>
    <row r="6260" s="27" customFormat="1" x14ac:dyDescent="0.2"/>
    <row r="6261" s="27" customFormat="1" x14ac:dyDescent="0.2"/>
    <row r="6262" s="27" customFormat="1" x14ac:dyDescent="0.2"/>
    <row r="6263" s="27" customFormat="1" x14ac:dyDescent="0.2"/>
    <row r="6264" s="27" customFormat="1" x14ac:dyDescent="0.2"/>
    <row r="6265" s="27" customFormat="1" x14ac:dyDescent="0.2"/>
    <row r="6266" s="27" customFormat="1" x14ac:dyDescent="0.2"/>
    <row r="6267" s="27" customFormat="1" x14ac:dyDescent="0.2"/>
    <row r="6268" s="27" customFormat="1" x14ac:dyDescent="0.2"/>
    <row r="6269" s="27" customFormat="1" x14ac:dyDescent="0.2"/>
    <row r="6270" s="27" customFormat="1" x14ac:dyDescent="0.2"/>
    <row r="6271" s="27" customFormat="1" x14ac:dyDescent="0.2"/>
    <row r="6272" s="27" customFormat="1" x14ac:dyDescent="0.2"/>
    <row r="6273" s="27" customFormat="1" x14ac:dyDescent="0.2"/>
    <row r="6274" s="27" customFormat="1" x14ac:dyDescent="0.2"/>
    <row r="6275" s="27" customFormat="1" x14ac:dyDescent="0.2"/>
    <row r="6276" s="27" customFormat="1" x14ac:dyDescent="0.2"/>
    <row r="6277" s="27" customFormat="1" x14ac:dyDescent="0.2"/>
    <row r="6278" s="27" customFormat="1" x14ac:dyDescent="0.2"/>
    <row r="6279" s="27" customFormat="1" x14ac:dyDescent="0.2"/>
    <row r="6280" s="27" customFormat="1" x14ac:dyDescent="0.2"/>
    <row r="6281" s="27" customFormat="1" x14ac:dyDescent="0.2"/>
    <row r="6282" s="27" customFormat="1" x14ac:dyDescent="0.2"/>
    <row r="6283" s="27" customFormat="1" x14ac:dyDescent="0.2"/>
    <row r="6284" s="27" customFormat="1" x14ac:dyDescent="0.2"/>
    <row r="6285" s="27" customFormat="1" x14ac:dyDescent="0.2"/>
    <row r="6286" s="27" customFormat="1" x14ac:dyDescent="0.2"/>
    <row r="6287" s="27" customFormat="1" x14ac:dyDescent="0.2"/>
    <row r="6288" s="27" customFormat="1" x14ac:dyDescent="0.2"/>
    <row r="6289" s="27" customFormat="1" x14ac:dyDescent="0.2"/>
    <row r="6290" s="27" customFormat="1" x14ac:dyDescent="0.2"/>
    <row r="6291" s="27" customFormat="1" x14ac:dyDescent="0.2"/>
    <row r="6292" s="27" customFormat="1" x14ac:dyDescent="0.2"/>
    <row r="6293" s="27" customFormat="1" x14ac:dyDescent="0.2"/>
    <row r="6294" s="27" customFormat="1" x14ac:dyDescent="0.2"/>
    <row r="6295" s="27" customFormat="1" x14ac:dyDescent="0.2"/>
    <row r="6296" s="27" customFormat="1" x14ac:dyDescent="0.2"/>
    <row r="6297" s="27" customFormat="1" x14ac:dyDescent="0.2"/>
    <row r="6298" s="27" customFormat="1" x14ac:dyDescent="0.2"/>
    <row r="6299" s="27" customFormat="1" x14ac:dyDescent="0.2"/>
    <row r="6300" s="27" customFormat="1" x14ac:dyDescent="0.2"/>
    <row r="6301" s="27" customFormat="1" x14ac:dyDescent="0.2"/>
    <row r="6302" s="27" customFormat="1" x14ac:dyDescent="0.2"/>
    <row r="6303" s="27" customFormat="1" x14ac:dyDescent="0.2"/>
    <row r="6304" s="27" customFormat="1" x14ac:dyDescent="0.2"/>
    <row r="6305" s="27" customFormat="1" x14ac:dyDescent="0.2"/>
    <row r="6306" s="27" customFormat="1" x14ac:dyDescent="0.2"/>
    <row r="6307" s="27" customFormat="1" x14ac:dyDescent="0.2"/>
    <row r="6308" s="27" customFormat="1" x14ac:dyDescent="0.2"/>
    <row r="6309" s="27" customFormat="1" x14ac:dyDescent="0.2"/>
    <row r="6310" s="27" customFormat="1" x14ac:dyDescent="0.2"/>
    <row r="6311" s="27" customFormat="1" x14ac:dyDescent="0.2"/>
    <row r="6312" s="27" customFormat="1" x14ac:dyDescent="0.2"/>
    <row r="6313" s="27" customFormat="1" x14ac:dyDescent="0.2"/>
    <row r="6314" s="27" customFormat="1" x14ac:dyDescent="0.2"/>
    <row r="6315" s="27" customFormat="1" x14ac:dyDescent="0.2"/>
    <row r="6316" s="27" customFormat="1" x14ac:dyDescent="0.2"/>
    <row r="6317" s="27" customFormat="1" x14ac:dyDescent="0.2"/>
    <row r="6318" s="27" customFormat="1" x14ac:dyDescent="0.2"/>
    <row r="6319" s="27" customFormat="1" x14ac:dyDescent="0.2"/>
    <row r="6320" s="27" customFormat="1" x14ac:dyDescent="0.2"/>
    <row r="6321" s="27" customFormat="1" x14ac:dyDescent="0.2"/>
    <row r="6322" s="27" customFormat="1" x14ac:dyDescent="0.2"/>
    <row r="6323" s="27" customFormat="1" x14ac:dyDescent="0.2"/>
    <row r="6324" s="27" customFormat="1" x14ac:dyDescent="0.2"/>
    <row r="6325" s="27" customFormat="1" x14ac:dyDescent="0.2"/>
    <row r="6326" s="27" customFormat="1" x14ac:dyDescent="0.2"/>
    <row r="6327" s="27" customFormat="1" x14ac:dyDescent="0.2"/>
    <row r="6328" s="27" customFormat="1" x14ac:dyDescent="0.2"/>
    <row r="6329" s="27" customFormat="1" x14ac:dyDescent="0.2"/>
    <row r="6330" s="27" customFormat="1" x14ac:dyDescent="0.2"/>
    <row r="6331" s="27" customFormat="1" x14ac:dyDescent="0.2"/>
    <row r="6332" s="27" customFormat="1" x14ac:dyDescent="0.2"/>
    <row r="6333" s="27" customFormat="1" x14ac:dyDescent="0.2"/>
    <row r="6334" s="27" customFormat="1" x14ac:dyDescent="0.2"/>
    <row r="6335" s="27" customFormat="1" x14ac:dyDescent="0.2"/>
    <row r="6336" s="27" customFormat="1" x14ac:dyDescent="0.2"/>
    <row r="6337" s="27" customFormat="1" x14ac:dyDescent="0.2"/>
    <row r="6338" s="27" customFormat="1" x14ac:dyDescent="0.2"/>
    <row r="6339" s="27" customFormat="1" x14ac:dyDescent="0.2"/>
    <row r="6340" s="27" customFormat="1" x14ac:dyDescent="0.2"/>
    <row r="6341" s="27" customFormat="1" x14ac:dyDescent="0.2"/>
    <row r="6342" s="27" customFormat="1" x14ac:dyDescent="0.2"/>
    <row r="6343" s="27" customFormat="1" x14ac:dyDescent="0.2"/>
    <row r="6344" s="27" customFormat="1" x14ac:dyDescent="0.2"/>
    <row r="6345" s="27" customFormat="1" x14ac:dyDescent="0.2"/>
    <row r="6346" s="27" customFormat="1" x14ac:dyDescent="0.2"/>
    <row r="6347" s="27" customFormat="1" x14ac:dyDescent="0.2"/>
    <row r="6348" s="27" customFormat="1" x14ac:dyDescent="0.2"/>
    <row r="6349" s="27" customFormat="1" x14ac:dyDescent="0.2"/>
    <row r="6350" s="27" customFormat="1" x14ac:dyDescent="0.2"/>
    <row r="6351" s="27" customFormat="1" x14ac:dyDescent="0.2"/>
    <row r="6352" s="27" customFormat="1" x14ac:dyDescent="0.2"/>
    <row r="6353" s="27" customFormat="1" x14ac:dyDescent="0.2"/>
    <row r="6354" s="27" customFormat="1" x14ac:dyDescent="0.2"/>
    <row r="6355" s="27" customFormat="1" x14ac:dyDescent="0.2"/>
    <row r="6356" s="27" customFormat="1" x14ac:dyDescent="0.2"/>
    <row r="6357" s="27" customFormat="1" x14ac:dyDescent="0.2"/>
    <row r="6358" s="27" customFormat="1" x14ac:dyDescent="0.2"/>
    <row r="6359" s="27" customFormat="1" x14ac:dyDescent="0.2"/>
    <row r="6360" s="27" customFormat="1" x14ac:dyDescent="0.2"/>
    <row r="6361" s="27" customFormat="1" x14ac:dyDescent="0.2"/>
    <row r="6362" s="27" customFormat="1" x14ac:dyDescent="0.2"/>
    <row r="6363" s="27" customFormat="1" x14ac:dyDescent="0.2"/>
    <row r="6364" s="27" customFormat="1" x14ac:dyDescent="0.2"/>
    <row r="6365" s="27" customFormat="1" x14ac:dyDescent="0.2"/>
    <row r="6366" s="27" customFormat="1" x14ac:dyDescent="0.2"/>
    <row r="6367" s="27" customFormat="1" x14ac:dyDescent="0.2"/>
    <row r="6368" s="27" customFormat="1" x14ac:dyDescent="0.2"/>
    <row r="6369" s="27" customFormat="1" x14ac:dyDescent="0.2"/>
    <row r="6370" s="27" customFormat="1" x14ac:dyDescent="0.2"/>
    <row r="6371" s="27" customFormat="1" x14ac:dyDescent="0.2"/>
    <row r="6372" s="27" customFormat="1" x14ac:dyDescent="0.2"/>
    <row r="6373" s="27" customFormat="1" x14ac:dyDescent="0.2"/>
    <row r="6374" s="27" customFormat="1" x14ac:dyDescent="0.2"/>
    <row r="6375" s="27" customFormat="1" x14ac:dyDescent="0.2"/>
    <row r="6376" s="27" customFormat="1" x14ac:dyDescent="0.2"/>
    <row r="6377" s="27" customFormat="1" x14ac:dyDescent="0.2"/>
    <row r="6378" s="27" customFormat="1" x14ac:dyDescent="0.2"/>
    <row r="6379" s="27" customFormat="1" x14ac:dyDescent="0.2"/>
    <row r="6380" s="27" customFormat="1" x14ac:dyDescent="0.2"/>
    <row r="6381" s="27" customFormat="1" x14ac:dyDescent="0.2"/>
    <row r="6382" s="27" customFormat="1" x14ac:dyDescent="0.2"/>
    <row r="6383" s="27" customFormat="1" x14ac:dyDescent="0.2"/>
    <row r="6384" s="27" customFormat="1" x14ac:dyDescent="0.2"/>
    <row r="6385" s="27" customFormat="1" x14ac:dyDescent="0.2"/>
    <row r="6386" s="27" customFormat="1" x14ac:dyDescent="0.2"/>
    <row r="6387" s="27" customFormat="1" x14ac:dyDescent="0.2"/>
    <row r="6388" s="27" customFormat="1" x14ac:dyDescent="0.2"/>
    <row r="6389" s="27" customFormat="1" x14ac:dyDescent="0.2"/>
    <row r="6390" s="27" customFormat="1" x14ac:dyDescent="0.2"/>
    <row r="6391" s="27" customFormat="1" x14ac:dyDescent="0.2"/>
    <row r="6392" s="27" customFormat="1" x14ac:dyDescent="0.2"/>
    <row r="6393" s="27" customFormat="1" x14ac:dyDescent="0.2"/>
    <row r="6394" s="27" customFormat="1" x14ac:dyDescent="0.2"/>
    <row r="6395" s="27" customFormat="1" x14ac:dyDescent="0.2"/>
    <row r="6396" s="27" customFormat="1" x14ac:dyDescent="0.2"/>
    <row r="6397" s="27" customFormat="1" x14ac:dyDescent="0.2"/>
    <row r="6398" s="27" customFormat="1" x14ac:dyDescent="0.2"/>
    <row r="6399" s="27" customFormat="1" x14ac:dyDescent="0.2"/>
    <row r="6400" s="27" customFormat="1" x14ac:dyDescent="0.2"/>
    <row r="6401" s="27" customFormat="1" x14ac:dyDescent="0.2"/>
    <row r="6402" s="27" customFormat="1" x14ac:dyDescent="0.2"/>
    <row r="6403" s="27" customFormat="1" x14ac:dyDescent="0.2"/>
    <row r="6404" s="27" customFormat="1" x14ac:dyDescent="0.2"/>
    <row r="6405" s="27" customFormat="1" x14ac:dyDescent="0.2"/>
    <row r="6406" s="27" customFormat="1" x14ac:dyDescent="0.2"/>
    <row r="6407" s="27" customFormat="1" x14ac:dyDescent="0.2"/>
    <row r="6408" s="27" customFormat="1" x14ac:dyDescent="0.2"/>
    <row r="6409" s="27" customFormat="1" x14ac:dyDescent="0.2"/>
    <row r="6410" s="27" customFormat="1" x14ac:dyDescent="0.2"/>
    <row r="6411" s="27" customFormat="1" x14ac:dyDescent="0.2"/>
    <row r="6412" s="27" customFormat="1" x14ac:dyDescent="0.2"/>
    <row r="6413" s="27" customFormat="1" x14ac:dyDescent="0.2"/>
    <row r="6414" s="27" customFormat="1" x14ac:dyDescent="0.2"/>
    <row r="6415" s="27" customFormat="1" x14ac:dyDescent="0.2"/>
    <row r="6416" s="27" customFormat="1" x14ac:dyDescent="0.2"/>
    <row r="6417" s="27" customFormat="1" x14ac:dyDescent="0.2"/>
    <row r="6418" s="27" customFormat="1" x14ac:dyDescent="0.2"/>
    <row r="6419" s="27" customFormat="1" x14ac:dyDescent="0.2"/>
    <row r="6420" s="27" customFormat="1" x14ac:dyDescent="0.2"/>
    <row r="6421" s="27" customFormat="1" x14ac:dyDescent="0.2"/>
    <row r="6422" s="27" customFormat="1" x14ac:dyDescent="0.2"/>
    <row r="6423" s="27" customFormat="1" x14ac:dyDescent="0.2"/>
    <row r="6424" s="27" customFormat="1" x14ac:dyDescent="0.2"/>
    <row r="6425" s="27" customFormat="1" x14ac:dyDescent="0.2"/>
    <row r="6426" s="27" customFormat="1" x14ac:dyDescent="0.2"/>
    <row r="6427" s="27" customFormat="1" x14ac:dyDescent="0.2"/>
    <row r="6428" s="27" customFormat="1" x14ac:dyDescent="0.2"/>
    <row r="6429" s="27" customFormat="1" x14ac:dyDescent="0.2"/>
    <row r="6430" s="27" customFormat="1" x14ac:dyDescent="0.2"/>
    <row r="6431" s="27" customFormat="1" x14ac:dyDescent="0.2"/>
    <row r="6432" s="27" customFormat="1" x14ac:dyDescent="0.2"/>
    <row r="6433" s="27" customFormat="1" x14ac:dyDescent="0.2"/>
    <row r="6434" s="27" customFormat="1" x14ac:dyDescent="0.2"/>
    <row r="6435" s="27" customFormat="1" x14ac:dyDescent="0.2"/>
    <row r="6436" s="27" customFormat="1" x14ac:dyDescent="0.2"/>
    <row r="6437" s="27" customFormat="1" x14ac:dyDescent="0.2"/>
    <row r="6438" s="27" customFormat="1" x14ac:dyDescent="0.2"/>
    <row r="6439" s="27" customFormat="1" x14ac:dyDescent="0.2"/>
    <row r="6440" s="27" customFormat="1" x14ac:dyDescent="0.2"/>
    <row r="6441" s="27" customFormat="1" x14ac:dyDescent="0.2"/>
    <row r="6442" s="27" customFormat="1" x14ac:dyDescent="0.2"/>
    <row r="6443" s="27" customFormat="1" x14ac:dyDescent="0.2"/>
    <row r="6444" s="27" customFormat="1" x14ac:dyDescent="0.2"/>
    <row r="6445" s="27" customFormat="1" x14ac:dyDescent="0.2"/>
    <row r="6446" s="27" customFormat="1" x14ac:dyDescent="0.2"/>
    <row r="6447" s="27" customFormat="1" x14ac:dyDescent="0.2"/>
    <row r="6448" s="27" customFormat="1" x14ac:dyDescent="0.2"/>
    <row r="6449" s="27" customFormat="1" x14ac:dyDescent="0.2"/>
    <row r="6450" s="27" customFormat="1" x14ac:dyDescent="0.2"/>
    <row r="6451" s="27" customFormat="1" x14ac:dyDescent="0.2"/>
    <row r="6452" s="27" customFormat="1" x14ac:dyDescent="0.2"/>
    <row r="6453" s="27" customFormat="1" x14ac:dyDescent="0.2"/>
    <row r="6454" s="27" customFormat="1" x14ac:dyDescent="0.2"/>
    <row r="6455" s="27" customFormat="1" x14ac:dyDescent="0.2"/>
    <row r="6456" s="27" customFormat="1" x14ac:dyDescent="0.2"/>
    <row r="6457" s="27" customFormat="1" x14ac:dyDescent="0.2"/>
    <row r="6458" s="27" customFormat="1" x14ac:dyDescent="0.2"/>
    <row r="6459" s="27" customFormat="1" x14ac:dyDescent="0.2"/>
    <row r="6460" s="27" customFormat="1" x14ac:dyDescent="0.2"/>
    <row r="6461" s="27" customFormat="1" x14ac:dyDescent="0.2"/>
    <row r="6462" s="27" customFormat="1" x14ac:dyDescent="0.2"/>
    <row r="6463" s="27" customFormat="1" x14ac:dyDescent="0.2"/>
    <row r="6464" s="27" customFormat="1" x14ac:dyDescent="0.2"/>
    <row r="6465" s="27" customFormat="1" x14ac:dyDescent="0.2"/>
    <row r="6466" s="27" customFormat="1" x14ac:dyDescent="0.2"/>
    <row r="6467" s="27" customFormat="1" x14ac:dyDescent="0.2"/>
    <row r="6468" s="27" customFormat="1" x14ac:dyDescent="0.2"/>
    <row r="6469" s="27" customFormat="1" x14ac:dyDescent="0.2"/>
    <row r="6470" s="27" customFormat="1" x14ac:dyDescent="0.2"/>
    <row r="6471" s="27" customFormat="1" x14ac:dyDescent="0.2"/>
    <row r="6472" s="27" customFormat="1" x14ac:dyDescent="0.2"/>
    <row r="6473" s="27" customFormat="1" x14ac:dyDescent="0.2"/>
    <row r="6474" s="27" customFormat="1" x14ac:dyDescent="0.2"/>
    <row r="6475" s="27" customFormat="1" x14ac:dyDescent="0.2"/>
    <row r="6476" s="27" customFormat="1" x14ac:dyDescent="0.2"/>
    <row r="6477" s="27" customFormat="1" x14ac:dyDescent="0.2"/>
    <row r="6478" s="27" customFormat="1" x14ac:dyDescent="0.2"/>
    <row r="6479" s="27" customFormat="1" x14ac:dyDescent="0.2"/>
    <row r="6480" s="27" customFormat="1" x14ac:dyDescent="0.2"/>
    <row r="6481" s="27" customFormat="1" x14ac:dyDescent="0.2"/>
    <row r="6482" s="27" customFormat="1" x14ac:dyDescent="0.2"/>
    <row r="6483" s="27" customFormat="1" x14ac:dyDescent="0.2"/>
    <row r="6484" s="27" customFormat="1" x14ac:dyDescent="0.2"/>
    <row r="6485" s="27" customFormat="1" x14ac:dyDescent="0.2"/>
    <row r="6486" s="27" customFormat="1" x14ac:dyDescent="0.2"/>
    <row r="6487" s="27" customFormat="1" x14ac:dyDescent="0.2"/>
    <row r="6488" s="27" customFormat="1" x14ac:dyDescent="0.2"/>
    <row r="6489" s="27" customFormat="1" x14ac:dyDescent="0.2"/>
    <row r="6490" s="27" customFormat="1" x14ac:dyDescent="0.2"/>
    <row r="6491" s="27" customFormat="1" x14ac:dyDescent="0.2"/>
    <row r="6492" s="27" customFormat="1" x14ac:dyDescent="0.2"/>
    <row r="6493" s="27" customFormat="1" x14ac:dyDescent="0.2"/>
    <row r="6494" s="27" customFormat="1" x14ac:dyDescent="0.2"/>
    <row r="6495" s="27" customFormat="1" x14ac:dyDescent="0.2"/>
    <row r="6496" s="27" customFormat="1" x14ac:dyDescent="0.2"/>
    <row r="6497" s="27" customFormat="1" x14ac:dyDescent="0.2"/>
    <row r="6498" s="27" customFormat="1" x14ac:dyDescent="0.2"/>
    <row r="6499" s="27" customFormat="1" x14ac:dyDescent="0.2"/>
    <row r="6500" s="27" customFormat="1" x14ac:dyDescent="0.2"/>
    <row r="6501" s="27" customFormat="1" x14ac:dyDescent="0.2"/>
    <row r="6502" s="27" customFormat="1" x14ac:dyDescent="0.2"/>
    <row r="6503" s="27" customFormat="1" x14ac:dyDescent="0.2"/>
    <row r="6504" s="27" customFormat="1" x14ac:dyDescent="0.2"/>
    <row r="6505" s="27" customFormat="1" x14ac:dyDescent="0.2"/>
    <row r="6506" s="27" customFormat="1" x14ac:dyDescent="0.2"/>
    <row r="6507" s="27" customFormat="1" x14ac:dyDescent="0.2"/>
    <row r="6508" s="27" customFormat="1" x14ac:dyDescent="0.2"/>
    <row r="6509" s="27" customFormat="1" x14ac:dyDescent="0.2"/>
    <row r="6510" s="27" customFormat="1" x14ac:dyDescent="0.2"/>
    <row r="6511" s="27" customFormat="1" x14ac:dyDescent="0.2"/>
    <row r="6512" s="27" customFormat="1" x14ac:dyDescent="0.2"/>
    <row r="6513" s="27" customFormat="1" x14ac:dyDescent="0.2"/>
    <row r="6514" s="27" customFormat="1" x14ac:dyDescent="0.2"/>
    <row r="6515" s="27" customFormat="1" x14ac:dyDescent="0.2"/>
    <row r="6516" s="27" customFormat="1" x14ac:dyDescent="0.2"/>
    <row r="6517" s="27" customFormat="1" x14ac:dyDescent="0.2"/>
    <row r="6518" s="27" customFormat="1" x14ac:dyDescent="0.2"/>
    <row r="6519" s="27" customFormat="1" x14ac:dyDescent="0.2"/>
    <row r="6520" s="27" customFormat="1" x14ac:dyDescent="0.2"/>
    <row r="6521" s="27" customFormat="1" x14ac:dyDescent="0.2"/>
    <row r="6522" s="27" customFormat="1" x14ac:dyDescent="0.2"/>
    <row r="6523" s="27" customFormat="1" x14ac:dyDescent="0.2"/>
    <row r="6524" s="27" customFormat="1" x14ac:dyDescent="0.2"/>
    <row r="6525" s="27" customFormat="1" x14ac:dyDescent="0.2"/>
    <row r="6526" s="27" customFormat="1" x14ac:dyDescent="0.2"/>
    <row r="6527" s="27" customFormat="1" x14ac:dyDescent="0.2"/>
    <row r="6528" s="27" customFormat="1" x14ac:dyDescent="0.2"/>
    <row r="6529" s="27" customFormat="1" x14ac:dyDescent="0.2"/>
    <row r="6530" s="27" customFormat="1" x14ac:dyDescent="0.2"/>
    <row r="6531" s="27" customFormat="1" x14ac:dyDescent="0.2"/>
    <row r="6532" s="27" customFormat="1" x14ac:dyDescent="0.2"/>
    <row r="6533" s="27" customFormat="1" x14ac:dyDescent="0.2"/>
    <row r="6534" s="27" customFormat="1" x14ac:dyDescent="0.2"/>
    <row r="6535" s="27" customFormat="1" x14ac:dyDescent="0.2"/>
    <row r="6536" s="27" customFormat="1" x14ac:dyDescent="0.2"/>
    <row r="6537" s="27" customFormat="1" x14ac:dyDescent="0.2"/>
    <row r="6538" s="27" customFormat="1" x14ac:dyDescent="0.2"/>
    <row r="6539" s="27" customFormat="1" x14ac:dyDescent="0.2"/>
    <row r="6540" s="27" customFormat="1" x14ac:dyDescent="0.2"/>
    <row r="6541" s="27" customFormat="1" x14ac:dyDescent="0.2"/>
    <row r="6542" s="27" customFormat="1" x14ac:dyDescent="0.2"/>
    <row r="6543" s="27" customFormat="1" x14ac:dyDescent="0.2"/>
    <row r="6544" s="27" customFormat="1" x14ac:dyDescent="0.2"/>
    <row r="6545" s="27" customFormat="1" x14ac:dyDescent="0.2"/>
    <row r="6546" s="27" customFormat="1" x14ac:dyDescent="0.2"/>
    <row r="6547" s="27" customFormat="1" x14ac:dyDescent="0.2"/>
    <row r="6548" s="27" customFormat="1" x14ac:dyDescent="0.2"/>
    <row r="6549" s="27" customFormat="1" x14ac:dyDescent="0.2"/>
    <row r="6550" s="27" customFormat="1" x14ac:dyDescent="0.2"/>
    <row r="6551" s="27" customFormat="1" x14ac:dyDescent="0.2"/>
    <row r="6552" s="27" customFormat="1" x14ac:dyDescent="0.2"/>
    <row r="6553" s="27" customFormat="1" x14ac:dyDescent="0.2"/>
    <row r="6554" s="27" customFormat="1" x14ac:dyDescent="0.2"/>
    <row r="6555" s="27" customFormat="1" x14ac:dyDescent="0.2"/>
    <row r="6556" s="27" customFormat="1" x14ac:dyDescent="0.2"/>
    <row r="6557" s="27" customFormat="1" x14ac:dyDescent="0.2"/>
    <row r="6558" s="27" customFormat="1" x14ac:dyDescent="0.2"/>
    <row r="6559" s="27" customFormat="1" x14ac:dyDescent="0.2"/>
    <row r="6560" s="27" customFormat="1" x14ac:dyDescent="0.2"/>
    <row r="6561" s="27" customFormat="1" x14ac:dyDescent="0.2"/>
    <row r="6562" s="27" customFormat="1" x14ac:dyDescent="0.2"/>
    <row r="6563" s="27" customFormat="1" x14ac:dyDescent="0.2"/>
    <row r="6564" s="27" customFormat="1" x14ac:dyDescent="0.2"/>
    <row r="6565" s="27" customFormat="1" x14ac:dyDescent="0.2"/>
    <row r="6566" s="27" customFormat="1" x14ac:dyDescent="0.2"/>
    <row r="6567" s="27" customFormat="1" x14ac:dyDescent="0.2"/>
    <row r="6568" s="27" customFormat="1" x14ac:dyDescent="0.2"/>
    <row r="6569" s="27" customFormat="1" x14ac:dyDescent="0.2"/>
    <row r="6570" s="27" customFormat="1" x14ac:dyDescent="0.2"/>
    <row r="6571" s="27" customFormat="1" x14ac:dyDescent="0.2"/>
    <row r="6572" s="27" customFormat="1" x14ac:dyDescent="0.2"/>
    <row r="6573" s="27" customFormat="1" x14ac:dyDescent="0.2"/>
    <row r="6574" s="27" customFormat="1" x14ac:dyDescent="0.2"/>
    <row r="6575" s="27" customFormat="1" x14ac:dyDescent="0.2"/>
    <row r="6576" s="27" customFormat="1" x14ac:dyDescent="0.2"/>
    <row r="6577" s="27" customFormat="1" x14ac:dyDescent="0.2"/>
    <row r="6578" s="27" customFormat="1" x14ac:dyDescent="0.2"/>
    <row r="6579" s="27" customFormat="1" x14ac:dyDescent="0.2"/>
    <row r="6580" s="27" customFormat="1" x14ac:dyDescent="0.2"/>
    <row r="6581" s="27" customFormat="1" x14ac:dyDescent="0.2"/>
    <row r="6582" s="27" customFormat="1" x14ac:dyDescent="0.2"/>
    <row r="6583" s="27" customFormat="1" x14ac:dyDescent="0.2"/>
    <row r="6584" s="27" customFormat="1" x14ac:dyDescent="0.2"/>
    <row r="6585" s="27" customFormat="1" x14ac:dyDescent="0.2"/>
    <row r="6586" s="27" customFormat="1" x14ac:dyDescent="0.2"/>
    <row r="6587" s="27" customFormat="1" x14ac:dyDescent="0.2"/>
    <row r="6588" s="27" customFormat="1" x14ac:dyDescent="0.2"/>
    <row r="6589" s="27" customFormat="1" x14ac:dyDescent="0.2"/>
    <row r="6590" s="27" customFormat="1" x14ac:dyDescent="0.2"/>
    <row r="6591" s="27" customFormat="1" x14ac:dyDescent="0.2"/>
    <row r="6592" s="27" customFormat="1" x14ac:dyDescent="0.2"/>
    <row r="6593" s="27" customFormat="1" x14ac:dyDescent="0.2"/>
    <row r="6594" s="27" customFormat="1" x14ac:dyDescent="0.2"/>
    <row r="6595" s="27" customFormat="1" x14ac:dyDescent="0.2"/>
    <row r="6596" s="27" customFormat="1" x14ac:dyDescent="0.2"/>
    <row r="6597" s="27" customFormat="1" x14ac:dyDescent="0.2"/>
    <row r="6598" s="27" customFormat="1" x14ac:dyDescent="0.2"/>
    <row r="6599" s="27" customFormat="1" x14ac:dyDescent="0.2"/>
    <row r="6600" s="27" customFormat="1" x14ac:dyDescent="0.2"/>
    <row r="6601" s="27" customFormat="1" x14ac:dyDescent="0.2"/>
    <row r="6602" s="27" customFormat="1" x14ac:dyDescent="0.2"/>
    <row r="6603" s="27" customFormat="1" x14ac:dyDescent="0.2"/>
    <row r="6604" s="27" customFormat="1" x14ac:dyDescent="0.2"/>
    <row r="6605" s="27" customFormat="1" x14ac:dyDescent="0.2"/>
    <row r="6606" s="27" customFormat="1" x14ac:dyDescent="0.2"/>
    <row r="6607" s="27" customFormat="1" x14ac:dyDescent="0.2"/>
    <row r="6608" s="27" customFormat="1" x14ac:dyDescent="0.2"/>
    <row r="6609" s="27" customFormat="1" x14ac:dyDescent="0.2"/>
    <row r="6610" s="27" customFormat="1" x14ac:dyDescent="0.2"/>
    <row r="6611" s="27" customFormat="1" x14ac:dyDescent="0.2"/>
    <row r="6612" s="27" customFormat="1" x14ac:dyDescent="0.2"/>
    <row r="6613" s="27" customFormat="1" x14ac:dyDescent="0.2"/>
    <row r="6614" s="27" customFormat="1" x14ac:dyDescent="0.2"/>
    <row r="6615" s="27" customFormat="1" x14ac:dyDescent="0.2"/>
    <row r="6616" s="27" customFormat="1" x14ac:dyDescent="0.2"/>
    <row r="6617" s="27" customFormat="1" x14ac:dyDescent="0.2"/>
    <row r="6618" s="27" customFormat="1" x14ac:dyDescent="0.2"/>
    <row r="6619" s="27" customFormat="1" x14ac:dyDescent="0.2"/>
    <row r="6620" s="27" customFormat="1" x14ac:dyDescent="0.2"/>
    <row r="6621" s="27" customFormat="1" x14ac:dyDescent="0.2"/>
    <row r="6622" s="27" customFormat="1" x14ac:dyDescent="0.2"/>
    <row r="6623" s="27" customFormat="1" x14ac:dyDescent="0.2"/>
    <row r="6624" s="27" customFormat="1" x14ac:dyDescent="0.2"/>
    <row r="6625" s="27" customFormat="1" x14ac:dyDescent="0.2"/>
    <row r="6626" s="27" customFormat="1" x14ac:dyDescent="0.2"/>
    <row r="6627" s="27" customFormat="1" x14ac:dyDescent="0.2"/>
    <row r="6628" s="27" customFormat="1" x14ac:dyDescent="0.2"/>
    <row r="6629" s="27" customFormat="1" x14ac:dyDescent="0.2"/>
    <row r="6630" s="27" customFormat="1" x14ac:dyDescent="0.2"/>
    <row r="6631" s="27" customFormat="1" x14ac:dyDescent="0.2"/>
    <row r="6632" s="27" customFormat="1" x14ac:dyDescent="0.2"/>
    <row r="6633" s="27" customFormat="1" x14ac:dyDescent="0.2"/>
    <row r="6634" s="27" customFormat="1" x14ac:dyDescent="0.2"/>
    <row r="6635" s="27" customFormat="1" x14ac:dyDescent="0.2"/>
    <row r="6636" s="27" customFormat="1" x14ac:dyDescent="0.2"/>
    <row r="6637" s="27" customFormat="1" x14ac:dyDescent="0.2"/>
    <row r="6638" s="27" customFormat="1" x14ac:dyDescent="0.2"/>
    <row r="6639" s="27" customFormat="1" x14ac:dyDescent="0.2"/>
    <row r="6640" s="27" customFormat="1" x14ac:dyDescent="0.2"/>
    <row r="6641" s="27" customFormat="1" x14ac:dyDescent="0.2"/>
    <row r="6642" s="27" customFormat="1" x14ac:dyDescent="0.2"/>
    <row r="6643" s="27" customFormat="1" x14ac:dyDescent="0.2"/>
    <row r="6644" s="27" customFormat="1" x14ac:dyDescent="0.2"/>
    <row r="6645" s="27" customFormat="1" x14ac:dyDescent="0.2"/>
    <row r="6646" s="27" customFormat="1" x14ac:dyDescent="0.2"/>
    <row r="6647" s="27" customFormat="1" x14ac:dyDescent="0.2"/>
    <row r="6648" s="27" customFormat="1" x14ac:dyDescent="0.2"/>
    <row r="6649" s="27" customFormat="1" x14ac:dyDescent="0.2"/>
    <row r="6650" s="27" customFormat="1" x14ac:dyDescent="0.2"/>
    <row r="6651" s="27" customFormat="1" x14ac:dyDescent="0.2"/>
    <row r="6652" s="27" customFormat="1" x14ac:dyDescent="0.2"/>
    <row r="6653" s="27" customFormat="1" x14ac:dyDescent="0.2"/>
    <row r="6654" s="27" customFormat="1" x14ac:dyDescent="0.2"/>
    <row r="6655" s="27" customFormat="1" x14ac:dyDescent="0.2"/>
    <row r="6656" s="27" customFormat="1" x14ac:dyDescent="0.2"/>
    <row r="6657" s="27" customFormat="1" x14ac:dyDescent="0.2"/>
    <row r="6658" s="27" customFormat="1" x14ac:dyDescent="0.2"/>
    <row r="6659" s="27" customFormat="1" x14ac:dyDescent="0.2"/>
    <row r="6660" s="27" customFormat="1" x14ac:dyDescent="0.2"/>
    <row r="6661" s="27" customFormat="1" x14ac:dyDescent="0.2"/>
    <row r="6662" s="27" customFormat="1" x14ac:dyDescent="0.2"/>
    <row r="6663" s="27" customFormat="1" x14ac:dyDescent="0.2"/>
    <row r="6664" s="27" customFormat="1" x14ac:dyDescent="0.2"/>
    <row r="6665" s="27" customFormat="1" x14ac:dyDescent="0.2"/>
    <row r="6666" s="27" customFormat="1" x14ac:dyDescent="0.2"/>
    <row r="6667" s="27" customFormat="1" x14ac:dyDescent="0.2"/>
    <row r="6668" s="27" customFormat="1" x14ac:dyDescent="0.2"/>
    <row r="6669" s="27" customFormat="1" x14ac:dyDescent="0.2"/>
    <row r="6670" s="27" customFormat="1" x14ac:dyDescent="0.2"/>
    <row r="6671" s="27" customFormat="1" x14ac:dyDescent="0.2"/>
    <row r="6672" s="27" customFormat="1" x14ac:dyDescent="0.2"/>
    <row r="6673" s="27" customFormat="1" x14ac:dyDescent="0.2"/>
    <row r="6674" s="27" customFormat="1" x14ac:dyDescent="0.2"/>
    <row r="6675" s="27" customFormat="1" x14ac:dyDescent="0.2"/>
    <row r="6676" s="27" customFormat="1" x14ac:dyDescent="0.2"/>
    <row r="6677" s="27" customFormat="1" x14ac:dyDescent="0.2"/>
    <row r="6678" s="27" customFormat="1" x14ac:dyDescent="0.2"/>
    <row r="6679" s="27" customFormat="1" x14ac:dyDescent="0.2"/>
    <row r="6680" s="27" customFormat="1" x14ac:dyDescent="0.2"/>
    <row r="6681" s="27" customFormat="1" x14ac:dyDescent="0.2"/>
    <row r="6682" s="27" customFormat="1" x14ac:dyDescent="0.2"/>
    <row r="6683" s="27" customFormat="1" x14ac:dyDescent="0.2"/>
    <row r="6684" s="27" customFormat="1" x14ac:dyDescent="0.2"/>
    <row r="6685" s="27" customFormat="1" x14ac:dyDescent="0.2"/>
    <row r="6686" s="27" customFormat="1" x14ac:dyDescent="0.2"/>
    <row r="6687" s="27" customFormat="1" x14ac:dyDescent="0.2"/>
    <row r="6688" s="27" customFormat="1" x14ac:dyDescent="0.2"/>
    <row r="6689" s="27" customFormat="1" x14ac:dyDescent="0.2"/>
    <row r="6690" s="27" customFormat="1" x14ac:dyDescent="0.2"/>
    <row r="6691" s="27" customFormat="1" x14ac:dyDescent="0.2"/>
    <row r="6692" s="27" customFormat="1" x14ac:dyDescent="0.2"/>
    <row r="6693" s="27" customFormat="1" x14ac:dyDescent="0.2"/>
    <row r="6694" s="27" customFormat="1" x14ac:dyDescent="0.2"/>
    <row r="6695" s="27" customFormat="1" x14ac:dyDescent="0.2"/>
    <row r="6696" s="27" customFormat="1" x14ac:dyDescent="0.2"/>
    <row r="6697" s="27" customFormat="1" x14ac:dyDescent="0.2"/>
    <row r="6698" s="27" customFormat="1" x14ac:dyDescent="0.2"/>
    <row r="6699" s="27" customFormat="1" x14ac:dyDescent="0.2"/>
    <row r="6700" s="27" customFormat="1" x14ac:dyDescent="0.2"/>
    <row r="6701" s="27" customFormat="1" x14ac:dyDescent="0.2"/>
    <row r="6702" s="27" customFormat="1" x14ac:dyDescent="0.2"/>
    <row r="6703" s="27" customFormat="1" x14ac:dyDescent="0.2"/>
    <row r="6704" s="27" customFormat="1" x14ac:dyDescent="0.2"/>
    <row r="6705" s="27" customFormat="1" x14ac:dyDescent="0.2"/>
    <row r="6706" s="27" customFormat="1" x14ac:dyDescent="0.2"/>
    <row r="6707" s="27" customFormat="1" x14ac:dyDescent="0.2"/>
    <row r="6708" s="27" customFormat="1" x14ac:dyDescent="0.2"/>
    <row r="6709" s="27" customFormat="1" x14ac:dyDescent="0.2"/>
    <row r="6710" s="27" customFormat="1" x14ac:dyDescent="0.2"/>
    <row r="6711" s="27" customFormat="1" x14ac:dyDescent="0.2"/>
    <row r="6712" s="27" customFormat="1" x14ac:dyDescent="0.2"/>
    <row r="6713" s="27" customFormat="1" x14ac:dyDescent="0.2"/>
    <row r="6714" s="27" customFormat="1" x14ac:dyDescent="0.2"/>
    <row r="6715" s="27" customFormat="1" x14ac:dyDescent="0.2"/>
    <row r="6716" s="27" customFormat="1" x14ac:dyDescent="0.2"/>
    <row r="6717" s="27" customFormat="1" x14ac:dyDescent="0.2"/>
    <row r="6718" s="27" customFormat="1" x14ac:dyDescent="0.2"/>
    <row r="6719" s="27" customFormat="1" x14ac:dyDescent="0.2"/>
    <row r="6720" s="27" customFormat="1" x14ac:dyDescent="0.2"/>
    <row r="6721" s="27" customFormat="1" x14ac:dyDescent="0.2"/>
    <row r="6722" s="27" customFormat="1" x14ac:dyDescent="0.2"/>
    <row r="6723" s="27" customFormat="1" x14ac:dyDescent="0.2"/>
    <row r="6724" s="27" customFormat="1" x14ac:dyDescent="0.2"/>
    <row r="6725" s="27" customFormat="1" x14ac:dyDescent="0.2"/>
    <row r="6726" s="27" customFormat="1" x14ac:dyDescent="0.2"/>
    <row r="6727" s="27" customFormat="1" x14ac:dyDescent="0.2"/>
    <row r="6728" s="27" customFormat="1" x14ac:dyDescent="0.2"/>
    <row r="6729" s="27" customFormat="1" x14ac:dyDescent="0.2"/>
    <row r="6730" s="27" customFormat="1" x14ac:dyDescent="0.2"/>
    <row r="6731" s="27" customFormat="1" x14ac:dyDescent="0.2"/>
    <row r="6732" s="27" customFormat="1" x14ac:dyDescent="0.2"/>
    <row r="6733" s="27" customFormat="1" x14ac:dyDescent="0.2"/>
    <row r="6734" s="27" customFormat="1" x14ac:dyDescent="0.2"/>
    <row r="6735" s="27" customFormat="1" x14ac:dyDescent="0.2"/>
    <row r="6736" s="27" customFormat="1" x14ac:dyDescent="0.2"/>
    <row r="6737" s="27" customFormat="1" x14ac:dyDescent="0.2"/>
    <row r="6738" s="27" customFormat="1" x14ac:dyDescent="0.2"/>
    <row r="6739" s="27" customFormat="1" x14ac:dyDescent="0.2"/>
    <row r="6740" s="27" customFormat="1" x14ac:dyDescent="0.2"/>
    <row r="6741" s="27" customFormat="1" x14ac:dyDescent="0.2"/>
    <row r="6742" s="27" customFormat="1" x14ac:dyDescent="0.2"/>
    <row r="6743" s="27" customFormat="1" x14ac:dyDescent="0.2"/>
    <row r="6744" s="27" customFormat="1" x14ac:dyDescent="0.2"/>
    <row r="6745" s="27" customFormat="1" x14ac:dyDescent="0.2"/>
    <row r="6746" s="27" customFormat="1" x14ac:dyDescent="0.2"/>
    <row r="6747" s="27" customFormat="1" x14ac:dyDescent="0.2"/>
    <row r="6748" s="27" customFormat="1" x14ac:dyDescent="0.2"/>
    <row r="6749" s="27" customFormat="1" x14ac:dyDescent="0.2"/>
    <row r="6750" s="27" customFormat="1" x14ac:dyDescent="0.2"/>
    <row r="6751" s="27" customFormat="1" x14ac:dyDescent="0.2"/>
    <row r="6752" s="27" customFormat="1" x14ac:dyDescent="0.2"/>
    <row r="6753" s="27" customFormat="1" x14ac:dyDescent="0.2"/>
    <row r="6754" s="27" customFormat="1" x14ac:dyDescent="0.2"/>
    <row r="6755" s="27" customFormat="1" x14ac:dyDescent="0.2"/>
    <row r="6756" s="27" customFormat="1" x14ac:dyDescent="0.2"/>
    <row r="6757" s="27" customFormat="1" x14ac:dyDescent="0.2"/>
    <row r="6758" s="27" customFormat="1" x14ac:dyDescent="0.2"/>
    <row r="6759" s="27" customFormat="1" x14ac:dyDescent="0.2"/>
    <row r="6760" s="27" customFormat="1" x14ac:dyDescent="0.2"/>
    <row r="6761" s="27" customFormat="1" x14ac:dyDescent="0.2"/>
    <row r="6762" s="27" customFormat="1" x14ac:dyDescent="0.2"/>
    <row r="6763" s="27" customFormat="1" x14ac:dyDescent="0.2"/>
    <row r="6764" s="27" customFormat="1" x14ac:dyDescent="0.2"/>
    <row r="6765" s="27" customFormat="1" x14ac:dyDescent="0.2"/>
    <row r="6766" s="27" customFormat="1" x14ac:dyDescent="0.2"/>
    <row r="6767" s="27" customFormat="1" x14ac:dyDescent="0.2"/>
    <row r="6768" s="27" customFormat="1" x14ac:dyDescent="0.2"/>
    <row r="6769" s="27" customFormat="1" x14ac:dyDescent="0.2"/>
    <row r="6770" s="27" customFormat="1" x14ac:dyDescent="0.2"/>
    <row r="6771" s="27" customFormat="1" x14ac:dyDescent="0.2"/>
    <row r="6772" s="27" customFormat="1" x14ac:dyDescent="0.2"/>
    <row r="6773" s="27" customFormat="1" x14ac:dyDescent="0.2"/>
    <row r="6774" s="27" customFormat="1" x14ac:dyDescent="0.2"/>
    <row r="6775" s="27" customFormat="1" x14ac:dyDescent="0.2"/>
    <row r="6776" s="27" customFormat="1" x14ac:dyDescent="0.2"/>
    <row r="6777" s="27" customFormat="1" x14ac:dyDescent="0.2"/>
    <row r="6778" s="27" customFormat="1" x14ac:dyDescent="0.2"/>
    <row r="6779" s="27" customFormat="1" x14ac:dyDescent="0.2"/>
    <row r="6780" s="27" customFormat="1" x14ac:dyDescent="0.2"/>
    <row r="6781" s="27" customFormat="1" x14ac:dyDescent="0.2"/>
    <row r="6782" s="27" customFormat="1" x14ac:dyDescent="0.2"/>
    <row r="6783" s="27" customFormat="1" x14ac:dyDescent="0.2"/>
    <row r="6784" s="27" customFormat="1" x14ac:dyDescent="0.2"/>
    <row r="6785" s="27" customFormat="1" x14ac:dyDescent="0.2"/>
    <row r="6786" s="27" customFormat="1" x14ac:dyDescent="0.2"/>
    <row r="6787" s="27" customFormat="1" x14ac:dyDescent="0.2"/>
    <row r="6788" s="27" customFormat="1" x14ac:dyDescent="0.2"/>
    <row r="6789" s="27" customFormat="1" x14ac:dyDescent="0.2"/>
    <row r="6790" s="27" customFormat="1" x14ac:dyDescent="0.2"/>
    <row r="6791" s="27" customFormat="1" x14ac:dyDescent="0.2"/>
    <row r="6792" s="27" customFormat="1" x14ac:dyDescent="0.2"/>
    <row r="6793" s="27" customFormat="1" x14ac:dyDescent="0.2"/>
    <row r="6794" s="27" customFormat="1" x14ac:dyDescent="0.2"/>
    <row r="6795" s="27" customFormat="1" x14ac:dyDescent="0.2"/>
    <row r="6796" s="27" customFormat="1" x14ac:dyDescent="0.2"/>
    <row r="6797" s="27" customFormat="1" x14ac:dyDescent="0.2"/>
    <row r="6798" s="27" customFormat="1" x14ac:dyDescent="0.2"/>
    <row r="6799" s="27" customFormat="1" x14ac:dyDescent="0.2"/>
    <row r="6800" s="27" customFormat="1" x14ac:dyDescent="0.2"/>
    <row r="6801" s="27" customFormat="1" x14ac:dyDescent="0.2"/>
    <row r="6802" s="27" customFormat="1" x14ac:dyDescent="0.2"/>
    <row r="6803" s="27" customFormat="1" x14ac:dyDescent="0.2"/>
    <row r="6804" s="27" customFormat="1" x14ac:dyDescent="0.2"/>
    <row r="6805" s="27" customFormat="1" x14ac:dyDescent="0.2"/>
    <row r="6806" s="27" customFormat="1" x14ac:dyDescent="0.2"/>
    <row r="6807" s="27" customFormat="1" x14ac:dyDescent="0.2"/>
    <row r="6808" s="27" customFormat="1" x14ac:dyDescent="0.2"/>
    <row r="6809" s="27" customFormat="1" x14ac:dyDescent="0.2"/>
    <row r="6810" s="27" customFormat="1" x14ac:dyDescent="0.2"/>
    <row r="6811" s="27" customFormat="1" x14ac:dyDescent="0.2"/>
    <row r="6812" s="27" customFormat="1" x14ac:dyDescent="0.2"/>
    <row r="6813" s="27" customFormat="1" x14ac:dyDescent="0.2"/>
    <row r="6814" s="27" customFormat="1" x14ac:dyDescent="0.2"/>
    <row r="6815" s="27" customFormat="1" x14ac:dyDescent="0.2"/>
    <row r="6816" s="27" customFormat="1" x14ac:dyDescent="0.2"/>
    <row r="6817" s="27" customFormat="1" x14ac:dyDescent="0.2"/>
    <row r="6818" s="27" customFormat="1" x14ac:dyDescent="0.2"/>
    <row r="6819" s="27" customFormat="1" x14ac:dyDescent="0.2"/>
    <row r="6820" s="27" customFormat="1" x14ac:dyDescent="0.2"/>
    <row r="6821" s="27" customFormat="1" x14ac:dyDescent="0.2"/>
    <row r="6822" s="27" customFormat="1" x14ac:dyDescent="0.2"/>
    <row r="6823" s="27" customFormat="1" x14ac:dyDescent="0.2"/>
    <row r="6824" s="27" customFormat="1" x14ac:dyDescent="0.2"/>
    <row r="6825" s="27" customFormat="1" x14ac:dyDescent="0.2"/>
    <row r="6826" s="27" customFormat="1" x14ac:dyDescent="0.2"/>
    <row r="6827" s="27" customFormat="1" x14ac:dyDescent="0.2"/>
    <row r="6828" s="27" customFormat="1" x14ac:dyDescent="0.2"/>
    <row r="6829" s="27" customFormat="1" x14ac:dyDescent="0.2"/>
    <row r="6830" s="27" customFormat="1" x14ac:dyDescent="0.2"/>
    <row r="6831" s="27" customFormat="1" x14ac:dyDescent="0.2"/>
    <row r="6832" s="27" customFormat="1" x14ac:dyDescent="0.2"/>
    <row r="6833" s="27" customFormat="1" x14ac:dyDescent="0.2"/>
    <row r="6834" s="27" customFormat="1" x14ac:dyDescent="0.2"/>
    <row r="6835" s="27" customFormat="1" x14ac:dyDescent="0.2"/>
    <row r="6836" s="27" customFormat="1" x14ac:dyDescent="0.2"/>
    <row r="6837" s="27" customFormat="1" x14ac:dyDescent="0.2"/>
    <row r="6838" s="27" customFormat="1" x14ac:dyDescent="0.2"/>
    <row r="6839" s="27" customFormat="1" x14ac:dyDescent="0.2"/>
    <row r="6840" s="27" customFormat="1" x14ac:dyDescent="0.2"/>
    <row r="6841" s="27" customFormat="1" x14ac:dyDescent="0.2"/>
    <row r="6842" s="27" customFormat="1" x14ac:dyDescent="0.2"/>
    <row r="6843" s="27" customFormat="1" x14ac:dyDescent="0.2"/>
    <row r="6844" s="27" customFormat="1" x14ac:dyDescent="0.2"/>
    <row r="6845" s="27" customFormat="1" x14ac:dyDescent="0.2"/>
    <row r="6846" s="27" customFormat="1" x14ac:dyDescent="0.2"/>
    <row r="6847" s="27" customFormat="1" x14ac:dyDescent="0.2"/>
    <row r="6848" s="27" customFormat="1" x14ac:dyDescent="0.2"/>
    <row r="6849" s="27" customFormat="1" x14ac:dyDescent="0.2"/>
    <row r="6850" s="27" customFormat="1" x14ac:dyDescent="0.2"/>
    <row r="6851" s="27" customFormat="1" x14ac:dyDescent="0.2"/>
    <row r="6852" s="27" customFormat="1" x14ac:dyDescent="0.2"/>
    <row r="6853" s="27" customFormat="1" x14ac:dyDescent="0.2"/>
    <row r="6854" s="27" customFormat="1" x14ac:dyDescent="0.2"/>
    <row r="6855" s="27" customFormat="1" x14ac:dyDescent="0.2"/>
    <row r="6856" s="27" customFormat="1" x14ac:dyDescent="0.2"/>
    <row r="6857" s="27" customFormat="1" x14ac:dyDescent="0.2"/>
    <row r="6858" s="27" customFormat="1" x14ac:dyDescent="0.2"/>
    <row r="6859" s="27" customFormat="1" x14ac:dyDescent="0.2"/>
    <row r="6860" s="27" customFormat="1" x14ac:dyDescent="0.2"/>
    <row r="6861" s="27" customFormat="1" x14ac:dyDescent="0.2"/>
    <row r="6862" s="27" customFormat="1" x14ac:dyDescent="0.2"/>
    <row r="6863" s="27" customFormat="1" x14ac:dyDescent="0.2"/>
    <row r="6864" s="27" customFormat="1" x14ac:dyDescent="0.2"/>
    <row r="6865" s="27" customFormat="1" x14ac:dyDescent="0.2"/>
    <row r="6866" s="27" customFormat="1" x14ac:dyDescent="0.2"/>
    <row r="6867" s="27" customFormat="1" x14ac:dyDescent="0.2"/>
    <row r="6868" s="27" customFormat="1" x14ac:dyDescent="0.2"/>
    <row r="6869" s="27" customFormat="1" x14ac:dyDescent="0.2"/>
    <row r="6870" s="27" customFormat="1" x14ac:dyDescent="0.2"/>
    <row r="6871" s="27" customFormat="1" x14ac:dyDescent="0.2"/>
    <row r="6872" s="27" customFormat="1" x14ac:dyDescent="0.2"/>
    <row r="6873" s="27" customFormat="1" x14ac:dyDescent="0.2"/>
    <row r="6874" s="27" customFormat="1" x14ac:dyDescent="0.2"/>
    <row r="6875" s="27" customFormat="1" x14ac:dyDescent="0.2"/>
    <row r="6876" s="27" customFormat="1" x14ac:dyDescent="0.2"/>
    <row r="6877" s="27" customFormat="1" x14ac:dyDescent="0.2"/>
    <row r="6878" s="27" customFormat="1" x14ac:dyDescent="0.2"/>
    <row r="6879" s="27" customFormat="1" x14ac:dyDescent="0.2"/>
    <row r="6880" s="27" customFormat="1" x14ac:dyDescent="0.2"/>
    <row r="6881" s="27" customFormat="1" x14ac:dyDescent="0.2"/>
    <row r="6882" s="27" customFormat="1" x14ac:dyDescent="0.2"/>
    <row r="6883" s="27" customFormat="1" x14ac:dyDescent="0.2"/>
    <row r="6884" s="27" customFormat="1" x14ac:dyDescent="0.2"/>
    <row r="6885" s="27" customFormat="1" x14ac:dyDescent="0.2"/>
    <row r="6886" s="27" customFormat="1" x14ac:dyDescent="0.2"/>
    <row r="6887" s="27" customFormat="1" x14ac:dyDescent="0.2"/>
    <row r="6888" s="27" customFormat="1" x14ac:dyDescent="0.2"/>
    <row r="6889" s="27" customFormat="1" x14ac:dyDescent="0.2"/>
    <row r="6890" s="27" customFormat="1" x14ac:dyDescent="0.2"/>
    <row r="6891" s="27" customFormat="1" x14ac:dyDescent="0.2"/>
    <row r="6892" s="27" customFormat="1" x14ac:dyDescent="0.2"/>
    <row r="6893" s="27" customFormat="1" x14ac:dyDescent="0.2"/>
    <row r="6894" s="27" customFormat="1" x14ac:dyDescent="0.2"/>
    <row r="6895" s="27" customFormat="1" x14ac:dyDescent="0.2"/>
    <row r="6896" s="27" customFormat="1" x14ac:dyDescent="0.2"/>
    <row r="6897" s="27" customFormat="1" x14ac:dyDescent="0.2"/>
    <row r="6898" s="27" customFormat="1" x14ac:dyDescent="0.2"/>
    <row r="6899" s="27" customFormat="1" x14ac:dyDescent="0.2"/>
    <row r="6900" s="27" customFormat="1" x14ac:dyDescent="0.2"/>
    <row r="6901" s="27" customFormat="1" x14ac:dyDescent="0.2"/>
    <row r="6902" s="27" customFormat="1" x14ac:dyDescent="0.2"/>
    <row r="6903" s="27" customFormat="1" x14ac:dyDescent="0.2"/>
    <row r="6904" s="27" customFormat="1" x14ac:dyDescent="0.2"/>
    <row r="6905" s="27" customFormat="1" x14ac:dyDescent="0.2"/>
    <row r="6906" s="27" customFormat="1" x14ac:dyDescent="0.2"/>
    <row r="6907" s="27" customFormat="1" x14ac:dyDescent="0.2"/>
    <row r="6908" s="27" customFormat="1" x14ac:dyDescent="0.2"/>
    <row r="6909" s="27" customFormat="1" x14ac:dyDescent="0.2"/>
    <row r="6910" s="27" customFormat="1" x14ac:dyDescent="0.2"/>
    <row r="6911" s="27" customFormat="1" x14ac:dyDescent="0.2"/>
    <row r="6912" s="27" customFormat="1" x14ac:dyDescent="0.2"/>
    <row r="6913" s="27" customFormat="1" x14ac:dyDescent="0.2"/>
    <row r="6914" s="27" customFormat="1" x14ac:dyDescent="0.2"/>
    <row r="6915" s="27" customFormat="1" x14ac:dyDescent="0.2"/>
    <row r="6916" s="27" customFormat="1" x14ac:dyDescent="0.2"/>
    <row r="6917" s="27" customFormat="1" x14ac:dyDescent="0.2"/>
    <row r="6918" s="27" customFormat="1" x14ac:dyDescent="0.2"/>
    <row r="6919" s="27" customFormat="1" x14ac:dyDescent="0.2"/>
    <row r="6920" s="27" customFormat="1" x14ac:dyDescent="0.2"/>
    <row r="6921" s="27" customFormat="1" x14ac:dyDescent="0.2"/>
    <row r="6922" s="27" customFormat="1" x14ac:dyDescent="0.2"/>
    <row r="6923" s="27" customFormat="1" x14ac:dyDescent="0.2"/>
    <row r="6924" s="27" customFormat="1" x14ac:dyDescent="0.2"/>
    <row r="6925" s="27" customFormat="1" x14ac:dyDescent="0.2"/>
    <row r="6926" s="27" customFormat="1" x14ac:dyDescent="0.2"/>
    <row r="6927" s="27" customFormat="1" x14ac:dyDescent="0.2"/>
    <row r="6928" s="27" customFormat="1" x14ac:dyDescent="0.2"/>
    <row r="6929" s="27" customFormat="1" x14ac:dyDescent="0.2"/>
    <row r="6930" s="27" customFormat="1" x14ac:dyDescent="0.2"/>
    <row r="6931" s="27" customFormat="1" x14ac:dyDescent="0.2"/>
    <row r="6932" s="27" customFormat="1" x14ac:dyDescent="0.2"/>
    <row r="6933" s="27" customFormat="1" x14ac:dyDescent="0.2"/>
    <row r="6934" s="27" customFormat="1" x14ac:dyDescent="0.2"/>
    <row r="6935" s="27" customFormat="1" x14ac:dyDescent="0.2"/>
    <row r="6936" s="27" customFormat="1" x14ac:dyDescent="0.2"/>
    <row r="6937" s="27" customFormat="1" x14ac:dyDescent="0.2"/>
    <row r="6938" s="27" customFormat="1" x14ac:dyDescent="0.2"/>
    <row r="6939" s="27" customFormat="1" x14ac:dyDescent="0.2"/>
    <row r="6940" s="27" customFormat="1" x14ac:dyDescent="0.2"/>
    <row r="6941" s="27" customFormat="1" x14ac:dyDescent="0.2"/>
    <row r="6942" s="27" customFormat="1" x14ac:dyDescent="0.2"/>
    <row r="6943" s="27" customFormat="1" x14ac:dyDescent="0.2"/>
    <row r="6944" s="27" customFormat="1" x14ac:dyDescent="0.2"/>
    <row r="6945" s="27" customFormat="1" x14ac:dyDescent="0.2"/>
    <row r="6946" s="27" customFormat="1" x14ac:dyDescent="0.2"/>
    <row r="6947" s="27" customFormat="1" x14ac:dyDescent="0.2"/>
    <row r="6948" s="27" customFormat="1" x14ac:dyDescent="0.2"/>
    <row r="6949" s="27" customFormat="1" x14ac:dyDescent="0.2"/>
    <row r="6950" s="27" customFormat="1" x14ac:dyDescent="0.2"/>
    <row r="6951" s="27" customFormat="1" x14ac:dyDescent="0.2"/>
    <row r="6952" s="27" customFormat="1" x14ac:dyDescent="0.2"/>
    <row r="6953" s="27" customFormat="1" x14ac:dyDescent="0.2"/>
    <row r="6954" s="27" customFormat="1" x14ac:dyDescent="0.2"/>
    <row r="6955" s="27" customFormat="1" x14ac:dyDescent="0.2"/>
    <row r="6956" s="27" customFormat="1" x14ac:dyDescent="0.2"/>
    <row r="6957" s="27" customFormat="1" x14ac:dyDescent="0.2"/>
    <row r="6958" s="27" customFormat="1" x14ac:dyDescent="0.2"/>
    <row r="6959" s="27" customFormat="1" x14ac:dyDescent="0.2"/>
    <row r="6960" s="27" customFormat="1" x14ac:dyDescent="0.2"/>
    <row r="6961" s="27" customFormat="1" x14ac:dyDescent="0.2"/>
    <row r="6962" s="27" customFormat="1" x14ac:dyDescent="0.2"/>
    <row r="6963" s="27" customFormat="1" x14ac:dyDescent="0.2"/>
    <row r="6964" s="27" customFormat="1" x14ac:dyDescent="0.2"/>
    <row r="6965" s="27" customFormat="1" x14ac:dyDescent="0.2"/>
    <row r="6966" s="27" customFormat="1" x14ac:dyDescent="0.2"/>
    <row r="6967" s="27" customFormat="1" x14ac:dyDescent="0.2"/>
    <row r="6968" s="27" customFormat="1" x14ac:dyDescent="0.2"/>
    <row r="6969" s="27" customFormat="1" x14ac:dyDescent="0.2"/>
    <row r="6970" s="27" customFormat="1" x14ac:dyDescent="0.2"/>
    <row r="6971" s="27" customFormat="1" x14ac:dyDescent="0.2"/>
    <row r="6972" s="27" customFormat="1" x14ac:dyDescent="0.2"/>
    <row r="6973" s="27" customFormat="1" x14ac:dyDescent="0.2"/>
    <row r="6974" s="27" customFormat="1" x14ac:dyDescent="0.2"/>
    <row r="6975" s="27" customFormat="1" x14ac:dyDescent="0.2"/>
    <row r="6976" s="27" customFormat="1" x14ac:dyDescent="0.2"/>
    <row r="6977" s="27" customFormat="1" x14ac:dyDescent="0.2"/>
    <row r="6978" s="27" customFormat="1" x14ac:dyDescent="0.2"/>
    <row r="6979" s="27" customFormat="1" x14ac:dyDescent="0.2"/>
    <row r="6980" s="27" customFormat="1" x14ac:dyDescent="0.2"/>
    <row r="6981" s="27" customFormat="1" x14ac:dyDescent="0.2"/>
    <row r="6982" s="27" customFormat="1" x14ac:dyDescent="0.2"/>
    <row r="6983" s="27" customFormat="1" x14ac:dyDescent="0.2"/>
    <row r="6984" s="27" customFormat="1" x14ac:dyDescent="0.2"/>
    <row r="6985" s="27" customFormat="1" x14ac:dyDescent="0.2"/>
    <row r="6986" s="27" customFormat="1" x14ac:dyDescent="0.2"/>
    <row r="6987" s="27" customFormat="1" x14ac:dyDescent="0.2"/>
    <row r="6988" s="27" customFormat="1" x14ac:dyDescent="0.2"/>
    <row r="6989" s="27" customFormat="1" x14ac:dyDescent="0.2"/>
    <row r="6990" s="27" customFormat="1" x14ac:dyDescent="0.2"/>
    <row r="6991" s="27" customFormat="1" x14ac:dyDescent="0.2"/>
    <row r="6992" s="27" customFormat="1" x14ac:dyDescent="0.2"/>
    <row r="6993" s="27" customFormat="1" x14ac:dyDescent="0.2"/>
    <row r="6994" s="27" customFormat="1" x14ac:dyDescent="0.2"/>
    <row r="6995" s="27" customFormat="1" x14ac:dyDescent="0.2"/>
    <row r="6996" s="27" customFormat="1" x14ac:dyDescent="0.2"/>
    <row r="6997" s="27" customFormat="1" x14ac:dyDescent="0.2"/>
    <row r="6998" s="27" customFormat="1" x14ac:dyDescent="0.2"/>
    <row r="6999" s="27" customFormat="1" x14ac:dyDescent="0.2"/>
    <row r="7000" s="27" customFormat="1" x14ac:dyDescent="0.2"/>
    <row r="7001" s="27" customFormat="1" x14ac:dyDescent="0.2"/>
    <row r="7002" s="27" customFormat="1" x14ac:dyDescent="0.2"/>
    <row r="7003" s="27" customFormat="1" x14ac:dyDescent="0.2"/>
    <row r="7004" s="27" customFormat="1" x14ac:dyDescent="0.2"/>
    <row r="7005" s="27" customFormat="1" x14ac:dyDescent="0.2"/>
    <row r="7006" s="27" customFormat="1" x14ac:dyDescent="0.2"/>
    <row r="7007" s="27" customFormat="1" x14ac:dyDescent="0.2"/>
    <row r="7008" s="27" customFormat="1" x14ac:dyDescent="0.2"/>
    <row r="7009" s="27" customFormat="1" x14ac:dyDescent="0.2"/>
    <row r="7010" s="27" customFormat="1" x14ac:dyDescent="0.2"/>
    <row r="7011" s="27" customFormat="1" x14ac:dyDescent="0.2"/>
    <row r="7012" s="27" customFormat="1" x14ac:dyDescent="0.2"/>
    <row r="7013" s="27" customFormat="1" x14ac:dyDescent="0.2"/>
    <row r="7014" s="27" customFormat="1" x14ac:dyDescent="0.2"/>
    <row r="7015" s="27" customFormat="1" x14ac:dyDescent="0.2"/>
    <row r="7016" s="27" customFormat="1" x14ac:dyDescent="0.2"/>
    <row r="7017" s="27" customFormat="1" x14ac:dyDescent="0.2"/>
    <row r="7018" s="27" customFormat="1" x14ac:dyDescent="0.2"/>
    <row r="7019" s="27" customFormat="1" x14ac:dyDescent="0.2"/>
    <row r="7020" s="27" customFormat="1" x14ac:dyDescent="0.2"/>
    <row r="7021" s="27" customFormat="1" x14ac:dyDescent="0.2"/>
    <row r="7022" s="27" customFormat="1" x14ac:dyDescent="0.2"/>
    <row r="7023" s="27" customFormat="1" x14ac:dyDescent="0.2"/>
    <row r="7024" s="27" customFormat="1" x14ac:dyDescent="0.2"/>
    <row r="7025" s="27" customFormat="1" x14ac:dyDescent="0.2"/>
    <row r="7026" s="27" customFormat="1" x14ac:dyDescent="0.2"/>
    <row r="7027" s="27" customFormat="1" x14ac:dyDescent="0.2"/>
    <row r="7028" s="27" customFormat="1" x14ac:dyDescent="0.2"/>
    <row r="7029" s="27" customFormat="1" x14ac:dyDescent="0.2"/>
    <row r="7030" s="27" customFormat="1" x14ac:dyDescent="0.2"/>
    <row r="7031" s="27" customFormat="1" x14ac:dyDescent="0.2"/>
    <row r="7032" s="27" customFormat="1" x14ac:dyDescent="0.2"/>
    <row r="7033" s="27" customFormat="1" x14ac:dyDescent="0.2"/>
    <row r="7034" s="27" customFormat="1" x14ac:dyDescent="0.2"/>
    <row r="7035" s="27" customFormat="1" x14ac:dyDescent="0.2"/>
    <row r="7036" s="27" customFormat="1" x14ac:dyDescent="0.2"/>
    <row r="7037" s="27" customFormat="1" x14ac:dyDescent="0.2"/>
    <row r="7038" s="27" customFormat="1" x14ac:dyDescent="0.2"/>
    <row r="7039" s="27" customFormat="1" x14ac:dyDescent="0.2"/>
    <row r="7040" s="27" customFormat="1" x14ac:dyDescent="0.2"/>
    <row r="7041" s="27" customFormat="1" x14ac:dyDescent="0.2"/>
    <row r="7042" s="27" customFormat="1" x14ac:dyDescent="0.2"/>
    <row r="7043" s="27" customFormat="1" x14ac:dyDescent="0.2"/>
    <row r="7044" s="27" customFormat="1" x14ac:dyDescent="0.2"/>
    <row r="7045" s="27" customFormat="1" x14ac:dyDescent="0.2"/>
    <row r="7046" s="27" customFormat="1" x14ac:dyDescent="0.2"/>
    <row r="7047" s="27" customFormat="1" x14ac:dyDescent="0.2"/>
    <row r="7048" s="27" customFormat="1" x14ac:dyDescent="0.2"/>
    <row r="7049" s="27" customFormat="1" x14ac:dyDescent="0.2"/>
    <row r="7050" s="27" customFormat="1" x14ac:dyDescent="0.2"/>
    <row r="7051" s="27" customFormat="1" x14ac:dyDescent="0.2"/>
    <row r="7052" s="27" customFormat="1" x14ac:dyDescent="0.2"/>
    <row r="7053" s="27" customFormat="1" x14ac:dyDescent="0.2"/>
    <row r="7054" s="27" customFormat="1" x14ac:dyDescent="0.2"/>
    <row r="7055" s="27" customFormat="1" x14ac:dyDescent="0.2"/>
    <row r="7056" s="27" customFormat="1" x14ac:dyDescent="0.2"/>
    <row r="7057" s="27" customFormat="1" x14ac:dyDescent="0.2"/>
    <row r="7058" s="27" customFormat="1" x14ac:dyDescent="0.2"/>
    <row r="7059" s="27" customFormat="1" x14ac:dyDescent="0.2"/>
    <row r="7060" s="27" customFormat="1" x14ac:dyDescent="0.2"/>
    <row r="7061" s="27" customFormat="1" x14ac:dyDescent="0.2"/>
    <row r="7062" s="27" customFormat="1" x14ac:dyDescent="0.2"/>
    <row r="7063" s="27" customFormat="1" x14ac:dyDescent="0.2"/>
    <row r="7064" s="27" customFormat="1" x14ac:dyDescent="0.2"/>
    <row r="7065" s="27" customFormat="1" x14ac:dyDescent="0.2"/>
    <row r="7066" s="27" customFormat="1" x14ac:dyDescent="0.2"/>
    <row r="7067" s="27" customFormat="1" x14ac:dyDescent="0.2"/>
    <row r="7068" s="27" customFormat="1" x14ac:dyDescent="0.2"/>
    <row r="7069" s="27" customFormat="1" x14ac:dyDescent="0.2"/>
    <row r="7070" s="27" customFormat="1" x14ac:dyDescent="0.2"/>
    <row r="7071" s="27" customFormat="1" x14ac:dyDescent="0.2"/>
    <row r="7072" s="27" customFormat="1" x14ac:dyDescent="0.2"/>
    <row r="7073" s="27" customFormat="1" x14ac:dyDescent="0.2"/>
    <row r="7074" s="27" customFormat="1" x14ac:dyDescent="0.2"/>
    <row r="7075" s="27" customFormat="1" x14ac:dyDescent="0.2"/>
    <row r="7076" s="27" customFormat="1" x14ac:dyDescent="0.2"/>
    <row r="7077" s="27" customFormat="1" x14ac:dyDescent="0.2"/>
    <row r="7078" s="27" customFormat="1" x14ac:dyDescent="0.2"/>
    <row r="7079" s="27" customFormat="1" x14ac:dyDescent="0.2"/>
    <row r="7080" s="27" customFormat="1" x14ac:dyDescent="0.2"/>
    <row r="7081" s="27" customFormat="1" x14ac:dyDescent="0.2"/>
    <row r="7082" s="27" customFormat="1" x14ac:dyDescent="0.2"/>
    <row r="7083" s="27" customFormat="1" x14ac:dyDescent="0.2"/>
    <row r="7084" s="27" customFormat="1" x14ac:dyDescent="0.2"/>
    <row r="7085" s="27" customFormat="1" x14ac:dyDescent="0.2"/>
    <row r="7086" s="27" customFormat="1" x14ac:dyDescent="0.2"/>
    <row r="7087" s="27" customFormat="1" x14ac:dyDescent="0.2"/>
    <row r="7088" s="27" customFormat="1" x14ac:dyDescent="0.2"/>
    <row r="7089" s="27" customFormat="1" x14ac:dyDescent="0.2"/>
    <row r="7090" s="27" customFormat="1" x14ac:dyDescent="0.2"/>
    <row r="7091" s="27" customFormat="1" x14ac:dyDescent="0.2"/>
    <row r="7092" s="27" customFormat="1" x14ac:dyDescent="0.2"/>
    <row r="7093" s="27" customFormat="1" x14ac:dyDescent="0.2"/>
    <row r="7094" s="27" customFormat="1" x14ac:dyDescent="0.2"/>
    <row r="7095" s="27" customFormat="1" x14ac:dyDescent="0.2"/>
    <row r="7096" s="27" customFormat="1" x14ac:dyDescent="0.2"/>
    <row r="7097" s="27" customFormat="1" x14ac:dyDescent="0.2"/>
    <row r="7098" s="27" customFormat="1" x14ac:dyDescent="0.2"/>
    <row r="7099" s="27" customFormat="1" x14ac:dyDescent="0.2"/>
    <row r="7100" s="27" customFormat="1" x14ac:dyDescent="0.2"/>
    <row r="7101" s="27" customFormat="1" x14ac:dyDescent="0.2"/>
    <row r="7102" s="27" customFormat="1" x14ac:dyDescent="0.2"/>
    <row r="7103" s="27" customFormat="1" x14ac:dyDescent="0.2"/>
    <row r="7104" s="27" customFormat="1" x14ac:dyDescent="0.2"/>
    <row r="7105" s="27" customFormat="1" x14ac:dyDescent="0.2"/>
    <row r="7106" s="27" customFormat="1" x14ac:dyDescent="0.2"/>
    <row r="7107" s="27" customFormat="1" x14ac:dyDescent="0.2"/>
    <row r="7108" s="27" customFormat="1" x14ac:dyDescent="0.2"/>
    <row r="7109" s="27" customFormat="1" x14ac:dyDescent="0.2"/>
    <row r="7110" s="27" customFormat="1" x14ac:dyDescent="0.2"/>
    <row r="7111" s="27" customFormat="1" x14ac:dyDescent="0.2"/>
    <row r="7112" s="27" customFormat="1" x14ac:dyDescent="0.2"/>
    <row r="7113" s="27" customFormat="1" x14ac:dyDescent="0.2"/>
    <row r="7114" s="27" customFormat="1" x14ac:dyDescent="0.2"/>
    <row r="7115" s="27" customFormat="1" x14ac:dyDescent="0.2"/>
    <row r="7116" s="27" customFormat="1" x14ac:dyDescent="0.2"/>
    <row r="7117" s="27" customFormat="1" x14ac:dyDescent="0.2"/>
    <row r="7118" s="27" customFormat="1" x14ac:dyDescent="0.2"/>
    <row r="7119" s="27" customFormat="1" x14ac:dyDescent="0.2"/>
    <row r="7120" s="27" customFormat="1" x14ac:dyDescent="0.2"/>
    <row r="7121" s="27" customFormat="1" x14ac:dyDescent="0.2"/>
    <row r="7122" s="27" customFormat="1" x14ac:dyDescent="0.2"/>
    <row r="7123" s="27" customFormat="1" x14ac:dyDescent="0.2"/>
    <row r="7124" s="27" customFormat="1" x14ac:dyDescent="0.2"/>
    <row r="7125" s="27" customFormat="1" x14ac:dyDescent="0.2"/>
    <row r="7126" s="27" customFormat="1" x14ac:dyDescent="0.2"/>
    <row r="7127" s="27" customFormat="1" x14ac:dyDescent="0.2"/>
    <row r="7128" s="27" customFormat="1" x14ac:dyDescent="0.2"/>
    <row r="7129" s="27" customFormat="1" x14ac:dyDescent="0.2"/>
    <row r="7130" s="27" customFormat="1" x14ac:dyDescent="0.2"/>
    <row r="7131" s="27" customFormat="1" x14ac:dyDescent="0.2"/>
    <row r="7132" s="27" customFormat="1" x14ac:dyDescent="0.2"/>
    <row r="7133" s="27" customFormat="1" x14ac:dyDescent="0.2"/>
    <row r="7134" s="27" customFormat="1" x14ac:dyDescent="0.2"/>
    <row r="7135" s="27" customFormat="1" x14ac:dyDescent="0.2"/>
    <row r="7136" s="27" customFormat="1" x14ac:dyDescent="0.2"/>
    <row r="7137" s="27" customFormat="1" x14ac:dyDescent="0.2"/>
    <row r="7138" s="27" customFormat="1" x14ac:dyDescent="0.2"/>
    <row r="7139" s="27" customFormat="1" x14ac:dyDescent="0.2"/>
    <row r="7140" s="27" customFormat="1" x14ac:dyDescent="0.2"/>
    <row r="7141" s="27" customFormat="1" x14ac:dyDescent="0.2"/>
    <row r="7142" s="27" customFormat="1" x14ac:dyDescent="0.2"/>
    <row r="7143" s="27" customFormat="1" x14ac:dyDescent="0.2"/>
    <row r="7144" s="27" customFormat="1" x14ac:dyDescent="0.2"/>
    <row r="7145" s="27" customFormat="1" x14ac:dyDescent="0.2"/>
    <row r="7146" s="27" customFormat="1" x14ac:dyDescent="0.2"/>
    <row r="7147" s="27" customFormat="1" x14ac:dyDescent="0.2"/>
    <row r="7148" s="27" customFormat="1" x14ac:dyDescent="0.2"/>
    <row r="7149" s="27" customFormat="1" x14ac:dyDescent="0.2"/>
    <row r="7150" s="27" customFormat="1" x14ac:dyDescent="0.2"/>
    <row r="7151" s="27" customFormat="1" x14ac:dyDescent="0.2"/>
    <row r="7152" s="27" customFormat="1" x14ac:dyDescent="0.2"/>
    <row r="7153" s="27" customFormat="1" x14ac:dyDescent="0.2"/>
    <row r="7154" s="27" customFormat="1" x14ac:dyDescent="0.2"/>
    <row r="7155" s="27" customFormat="1" x14ac:dyDescent="0.2"/>
    <row r="7156" s="27" customFormat="1" x14ac:dyDescent="0.2"/>
    <row r="7157" s="27" customFormat="1" x14ac:dyDescent="0.2"/>
    <row r="7158" s="27" customFormat="1" x14ac:dyDescent="0.2"/>
    <row r="7159" s="27" customFormat="1" x14ac:dyDescent="0.2"/>
    <row r="7160" s="27" customFormat="1" x14ac:dyDescent="0.2"/>
    <row r="7161" s="27" customFormat="1" x14ac:dyDescent="0.2"/>
    <row r="7162" s="27" customFormat="1" x14ac:dyDescent="0.2"/>
    <row r="7163" s="27" customFormat="1" x14ac:dyDescent="0.2"/>
    <row r="7164" s="27" customFormat="1" x14ac:dyDescent="0.2"/>
    <row r="7165" s="27" customFormat="1" x14ac:dyDescent="0.2"/>
    <row r="7166" s="27" customFormat="1" x14ac:dyDescent="0.2"/>
    <row r="7167" s="27" customFormat="1" x14ac:dyDescent="0.2"/>
    <row r="7168" s="27" customFormat="1" x14ac:dyDescent="0.2"/>
    <row r="7169" s="27" customFormat="1" x14ac:dyDescent="0.2"/>
    <row r="7170" s="27" customFormat="1" x14ac:dyDescent="0.2"/>
    <row r="7171" s="27" customFormat="1" x14ac:dyDescent="0.2"/>
    <row r="7172" s="27" customFormat="1" x14ac:dyDescent="0.2"/>
    <row r="7173" s="27" customFormat="1" x14ac:dyDescent="0.2"/>
    <row r="7174" s="27" customFormat="1" x14ac:dyDescent="0.2"/>
    <row r="7175" s="27" customFormat="1" x14ac:dyDescent="0.2"/>
    <row r="7176" s="27" customFormat="1" x14ac:dyDescent="0.2"/>
    <row r="7177" s="27" customFormat="1" x14ac:dyDescent="0.2"/>
    <row r="7178" s="27" customFormat="1" x14ac:dyDescent="0.2"/>
    <row r="7179" s="27" customFormat="1" x14ac:dyDescent="0.2"/>
    <row r="7180" s="27" customFormat="1" x14ac:dyDescent="0.2"/>
    <row r="7181" s="27" customFormat="1" x14ac:dyDescent="0.2"/>
    <row r="7182" s="27" customFormat="1" x14ac:dyDescent="0.2"/>
    <row r="7183" s="27" customFormat="1" x14ac:dyDescent="0.2"/>
    <row r="7184" s="27" customFormat="1" x14ac:dyDescent="0.2"/>
    <row r="7185" s="27" customFormat="1" x14ac:dyDescent="0.2"/>
    <row r="7186" s="27" customFormat="1" x14ac:dyDescent="0.2"/>
    <row r="7187" s="27" customFormat="1" x14ac:dyDescent="0.2"/>
    <row r="7188" s="27" customFormat="1" x14ac:dyDescent="0.2"/>
    <row r="7189" s="27" customFormat="1" x14ac:dyDescent="0.2"/>
    <row r="7190" s="27" customFormat="1" x14ac:dyDescent="0.2"/>
    <row r="7191" s="27" customFormat="1" x14ac:dyDescent="0.2"/>
    <row r="7192" s="27" customFormat="1" x14ac:dyDescent="0.2"/>
    <row r="7193" s="27" customFormat="1" x14ac:dyDescent="0.2"/>
    <row r="7194" s="27" customFormat="1" x14ac:dyDescent="0.2"/>
    <row r="7195" s="27" customFormat="1" x14ac:dyDescent="0.2"/>
    <row r="7196" s="27" customFormat="1" x14ac:dyDescent="0.2"/>
    <row r="7197" s="27" customFormat="1" x14ac:dyDescent="0.2"/>
    <row r="7198" s="27" customFormat="1" x14ac:dyDescent="0.2"/>
    <row r="7199" s="27" customFormat="1" x14ac:dyDescent="0.2"/>
    <row r="7200" s="27" customFormat="1" x14ac:dyDescent="0.2"/>
    <row r="7201" s="27" customFormat="1" x14ac:dyDescent="0.2"/>
    <row r="7202" s="27" customFormat="1" x14ac:dyDescent="0.2"/>
    <row r="7203" s="27" customFormat="1" x14ac:dyDescent="0.2"/>
    <row r="7204" s="27" customFormat="1" x14ac:dyDescent="0.2"/>
    <row r="7205" s="27" customFormat="1" x14ac:dyDescent="0.2"/>
    <row r="7206" s="27" customFormat="1" x14ac:dyDescent="0.2"/>
    <row r="7207" s="27" customFormat="1" x14ac:dyDescent="0.2"/>
    <row r="7208" s="27" customFormat="1" x14ac:dyDescent="0.2"/>
    <row r="7209" s="27" customFormat="1" x14ac:dyDescent="0.2"/>
    <row r="7210" s="27" customFormat="1" x14ac:dyDescent="0.2"/>
    <row r="7211" s="27" customFormat="1" x14ac:dyDescent="0.2"/>
    <row r="7212" s="27" customFormat="1" x14ac:dyDescent="0.2"/>
    <row r="7213" s="27" customFormat="1" x14ac:dyDescent="0.2"/>
    <row r="7214" s="27" customFormat="1" x14ac:dyDescent="0.2"/>
    <row r="7215" s="27" customFormat="1" x14ac:dyDescent="0.2"/>
    <row r="7216" s="27" customFormat="1" x14ac:dyDescent="0.2"/>
    <row r="7217" s="27" customFormat="1" x14ac:dyDescent="0.2"/>
    <row r="7218" s="27" customFormat="1" x14ac:dyDescent="0.2"/>
    <row r="7219" s="27" customFormat="1" x14ac:dyDescent="0.2"/>
    <row r="7220" s="27" customFormat="1" x14ac:dyDescent="0.2"/>
    <row r="7221" s="27" customFormat="1" x14ac:dyDescent="0.2"/>
    <row r="7222" s="27" customFormat="1" x14ac:dyDescent="0.2"/>
    <row r="7223" s="27" customFormat="1" x14ac:dyDescent="0.2"/>
    <row r="7224" s="27" customFormat="1" x14ac:dyDescent="0.2"/>
    <row r="7225" s="27" customFormat="1" x14ac:dyDescent="0.2"/>
    <row r="7226" s="27" customFormat="1" x14ac:dyDescent="0.2"/>
    <row r="7227" s="27" customFormat="1" x14ac:dyDescent="0.2"/>
    <row r="7228" s="27" customFormat="1" x14ac:dyDescent="0.2"/>
    <row r="7229" s="27" customFormat="1" x14ac:dyDescent="0.2"/>
    <row r="7230" s="27" customFormat="1" x14ac:dyDescent="0.2"/>
    <row r="7231" s="27" customFormat="1" x14ac:dyDescent="0.2"/>
    <row r="7232" s="27" customFormat="1" x14ac:dyDescent="0.2"/>
    <row r="7233" s="27" customFormat="1" x14ac:dyDescent="0.2"/>
    <row r="7234" s="27" customFormat="1" x14ac:dyDescent="0.2"/>
    <row r="7235" s="27" customFormat="1" x14ac:dyDescent="0.2"/>
    <row r="7236" s="27" customFormat="1" x14ac:dyDescent="0.2"/>
    <row r="7237" s="27" customFormat="1" x14ac:dyDescent="0.2"/>
    <row r="7238" s="27" customFormat="1" x14ac:dyDescent="0.2"/>
    <row r="7239" s="27" customFormat="1" x14ac:dyDescent="0.2"/>
    <row r="7240" s="27" customFormat="1" x14ac:dyDescent="0.2"/>
    <row r="7241" s="27" customFormat="1" x14ac:dyDescent="0.2"/>
    <row r="7242" s="27" customFormat="1" x14ac:dyDescent="0.2"/>
    <row r="7243" s="27" customFormat="1" x14ac:dyDescent="0.2"/>
    <row r="7244" s="27" customFormat="1" x14ac:dyDescent="0.2"/>
    <row r="7245" s="27" customFormat="1" x14ac:dyDescent="0.2"/>
    <row r="7246" s="27" customFormat="1" x14ac:dyDescent="0.2"/>
    <row r="7247" s="27" customFormat="1" x14ac:dyDescent="0.2"/>
    <row r="7248" s="27" customFormat="1" x14ac:dyDescent="0.2"/>
    <row r="7249" s="27" customFormat="1" x14ac:dyDescent="0.2"/>
    <row r="7250" s="27" customFormat="1" x14ac:dyDescent="0.2"/>
    <row r="7251" s="27" customFormat="1" x14ac:dyDescent="0.2"/>
    <row r="7252" s="27" customFormat="1" x14ac:dyDescent="0.2"/>
    <row r="7253" s="27" customFormat="1" x14ac:dyDescent="0.2"/>
    <row r="7254" s="27" customFormat="1" x14ac:dyDescent="0.2"/>
    <row r="7255" s="27" customFormat="1" x14ac:dyDescent="0.2"/>
    <row r="7256" s="27" customFormat="1" x14ac:dyDescent="0.2"/>
    <row r="7257" s="27" customFormat="1" x14ac:dyDescent="0.2"/>
    <row r="7258" s="27" customFormat="1" x14ac:dyDescent="0.2"/>
    <row r="7259" s="27" customFormat="1" x14ac:dyDescent="0.2"/>
    <row r="7260" s="27" customFormat="1" x14ac:dyDescent="0.2"/>
    <row r="7261" s="27" customFormat="1" x14ac:dyDescent="0.2"/>
    <row r="7262" s="27" customFormat="1" x14ac:dyDescent="0.2"/>
    <row r="7263" s="27" customFormat="1" x14ac:dyDescent="0.2"/>
    <row r="7264" s="27" customFormat="1" x14ac:dyDescent="0.2"/>
    <row r="7265" s="27" customFormat="1" x14ac:dyDescent="0.2"/>
    <row r="7266" s="27" customFormat="1" x14ac:dyDescent="0.2"/>
    <row r="7267" s="27" customFormat="1" x14ac:dyDescent="0.2"/>
    <row r="7268" s="27" customFormat="1" x14ac:dyDescent="0.2"/>
    <row r="7269" s="27" customFormat="1" x14ac:dyDescent="0.2"/>
    <row r="7270" s="27" customFormat="1" x14ac:dyDescent="0.2"/>
    <row r="7271" s="27" customFormat="1" x14ac:dyDescent="0.2"/>
    <row r="7272" s="27" customFormat="1" x14ac:dyDescent="0.2"/>
    <row r="7273" s="27" customFormat="1" x14ac:dyDescent="0.2"/>
    <row r="7274" s="27" customFormat="1" x14ac:dyDescent="0.2"/>
    <row r="7275" s="27" customFormat="1" x14ac:dyDescent="0.2"/>
    <row r="7276" s="27" customFormat="1" x14ac:dyDescent="0.2"/>
    <row r="7277" s="27" customFormat="1" x14ac:dyDescent="0.2"/>
    <row r="7278" s="27" customFormat="1" x14ac:dyDescent="0.2"/>
    <row r="7279" s="27" customFormat="1" x14ac:dyDescent="0.2"/>
    <row r="7280" s="27" customFormat="1" x14ac:dyDescent="0.2"/>
    <row r="7281" s="27" customFormat="1" x14ac:dyDescent="0.2"/>
    <row r="7282" s="27" customFormat="1" x14ac:dyDescent="0.2"/>
    <row r="7283" s="27" customFormat="1" x14ac:dyDescent="0.2"/>
    <row r="7284" s="27" customFormat="1" x14ac:dyDescent="0.2"/>
    <row r="7285" s="27" customFormat="1" x14ac:dyDescent="0.2"/>
    <row r="7286" s="27" customFormat="1" x14ac:dyDescent="0.2"/>
    <row r="7287" s="27" customFormat="1" x14ac:dyDescent="0.2"/>
    <row r="7288" s="27" customFormat="1" x14ac:dyDescent="0.2"/>
    <row r="7289" s="27" customFormat="1" x14ac:dyDescent="0.2"/>
    <row r="7290" s="27" customFormat="1" x14ac:dyDescent="0.2"/>
    <row r="7291" s="27" customFormat="1" x14ac:dyDescent="0.2"/>
    <row r="7292" s="27" customFormat="1" x14ac:dyDescent="0.2"/>
    <row r="7293" s="27" customFormat="1" x14ac:dyDescent="0.2"/>
    <row r="7294" s="27" customFormat="1" x14ac:dyDescent="0.2"/>
    <row r="7295" s="27" customFormat="1" x14ac:dyDescent="0.2"/>
    <row r="7296" s="27" customFormat="1" x14ac:dyDescent="0.2"/>
    <row r="7297" s="27" customFormat="1" x14ac:dyDescent="0.2"/>
    <row r="7298" s="27" customFormat="1" x14ac:dyDescent="0.2"/>
    <row r="7299" s="27" customFormat="1" x14ac:dyDescent="0.2"/>
    <row r="7300" s="27" customFormat="1" x14ac:dyDescent="0.2"/>
    <row r="7301" s="27" customFormat="1" x14ac:dyDescent="0.2"/>
    <row r="7302" s="27" customFormat="1" x14ac:dyDescent="0.2"/>
    <row r="7303" s="27" customFormat="1" x14ac:dyDescent="0.2"/>
    <row r="7304" s="27" customFormat="1" x14ac:dyDescent="0.2"/>
    <row r="7305" s="27" customFormat="1" x14ac:dyDescent="0.2"/>
    <row r="7306" s="27" customFormat="1" x14ac:dyDescent="0.2"/>
    <row r="7307" s="27" customFormat="1" x14ac:dyDescent="0.2"/>
    <row r="7308" s="27" customFormat="1" x14ac:dyDescent="0.2"/>
    <row r="7309" s="27" customFormat="1" x14ac:dyDescent="0.2"/>
    <row r="7310" s="27" customFormat="1" x14ac:dyDescent="0.2"/>
    <row r="7311" s="27" customFormat="1" x14ac:dyDescent="0.2"/>
    <row r="7312" s="27" customFormat="1" x14ac:dyDescent="0.2"/>
    <row r="7313" s="27" customFormat="1" x14ac:dyDescent="0.2"/>
    <row r="7314" s="27" customFormat="1" x14ac:dyDescent="0.2"/>
    <row r="7315" s="27" customFormat="1" x14ac:dyDescent="0.2"/>
    <row r="7316" s="27" customFormat="1" x14ac:dyDescent="0.2"/>
    <row r="7317" s="27" customFormat="1" x14ac:dyDescent="0.2"/>
    <row r="7318" s="27" customFormat="1" x14ac:dyDescent="0.2"/>
    <row r="7319" s="27" customFormat="1" x14ac:dyDescent="0.2"/>
    <row r="7320" s="27" customFormat="1" x14ac:dyDescent="0.2"/>
    <row r="7321" s="27" customFormat="1" x14ac:dyDescent="0.2"/>
    <row r="7322" s="27" customFormat="1" x14ac:dyDescent="0.2"/>
    <row r="7323" s="27" customFormat="1" x14ac:dyDescent="0.2"/>
    <row r="7324" s="27" customFormat="1" x14ac:dyDescent="0.2"/>
    <row r="7325" s="27" customFormat="1" x14ac:dyDescent="0.2"/>
    <row r="7326" s="27" customFormat="1" x14ac:dyDescent="0.2"/>
    <row r="7327" s="27" customFormat="1" x14ac:dyDescent="0.2"/>
    <row r="7328" s="27" customFormat="1" x14ac:dyDescent="0.2"/>
    <row r="7329" s="27" customFormat="1" x14ac:dyDescent="0.2"/>
    <row r="7330" s="27" customFormat="1" x14ac:dyDescent="0.2"/>
    <row r="7331" s="27" customFormat="1" x14ac:dyDescent="0.2"/>
    <row r="7332" s="27" customFormat="1" x14ac:dyDescent="0.2"/>
    <row r="7333" s="27" customFormat="1" x14ac:dyDescent="0.2"/>
    <row r="7334" s="27" customFormat="1" x14ac:dyDescent="0.2"/>
    <row r="7335" s="27" customFormat="1" x14ac:dyDescent="0.2"/>
    <row r="7336" s="27" customFormat="1" x14ac:dyDescent="0.2"/>
    <row r="7337" s="27" customFormat="1" x14ac:dyDescent="0.2"/>
    <row r="7338" s="27" customFormat="1" x14ac:dyDescent="0.2"/>
    <row r="7339" s="27" customFormat="1" x14ac:dyDescent="0.2"/>
    <row r="7340" s="27" customFormat="1" x14ac:dyDescent="0.2"/>
    <row r="7341" s="27" customFormat="1" x14ac:dyDescent="0.2"/>
    <row r="7342" s="27" customFormat="1" x14ac:dyDescent="0.2"/>
    <row r="7343" s="27" customFormat="1" x14ac:dyDescent="0.2"/>
    <row r="7344" s="27" customFormat="1" x14ac:dyDescent="0.2"/>
    <row r="7345" s="27" customFormat="1" x14ac:dyDescent="0.2"/>
    <row r="7346" s="27" customFormat="1" x14ac:dyDescent="0.2"/>
    <row r="7347" s="27" customFormat="1" x14ac:dyDescent="0.2"/>
    <row r="7348" s="27" customFormat="1" x14ac:dyDescent="0.2"/>
    <row r="7349" s="27" customFormat="1" x14ac:dyDescent="0.2"/>
    <row r="7350" s="27" customFormat="1" x14ac:dyDescent="0.2"/>
    <row r="7351" s="27" customFormat="1" x14ac:dyDescent="0.2"/>
    <row r="7352" s="27" customFormat="1" x14ac:dyDescent="0.2"/>
    <row r="7353" s="27" customFormat="1" x14ac:dyDescent="0.2"/>
    <row r="7354" s="27" customFormat="1" x14ac:dyDescent="0.2"/>
    <row r="7355" s="27" customFormat="1" x14ac:dyDescent="0.2"/>
    <row r="7356" s="27" customFormat="1" x14ac:dyDescent="0.2"/>
    <row r="7357" s="27" customFormat="1" x14ac:dyDescent="0.2"/>
    <row r="7358" s="27" customFormat="1" x14ac:dyDescent="0.2"/>
    <row r="7359" s="27" customFormat="1" x14ac:dyDescent="0.2"/>
    <row r="7360" s="27" customFormat="1" x14ac:dyDescent="0.2"/>
    <row r="7361" s="27" customFormat="1" x14ac:dyDescent="0.2"/>
    <row r="7362" s="27" customFormat="1" x14ac:dyDescent="0.2"/>
    <row r="7363" s="27" customFormat="1" x14ac:dyDescent="0.2"/>
    <row r="7364" s="27" customFormat="1" x14ac:dyDescent="0.2"/>
    <row r="7365" s="27" customFormat="1" x14ac:dyDescent="0.2"/>
    <row r="7366" s="27" customFormat="1" x14ac:dyDescent="0.2"/>
    <row r="7367" s="27" customFormat="1" x14ac:dyDescent="0.2"/>
    <row r="7368" s="27" customFormat="1" x14ac:dyDescent="0.2"/>
    <row r="7369" s="27" customFormat="1" x14ac:dyDescent="0.2"/>
    <row r="7370" s="27" customFormat="1" x14ac:dyDescent="0.2"/>
    <row r="7371" s="27" customFormat="1" x14ac:dyDescent="0.2"/>
    <row r="7372" s="27" customFormat="1" x14ac:dyDescent="0.2"/>
    <row r="7373" s="27" customFormat="1" x14ac:dyDescent="0.2"/>
    <row r="7374" s="27" customFormat="1" x14ac:dyDescent="0.2"/>
    <row r="7375" s="27" customFormat="1" x14ac:dyDescent="0.2"/>
    <row r="7376" s="27" customFormat="1" x14ac:dyDescent="0.2"/>
    <row r="7377" s="27" customFormat="1" x14ac:dyDescent="0.2"/>
    <row r="7378" s="27" customFormat="1" x14ac:dyDescent="0.2"/>
    <row r="7379" s="27" customFormat="1" x14ac:dyDescent="0.2"/>
    <row r="7380" s="27" customFormat="1" x14ac:dyDescent="0.2"/>
    <row r="7381" s="27" customFormat="1" x14ac:dyDescent="0.2"/>
    <row r="7382" s="27" customFormat="1" x14ac:dyDescent="0.2"/>
    <row r="7383" s="27" customFormat="1" x14ac:dyDescent="0.2"/>
    <row r="7384" s="27" customFormat="1" x14ac:dyDescent="0.2"/>
    <row r="7385" s="27" customFormat="1" x14ac:dyDescent="0.2"/>
    <row r="7386" s="27" customFormat="1" x14ac:dyDescent="0.2"/>
    <row r="7387" s="27" customFormat="1" x14ac:dyDescent="0.2"/>
    <row r="7388" s="27" customFormat="1" x14ac:dyDescent="0.2"/>
    <row r="7389" s="27" customFormat="1" x14ac:dyDescent="0.2"/>
    <row r="7390" s="27" customFormat="1" x14ac:dyDescent="0.2"/>
    <row r="7391" s="27" customFormat="1" x14ac:dyDescent="0.2"/>
    <row r="7392" s="27" customFormat="1" x14ac:dyDescent="0.2"/>
    <row r="7393" s="27" customFormat="1" x14ac:dyDescent="0.2"/>
    <row r="7394" s="27" customFormat="1" x14ac:dyDescent="0.2"/>
    <row r="7395" s="27" customFormat="1" x14ac:dyDescent="0.2"/>
    <row r="7396" s="27" customFormat="1" x14ac:dyDescent="0.2"/>
    <row r="7397" s="27" customFormat="1" x14ac:dyDescent="0.2"/>
    <row r="7398" s="27" customFormat="1" x14ac:dyDescent="0.2"/>
    <row r="7399" s="27" customFormat="1" x14ac:dyDescent="0.2"/>
    <row r="7400" s="27" customFormat="1" x14ac:dyDescent="0.2"/>
    <row r="7401" s="27" customFormat="1" x14ac:dyDescent="0.2"/>
    <row r="7402" s="27" customFormat="1" x14ac:dyDescent="0.2"/>
    <row r="7403" s="27" customFormat="1" x14ac:dyDescent="0.2"/>
    <row r="7404" s="27" customFormat="1" x14ac:dyDescent="0.2"/>
    <row r="7405" s="27" customFormat="1" x14ac:dyDescent="0.2"/>
    <row r="7406" s="27" customFormat="1" x14ac:dyDescent="0.2"/>
    <row r="7407" s="27" customFormat="1" x14ac:dyDescent="0.2"/>
    <row r="7408" s="27" customFormat="1" x14ac:dyDescent="0.2"/>
    <row r="7409" s="27" customFormat="1" x14ac:dyDescent="0.2"/>
    <row r="7410" s="27" customFormat="1" x14ac:dyDescent="0.2"/>
    <row r="7411" s="27" customFormat="1" x14ac:dyDescent="0.2"/>
    <row r="7412" s="27" customFormat="1" x14ac:dyDescent="0.2"/>
    <row r="7413" s="27" customFormat="1" x14ac:dyDescent="0.2"/>
    <row r="7414" s="27" customFormat="1" x14ac:dyDescent="0.2"/>
    <row r="7415" s="27" customFormat="1" x14ac:dyDescent="0.2"/>
    <row r="7416" s="27" customFormat="1" x14ac:dyDescent="0.2"/>
    <row r="7417" s="27" customFormat="1" x14ac:dyDescent="0.2"/>
    <row r="7418" s="27" customFormat="1" x14ac:dyDescent="0.2"/>
    <row r="7419" s="27" customFormat="1" x14ac:dyDescent="0.2"/>
    <row r="7420" s="27" customFormat="1" x14ac:dyDescent="0.2"/>
    <row r="7421" s="27" customFormat="1" x14ac:dyDescent="0.2"/>
    <row r="7422" s="27" customFormat="1" x14ac:dyDescent="0.2"/>
    <row r="7423" s="27" customFormat="1" x14ac:dyDescent="0.2"/>
    <row r="7424" s="27" customFormat="1" x14ac:dyDescent="0.2"/>
    <row r="7425" s="27" customFormat="1" x14ac:dyDescent="0.2"/>
    <row r="7426" s="27" customFormat="1" x14ac:dyDescent="0.2"/>
    <row r="7427" s="27" customFormat="1" x14ac:dyDescent="0.2"/>
    <row r="7428" s="27" customFormat="1" x14ac:dyDescent="0.2"/>
    <row r="7429" s="27" customFormat="1" x14ac:dyDescent="0.2"/>
    <row r="7430" s="27" customFormat="1" x14ac:dyDescent="0.2"/>
    <row r="7431" s="27" customFormat="1" x14ac:dyDescent="0.2"/>
    <row r="7432" s="27" customFormat="1" x14ac:dyDescent="0.2"/>
    <row r="7433" s="27" customFormat="1" x14ac:dyDescent="0.2"/>
    <row r="7434" s="27" customFormat="1" x14ac:dyDescent="0.2"/>
    <row r="7435" s="27" customFormat="1" x14ac:dyDescent="0.2"/>
    <row r="7436" s="27" customFormat="1" x14ac:dyDescent="0.2"/>
    <row r="7437" s="27" customFormat="1" x14ac:dyDescent="0.2"/>
    <row r="7438" s="27" customFormat="1" x14ac:dyDescent="0.2"/>
    <row r="7439" s="27" customFormat="1" x14ac:dyDescent="0.2"/>
    <row r="7440" s="27" customFormat="1" x14ac:dyDescent="0.2"/>
    <row r="7441" s="27" customFormat="1" x14ac:dyDescent="0.2"/>
    <row r="7442" s="27" customFormat="1" x14ac:dyDescent="0.2"/>
    <row r="7443" s="27" customFormat="1" x14ac:dyDescent="0.2"/>
    <row r="7444" s="27" customFormat="1" x14ac:dyDescent="0.2"/>
    <row r="7445" s="27" customFormat="1" x14ac:dyDescent="0.2"/>
    <row r="7446" s="27" customFormat="1" x14ac:dyDescent="0.2"/>
    <row r="7447" s="27" customFormat="1" x14ac:dyDescent="0.2"/>
    <row r="7448" s="27" customFormat="1" x14ac:dyDescent="0.2"/>
    <row r="7449" s="27" customFormat="1" x14ac:dyDescent="0.2"/>
    <row r="7450" s="27" customFormat="1" x14ac:dyDescent="0.2"/>
    <row r="7451" s="27" customFormat="1" x14ac:dyDescent="0.2"/>
    <row r="7452" s="27" customFormat="1" x14ac:dyDescent="0.2"/>
    <row r="7453" s="27" customFormat="1" x14ac:dyDescent="0.2"/>
    <row r="7454" s="27" customFormat="1" x14ac:dyDescent="0.2"/>
    <row r="7455" s="27" customFormat="1" x14ac:dyDescent="0.2"/>
    <row r="7456" s="27" customFormat="1" x14ac:dyDescent="0.2"/>
    <row r="7457" s="27" customFormat="1" x14ac:dyDescent="0.2"/>
    <row r="7458" s="27" customFormat="1" x14ac:dyDescent="0.2"/>
    <row r="7459" s="27" customFormat="1" x14ac:dyDescent="0.2"/>
    <row r="7460" s="27" customFormat="1" x14ac:dyDescent="0.2"/>
    <row r="7461" s="27" customFormat="1" x14ac:dyDescent="0.2"/>
    <row r="7462" s="27" customFormat="1" x14ac:dyDescent="0.2"/>
    <row r="7463" s="27" customFormat="1" x14ac:dyDescent="0.2"/>
    <row r="7464" s="27" customFormat="1" x14ac:dyDescent="0.2"/>
    <row r="7465" s="27" customFormat="1" x14ac:dyDescent="0.2"/>
    <row r="7466" s="27" customFormat="1" x14ac:dyDescent="0.2"/>
    <row r="7467" s="27" customFormat="1" x14ac:dyDescent="0.2"/>
    <row r="7468" s="27" customFormat="1" x14ac:dyDescent="0.2"/>
    <row r="7469" s="27" customFormat="1" x14ac:dyDescent="0.2"/>
    <row r="7470" s="27" customFormat="1" x14ac:dyDescent="0.2"/>
    <row r="7471" s="27" customFormat="1" x14ac:dyDescent="0.2"/>
    <row r="7472" s="27" customFormat="1" x14ac:dyDescent="0.2"/>
    <row r="7473" s="27" customFormat="1" x14ac:dyDescent="0.2"/>
    <row r="7474" s="27" customFormat="1" x14ac:dyDescent="0.2"/>
    <row r="7475" s="27" customFormat="1" x14ac:dyDescent="0.2"/>
    <row r="7476" s="27" customFormat="1" x14ac:dyDescent="0.2"/>
    <row r="7477" s="27" customFormat="1" x14ac:dyDescent="0.2"/>
    <row r="7478" s="27" customFormat="1" x14ac:dyDescent="0.2"/>
    <row r="7479" s="27" customFormat="1" x14ac:dyDescent="0.2"/>
    <row r="7480" s="27" customFormat="1" x14ac:dyDescent="0.2"/>
    <row r="7481" s="27" customFormat="1" x14ac:dyDescent="0.2"/>
    <row r="7482" s="27" customFormat="1" x14ac:dyDescent="0.2"/>
    <row r="7483" s="27" customFormat="1" x14ac:dyDescent="0.2"/>
    <row r="7484" s="27" customFormat="1" x14ac:dyDescent="0.2"/>
    <row r="7485" s="27" customFormat="1" x14ac:dyDescent="0.2"/>
    <row r="7486" s="27" customFormat="1" x14ac:dyDescent="0.2"/>
    <row r="7487" s="27" customFormat="1" x14ac:dyDescent="0.2"/>
    <row r="7488" s="27" customFormat="1" x14ac:dyDescent="0.2"/>
    <row r="7489" s="27" customFormat="1" x14ac:dyDescent="0.2"/>
    <row r="7490" s="27" customFormat="1" x14ac:dyDescent="0.2"/>
    <row r="7491" s="27" customFormat="1" x14ac:dyDescent="0.2"/>
    <row r="7492" s="27" customFormat="1" x14ac:dyDescent="0.2"/>
    <row r="7493" s="27" customFormat="1" x14ac:dyDescent="0.2"/>
    <row r="7494" s="27" customFormat="1" x14ac:dyDescent="0.2"/>
    <row r="7495" s="27" customFormat="1" x14ac:dyDescent="0.2"/>
    <row r="7496" s="27" customFormat="1" x14ac:dyDescent="0.2"/>
    <row r="7497" s="27" customFormat="1" x14ac:dyDescent="0.2"/>
    <row r="7498" s="27" customFormat="1" x14ac:dyDescent="0.2"/>
    <row r="7499" s="27" customFormat="1" x14ac:dyDescent="0.2"/>
    <row r="7500" s="27" customFormat="1" x14ac:dyDescent="0.2"/>
    <row r="7501" s="27" customFormat="1" x14ac:dyDescent="0.2"/>
    <row r="7502" s="27" customFormat="1" x14ac:dyDescent="0.2"/>
    <row r="7503" s="27" customFormat="1" x14ac:dyDescent="0.2"/>
    <row r="7504" s="27" customFormat="1" x14ac:dyDescent="0.2"/>
    <row r="7505" s="27" customFormat="1" x14ac:dyDescent="0.2"/>
    <row r="7506" s="27" customFormat="1" x14ac:dyDescent="0.2"/>
    <row r="7507" s="27" customFormat="1" x14ac:dyDescent="0.2"/>
    <row r="7508" s="27" customFormat="1" x14ac:dyDescent="0.2"/>
    <row r="7509" s="27" customFormat="1" x14ac:dyDescent="0.2"/>
    <row r="7510" s="27" customFormat="1" x14ac:dyDescent="0.2"/>
    <row r="7511" s="27" customFormat="1" x14ac:dyDescent="0.2"/>
    <row r="7512" s="27" customFormat="1" x14ac:dyDescent="0.2"/>
    <row r="7513" s="27" customFormat="1" x14ac:dyDescent="0.2"/>
    <row r="7514" s="27" customFormat="1" x14ac:dyDescent="0.2"/>
    <row r="7515" s="27" customFormat="1" x14ac:dyDescent="0.2"/>
    <row r="7516" s="27" customFormat="1" x14ac:dyDescent="0.2"/>
    <row r="7517" s="27" customFormat="1" x14ac:dyDescent="0.2"/>
    <row r="7518" s="27" customFormat="1" x14ac:dyDescent="0.2"/>
    <row r="7519" s="27" customFormat="1" x14ac:dyDescent="0.2"/>
    <row r="7520" s="27" customFormat="1" x14ac:dyDescent="0.2"/>
    <row r="7521" s="27" customFormat="1" x14ac:dyDescent="0.2"/>
    <row r="7522" s="27" customFormat="1" x14ac:dyDescent="0.2"/>
    <row r="7523" s="27" customFormat="1" x14ac:dyDescent="0.2"/>
    <row r="7524" s="27" customFormat="1" x14ac:dyDescent="0.2"/>
    <row r="7525" s="27" customFormat="1" x14ac:dyDescent="0.2"/>
    <row r="7526" s="27" customFormat="1" x14ac:dyDescent="0.2"/>
    <row r="7527" s="27" customFormat="1" x14ac:dyDescent="0.2"/>
    <row r="7528" s="27" customFormat="1" x14ac:dyDescent="0.2"/>
    <row r="7529" s="27" customFormat="1" x14ac:dyDescent="0.2"/>
    <row r="7530" s="27" customFormat="1" x14ac:dyDescent="0.2"/>
    <row r="7531" s="27" customFormat="1" x14ac:dyDescent="0.2"/>
    <row r="7532" s="27" customFormat="1" x14ac:dyDescent="0.2"/>
    <row r="7533" s="27" customFormat="1" x14ac:dyDescent="0.2"/>
    <row r="7534" s="27" customFormat="1" x14ac:dyDescent="0.2"/>
    <row r="7535" s="27" customFormat="1" x14ac:dyDescent="0.2"/>
    <row r="7536" s="27" customFormat="1" x14ac:dyDescent="0.2"/>
    <row r="7537" s="27" customFormat="1" x14ac:dyDescent="0.2"/>
    <row r="7538" s="27" customFormat="1" x14ac:dyDescent="0.2"/>
    <row r="7539" s="27" customFormat="1" x14ac:dyDescent="0.2"/>
    <row r="7540" s="27" customFormat="1" x14ac:dyDescent="0.2"/>
    <row r="7541" s="27" customFormat="1" x14ac:dyDescent="0.2"/>
    <row r="7542" s="27" customFormat="1" x14ac:dyDescent="0.2"/>
    <row r="7543" s="27" customFormat="1" x14ac:dyDescent="0.2"/>
    <row r="7544" s="27" customFormat="1" x14ac:dyDescent="0.2"/>
    <row r="7545" s="27" customFormat="1" x14ac:dyDescent="0.2"/>
    <row r="7546" s="27" customFormat="1" x14ac:dyDescent="0.2"/>
    <row r="7547" s="27" customFormat="1" x14ac:dyDescent="0.2"/>
    <row r="7548" s="27" customFormat="1" x14ac:dyDescent="0.2"/>
    <row r="7549" s="27" customFormat="1" x14ac:dyDescent="0.2"/>
    <row r="7550" s="27" customFormat="1" x14ac:dyDescent="0.2"/>
    <row r="7551" s="27" customFormat="1" x14ac:dyDescent="0.2"/>
    <row r="7552" s="27" customFormat="1" x14ac:dyDescent="0.2"/>
    <row r="7553" s="27" customFormat="1" x14ac:dyDescent="0.2"/>
    <row r="7554" s="27" customFormat="1" x14ac:dyDescent="0.2"/>
    <row r="7555" s="27" customFormat="1" x14ac:dyDescent="0.2"/>
    <row r="7556" s="27" customFormat="1" x14ac:dyDescent="0.2"/>
    <row r="7557" s="27" customFormat="1" x14ac:dyDescent="0.2"/>
    <row r="7558" s="27" customFormat="1" x14ac:dyDescent="0.2"/>
    <row r="7559" s="27" customFormat="1" x14ac:dyDescent="0.2"/>
    <row r="7560" s="27" customFormat="1" x14ac:dyDescent="0.2"/>
    <row r="7561" s="27" customFormat="1" x14ac:dyDescent="0.2"/>
    <row r="7562" s="27" customFormat="1" x14ac:dyDescent="0.2"/>
    <row r="7563" s="27" customFormat="1" x14ac:dyDescent="0.2"/>
    <row r="7564" s="27" customFormat="1" x14ac:dyDescent="0.2"/>
    <row r="7565" s="27" customFormat="1" x14ac:dyDescent="0.2"/>
    <row r="7566" s="27" customFormat="1" x14ac:dyDescent="0.2"/>
    <row r="7567" s="27" customFormat="1" x14ac:dyDescent="0.2"/>
    <row r="7568" s="27" customFormat="1" x14ac:dyDescent="0.2"/>
    <row r="7569" s="27" customFormat="1" x14ac:dyDescent="0.2"/>
    <row r="7570" s="27" customFormat="1" x14ac:dyDescent="0.2"/>
    <row r="7571" s="27" customFormat="1" x14ac:dyDescent="0.2"/>
    <row r="7572" s="27" customFormat="1" x14ac:dyDescent="0.2"/>
    <row r="7573" s="27" customFormat="1" x14ac:dyDescent="0.2"/>
    <row r="7574" s="27" customFormat="1" x14ac:dyDescent="0.2"/>
    <row r="7575" s="27" customFormat="1" x14ac:dyDescent="0.2"/>
    <row r="7576" s="27" customFormat="1" x14ac:dyDescent="0.2"/>
    <row r="7577" s="27" customFormat="1" x14ac:dyDescent="0.2"/>
    <row r="7578" s="27" customFormat="1" x14ac:dyDescent="0.2"/>
    <row r="7579" s="27" customFormat="1" x14ac:dyDescent="0.2"/>
    <row r="7580" s="27" customFormat="1" x14ac:dyDescent="0.2"/>
    <row r="7581" s="27" customFormat="1" x14ac:dyDescent="0.2"/>
    <row r="7582" s="27" customFormat="1" x14ac:dyDescent="0.2"/>
    <row r="7583" s="27" customFormat="1" x14ac:dyDescent="0.2"/>
    <row r="7584" s="27" customFormat="1" x14ac:dyDescent="0.2"/>
    <row r="7585" s="27" customFormat="1" x14ac:dyDescent="0.2"/>
    <row r="7586" s="27" customFormat="1" x14ac:dyDescent="0.2"/>
    <row r="7587" s="27" customFormat="1" x14ac:dyDescent="0.2"/>
    <row r="7588" s="27" customFormat="1" x14ac:dyDescent="0.2"/>
    <row r="7589" s="27" customFormat="1" x14ac:dyDescent="0.2"/>
    <row r="7590" s="27" customFormat="1" x14ac:dyDescent="0.2"/>
    <row r="7591" s="27" customFormat="1" x14ac:dyDescent="0.2"/>
    <row r="7592" s="27" customFormat="1" x14ac:dyDescent="0.2"/>
    <row r="7593" s="27" customFormat="1" x14ac:dyDescent="0.2"/>
    <row r="7594" s="27" customFormat="1" x14ac:dyDescent="0.2"/>
    <row r="7595" s="27" customFormat="1" x14ac:dyDescent="0.2"/>
    <row r="7596" s="27" customFormat="1" x14ac:dyDescent="0.2"/>
    <row r="7597" s="27" customFormat="1" x14ac:dyDescent="0.2"/>
    <row r="7598" s="27" customFormat="1" x14ac:dyDescent="0.2"/>
    <row r="7599" s="27" customFormat="1" x14ac:dyDescent="0.2"/>
    <row r="7600" s="27" customFormat="1" x14ac:dyDescent="0.2"/>
    <row r="7601" s="27" customFormat="1" x14ac:dyDescent="0.2"/>
    <row r="7602" s="27" customFormat="1" x14ac:dyDescent="0.2"/>
    <row r="7603" s="27" customFormat="1" x14ac:dyDescent="0.2"/>
    <row r="7604" s="27" customFormat="1" x14ac:dyDescent="0.2"/>
    <row r="7605" s="27" customFormat="1" x14ac:dyDescent="0.2"/>
    <row r="7606" s="27" customFormat="1" x14ac:dyDescent="0.2"/>
    <row r="7607" s="27" customFormat="1" x14ac:dyDescent="0.2"/>
    <row r="7608" s="27" customFormat="1" x14ac:dyDescent="0.2"/>
    <row r="7609" s="27" customFormat="1" x14ac:dyDescent="0.2"/>
    <row r="7610" s="27" customFormat="1" x14ac:dyDescent="0.2"/>
    <row r="7611" s="27" customFormat="1" x14ac:dyDescent="0.2"/>
    <row r="7612" s="27" customFormat="1" x14ac:dyDescent="0.2"/>
    <row r="7613" s="27" customFormat="1" x14ac:dyDescent="0.2"/>
    <row r="7614" s="27" customFormat="1" x14ac:dyDescent="0.2"/>
    <row r="7615" s="27" customFormat="1" x14ac:dyDescent="0.2"/>
    <row r="7616" s="27" customFormat="1" x14ac:dyDescent="0.2"/>
    <row r="7617" s="27" customFormat="1" x14ac:dyDescent="0.2"/>
    <row r="7618" s="27" customFormat="1" x14ac:dyDescent="0.2"/>
    <row r="7619" s="27" customFormat="1" x14ac:dyDescent="0.2"/>
    <row r="7620" s="27" customFormat="1" x14ac:dyDescent="0.2"/>
    <row r="7621" s="27" customFormat="1" x14ac:dyDescent="0.2"/>
    <row r="7622" s="27" customFormat="1" x14ac:dyDescent="0.2"/>
    <row r="7623" s="27" customFormat="1" x14ac:dyDescent="0.2"/>
    <row r="7624" s="27" customFormat="1" x14ac:dyDescent="0.2"/>
    <row r="7625" s="27" customFormat="1" x14ac:dyDescent="0.2"/>
    <row r="7626" s="27" customFormat="1" x14ac:dyDescent="0.2"/>
    <row r="7627" s="27" customFormat="1" x14ac:dyDescent="0.2"/>
    <row r="7628" s="27" customFormat="1" x14ac:dyDescent="0.2"/>
    <row r="7629" s="27" customFormat="1" x14ac:dyDescent="0.2"/>
    <row r="7630" s="27" customFormat="1" x14ac:dyDescent="0.2"/>
    <row r="7631" s="27" customFormat="1" x14ac:dyDescent="0.2"/>
    <row r="7632" s="27" customFormat="1" x14ac:dyDescent="0.2"/>
    <row r="7633" s="27" customFormat="1" x14ac:dyDescent="0.2"/>
    <row r="7634" s="27" customFormat="1" x14ac:dyDescent="0.2"/>
    <row r="7635" s="27" customFormat="1" x14ac:dyDescent="0.2"/>
    <row r="7636" s="27" customFormat="1" x14ac:dyDescent="0.2"/>
    <row r="7637" s="27" customFormat="1" x14ac:dyDescent="0.2"/>
    <row r="7638" s="27" customFormat="1" x14ac:dyDescent="0.2"/>
    <row r="7639" s="27" customFormat="1" x14ac:dyDescent="0.2"/>
    <row r="7640" s="27" customFormat="1" x14ac:dyDescent="0.2"/>
    <row r="7641" s="27" customFormat="1" x14ac:dyDescent="0.2"/>
    <row r="7642" s="27" customFormat="1" x14ac:dyDescent="0.2"/>
    <row r="7643" s="27" customFormat="1" x14ac:dyDescent="0.2"/>
    <row r="7644" s="27" customFormat="1" x14ac:dyDescent="0.2"/>
    <row r="7645" s="27" customFormat="1" x14ac:dyDescent="0.2"/>
    <row r="7646" s="27" customFormat="1" x14ac:dyDescent="0.2"/>
    <row r="7647" s="27" customFormat="1" x14ac:dyDescent="0.2"/>
    <row r="7648" s="27" customFormat="1" x14ac:dyDescent="0.2"/>
    <row r="7649" s="27" customFormat="1" x14ac:dyDescent="0.2"/>
    <row r="7650" s="27" customFormat="1" x14ac:dyDescent="0.2"/>
    <row r="7651" s="27" customFormat="1" x14ac:dyDescent="0.2"/>
    <row r="7652" s="27" customFormat="1" x14ac:dyDescent="0.2"/>
    <row r="7653" s="27" customFormat="1" x14ac:dyDescent="0.2"/>
    <row r="7654" s="27" customFormat="1" x14ac:dyDescent="0.2"/>
    <row r="7655" s="27" customFormat="1" x14ac:dyDescent="0.2"/>
    <row r="7656" s="27" customFormat="1" x14ac:dyDescent="0.2"/>
    <row r="7657" s="27" customFormat="1" x14ac:dyDescent="0.2"/>
    <row r="7658" s="27" customFormat="1" x14ac:dyDescent="0.2"/>
    <row r="7659" s="27" customFormat="1" x14ac:dyDescent="0.2"/>
    <row r="7660" s="27" customFormat="1" x14ac:dyDescent="0.2"/>
    <row r="7661" s="27" customFormat="1" x14ac:dyDescent="0.2"/>
    <row r="7662" s="27" customFormat="1" x14ac:dyDescent="0.2"/>
    <row r="7663" s="27" customFormat="1" x14ac:dyDescent="0.2"/>
    <row r="7664" s="27" customFormat="1" x14ac:dyDescent="0.2"/>
    <row r="7665" s="27" customFormat="1" x14ac:dyDescent="0.2"/>
    <row r="7666" s="27" customFormat="1" x14ac:dyDescent="0.2"/>
    <row r="7667" s="27" customFormat="1" x14ac:dyDescent="0.2"/>
    <row r="7668" s="27" customFormat="1" x14ac:dyDescent="0.2"/>
    <row r="7669" s="27" customFormat="1" x14ac:dyDescent="0.2"/>
    <row r="7670" s="27" customFormat="1" x14ac:dyDescent="0.2"/>
    <row r="7671" s="27" customFormat="1" x14ac:dyDescent="0.2"/>
    <row r="7672" s="27" customFormat="1" x14ac:dyDescent="0.2"/>
    <row r="7673" s="27" customFormat="1" x14ac:dyDescent="0.2"/>
    <row r="7674" s="27" customFormat="1" x14ac:dyDescent="0.2"/>
    <row r="7675" s="27" customFormat="1" x14ac:dyDescent="0.2"/>
    <row r="7676" s="27" customFormat="1" x14ac:dyDescent="0.2"/>
    <row r="7677" s="27" customFormat="1" x14ac:dyDescent="0.2"/>
    <row r="7678" s="27" customFormat="1" x14ac:dyDescent="0.2"/>
    <row r="7679" s="27" customFormat="1" x14ac:dyDescent="0.2"/>
    <row r="7680" s="27" customFormat="1" x14ac:dyDescent="0.2"/>
    <row r="7681" s="27" customFormat="1" x14ac:dyDescent="0.2"/>
    <row r="7682" s="27" customFormat="1" x14ac:dyDescent="0.2"/>
    <row r="7683" s="27" customFormat="1" x14ac:dyDescent="0.2"/>
    <row r="7684" s="27" customFormat="1" x14ac:dyDescent="0.2"/>
    <row r="7685" s="27" customFormat="1" x14ac:dyDescent="0.2"/>
    <row r="7686" s="27" customFormat="1" x14ac:dyDescent="0.2"/>
    <row r="7687" s="27" customFormat="1" x14ac:dyDescent="0.2"/>
    <row r="7688" s="27" customFormat="1" x14ac:dyDescent="0.2"/>
    <row r="7689" s="27" customFormat="1" x14ac:dyDescent="0.2"/>
    <row r="7690" s="27" customFormat="1" x14ac:dyDescent="0.2"/>
    <row r="7691" s="27" customFormat="1" x14ac:dyDescent="0.2"/>
    <row r="7692" s="27" customFormat="1" x14ac:dyDescent="0.2"/>
    <row r="7693" s="27" customFormat="1" x14ac:dyDescent="0.2"/>
    <row r="7694" s="27" customFormat="1" x14ac:dyDescent="0.2"/>
    <row r="7695" s="27" customFormat="1" x14ac:dyDescent="0.2"/>
    <row r="7696" s="27" customFormat="1" x14ac:dyDescent="0.2"/>
    <row r="7697" s="27" customFormat="1" x14ac:dyDescent="0.2"/>
    <row r="7698" s="27" customFormat="1" x14ac:dyDescent="0.2"/>
    <row r="7699" s="27" customFormat="1" x14ac:dyDescent="0.2"/>
    <row r="7700" s="27" customFormat="1" x14ac:dyDescent="0.2"/>
    <row r="7701" s="27" customFormat="1" x14ac:dyDescent="0.2"/>
    <row r="7702" s="27" customFormat="1" x14ac:dyDescent="0.2"/>
    <row r="7703" s="27" customFormat="1" x14ac:dyDescent="0.2"/>
    <row r="7704" s="27" customFormat="1" x14ac:dyDescent="0.2"/>
    <row r="7705" s="27" customFormat="1" x14ac:dyDescent="0.2"/>
    <row r="7706" s="27" customFormat="1" x14ac:dyDescent="0.2"/>
    <row r="7707" s="27" customFormat="1" x14ac:dyDescent="0.2"/>
    <row r="7708" s="27" customFormat="1" x14ac:dyDescent="0.2"/>
    <row r="7709" s="27" customFormat="1" x14ac:dyDescent="0.2"/>
    <row r="7710" s="27" customFormat="1" x14ac:dyDescent="0.2"/>
    <row r="7711" s="27" customFormat="1" x14ac:dyDescent="0.2"/>
    <row r="7712" s="27" customFormat="1" x14ac:dyDescent="0.2"/>
    <row r="7713" s="27" customFormat="1" x14ac:dyDescent="0.2"/>
    <row r="7714" s="27" customFormat="1" x14ac:dyDescent="0.2"/>
    <row r="7715" s="27" customFormat="1" x14ac:dyDescent="0.2"/>
    <row r="7716" s="27" customFormat="1" x14ac:dyDescent="0.2"/>
    <row r="7717" s="27" customFormat="1" x14ac:dyDescent="0.2"/>
    <row r="7718" s="27" customFormat="1" x14ac:dyDescent="0.2"/>
    <row r="7719" s="27" customFormat="1" x14ac:dyDescent="0.2"/>
    <row r="7720" s="27" customFormat="1" x14ac:dyDescent="0.2"/>
    <row r="7721" s="27" customFormat="1" x14ac:dyDescent="0.2"/>
    <row r="7722" s="27" customFormat="1" x14ac:dyDescent="0.2"/>
    <row r="7723" s="27" customFormat="1" x14ac:dyDescent="0.2"/>
    <row r="7724" s="27" customFormat="1" x14ac:dyDescent="0.2"/>
    <row r="7725" s="27" customFormat="1" x14ac:dyDescent="0.2"/>
    <row r="7726" s="27" customFormat="1" x14ac:dyDescent="0.2"/>
    <row r="7727" s="27" customFormat="1" x14ac:dyDescent="0.2"/>
    <row r="7728" s="27" customFormat="1" x14ac:dyDescent="0.2"/>
    <row r="7729" s="27" customFormat="1" x14ac:dyDescent="0.2"/>
    <row r="7730" s="27" customFormat="1" x14ac:dyDescent="0.2"/>
    <row r="7731" s="27" customFormat="1" x14ac:dyDescent="0.2"/>
    <row r="7732" s="27" customFormat="1" x14ac:dyDescent="0.2"/>
    <row r="7733" s="27" customFormat="1" x14ac:dyDescent="0.2"/>
    <row r="7734" s="27" customFormat="1" x14ac:dyDescent="0.2"/>
    <row r="7735" s="27" customFormat="1" x14ac:dyDescent="0.2"/>
    <row r="7736" s="27" customFormat="1" x14ac:dyDescent="0.2"/>
    <row r="7737" s="27" customFormat="1" x14ac:dyDescent="0.2"/>
    <row r="7738" s="27" customFormat="1" x14ac:dyDescent="0.2"/>
    <row r="7739" s="27" customFormat="1" x14ac:dyDescent="0.2"/>
    <row r="7740" s="27" customFormat="1" x14ac:dyDescent="0.2"/>
    <row r="7741" s="27" customFormat="1" x14ac:dyDescent="0.2"/>
    <row r="7742" s="27" customFormat="1" x14ac:dyDescent="0.2"/>
    <row r="7743" s="27" customFormat="1" x14ac:dyDescent="0.2"/>
    <row r="7744" s="27" customFormat="1" x14ac:dyDescent="0.2"/>
    <row r="7745" s="27" customFormat="1" x14ac:dyDescent="0.2"/>
    <row r="7746" s="27" customFormat="1" x14ac:dyDescent="0.2"/>
    <row r="7747" s="27" customFormat="1" x14ac:dyDescent="0.2"/>
    <row r="7748" s="27" customFormat="1" x14ac:dyDescent="0.2"/>
    <row r="7749" s="27" customFormat="1" x14ac:dyDescent="0.2"/>
    <row r="7750" s="27" customFormat="1" x14ac:dyDescent="0.2"/>
    <row r="7751" s="27" customFormat="1" x14ac:dyDescent="0.2"/>
    <row r="7752" s="27" customFormat="1" x14ac:dyDescent="0.2"/>
    <row r="7753" s="27" customFormat="1" x14ac:dyDescent="0.2"/>
    <row r="7754" s="27" customFormat="1" x14ac:dyDescent="0.2"/>
    <row r="7755" s="27" customFormat="1" x14ac:dyDescent="0.2"/>
    <row r="7756" s="27" customFormat="1" x14ac:dyDescent="0.2"/>
    <row r="7757" s="27" customFormat="1" x14ac:dyDescent="0.2"/>
    <row r="7758" s="27" customFormat="1" x14ac:dyDescent="0.2"/>
    <row r="7759" s="27" customFormat="1" x14ac:dyDescent="0.2"/>
    <row r="7760" s="27" customFormat="1" x14ac:dyDescent="0.2"/>
    <row r="7761" s="27" customFormat="1" x14ac:dyDescent="0.2"/>
    <row r="7762" s="27" customFormat="1" x14ac:dyDescent="0.2"/>
    <row r="7763" s="27" customFormat="1" x14ac:dyDescent="0.2"/>
    <row r="7764" s="27" customFormat="1" x14ac:dyDescent="0.2"/>
    <row r="7765" s="27" customFormat="1" x14ac:dyDescent="0.2"/>
    <row r="7766" s="27" customFormat="1" x14ac:dyDescent="0.2"/>
    <row r="7767" s="27" customFormat="1" x14ac:dyDescent="0.2"/>
    <row r="7768" s="27" customFormat="1" x14ac:dyDescent="0.2"/>
    <row r="7769" s="27" customFormat="1" x14ac:dyDescent="0.2"/>
    <row r="7770" s="27" customFormat="1" x14ac:dyDescent="0.2"/>
    <row r="7771" s="27" customFormat="1" x14ac:dyDescent="0.2"/>
    <row r="7772" s="27" customFormat="1" x14ac:dyDescent="0.2"/>
    <row r="7773" s="27" customFormat="1" x14ac:dyDescent="0.2"/>
    <row r="7774" s="27" customFormat="1" x14ac:dyDescent="0.2"/>
    <row r="7775" s="27" customFormat="1" x14ac:dyDescent="0.2"/>
    <row r="7776" s="27" customFormat="1" x14ac:dyDescent="0.2"/>
    <row r="7777" s="27" customFormat="1" x14ac:dyDescent="0.2"/>
    <row r="7778" s="27" customFormat="1" x14ac:dyDescent="0.2"/>
    <row r="7779" s="27" customFormat="1" x14ac:dyDescent="0.2"/>
    <row r="7780" s="27" customFormat="1" x14ac:dyDescent="0.2"/>
    <row r="7781" s="27" customFormat="1" x14ac:dyDescent="0.2"/>
    <row r="7782" s="27" customFormat="1" x14ac:dyDescent="0.2"/>
    <row r="7783" s="27" customFormat="1" x14ac:dyDescent="0.2"/>
    <row r="7784" s="27" customFormat="1" x14ac:dyDescent="0.2"/>
    <row r="7785" s="27" customFormat="1" x14ac:dyDescent="0.2"/>
    <row r="7786" s="27" customFormat="1" x14ac:dyDescent="0.2"/>
    <row r="7787" s="27" customFormat="1" x14ac:dyDescent="0.2"/>
    <row r="7788" s="27" customFormat="1" x14ac:dyDescent="0.2"/>
    <row r="7789" s="27" customFormat="1" x14ac:dyDescent="0.2"/>
    <row r="7790" s="27" customFormat="1" x14ac:dyDescent="0.2"/>
    <row r="7791" s="27" customFormat="1" x14ac:dyDescent="0.2"/>
    <row r="7792" s="27" customFormat="1" x14ac:dyDescent="0.2"/>
    <row r="7793" s="27" customFormat="1" x14ac:dyDescent="0.2"/>
    <row r="7794" s="27" customFormat="1" x14ac:dyDescent="0.2"/>
    <row r="7795" s="27" customFormat="1" x14ac:dyDescent="0.2"/>
    <row r="7796" s="27" customFormat="1" x14ac:dyDescent="0.2"/>
    <row r="7797" s="27" customFormat="1" x14ac:dyDescent="0.2"/>
    <row r="7798" s="27" customFormat="1" x14ac:dyDescent="0.2"/>
    <row r="7799" s="27" customFormat="1" x14ac:dyDescent="0.2"/>
    <row r="7800" s="27" customFormat="1" x14ac:dyDescent="0.2"/>
    <row r="7801" s="27" customFormat="1" x14ac:dyDescent="0.2"/>
    <row r="7802" s="27" customFormat="1" x14ac:dyDescent="0.2"/>
    <row r="7803" s="27" customFormat="1" x14ac:dyDescent="0.2"/>
    <row r="7804" s="27" customFormat="1" x14ac:dyDescent="0.2"/>
    <row r="7805" s="27" customFormat="1" x14ac:dyDescent="0.2"/>
    <row r="7806" s="27" customFormat="1" x14ac:dyDescent="0.2"/>
    <row r="7807" s="27" customFormat="1" x14ac:dyDescent="0.2"/>
    <row r="7808" s="27" customFormat="1" x14ac:dyDescent="0.2"/>
    <row r="7809" s="27" customFormat="1" x14ac:dyDescent="0.2"/>
    <row r="7810" s="27" customFormat="1" x14ac:dyDescent="0.2"/>
    <row r="7811" s="27" customFormat="1" x14ac:dyDescent="0.2"/>
    <row r="7812" s="27" customFormat="1" x14ac:dyDescent="0.2"/>
    <row r="7813" s="27" customFormat="1" x14ac:dyDescent="0.2"/>
    <row r="7814" s="27" customFormat="1" x14ac:dyDescent="0.2"/>
    <row r="7815" s="27" customFormat="1" x14ac:dyDescent="0.2"/>
    <row r="7816" s="27" customFormat="1" x14ac:dyDescent="0.2"/>
    <row r="7817" s="27" customFormat="1" x14ac:dyDescent="0.2"/>
    <row r="7818" s="27" customFormat="1" x14ac:dyDescent="0.2"/>
    <row r="7819" s="27" customFormat="1" x14ac:dyDescent="0.2"/>
    <row r="7820" s="27" customFormat="1" x14ac:dyDescent="0.2"/>
    <row r="7821" s="27" customFormat="1" x14ac:dyDescent="0.2"/>
    <row r="7822" s="27" customFormat="1" x14ac:dyDescent="0.2"/>
    <row r="7823" s="27" customFormat="1" x14ac:dyDescent="0.2"/>
    <row r="7824" s="27" customFormat="1" x14ac:dyDescent="0.2"/>
    <row r="7825" s="27" customFormat="1" x14ac:dyDescent="0.2"/>
    <row r="7826" s="27" customFormat="1" x14ac:dyDescent="0.2"/>
    <row r="7827" s="27" customFormat="1" x14ac:dyDescent="0.2"/>
    <row r="7828" s="27" customFormat="1" x14ac:dyDescent="0.2"/>
    <row r="7829" s="27" customFormat="1" x14ac:dyDescent="0.2"/>
    <row r="7830" s="27" customFormat="1" x14ac:dyDescent="0.2"/>
    <row r="7831" s="27" customFormat="1" x14ac:dyDescent="0.2"/>
    <row r="7832" s="27" customFormat="1" x14ac:dyDescent="0.2"/>
    <row r="7833" s="27" customFormat="1" x14ac:dyDescent="0.2"/>
    <row r="7834" s="27" customFormat="1" x14ac:dyDescent="0.2"/>
    <row r="7835" s="27" customFormat="1" x14ac:dyDescent="0.2"/>
    <row r="7836" s="27" customFormat="1" x14ac:dyDescent="0.2"/>
    <row r="7837" s="27" customFormat="1" x14ac:dyDescent="0.2"/>
    <row r="7838" s="27" customFormat="1" x14ac:dyDescent="0.2"/>
    <row r="7839" s="27" customFormat="1" x14ac:dyDescent="0.2"/>
    <row r="7840" s="27" customFormat="1" x14ac:dyDescent="0.2"/>
    <row r="7841" s="27" customFormat="1" x14ac:dyDescent="0.2"/>
    <row r="7842" s="27" customFormat="1" x14ac:dyDescent="0.2"/>
    <row r="7843" s="27" customFormat="1" x14ac:dyDescent="0.2"/>
    <row r="7844" s="27" customFormat="1" x14ac:dyDescent="0.2"/>
    <row r="7845" s="27" customFormat="1" x14ac:dyDescent="0.2"/>
    <row r="7846" s="27" customFormat="1" x14ac:dyDescent="0.2"/>
    <row r="7847" s="27" customFormat="1" x14ac:dyDescent="0.2"/>
    <row r="7848" s="27" customFormat="1" x14ac:dyDescent="0.2"/>
    <row r="7849" s="27" customFormat="1" x14ac:dyDescent="0.2"/>
    <row r="7850" s="27" customFormat="1" x14ac:dyDescent="0.2"/>
    <row r="7851" s="27" customFormat="1" x14ac:dyDescent="0.2"/>
    <row r="7852" s="27" customFormat="1" x14ac:dyDescent="0.2"/>
    <row r="7853" s="27" customFormat="1" x14ac:dyDescent="0.2"/>
    <row r="7854" s="27" customFormat="1" x14ac:dyDescent="0.2"/>
    <row r="7855" s="27" customFormat="1" x14ac:dyDescent="0.2"/>
    <row r="7856" s="27" customFormat="1" x14ac:dyDescent="0.2"/>
    <row r="7857" s="27" customFormat="1" x14ac:dyDescent="0.2"/>
    <row r="7858" s="27" customFormat="1" x14ac:dyDescent="0.2"/>
    <row r="7859" s="27" customFormat="1" x14ac:dyDescent="0.2"/>
    <row r="7860" s="27" customFormat="1" x14ac:dyDescent="0.2"/>
    <row r="7861" s="27" customFormat="1" x14ac:dyDescent="0.2"/>
    <row r="7862" s="27" customFormat="1" x14ac:dyDescent="0.2"/>
    <row r="7863" s="27" customFormat="1" x14ac:dyDescent="0.2"/>
    <row r="7864" s="27" customFormat="1" x14ac:dyDescent="0.2"/>
    <row r="7865" s="27" customFormat="1" x14ac:dyDescent="0.2"/>
    <row r="7866" s="27" customFormat="1" x14ac:dyDescent="0.2"/>
    <row r="7867" s="27" customFormat="1" x14ac:dyDescent="0.2"/>
    <row r="7868" s="27" customFormat="1" x14ac:dyDescent="0.2"/>
    <row r="7869" s="27" customFormat="1" x14ac:dyDescent="0.2"/>
    <row r="7870" s="27" customFormat="1" x14ac:dyDescent="0.2"/>
    <row r="7871" s="27" customFormat="1" x14ac:dyDescent="0.2"/>
    <row r="7872" s="27" customFormat="1" x14ac:dyDescent="0.2"/>
    <row r="7873" s="27" customFormat="1" x14ac:dyDescent="0.2"/>
    <row r="7874" s="27" customFormat="1" x14ac:dyDescent="0.2"/>
    <row r="7875" s="27" customFormat="1" x14ac:dyDescent="0.2"/>
    <row r="7876" s="27" customFormat="1" x14ac:dyDescent="0.2"/>
    <row r="7877" s="27" customFormat="1" x14ac:dyDescent="0.2"/>
    <row r="7878" s="27" customFormat="1" x14ac:dyDescent="0.2"/>
    <row r="7879" s="27" customFormat="1" x14ac:dyDescent="0.2"/>
    <row r="7880" s="27" customFormat="1" x14ac:dyDescent="0.2"/>
    <row r="7881" s="27" customFormat="1" x14ac:dyDescent="0.2"/>
    <row r="7882" s="27" customFormat="1" x14ac:dyDescent="0.2"/>
    <row r="7883" s="27" customFormat="1" x14ac:dyDescent="0.2"/>
    <row r="7884" s="27" customFormat="1" x14ac:dyDescent="0.2"/>
    <row r="7885" s="27" customFormat="1" x14ac:dyDescent="0.2"/>
    <row r="7886" s="27" customFormat="1" x14ac:dyDescent="0.2"/>
    <row r="7887" s="27" customFormat="1" x14ac:dyDescent="0.2"/>
    <row r="7888" s="27" customFormat="1" x14ac:dyDescent="0.2"/>
    <row r="7889" s="27" customFormat="1" x14ac:dyDescent="0.2"/>
    <row r="7890" s="27" customFormat="1" x14ac:dyDescent="0.2"/>
    <row r="7891" s="27" customFormat="1" x14ac:dyDescent="0.2"/>
    <row r="7892" s="27" customFormat="1" x14ac:dyDescent="0.2"/>
    <row r="7893" s="27" customFormat="1" x14ac:dyDescent="0.2"/>
    <row r="7894" s="27" customFormat="1" x14ac:dyDescent="0.2"/>
    <row r="7895" s="27" customFormat="1" x14ac:dyDescent="0.2"/>
    <row r="7896" s="27" customFormat="1" x14ac:dyDescent="0.2"/>
    <row r="7897" s="27" customFormat="1" x14ac:dyDescent="0.2"/>
    <row r="7898" s="27" customFormat="1" x14ac:dyDescent="0.2"/>
    <row r="7899" s="27" customFormat="1" x14ac:dyDescent="0.2"/>
    <row r="7900" s="27" customFormat="1" x14ac:dyDescent="0.2"/>
    <row r="7901" s="27" customFormat="1" x14ac:dyDescent="0.2"/>
    <row r="7902" s="27" customFormat="1" x14ac:dyDescent="0.2"/>
    <row r="7903" s="27" customFormat="1" x14ac:dyDescent="0.2"/>
    <row r="7904" s="27" customFormat="1" x14ac:dyDescent="0.2"/>
    <row r="7905" s="27" customFormat="1" x14ac:dyDescent="0.2"/>
    <row r="7906" s="27" customFormat="1" x14ac:dyDescent="0.2"/>
    <row r="7907" s="27" customFormat="1" x14ac:dyDescent="0.2"/>
    <row r="7908" s="27" customFormat="1" x14ac:dyDescent="0.2"/>
    <row r="7909" s="27" customFormat="1" x14ac:dyDescent="0.2"/>
    <row r="7910" s="27" customFormat="1" x14ac:dyDescent="0.2"/>
    <row r="7911" s="27" customFormat="1" x14ac:dyDescent="0.2"/>
    <row r="7912" s="27" customFormat="1" x14ac:dyDescent="0.2"/>
    <row r="7913" s="27" customFormat="1" x14ac:dyDescent="0.2"/>
    <row r="7914" s="27" customFormat="1" x14ac:dyDescent="0.2"/>
    <row r="7915" s="27" customFormat="1" x14ac:dyDescent="0.2"/>
    <row r="7916" s="27" customFormat="1" x14ac:dyDescent="0.2"/>
    <row r="7917" s="27" customFormat="1" x14ac:dyDescent="0.2"/>
    <row r="7918" s="27" customFormat="1" x14ac:dyDescent="0.2"/>
    <row r="7919" s="27" customFormat="1" x14ac:dyDescent="0.2"/>
    <row r="7920" s="27" customFormat="1" x14ac:dyDescent="0.2"/>
    <row r="7921" s="27" customFormat="1" x14ac:dyDescent="0.2"/>
    <row r="7922" s="27" customFormat="1" x14ac:dyDescent="0.2"/>
    <row r="7923" s="27" customFormat="1" x14ac:dyDescent="0.2"/>
    <row r="7924" s="27" customFormat="1" x14ac:dyDescent="0.2"/>
    <row r="7925" s="27" customFormat="1" x14ac:dyDescent="0.2"/>
    <row r="7926" s="27" customFormat="1" x14ac:dyDescent="0.2"/>
    <row r="7927" s="27" customFormat="1" x14ac:dyDescent="0.2"/>
    <row r="7928" s="27" customFormat="1" x14ac:dyDescent="0.2"/>
    <row r="7929" s="27" customFormat="1" x14ac:dyDescent="0.2"/>
    <row r="7930" s="27" customFormat="1" x14ac:dyDescent="0.2"/>
    <row r="7931" s="27" customFormat="1" x14ac:dyDescent="0.2"/>
    <row r="7932" s="27" customFormat="1" x14ac:dyDescent="0.2"/>
    <row r="7933" s="27" customFormat="1" x14ac:dyDescent="0.2"/>
    <row r="7934" s="27" customFormat="1" x14ac:dyDescent="0.2"/>
    <row r="7935" s="27" customFormat="1" x14ac:dyDescent="0.2"/>
    <row r="7936" s="27" customFormat="1" x14ac:dyDescent="0.2"/>
    <row r="7937" s="27" customFormat="1" x14ac:dyDescent="0.2"/>
    <row r="7938" s="27" customFormat="1" x14ac:dyDescent="0.2"/>
    <row r="7939" s="27" customFormat="1" x14ac:dyDescent="0.2"/>
    <row r="7940" s="27" customFormat="1" x14ac:dyDescent="0.2"/>
    <row r="7941" s="27" customFormat="1" x14ac:dyDescent="0.2"/>
    <row r="7942" s="27" customFormat="1" x14ac:dyDescent="0.2"/>
    <row r="7943" s="27" customFormat="1" x14ac:dyDescent="0.2"/>
    <row r="7944" s="27" customFormat="1" x14ac:dyDescent="0.2"/>
    <row r="7945" s="27" customFormat="1" x14ac:dyDescent="0.2"/>
    <row r="7946" s="27" customFormat="1" x14ac:dyDescent="0.2"/>
    <row r="7947" s="27" customFormat="1" x14ac:dyDescent="0.2"/>
    <row r="7948" s="27" customFormat="1" x14ac:dyDescent="0.2"/>
    <row r="7949" s="27" customFormat="1" x14ac:dyDescent="0.2"/>
    <row r="7950" s="27" customFormat="1" x14ac:dyDescent="0.2"/>
    <row r="7951" s="27" customFormat="1" x14ac:dyDescent="0.2"/>
    <row r="7952" s="27" customFormat="1" x14ac:dyDescent="0.2"/>
    <row r="7953" s="27" customFormat="1" x14ac:dyDescent="0.2"/>
    <row r="7954" s="27" customFormat="1" x14ac:dyDescent="0.2"/>
    <row r="7955" s="27" customFormat="1" x14ac:dyDescent="0.2"/>
    <row r="7956" s="27" customFormat="1" x14ac:dyDescent="0.2"/>
    <row r="7957" s="27" customFormat="1" x14ac:dyDescent="0.2"/>
    <row r="7958" s="27" customFormat="1" x14ac:dyDescent="0.2"/>
    <row r="7959" s="27" customFormat="1" x14ac:dyDescent="0.2"/>
    <row r="7960" s="27" customFormat="1" x14ac:dyDescent="0.2"/>
    <row r="7961" s="27" customFormat="1" x14ac:dyDescent="0.2"/>
    <row r="7962" s="27" customFormat="1" x14ac:dyDescent="0.2"/>
    <row r="7963" s="27" customFormat="1" x14ac:dyDescent="0.2"/>
    <row r="7964" s="27" customFormat="1" x14ac:dyDescent="0.2"/>
    <row r="7965" s="27" customFormat="1" x14ac:dyDescent="0.2"/>
    <row r="7966" s="27" customFormat="1" x14ac:dyDescent="0.2"/>
    <row r="7967" s="27" customFormat="1" x14ac:dyDescent="0.2"/>
    <row r="7968" s="27" customFormat="1" x14ac:dyDescent="0.2"/>
    <row r="7969" s="27" customFormat="1" x14ac:dyDescent="0.2"/>
    <row r="7970" s="27" customFormat="1" x14ac:dyDescent="0.2"/>
    <row r="7971" s="27" customFormat="1" x14ac:dyDescent="0.2"/>
    <row r="7972" s="27" customFormat="1" x14ac:dyDescent="0.2"/>
    <row r="7973" s="27" customFormat="1" x14ac:dyDescent="0.2"/>
    <row r="7974" s="27" customFormat="1" x14ac:dyDescent="0.2"/>
    <row r="7975" s="27" customFormat="1" x14ac:dyDescent="0.2"/>
    <row r="7976" s="27" customFormat="1" x14ac:dyDescent="0.2"/>
    <row r="7977" s="27" customFormat="1" x14ac:dyDescent="0.2"/>
    <row r="7978" s="27" customFormat="1" x14ac:dyDescent="0.2"/>
    <row r="7979" s="27" customFormat="1" x14ac:dyDescent="0.2"/>
    <row r="7980" s="27" customFormat="1" x14ac:dyDescent="0.2"/>
    <row r="7981" s="27" customFormat="1" x14ac:dyDescent="0.2"/>
    <row r="7982" s="27" customFormat="1" x14ac:dyDescent="0.2"/>
    <row r="7983" s="27" customFormat="1" x14ac:dyDescent="0.2"/>
    <row r="7984" s="27" customFormat="1" x14ac:dyDescent="0.2"/>
    <row r="7985" s="27" customFormat="1" x14ac:dyDescent="0.2"/>
    <row r="7986" s="27" customFormat="1" x14ac:dyDescent="0.2"/>
    <row r="7987" s="27" customFormat="1" x14ac:dyDescent="0.2"/>
    <row r="7988" s="27" customFormat="1" x14ac:dyDescent="0.2"/>
    <row r="7989" s="27" customFormat="1" x14ac:dyDescent="0.2"/>
    <row r="7990" s="27" customFormat="1" x14ac:dyDescent="0.2"/>
    <row r="7991" s="27" customFormat="1" x14ac:dyDescent="0.2"/>
    <row r="7992" s="27" customFormat="1" x14ac:dyDescent="0.2"/>
    <row r="7993" s="27" customFormat="1" x14ac:dyDescent="0.2"/>
    <row r="7994" s="27" customFormat="1" x14ac:dyDescent="0.2"/>
    <row r="7995" s="27" customFormat="1" x14ac:dyDescent="0.2"/>
    <row r="7996" s="27" customFormat="1" x14ac:dyDescent="0.2"/>
    <row r="7997" s="27" customFormat="1" x14ac:dyDescent="0.2"/>
    <row r="7998" s="27" customFormat="1" x14ac:dyDescent="0.2"/>
    <row r="7999" s="27" customFormat="1" x14ac:dyDescent="0.2"/>
    <row r="8000" s="27" customFormat="1" x14ac:dyDescent="0.2"/>
    <row r="8001" s="27" customFormat="1" x14ac:dyDescent="0.2"/>
    <row r="8002" s="27" customFormat="1" x14ac:dyDescent="0.2"/>
    <row r="8003" s="27" customFormat="1" x14ac:dyDescent="0.2"/>
    <row r="8004" s="27" customFormat="1" x14ac:dyDescent="0.2"/>
    <row r="8005" s="27" customFormat="1" x14ac:dyDescent="0.2"/>
    <row r="8006" s="27" customFormat="1" x14ac:dyDescent="0.2"/>
    <row r="8007" s="27" customFormat="1" x14ac:dyDescent="0.2"/>
    <row r="8008" s="27" customFormat="1" x14ac:dyDescent="0.2"/>
    <row r="8009" s="27" customFormat="1" x14ac:dyDescent="0.2"/>
    <row r="8010" s="27" customFormat="1" x14ac:dyDescent="0.2"/>
    <row r="8011" s="27" customFormat="1" x14ac:dyDescent="0.2"/>
    <row r="8012" s="27" customFormat="1" x14ac:dyDescent="0.2"/>
    <row r="8013" s="27" customFormat="1" x14ac:dyDescent="0.2"/>
    <row r="8014" s="27" customFormat="1" x14ac:dyDescent="0.2"/>
    <row r="8015" s="27" customFormat="1" x14ac:dyDescent="0.2"/>
    <row r="8016" s="27" customFormat="1" x14ac:dyDescent="0.2"/>
    <row r="8017" s="27" customFormat="1" x14ac:dyDescent="0.2"/>
    <row r="8018" s="27" customFormat="1" x14ac:dyDescent="0.2"/>
    <row r="8019" s="27" customFormat="1" x14ac:dyDescent="0.2"/>
    <row r="8020" s="27" customFormat="1" x14ac:dyDescent="0.2"/>
    <row r="8021" s="27" customFormat="1" x14ac:dyDescent="0.2"/>
    <row r="8022" s="27" customFormat="1" x14ac:dyDescent="0.2"/>
    <row r="8023" s="27" customFormat="1" x14ac:dyDescent="0.2"/>
    <row r="8024" s="27" customFormat="1" x14ac:dyDescent="0.2"/>
    <row r="8025" s="27" customFormat="1" x14ac:dyDescent="0.2"/>
    <row r="8026" s="27" customFormat="1" x14ac:dyDescent="0.2"/>
    <row r="8027" s="27" customFormat="1" x14ac:dyDescent="0.2"/>
    <row r="8028" s="27" customFormat="1" x14ac:dyDescent="0.2"/>
    <row r="8029" s="27" customFormat="1" x14ac:dyDescent="0.2"/>
    <row r="8030" s="27" customFormat="1" x14ac:dyDescent="0.2"/>
    <row r="8031" s="27" customFormat="1" x14ac:dyDescent="0.2"/>
    <row r="8032" s="27" customFormat="1" x14ac:dyDescent="0.2"/>
    <row r="8033" s="27" customFormat="1" x14ac:dyDescent="0.2"/>
    <row r="8034" s="27" customFormat="1" x14ac:dyDescent="0.2"/>
    <row r="8035" s="27" customFormat="1" x14ac:dyDescent="0.2"/>
    <row r="8036" s="27" customFormat="1" x14ac:dyDescent="0.2"/>
    <row r="8037" s="27" customFormat="1" x14ac:dyDescent="0.2"/>
    <row r="8038" s="27" customFormat="1" x14ac:dyDescent="0.2"/>
    <row r="8039" s="27" customFormat="1" x14ac:dyDescent="0.2"/>
    <row r="8040" s="27" customFormat="1" x14ac:dyDescent="0.2"/>
    <row r="8041" s="27" customFormat="1" x14ac:dyDescent="0.2"/>
    <row r="8042" s="27" customFormat="1" x14ac:dyDescent="0.2"/>
    <row r="8043" s="27" customFormat="1" x14ac:dyDescent="0.2"/>
    <row r="8044" s="27" customFormat="1" x14ac:dyDescent="0.2"/>
    <row r="8045" s="27" customFormat="1" x14ac:dyDescent="0.2"/>
    <row r="8046" s="27" customFormat="1" x14ac:dyDescent="0.2"/>
    <row r="8047" s="27" customFormat="1" x14ac:dyDescent="0.2"/>
    <row r="8048" s="27" customFormat="1" x14ac:dyDescent="0.2"/>
    <row r="8049" s="27" customFormat="1" x14ac:dyDescent="0.2"/>
    <row r="8050" s="27" customFormat="1" x14ac:dyDescent="0.2"/>
    <row r="8051" s="27" customFormat="1" x14ac:dyDescent="0.2"/>
    <row r="8052" s="27" customFormat="1" x14ac:dyDescent="0.2"/>
    <row r="8053" s="27" customFormat="1" x14ac:dyDescent="0.2"/>
    <row r="8054" s="27" customFormat="1" x14ac:dyDescent="0.2"/>
    <row r="8055" s="27" customFormat="1" x14ac:dyDescent="0.2"/>
    <row r="8056" s="27" customFormat="1" x14ac:dyDescent="0.2"/>
    <row r="8057" s="27" customFormat="1" x14ac:dyDescent="0.2"/>
    <row r="8058" s="27" customFormat="1" x14ac:dyDescent="0.2"/>
    <row r="8059" s="27" customFormat="1" x14ac:dyDescent="0.2"/>
    <row r="8060" s="27" customFormat="1" x14ac:dyDescent="0.2"/>
    <row r="8061" s="27" customFormat="1" x14ac:dyDescent="0.2"/>
    <row r="8062" s="27" customFormat="1" x14ac:dyDescent="0.2"/>
    <row r="8063" s="27" customFormat="1" x14ac:dyDescent="0.2"/>
    <row r="8064" s="27" customFormat="1" x14ac:dyDescent="0.2"/>
    <row r="8065" s="27" customFormat="1" x14ac:dyDescent="0.2"/>
    <row r="8066" s="27" customFormat="1" x14ac:dyDescent="0.2"/>
    <row r="8067" s="27" customFormat="1" x14ac:dyDescent="0.2"/>
    <row r="8068" s="27" customFormat="1" x14ac:dyDescent="0.2"/>
    <row r="8069" s="27" customFormat="1" x14ac:dyDescent="0.2"/>
    <row r="8070" s="27" customFormat="1" x14ac:dyDescent="0.2"/>
    <row r="8071" s="27" customFormat="1" x14ac:dyDescent="0.2"/>
    <row r="8072" s="27" customFormat="1" x14ac:dyDescent="0.2"/>
    <row r="8073" s="27" customFormat="1" x14ac:dyDescent="0.2"/>
    <row r="8074" s="27" customFormat="1" x14ac:dyDescent="0.2"/>
    <row r="8075" s="27" customFormat="1" x14ac:dyDescent="0.2"/>
    <row r="8076" s="27" customFormat="1" x14ac:dyDescent="0.2"/>
    <row r="8077" s="27" customFormat="1" x14ac:dyDescent="0.2"/>
    <row r="8078" s="27" customFormat="1" x14ac:dyDescent="0.2"/>
    <row r="8079" s="27" customFormat="1" x14ac:dyDescent="0.2"/>
    <row r="8080" s="27" customFormat="1" x14ac:dyDescent="0.2"/>
    <row r="8081" s="27" customFormat="1" x14ac:dyDescent="0.2"/>
    <row r="8082" s="27" customFormat="1" x14ac:dyDescent="0.2"/>
    <row r="8083" s="27" customFormat="1" x14ac:dyDescent="0.2"/>
    <row r="8084" s="27" customFormat="1" x14ac:dyDescent="0.2"/>
    <row r="8085" s="27" customFormat="1" x14ac:dyDescent="0.2"/>
    <row r="8086" s="27" customFormat="1" x14ac:dyDescent="0.2"/>
    <row r="8087" s="27" customFormat="1" x14ac:dyDescent="0.2"/>
    <row r="8088" s="27" customFormat="1" x14ac:dyDescent="0.2"/>
    <row r="8089" s="27" customFormat="1" x14ac:dyDescent="0.2"/>
    <row r="8090" s="27" customFormat="1" x14ac:dyDescent="0.2"/>
    <row r="8091" s="27" customFormat="1" x14ac:dyDescent="0.2"/>
    <row r="8092" s="27" customFormat="1" x14ac:dyDescent="0.2"/>
    <row r="8093" s="27" customFormat="1" x14ac:dyDescent="0.2"/>
    <row r="8094" s="27" customFormat="1" x14ac:dyDescent="0.2"/>
    <row r="8095" s="27" customFormat="1" x14ac:dyDescent="0.2"/>
    <row r="8096" s="27" customFormat="1" x14ac:dyDescent="0.2"/>
    <row r="8097" s="27" customFormat="1" x14ac:dyDescent="0.2"/>
    <row r="8098" s="27" customFormat="1" x14ac:dyDescent="0.2"/>
    <row r="8099" s="27" customFormat="1" x14ac:dyDescent="0.2"/>
    <row r="8100" s="27" customFormat="1" x14ac:dyDescent="0.2"/>
    <row r="8101" s="27" customFormat="1" x14ac:dyDescent="0.2"/>
    <row r="8102" s="27" customFormat="1" x14ac:dyDescent="0.2"/>
    <row r="8103" s="27" customFormat="1" x14ac:dyDescent="0.2"/>
    <row r="8104" s="27" customFormat="1" x14ac:dyDescent="0.2"/>
    <row r="8105" s="27" customFormat="1" x14ac:dyDescent="0.2"/>
    <row r="8106" s="27" customFormat="1" x14ac:dyDescent="0.2"/>
    <row r="8107" s="27" customFormat="1" x14ac:dyDescent="0.2"/>
    <row r="8108" s="27" customFormat="1" x14ac:dyDescent="0.2"/>
    <row r="8109" s="27" customFormat="1" x14ac:dyDescent="0.2"/>
    <row r="8110" s="27" customFormat="1" x14ac:dyDescent="0.2"/>
    <row r="8111" s="27" customFormat="1" x14ac:dyDescent="0.2"/>
    <row r="8112" s="27" customFormat="1" x14ac:dyDescent="0.2"/>
    <row r="8113" s="27" customFormat="1" x14ac:dyDescent="0.2"/>
    <row r="8114" s="27" customFormat="1" x14ac:dyDescent="0.2"/>
    <row r="8115" s="27" customFormat="1" x14ac:dyDescent="0.2"/>
    <row r="8116" s="27" customFormat="1" x14ac:dyDescent="0.2"/>
    <row r="8117" s="27" customFormat="1" x14ac:dyDescent="0.2"/>
    <row r="8118" s="27" customFormat="1" x14ac:dyDescent="0.2"/>
    <row r="8119" s="27" customFormat="1" x14ac:dyDescent="0.2"/>
    <row r="8120" s="27" customFormat="1" x14ac:dyDescent="0.2"/>
    <row r="8121" s="27" customFormat="1" x14ac:dyDescent="0.2"/>
    <row r="8122" s="27" customFormat="1" x14ac:dyDescent="0.2"/>
    <row r="8123" s="27" customFormat="1" x14ac:dyDescent="0.2"/>
    <row r="8124" s="27" customFormat="1" x14ac:dyDescent="0.2"/>
    <row r="8125" s="27" customFormat="1" x14ac:dyDescent="0.2"/>
    <row r="8126" s="27" customFormat="1" x14ac:dyDescent="0.2"/>
    <row r="8127" s="27" customFormat="1" x14ac:dyDescent="0.2"/>
    <row r="8128" s="27" customFormat="1" x14ac:dyDescent="0.2"/>
    <row r="8129" s="27" customFormat="1" x14ac:dyDescent="0.2"/>
    <row r="8130" s="27" customFormat="1" x14ac:dyDescent="0.2"/>
    <row r="8131" s="27" customFormat="1" x14ac:dyDescent="0.2"/>
    <row r="8132" s="27" customFormat="1" x14ac:dyDescent="0.2"/>
    <row r="8133" s="27" customFormat="1" x14ac:dyDescent="0.2"/>
    <row r="8134" s="27" customFormat="1" x14ac:dyDescent="0.2"/>
    <row r="8135" s="27" customFormat="1" x14ac:dyDescent="0.2"/>
    <row r="8136" s="27" customFormat="1" x14ac:dyDescent="0.2"/>
    <row r="8137" s="27" customFormat="1" x14ac:dyDescent="0.2"/>
    <row r="8138" s="27" customFormat="1" x14ac:dyDescent="0.2"/>
    <row r="8139" s="27" customFormat="1" x14ac:dyDescent="0.2"/>
    <row r="8140" s="27" customFormat="1" x14ac:dyDescent="0.2"/>
    <row r="8141" s="27" customFormat="1" x14ac:dyDescent="0.2"/>
    <row r="8142" s="27" customFormat="1" x14ac:dyDescent="0.2"/>
    <row r="8143" s="27" customFormat="1" x14ac:dyDescent="0.2"/>
    <row r="8144" s="27" customFormat="1" x14ac:dyDescent="0.2"/>
    <row r="8145" s="27" customFormat="1" x14ac:dyDescent="0.2"/>
    <row r="8146" s="27" customFormat="1" x14ac:dyDescent="0.2"/>
    <row r="8147" s="27" customFormat="1" x14ac:dyDescent="0.2"/>
    <row r="8148" s="27" customFormat="1" x14ac:dyDescent="0.2"/>
    <row r="8149" s="27" customFormat="1" x14ac:dyDescent="0.2"/>
    <row r="8150" s="27" customFormat="1" x14ac:dyDescent="0.2"/>
    <row r="8151" s="27" customFormat="1" x14ac:dyDescent="0.2"/>
    <row r="8152" s="27" customFormat="1" x14ac:dyDescent="0.2"/>
    <row r="8153" s="27" customFormat="1" x14ac:dyDescent="0.2"/>
    <row r="8154" s="27" customFormat="1" x14ac:dyDescent="0.2"/>
    <row r="8155" s="27" customFormat="1" x14ac:dyDescent="0.2"/>
    <row r="8156" s="27" customFormat="1" x14ac:dyDescent="0.2"/>
    <row r="8157" s="27" customFormat="1" x14ac:dyDescent="0.2"/>
    <row r="8158" s="27" customFormat="1" x14ac:dyDescent="0.2"/>
    <row r="8159" s="27" customFormat="1" x14ac:dyDescent="0.2"/>
    <row r="8160" s="27" customFormat="1" x14ac:dyDescent="0.2"/>
    <row r="8161" s="27" customFormat="1" x14ac:dyDescent="0.2"/>
    <row r="8162" s="27" customFormat="1" x14ac:dyDescent="0.2"/>
    <row r="8163" s="27" customFormat="1" x14ac:dyDescent="0.2"/>
    <row r="8164" s="27" customFormat="1" x14ac:dyDescent="0.2"/>
    <row r="8165" s="27" customFormat="1" x14ac:dyDescent="0.2"/>
    <row r="8166" s="27" customFormat="1" x14ac:dyDescent="0.2"/>
    <row r="8167" s="27" customFormat="1" x14ac:dyDescent="0.2"/>
    <row r="8168" s="27" customFormat="1" x14ac:dyDescent="0.2"/>
    <row r="8169" s="27" customFormat="1" x14ac:dyDescent="0.2"/>
    <row r="8170" s="27" customFormat="1" x14ac:dyDescent="0.2"/>
    <row r="8171" s="27" customFormat="1" x14ac:dyDescent="0.2"/>
    <row r="8172" s="27" customFormat="1" x14ac:dyDescent="0.2"/>
    <row r="8173" s="27" customFormat="1" x14ac:dyDescent="0.2"/>
    <row r="8174" s="27" customFormat="1" x14ac:dyDescent="0.2"/>
    <row r="8175" s="27" customFormat="1" x14ac:dyDescent="0.2"/>
    <row r="8176" s="27" customFormat="1" x14ac:dyDescent="0.2"/>
    <row r="8177" s="27" customFormat="1" x14ac:dyDescent="0.2"/>
    <row r="8178" s="27" customFormat="1" x14ac:dyDescent="0.2"/>
    <row r="8179" s="27" customFormat="1" x14ac:dyDescent="0.2"/>
    <row r="8180" s="27" customFormat="1" x14ac:dyDescent="0.2"/>
    <row r="8181" s="27" customFormat="1" x14ac:dyDescent="0.2"/>
    <row r="8182" s="27" customFormat="1" x14ac:dyDescent="0.2"/>
    <row r="8183" s="27" customFormat="1" x14ac:dyDescent="0.2"/>
    <row r="8184" s="27" customFormat="1" x14ac:dyDescent="0.2"/>
    <row r="8185" s="27" customFormat="1" x14ac:dyDescent="0.2"/>
    <row r="8186" s="27" customFormat="1" x14ac:dyDescent="0.2"/>
    <row r="8187" s="27" customFormat="1" x14ac:dyDescent="0.2"/>
    <row r="8188" s="27" customFormat="1" x14ac:dyDescent="0.2"/>
    <row r="8189" s="27" customFormat="1" x14ac:dyDescent="0.2"/>
    <row r="8190" s="27" customFormat="1" x14ac:dyDescent="0.2"/>
    <row r="8191" s="27" customFormat="1" x14ac:dyDescent="0.2"/>
    <row r="8192" s="27" customFormat="1" x14ac:dyDescent="0.2"/>
    <row r="8193" s="27" customFormat="1" x14ac:dyDescent="0.2"/>
    <row r="8194" s="27" customFormat="1" x14ac:dyDescent="0.2"/>
    <row r="8195" s="27" customFormat="1" x14ac:dyDescent="0.2"/>
    <row r="8196" s="27" customFormat="1" x14ac:dyDescent="0.2"/>
    <row r="8197" s="27" customFormat="1" x14ac:dyDescent="0.2"/>
    <row r="8198" s="27" customFormat="1" x14ac:dyDescent="0.2"/>
    <row r="8199" s="27" customFormat="1" x14ac:dyDescent="0.2"/>
    <row r="8200" s="27" customFormat="1" x14ac:dyDescent="0.2"/>
    <row r="8201" s="27" customFormat="1" x14ac:dyDescent="0.2"/>
    <row r="8202" s="27" customFormat="1" x14ac:dyDescent="0.2"/>
    <row r="8203" s="27" customFormat="1" x14ac:dyDescent="0.2"/>
    <row r="8204" s="27" customFormat="1" x14ac:dyDescent="0.2"/>
    <row r="8205" s="27" customFormat="1" x14ac:dyDescent="0.2"/>
    <row r="8206" s="27" customFormat="1" x14ac:dyDescent="0.2"/>
    <row r="8207" s="27" customFormat="1" x14ac:dyDescent="0.2"/>
    <row r="8208" s="27" customFormat="1" x14ac:dyDescent="0.2"/>
    <row r="8209" s="27" customFormat="1" x14ac:dyDescent="0.2"/>
    <row r="8210" s="27" customFormat="1" x14ac:dyDescent="0.2"/>
    <row r="8211" s="27" customFormat="1" x14ac:dyDescent="0.2"/>
    <row r="8212" s="27" customFormat="1" x14ac:dyDescent="0.2"/>
    <row r="8213" s="27" customFormat="1" x14ac:dyDescent="0.2"/>
    <row r="8214" s="27" customFormat="1" x14ac:dyDescent="0.2"/>
    <row r="8215" s="27" customFormat="1" x14ac:dyDescent="0.2"/>
    <row r="8216" s="27" customFormat="1" x14ac:dyDescent="0.2"/>
    <row r="8217" s="27" customFormat="1" x14ac:dyDescent="0.2"/>
    <row r="8218" s="27" customFormat="1" x14ac:dyDescent="0.2"/>
    <row r="8219" s="27" customFormat="1" x14ac:dyDescent="0.2"/>
    <row r="8220" s="27" customFormat="1" x14ac:dyDescent="0.2"/>
    <row r="8221" s="27" customFormat="1" x14ac:dyDescent="0.2"/>
    <row r="8222" s="27" customFormat="1" x14ac:dyDescent="0.2"/>
    <row r="8223" s="27" customFormat="1" x14ac:dyDescent="0.2"/>
    <row r="8224" s="27" customFormat="1" x14ac:dyDescent="0.2"/>
    <row r="8225" s="27" customFormat="1" x14ac:dyDescent="0.2"/>
    <row r="8226" s="27" customFormat="1" x14ac:dyDescent="0.2"/>
    <row r="8227" s="27" customFormat="1" x14ac:dyDescent="0.2"/>
    <row r="8228" s="27" customFormat="1" x14ac:dyDescent="0.2"/>
    <row r="8229" s="27" customFormat="1" x14ac:dyDescent="0.2"/>
    <row r="8230" s="27" customFormat="1" x14ac:dyDescent="0.2"/>
    <row r="8231" s="27" customFormat="1" x14ac:dyDescent="0.2"/>
    <row r="8232" s="27" customFormat="1" x14ac:dyDescent="0.2"/>
    <row r="8233" s="27" customFormat="1" x14ac:dyDescent="0.2"/>
    <row r="8234" s="27" customFormat="1" x14ac:dyDescent="0.2"/>
    <row r="8235" s="27" customFormat="1" x14ac:dyDescent="0.2"/>
    <row r="8236" s="27" customFormat="1" x14ac:dyDescent="0.2"/>
    <row r="8237" s="27" customFormat="1" x14ac:dyDescent="0.2"/>
    <row r="8238" s="27" customFormat="1" x14ac:dyDescent="0.2"/>
    <row r="8239" s="27" customFormat="1" x14ac:dyDescent="0.2"/>
    <row r="8240" s="27" customFormat="1" x14ac:dyDescent="0.2"/>
    <row r="8241" s="27" customFormat="1" x14ac:dyDescent="0.2"/>
    <row r="8242" s="27" customFormat="1" x14ac:dyDescent="0.2"/>
    <row r="8243" s="27" customFormat="1" x14ac:dyDescent="0.2"/>
    <row r="8244" s="27" customFormat="1" x14ac:dyDescent="0.2"/>
    <row r="8245" s="27" customFormat="1" x14ac:dyDescent="0.2"/>
    <row r="8246" s="27" customFormat="1" x14ac:dyDescent="0.2"/>
    <row r="8247" s="27" customFormat="1" x14ac:dyDescent="0.2"/>
    <row r="8248" s="27" customFormat="1" x14ac:dyDescent="0.2"/>
    <row r="8249" s="27" customFormat="1" x14ac:dyDescent="0.2"/>
    <row r="8250" s="27" customFormat="1" x14ac:dyDescent="0.2"/>
    <row r="8251" s="27" customFormat="1" x14ac:dyDescent="0.2"/>
    <row r="8252" s="27" customFormat="1" x14ac:dyDescent="0.2"/>
    <row r="8253" s="27" customFormat="1" x14ac:dyDescent="0.2"/>
    <row r="8254" s="27" customFormat="1" x14ac:dyDescent="0.2"/>
    <row r="8255" s="27" customFormat="1" x14ac:dyDescent="0.2"/>
    <row r="8256" s="27" customFormat="1" x14ac:dyDescent="0.2"/>
    <row r="8257" s="27" customFormat="1" x14ac:dyDescent="0.2"/>
    <row r="8258" s="27" customFormat="1" x14ac:dyDescent="0.2"/>
    <row r="8259" s="27" customFormat="1" x14ac:dyDescent="0.2"/>
    <row r="8260" s="27" customFormat="1" x14ac:dyDescent="0.2"/>
    <row r="8261" s="27" customFormat="1" x14ac:dyDescent="0.2"/>
    <row r="8262" s="27" customFormat="1" x14ac:dyDescent="0.2"/>
    <row r="8263" s="27" customFormat="1" x14ac:dyDescent="0.2"/>
    <row r="8264" s="27" customFormat="1" x14ac:dyDescent="0.2"/>
    <row r="8265" s="27" customFormat="1" x14ac:dyDescent="0.2"/>
    <row r="8266" s="27" customFormat="1" x14ac:dyDescent="0.2"/>
    <row r="8267" s="27" customFormat="1" x14ac:dyDescent="0.2"/>
    <row r="8268" s="27" customFormat="1" x14ac:dyDescent="0.2"/>
    <row r="8269" s="27" customFormat="1" x14ac:dyDescent="0.2"/>
    <row r="8270" s="27" customFormat="1" x14ac:dyDescent="0.2"/>
    <row r="8271" s="27" customFormat="1" x14ac:dyDescent="0.2"/>
    <row r="8272" s="27" customFormat="1" x14ac:dyDescent="0.2"/>
    <row r="8273" s="27" customFormat="1" x14ac:dyDescent="0.2"/>
    <row r="8274" s="27" customFormat="1" x14ac:dyDescent="0.2"/>
    <row r="8275" s="27" customFormat="1" x14ac:dyDescent="0.2"/>
    <row r="8276" s="27" customFormat="1" x14ac:dyDescent="0.2"/>
    <row r="8277" s="27" customFormat="1" x14ac:dyDescent="0.2"/>
    <row r="8278" s="27" customFormat="1" x14ac:dyDescent="0.2"/>
    <row r="8279" s="27" customFormat="1" x14ac:dyDescent="0.2"/>
    <row r="8280" s="27" customFormat="1" x14ac:dyDescent="0.2"/>
    <row r="8281" s="27" customFormat="1" x14ac:dyDescent="0.2"/>
    <row r="8282" s="27" customFormat="1" x14ac:dyDescent="0.2"/>
    <row r="8283" s="27" customFormat="1" x14ac:dyDescent="0.2"/>
    <row r="8284" s="27" customFormat="1" x14ac:dyDescent="0.2"/>
    <row r="8285" s="27" customFormat="1" x14ac:dyDescent="0.2"/>
    <row r="8286" s="27" customFormat="1" x14ac:dyDescent="0.2"/>
    <row r="8287" s="27" customFormat="1" x14ac:dyDescent="0.2"/>
    <row r="8288" s="27" customFormat="1" x14ac:dyDescent="0.2"/>
    <row r="8289" s="27" customFormat="1" x14ac:dyDescent="0.2"/>
    <row r="8290" s="27" customFormat="1" x14ac:dyDescent="0.2"/>
    <row r="8291" s="27" customFormat="1" x14ac:dyDescent="0.2"/>
    <row r="8292" s="27" customFormat="1" x14ac:dyDescent="0.2"/>
    <row r="8293" s="27" customFormat="1" x14ac:dyDescent="0.2"/>
    <row r="8294" s="27" customFormat="1" x14ac:dyDescent="0.2"/>
    <row r="8295" s="27" customFormat="1" x14ac:dyDescent="0.2"/>
    <row r="8296" s="27" customFormat="1" x14ac:dyDescent="0.2"/>
    <row r="8297" s="27" customFormat="1" x14ac:dyDescent="0.2"/>
    <row r="8298" s="27" customFormat="1" x14ac:dyDescent="0.2"/>
    <row r="8299" s="27" customFormat="1" x14ac:dyDescent="0.2"/>
    <row r="8300" s="27" customFormat="1" x14ac:dyDescent="0.2"/>
    <row r="8301" s="27" customFormat="1" x14ac:dyDescent="0.2"/>
    <row r="8302" s="27" customFormat="1" x14ac:dyDescent="0.2"/>
    <row r="8303" s="27" customFormat="1" x14ac:dyDescent="0.2"/>
    <row r="8304" s="27" customFormat="1" x14ac:dyDescent="0.2"/>
    <row r="8305" s="27" customFormat="1" x14ac:dyDescent="0.2"/>
    <row r="8306" s="27" customFormat="1" x14ac:dyDescent="0.2"/>
    <row r="8307" s="27" customFormat="1" x14ac:dyDescent="0.2"/>
    <row r="8308" s="27" customFormat="1" x14ac:dyDescent="0.2"/>
    <row r="8309" s="27" customFormat="1" x14ac:dyDescent="0.2"/>
    <row r="8310" s="27" customFormat="1" x14ac:dyDescent="0.2"/>
    <row r="8311" s="27" customFormat="1" x14ac:dyDescent="0.2"/>
    <row r="8312" s="27" customFormat="1" x14ac:dyDescent="0.2"/>
    <row r="8313" s="27" customFormat="1" x14ac:dyDescent="0.2"/>
    <row r="8314" s="27" customFormat="1" x14ac:dyDescent="0.2"/>
    <row r="8315" s="27" customFormat="1" x14ac:dyDescent="0.2"/>
    <row r="8316" s="27" customFormat="1" x14ac:dyDescent="0.2"/>
    <row r="8317" s="27" customFormat="1" x14ac:dyDescent="0.2"/>
    <row r="8318" s="27" customFormat="1" x14ac:dyDescent="0.2"/>
    <row r="8319" s="27" customFormat="1" x14ac:dyDescent="0.2"/>
    <row r="8320" s="27" customFormat="1" x14ac:dyDescent="0.2"/>
    <row r="8321" s="27" customFormat="1" x14ac:dyDescent="0.2"/>
    <row r="8322" s="27" customFormat="1" x14ac:dyDescent="0.2"/>
    <row r="8323" s="27" customFormat="1" x14ac:dyDescent="0.2"/>
    <row r="8324" s="27" customFormat="1" x14ac:dyDescent="0.2"/>
    <row r="8325" s="27" customFormat="1" x14ac:dyDescent="0.2"/>
    <row r="8326" s="27" customFormat="1" x14ac:dyDescent="0.2"/>
    <row r="8327" s="27" customFormat="1" x14ac:dyDescent="0.2"/>
    <row r="8328" s="27" customFormat="1" x14ac:dyDescent="0.2"/>
    <row r="8329" s="27" customFormat="1" x14ac:dyDescent="0.2"/>
    <row r="8330" s="27" customFormat="1" x14ac:dyDescent="0.2"/>
    <row r="8331" s="27" customFormat="1" x14ac:dyDescent="0.2"/>
    <row r="8332" s="27" customFormat="1" x14ac:dyDescent="0.2"/>
    <row r="8333" s="27" customFormat="1" x14ac:dyDescent="0.2"/>
    <row r="8334" s="27" customFormat="1" x14ac:dyDescent="0.2"/>
    <row r="8335" s="27" customFormat="1" x14ac:dyDescent="0.2"/>
    <row r="8336" s="27" customFormat="1" x14ac:dyDescent="0.2"/>
    <row r="8337" s="27" customFormat="1" x14ac:dyDescent="0.2"/>
    <row r="8338" s="27" customFormat="1" x14ac:dyDescent="0.2"/>
    <row r="8339" s="27" customFormat="1" x14ac:dyDescent="0.2"/>
    <row r="8340" s="27" customFormat="1" x14ac:dyDescent="0.2"/>
    <row r="8341" s="27" customFormat="1" x14ac:dyDescent="0.2"/>
    <row r="8342" s="27" customFormat="1" x14ac:dyDescent="0.2"/>
    <row r="8343" s="27" customFormat="1" x14ac:dyDescent="0.2"/>
    <row r="8344" s="27" customFormat="1" x14ac:dyDescent="0.2"/>
    <row r="8345" s="27" customFormat="1" x14ac:dyDescent="0.2"/>
    <row r="8346" s="27" customFormat="1" x14ac:dyDescent="0.2"/>
    <row r="8347" s="27" customFormat="1" x14ac:dyDescent="0.2"/>
    <row r="8348" s="27" customFormat="1" x14ac:dyDescent="0.2"/>
    <row r="8349" s="27" customFormat="1" x14ac:dyDescent="0.2"/>
    <row r="8350" s="27" customFormat="1" x14ac:dyDescent="0.2"/>
    <row r="8351" s="27" customFormat="1" x14ac:dyDescent="0.2"/>
    <row r="8352" s="27" customFormat="1" x14ac:dyDescent="0.2"/>
    <row r="8353" s="27" customFormat="1" x14ac:dyDescent="0.2"/>
    <row r="8354" s="27" customFormat="1" x14ac:dyDescent="0.2"/>
    <row r="8355" s="27" customFormat="1" x14ac:dyDescent="0.2"/>
    <row r="8356" s="27" customFormat="1" x14ac:dyDescent="0.2"/>
    <row r="8357" s="27" customFormat="1" x14ac:dyDescent="0.2"/>
    <row r="8358" s="27" customFormat="1" x14ac:dyDescent="0.2"/>
    <row r="8359" s="27" customFormat="1" x14ac:dyDescent="0.2"/>
    <row r="8360" s="27" customFormat="1" x14ac:dyDescent="0.2"/>
    <row r="8361" s="27" customFormat="1" x14ac:dyDescent="0.2"/>
    <row r="8362" s="27" customFormat="1" x14ac:dyDescent="0.2"/>
    <row r="8363" s="27" customFormat="1" x14ac:dyDescent="0.2"/>
    <row r="8364" s="27" customFormat="1" x14ac:dyDescent="0.2"/>
    <row r="8365" s="27" customFormat="1" x14ac:dyDescent="0.2"/>
    <row r="8366" s="27" customFormat="1" x14ac:dyDescent="0.2"/>
    <row r="8367" s="27" customFormat="1" x14ac:dyDescent="0.2"/>
    <row r="8368" s="27" customFormat="1" x14ac:dyDescent="0.2"/>
    <row r="8369" s="27" customFormat="1" x14ac:dyDescent="0.2"/>
    <row r="8370" s="27" customFormat="1" x14ac:dyDescent="0.2"/>
    <row r="8371" s="27" customFormat="1" x14ac:dyDescent="0.2"/>
    <row r="8372" s="27" customFormat="1" x14ac:dyDescent="0.2"/>
    <row r="8373" s="27" customFormat="1" x14ac:dyDescent="0.2"/>
    <row r="8374" s="27" customFormat="1" x14ac:dyDescent="0.2"/>
    <row r="8375" s="27" customFormat="1" x14ac:dyDescent="0.2"/>
    <row r="8376" s="27" customFormat="1" x14ac:dyDescent="0.2"/>
    <row r="8377" s="27" customFormat="1" x14ac:dyDescent="0.2"/>
    <row r="8378" s="27" customFormat="1" x14ac:dyDescent="0.2"/>
    <row r="8379" s="27" customFormat="1" x14ac:dyDescent="0.2"/>
    <row r="8380" s="27" customFormat="1" x14ac:dyDescent="0.2"/>
    <row r="8381" s="27" customFormat="1" x14ac:dyDescent="0.2"/>
    <row r="8382" s="27" customFormat="1" x14ac:dyDescent="0.2"/>
    <row r="8383" s="27" customFormat="1" x14ac:dyDescent="0.2"/>
    <row r="8384" s="27" customFormat="1" x14ac:dyDescent="0.2"/>
    <row r="8385" s="27" customFormat="1" x14ac:dyDescent="0.2"/>
    <row r="8386" s="27" customFormat="1" x14ac:dyDescent="0.2"/>
    <row r="8387" s="27" customFormat="1" x14ac:dyDescent="0.2"/>
    <row r="8388" s="27" customFormat="1" x14ac:dyDescent="0.2"/>
    <row r="8389" s="27" customFormat="1" x14ac:dyDescent="0.2"/>
    <row r="8390" s="27" customFormat="1" x14ac:dyDescent="0.2"/>
    <row r="8391" s="27" customFormat="1" x14ac:dyDescent="0.2"/>
    <row r="8392" s="27" customFormat="1" x14ac:dyDescent="0.2"/>
    <row r="8393" s="27" customFormat="1" x14ac:dyDescent="0.2"/>
    <row r="8394" s="27" customFormat="1" x14ac:dyDescent="0.2"/>
    <row r="8395" s="27" customFormat="1" x14ac:dyDescent="0.2"/>
    <row r="8396" s="27" customFormat="1" x14ac:dyDescent="0.2"/>
    <row r="8397" s="27" customFormat="1" x14ac:dyDescent="0.2"/>
    <row r="8398" s="27" customFormat="1" x14ac:dyDescent="0.2"/>
    <row r="8399" s="27" customFormat="1" x14ac:dyDescent="0.2"/>
    <row r="8400" s="27" customFormat="1" x14ac:dyDescent="0.2"/>
    <row r="8401" s="27" customFormat="1" x14ac:dyDescent="0.2"/>
    <row r="8402" s="27" customFormat="1" x14ac:dyDescent="0.2"/>
    <row r="8403" s="27" customFormat="1" x14ac:dyDescent="0.2"/>
    <row r="8404" s="27" customFormat="1" x14ac:dyDescent="0.2"/>
    <row r="8405" s="27" customFormat="1" x14ac:dyDescent="0.2"/>
    <row r="8406" s="27" customFormat="1" x14ac:dyDescent="0.2"/>
    <row r="8407" s="27" customFormat="1" x14ac:dyDescent="0.2"/>
    <row r="8408" s="27" customFormat="1" x14ac:dyDescent="0.2"/>
    <row r="8409" s="27" customFormat="1" x14ac:dyDescent="0.2"/>
    <row r="8410" s="27" customFormat="1" x14ac:dyDescent="0.2"/>
    <row r="8411" s="27" customFormat="1" x14ac:dyDescent="0.2"/>
    <row r="8412" s="27" customFormat="1" x14ac:dyDescent="0.2"/>
    <row r="8413" s="27" customFormat="1" x14ac:dyDescent="0.2"/>
    <row r="8414" s="27" customFormat="1" x14ac:dyDescent="0.2"/>
    <row r="8415" s="27" customFormat="1" x14ac:dyDescent="0.2"/>
    <row r="8416" s="27" customFormat="1" x14ac:dyDescent="0.2"/>
    <row r="8417" s="27" customFormat="1" x14ac:dyDescent="0.2"/>
    <row r="8418" s="27" customFormat="1" x14ac:dyDescent="0.2"/>
    <row r="8419" s="27" customFormat="1" x14ac:dyDescent="0.2"/>
    <row r="8420" s="27" customFormat="1" x14ac:dyDescent="0.2"/>
    <row r="8421" s="27" customFormat="1" x14ac:dyDescent="0.2"/>
    <row r="8422" s="27" customFormat="1" x14ac:dyDescent="0.2"/>
    <row r="8423" s="27" customFormat="1" x14ac:dyDescent="0.2"/>
    <row r="8424" s="27" customFormat="1" x14ac:dyDescent="0.2"/>
    <row r="8425" s="27" customFormat="1" x14ac:dyDescent="0.2"/>
    <row r="8426" s="27" customFormat="1" x14ac:dyDescent="0.2"/>
    <row r="8427" s="27" customFormat="1" x14ac:dyDescent="0.2"/>
    <row r="8428" s="27" customFormat="1" x14ac:dyDescent="0.2"/>
    <row r="8429" s="27" customFormat="1" x14ac:dyDescent="0.2"/>
    <row r="8430" s="27" customFormat="1" x14ac:dyDescent="0.2"/>
    <row r="8431" s="27" customFormat="1" x14ac:dyDescent="0.2"/>
    <row r="8432" s="27" customFormat="1" x14ac:dyDescent="0.2"/>
    <row r="8433" s="27" customFormat="1" x14ac:dyDescent="0.2"/>
    <row r="8434" s="27" customFormat="1" x14ac:dyDescent="0.2"/>
    <row r="8435" s="27" customFormat="1" x14ac:dyDescent="0.2"/>
    <row r="8436" s="27" customFormat="1" x14ac:dyDescent="0.2"/>
    <row r="8437" s="27" customFormat="1" x14ac:dyDescent="0.2"/>
    <row r="8438" s="27" customFormat="1" x14ac:dyDescent="0.2"/>
    <row r="8439" s="27" customFormat="1" x14ac:dyDescent="0.2"/>
    <row r="8440" s="27" customFormat="1" x14ac:dyDescent="0.2"/>
    <row r="8441" s="27" customFormat="1" x14ac:dyDescent="0.2"/>
    <row r="8442" s="27" customFormat="1" x14ac:dyDescent="0.2"/>
    <row r="8443" s="27" customFormat="1" x14ac:dyDescent="0.2"/>
    <row r="8444" s="27" customFormat="1" x14ac:dyDescent="0.2"/>
    <row r="8445" s="27" customFormat="1" x14ac:dyDescent="0.2"/>
    <row r="8446" s="27" customFormat="1" x14ac:dyDescent="0.2"/>
    <row r="8447" s="27" customFormat="1" x14ac:dyDescent="0.2"/>
    <row r="8448" s="27" customFormat="1" x14ac:dyDescent="0.2"/>
    <row r="8449" s="27" customFormat="1" x14ac:dyDescent="0.2"/>
    <row r="8450" s="27" customFormat="1" x14ac:dyDescent="0.2"/>
    <row r="8451" s="27" customFormat="1" x14ac:dyDescent="0.2"/>
    <row r="8452" s="27" customFormat="1" x14ac:dyDescent="0.2"/>
    <row r="8453" s="27" customFormat="1" x14ac:dyDescent="0.2"/>
    <row r="8454" s="27" customFormat="1" x14ac:dyDescent="0.2"/>
    <row r="8455" s="27" customFormat="1" x14ac:dyDescent="0.2"/>
    <row r="8456" s="27" customFormat="1" x14ac:dyDescent="0.2"/>
    <row r="8457" s="27" customFormat="1" x14ac:dyDescent="0.2"/>
    <row r="8458" s="27" customFormat="1" x14ac:dyDescent="0.2"/>
    <row r="8459" s="27" customFormat="1" x14ac:dyDescent="0.2"/>
    <row r="8460" s="27" customFormat="1" x14ac:dyDescent="0.2"/>
    <row r="8461" s="27" customFormat="1" x14ac:dyDescent="0.2"/>
    <row r="8462" s="27" customFormat="1" x14ac:dyDescent="0.2"/>
    <row r="8463" s="27" customFormat="1" x14ac:dyDescent="0.2"/>
    <row r="8464" s="27" customFormat="1" x14ac:dyDescent="0.2"/>
    <row r="8465" s="27" customFormat="1" x14ac:dyDescent="0.2"/>
    <row r="8466" s="27" customFormat="1" x14ac:dyDescent="0.2"/>
    <row r="8467" s="27" customFormat="1" x14ac:dyDescent="0.2"/>
    <row r="8468" s="27" customFormat="1" x14ac:dyDescent="0.2"/>
    <row r="8469" s="27" customFormat="1" x14ac:dyDescent="0.2"/>
    <row r="8470" s="27" customFormat="1" x14ac:dyDescent="0.2"/>
    <row r="8471" s="27" customFormat="1" x14ac:dyDescent="0.2"/>
    <row r="8472" s="27" customFormat="1" x14ac:dyDescent="0.2"/>
    <row r="8473" s="27" customFormat="1" x14ac:dyDescent="0.2"/>
    <row r="8474" s="27" customFormat="1" x14ac:dyDescent="0.2"/>
    <row r="8475" s="27" customFormat="1" x14ac:dyDescent="0.2"/>
    <row r="8476" s="27" customFormat="1" x14ac:dyDescent="0.2"/>
    <row r="8477" s="27" customFormat="1" x14ac:dyDescent="0.2"/>
    <row r="8478" s="27" customFormat="1" x14ac:dyDescent="0.2"/>
    <row r="8479" s="27" customFormat="1" x14ac:dyDescent="0.2"/>
    <row r="8480" s="27" customFormat="1" x14ac:dyDescent="0.2"/>
    <row r="8481" s="27" customFormat="1" x14ac:dyDescent="0.2"/>
    <row r="8482" s="27" customFormat="1" x14ac:dyDescent="0.2"/>
    <row r="8483" s="27" customFormat="1" x14ac:dyDescent="0.2"/>
    <row r="8484" s="27" customFormat="1" x14ac:dyDescent="0.2"/>
    <row r="8485" s="27" customFormat="1" x14ac:dyDescent="0.2"/>
    <row r="8486" s="27" customFormat="1" x14ac:dyDescent="0.2"/>
    <row r="8487" s="27" customFormat="1" x14ac:dyDescent="0.2"/>
    <row r="8488" s="27" customFormat="1" x14ac:dyDescent="0.2"/>
    <row r="8489" s="27" customFormat="1" x14ac:dyDescent="0.2"/>
    <row r="8490" s="27" customFormat="1" x14ac:dyDescent="0.2"/>
    <row r="8491" s="27" customFormat="1" x14ac:dyDescent="0.2"/>
    <row r="8492" s="27" customFormat="1" x14ac:dyDescent="0.2"/>
    <row r="8493" s="27" customFormat="1" x14ac:dyDescent="0.2"/>
    <row r="8494" s="27" customFormat="1" x14ac:dyDescent="0.2"/>
    <row r="8495" s="27" customFormat="1" x14ac:dyDescent="0.2"/>
    <row r="8496" s="27" customFormat="1" x14ac:dyDescent="0.2"/>
    <row r="8497" s="27" customFormat="1" x14ac:dyDescent="0.2"/>
    <row r="8498" s="27" customFormat="1" x14ac:dyDescent="0.2"/>
    <row r="8499" s="27" customFormat="1" x14ac:dyDescent="0.2"/>
    <row r="8500" s="27" customFormat="1" x14ac:dyDescent="0.2"/>
    <row r="8501" s="27" customFormat="1" x14ac:dyDescent="0.2"/>
    <row r="8502" s="27" customFormat="1" x14ac:dyDescent="0.2"/>
    <row r="8503" s="27" customFormat="1" x14ac:dyDescent="0.2"/>
    <row r="8504" s="27" customFormat="1" x14ac:dyDescent="0.2"/>
    <row r="8505" s="27" customFormat="1" x14ac:dyDescent="0.2"/>
    <row r="8506" s="27" customFormat="1" x14ac:dyDescent="0.2"/>
    <row r="8507" s="27" customFormat="1" x14ac:dyDescent="0.2"/>
    <row r="8508" s="27" customFormat="1" x14ac:dyDescent="0.2"/>
    <row r="8509" s="27" customFormat="1" x14ac:dyDescent="0.2"/>
    <row r="8510" s="27" customFormat="1" x14ac:dyDescent="0.2"/>
    <row r="8511" s="27" customFormat="1" x14ac:dyDescent="0.2"/>
    <row r="8512" s="27" customFormat="1" x14ac:dyDescent="0.2"/>
    <row r="8513" s="27" customFormat="1" x14ac:dyDescent="0.2"/>
    <row r="8514" s="27" customFormat="1" x14ac:dyDescent="0.2"/>
    <row r="8515" s="27" customFormat="1" x14ac:dyDescent="0.2"/>
    <row r="8516" s="27" customFormat="1" x14ac:dyDescent="0.2"/>
    <row r="8517" s="27" customFormat="1" x14ac:dyDescent="0.2"/>
    <row r="8518" s="27" customFormat="1" x14ac:dyDescent="0.2"/>
    <row r="8519" s="27" customFormat="1" x14ac:dyDescent="0.2"/>
    <row r="8520" s="27" customFormat="1" x14ac:dyDescent="0.2"/>
    <row r="8521" s="27" customFormat="1" x14ac:dyDescent="0.2"/>
    <row r="8522" s="27" customFormat="1" x14ac:dyDescent="0.2"/>
    <row r="8523" s="27" customFormat="1" x14ac:dyDescent="0.2"/>
    <row r="8524" s="27" customFormat="1" x14ac:dyDescent="0.2"/>
    <row r="8525" s="27" customFormat="1" x14ac:dyDescent="0.2"/>
    <row r="8526" s="27" customFormat="1" x14ac:dyDescent="0.2"/>
    <row r="8527" s="27" customFormat="1" x14ac:dyDescent="0.2"/>
    <row r="8528" s="27" customFormat="1" x14ac:dyDescent="0.2"/>
    <row r="8529" s="27" customFormat="1" x14ac:dyDescent="0.2"/>
    <row r="8530" s="27" customFormat="1" x14ac:dyDescent="0.2"/>
    <row r="8531" s="27" customFormat="1" x14ac:dyDescent="0.2"/>
    <row r="8532" s="27" customFormat="1" x14ac:dyDescent="0.2"/>
    <row r="8533" s="27" customFormat="1" x14ac:dyDescent="0.2"/>
    <row r="8534" s="27" customFormat="1" x14ac:dyDescent="0.2"/>
    <row r="8535" s="27" customFormat="1" x14ac:dyDescent="0.2"/>
    <row r="8536" s="27" customFormat="1" x14ac:dyDescent="0.2"/>
    <row r="8537" s="27" customFormat="1" x14ac:dyDescent="0.2"/>
    <row r="8538" s="27" customFormat="1" x14ac:dyDescent="0.2"/>
    <row r="8539" s="27" customFormat="1" x14ac:dyDescent="0.2"/>
    <row r="8540" s="27" customFormat="1" x14ac:dyDescent="0.2"/>
    <row r="8541" s="27" customFormat="1" x14ac:dyDescent="0.2"/>
    <row r="8542" s="27" customFormat="1" x14ac:dyDescent="0.2"/>
    <row r="8543" s="27" customFormat="1" x14ac:dyDescent="0.2"/>
    <row r="8544" s="27" customFormat="1" x14ac:dyDescent="0.2"/>
    <row r="8545" s="27" customFormat="1" x14ac:dyDescent="0.2"/>
    <row r="8546" s="27" customFormat="1" x14ac:dyDescent="0.2"/>
    <row r="8547" s="27" customFormat="1" x14ac:dyDescent="0.2"/>
    <row r="8548" s="27" customFormat="1" x14ac:dyDescent="0.2"/>
    <row r="8549" s="27" customFormat="1" x14ac:dyDescent="0.2"/>
    <row r="8550" s="27" customFormat="1" x14ac:dyDescent="0.2"/>
    <row r="8551" s="27" customFormat="1" x14ac:dyDescent="0.2"/>
    <row r="8552" s="27" customFormat="1" x14ac:dyDescent="0.2"/>
    <row r="8553" s="27" customFormat="1" x14ac:dyDescent="0.2"/>
    <row r="8554" s="27" customFormat="1" x14ac:dyDescent="0.2"/>
    <row r="8555" s="27" customFormat="1" x14ac:dyDescent="0.2"/>
    <row r="8556" s="27" customFormat="1" x14ac:dyDescent="0.2"/>
    <row r="8557" s="27" customFormat="1" x14ac:dyDescent="0.2"/>
    <row r="8558" s="27" customFormat="1" x14ac:dyDescent="0.2"/>
    <row r="8559" s="27" customFormat="1" x14ac:dyDescent="0.2"/>
    <row r="8560" s="27" customFormat="1" x14ac:dyDescent="0.2"/>
    <row r="8561" s="27" customFormat="1" x14ac:dyDescent="0.2"/>
    <row r="8562" s="27" customFormat="1" x14ac:dyDescent="0.2"/>
    <row r="8563" s="27" customFormat="1" x14ac:dyDescent="0.2"/>
    <row r="8564" s="27" customFormat="1" x14ac:dyDescent="0.2"/>
    <row r="8565" s="27" customFormat="1" x14ac:dyDescent="0.2"/>
    <row r="8566" s="27" customFormat="1" x14ac:dyDescent="0.2"/>
    <row r="8567" s="27" customFormat="1" x14ac:dyDescent="0.2"/>
    <row r="8568" s="27" customFormat="1" x14ac:dyDescent="0.2"/>
    <row r="8569" s="27" customFormat="1" x14ac:dyDescent="0.2"/>
    <row r="8570" s="27" customFormat="1" x14ac:dyDescent="0.2"/>
    <row r="8571" s="27" customFormat="1" x14ac:dyDescent="0.2"/>
    <row r="8572" s="27" customFormat="1" x14ac:dyDescent="0.2"/>
    <row r="8573" s="27" customFormat="1" x14ac:dyDescent="0.2"/>
    <row r="8574" s="27" customFormat="1" x14ac:dyDescent="0.2"/>
    <row r="8575" s="27" customFormat="1" x14ac:dyDescent="0.2"/>
    <row r="8576" s="27" customFormat="1" x14ac:dyDescent="0.2"/>
    <row r="8577" s="27" customFormat="1" x14ac:dyDescent="0.2"/>
    <row r="8578" s="27" customFormat="1" x14ac:dyDescent="0.2"/>
    <row r="8579" s="27" customFormat="1" x14ac:dyDescent="0.2"/>
    <row r="8580" s="27" customFormat="1" x14ac:dyDescent="0.2"/>
    <row r="8581" s="27" customFormat="1" x14ac:dyDescent="0.2"/>
    <row r="8582" s="27" customFormat="1" x14ac:dyDescent="0.2"/>
    <row r="8583" s="27" customFormat="1" x14ac:dyDescent="0.2"/>
    <row r="8584" s="27" customFormat="1" x14ac:dyDescent="0.2"/>
    <row r="8585" s="27" customFormat="1" x14ac:dyDescent="0.2"/>
    <row r="8586" s="27" customFormat="1" x14ac:dyDescent="0.2"/>
    <row r="8587" s="27" customFormat="1" x14ac:dyDescent="0.2"/>
    <row r="8588" s="27" customFormat="1" x14ac:dyDescent="0.2"/>
    <row r="8589" s="27" customFormat="1" x14ac:dyDescent="0.2"/>
    <row r="8590" s="27" customFormat="1" x14ac:dyDescent="0.2"/>
    <row r="8591" s="27" customFormat="1" x14ac:dyDescent="0.2"/>
    <row r="8592" s="27" customFormat="1" x14ac:dyDescent="0.2"/>
    <row r="8593" s="27" customFormat="1" x14ac:dyDescent="0.2"/>
    <row r="8594" s="27" customFormat="1" x14ac:dyDescent="0.2"/>
    <row r="8595" s="27" customFormat="1" x14ac:dyDescent="0.2"/>
    <row r="8596" s="27" customFormat="1" x14ac:dyDescent="0.2"/>
    <row r="8597" s="27" customFormat="1" x14ac:dyDescent="0.2"/>
    <row r="8598" s="27" customFormat="1" x14ac:dyDescent="0.2"/>
    <row r="8599" s="27" customFormat="1" x14ac:dyDescent="0.2"/>
    <row r="8600" s="27" customFormat="1" x14ac:dyDescent="0.2"/>
    <row r="8601" s="27" customFormat="1" x14ac:dyDescent="0.2"/>
    <row r="8602" s="27" customFormat="1" x14ac:dyDescent="0.2"/>
    <row r="8603" s="27" customFormat="1" x14ac:dyDescent="0.2"/>
    <row r="8604" s="27" customFormat="1" x14ac:dyDescent="0.2"/>
    <row r="8605" s="27" customFormat="1" x14ac:dyDescent="0.2"/>
    <row r="8606" s="27" customFormat="1" x14ac:dyDescent="0.2"/>
    <row r="8607" s="27" customFormat="1" x14ac:dyDescent="0.2"/>
    <row r="8608" s="27" customFormat="1" x14ac:dyDescent="0.2"/>
    <row r="8609" s="27" customFormat="1" x14ac:dyDescent="0.2"/>
    <row r="8610" s="27" customFormat="1" x14ac:dyDescent="0.2"/>
    <row r="8611" s="27" customFormat="1" x14ac:dyDescent="0.2"/>
    <row r="8612" s="27" customFormat="1" x14ac:dyDescent="0.2"/>
    <row r="8613" s="27" customFormat="1" x14ac:dyDescent="0.2"/>
    <row r="8614" s="27" customFormat="1" x14ac:dyDescent="0.2"/>
    <row r="8615" s="27" customFormat="1" x14ac:dyDescent="0.2"/>
    <row r="8616" s="27" customFormat="1" x14ac:dyDescent="0.2"/>
    <row r="8617" s="27" customFormat="1" x14ac:dyDescent="0.2"/>
    <row r="8618" s="27" customFormat="1" x14ac:dyDescent="0.2"/>
    <row r="8619" s="27" customFormat="1" x14ac:dyDescent="0.2"/>
    <row r="8620" s="27" customFormat="1" x14ac:dyDescent="0.2"/>
    <row r="8621" s="27" customFormat="1" x14ac:dyDescent="0.2"/>
    <row r="8622" s="27" customFormat="1" x14ac:dyDescent="0.2"/>
    <row r="8623" s="27" customFormat="1" x14ac:dyDescent="0.2"/>
    <row r="8624" s="27" customFormat="1" x14ac:dyDescent="0.2"/>
    <row r="8625" s="27" customFormat="1" x14ac:dyDescent="0.2"/>
    <row r="8626" s="27" customFormat="1" x14ac:dyDescent="0.2"/>
    <row r="8627" s="27" customFormat="1" x14ac:dyDescent="0.2"/>
    <row r="8628" s="27" customFormat="1" x14ac:dyDescent="0.2"/>
    <row r="8629" s="27" customFormat="1" x14ac:dyDescent="0.2"/>
    <row r="8630" s="27" customFormat="1" x14ac:dyDescent="0.2"/>
    <row r="8631" s="27" customFormat="1" x14ac:dyDescent="0.2"/>
    <row r="8632" s="27" customFormat="1" x14ac:dyDescent="0.2"/>
    <row r="8633" s="27" customFormat="1" x14ac:dyDescent="0.2"/>
    <row r="8634" s="27" customFormat="1" x14ac:dyDescent="0.2"/>
    <row r="8635" s="27" customFormat="1" x14ac:dyDescent="0.2"/>
    <row r="8636" s="27" customFormat="1" x14ac:dyDescent="0.2"/>
    <row r="8637" s="27" customFormat="1" x14ac:dyDescent="0.2"/>
    <row r="8638" s="27" customFormat="1" x14ac:dyDescent="0.2"/>
    <row r="8639" s="27" customFormat="1" x14ac:dyDescent="0.2"/>
    <row r="8640" s="27" customFormat="1" x14ac:dyDescent="0.2"/>
    <row r="8641" s="27" customFormat="1" x14ac:dyDescent="0.2"/>
    <row r="8642" s="27" customFormat="1" x14ac:dyDescent="0.2"/>
    <row r="8643" s="27" customFormat="1" x14ac:dyDescent="0.2"/>
    <row r="8644" s="27" customFormat="1" x14ac:dyDescent="0.2"/>
    <row r="8645" s="27" customFormat="1" x14ac:dyDescent="0.2"/>
    <row r="8646" s="27" customFormat="1" x14ac:dyDescent="0.2"/>
    <row r="8647" s="27" customFormat="1" x14ac:dyDescent="0.2"/>
    <row r="8648" s="27" customFormat="1" x14ac:dyDescent="0.2"/>
    <row r="8649" s="27" customFormat="1" x14ac:dyDescent="0.2"/>
    <row r="8650" s="27" customFormat="1" x14ac:dyDescent="0.2"/>
    <row r="8651" s="27" customFormat="1" x14ac:dyDescent="0.2"/>
    <row r="8652" s="27" customFormat="1" x14ac:dyDescent="0.2"/>
    <row r="8653" s="27" customFormat="1" x14ac:dyDescent="0.2"/>
    <row r="8654" s="27" customFormat="1" x14ac:dyDescent="0.2"/>
    <row r="8655" s="27" customFormat="1" x14ac:dyDescent="0.2"/>
    <row r="8656" s="27" customFormat="1" x14ac:dyDescent="0.2"/>
    <row r="8657" s="27" customFormat="1" x14ac:dyDescent="0.2"/>
    <row r="8658" s="27" customFormat="1" x14ac:dyDescent="0.2"/>
    <row r="8659" s="27" customFormat="1" x14ac:dyDescent="0.2"/>
    <row r="8660" s="27" customFormat="1" x14ac:dyDescent="0.2"/>
    <row r="8661" s="27" customFormat="1" x14ac:dyDescent="0.2"/>
    <row r="8662" s="27" customFormat="1" x14ac:dyDescent="0.2"/>
    <row r="8663" s="27" customFormat="1" x14ac:dyDescent="0.2"/>
    <row r="8664" s="27" customFormat="1" x14ac:dyDescent="0.2"/>
    <row r="8665" s="27" customFormat="1" x14ac:dyDescent="0.2"/>
    <row r="8666" s="27" customFormat="1" x14ac:dyDescent="0.2"/>
    <row r="8667" s="27" customFormat="1" x14ac:dyDescent="0.2"/>
    <row r="8668" s="27" customFormat="1" x14ac:dyDescent="0.2"/>
    <row r="8669" s="27" customFormat="1" x14ac:dyDescent="0.2"/>
    <row r="8670" s="27" customFormat="1" x14ac:dyDescent="0.2"/>
    <row r="8671" s="27" customFormat="1" x14ac:dyDescent="0.2"/>
    <row r="8672" s="27" customFormat="1" x14ac:dyDescent="0.2"/>
    <row r="8673" s="27" customFormat="1" x14ac:dyDescent="0.2"/>
    <row r="8674" s="27" customFormat="1" x14ac:dyDescent="0.2"/>
    <row r="8675" s="27" customFormat="1" x14ac:dyDescent="0.2"/>
    <row r="8676" s="27" customFormat="1" x14ac:dyDescent="0.2"/>
    <row r="8677" s="27" customFormat="1" x14ac:dyDescent="0.2"/>
    <row r="8678" s="27" customFormat="1" x14ac:dyDescent="0.2"/>
    <row r="8679" s="27" customFormat="1" x14ac:dyDescent="0.2"/>
    <row r="8680" s="27" customFormat="1" x14ac:dyDescent="0.2"/>
    <row r="8681" s="27" customFormat="1" x14ac:dyDescent="0.2"/>
    <row r="8682" s="27" customFormat="1" x14ac:dyDescent="0.2"/>
    <row r="8683" s="27" customFormat="1" x14ac:dyDescent="0.2"/>
    <row r="8684" s="27" customFormat="1" x14ac:dyDescent="0.2"/>
    <row r="8685" s="27" customFormat="1" x14ac:dyDescent="0.2"/>
    <row r="8686" s="27" customFormat="1" x14ac:dyDescent="0.2"/>
    <row r="8687" s="27" customFormat="1" x14ac:dyDescent="0.2"/>
    <row r="8688" s="27" customFormat="1" x14ac:dyDescent="0.2"/>
    <row r="8689" s="27" customFormat="1" x14ac:dyDescent="0.2"/>
    <row r="8690" s="27" customFormat="1" x14ac:dyDescent="0.2"/>
    <row r="8691" s="27" customFormat="1" x14ac:dyDescent="0.2"/>
    <row r="8692" s="27" customFormat="1" x14ac:dyDescent="0.2"/>
    <row r="8693" s="27" customFormat="1" x14ac:dyDescent="0.2"/>
    <row r="8694" s="27" customFormat="1" x14ac:dyDescent="0.2"/>
    <row r="8695" s="27" customFormat="1" x14ac:dyDescent="0.2"/>
    <row r="8696" s="27" customFormat="1" x14ac:dyDescent="0.2"/>
    <row r="8697" s="27" customFormat="1" x14ac:dyDescent="0.2"/>
    <row r="8698" s="27" customFormat="1" x14ac:dyDescent="0.2"/>
    <row r="8699" s="27" customFormat="1" x14ac:dyDescent="0.2"/>
    <row r="8700" s="27" customFormat="1" x14ac:dyDescent="0.2"/>
    <row r="8701" s="27" customFormat="1" x14ac:dyDescent="0.2"/>
    <row r="8702" s="27" customFormat="1" x14ac:dyDescent="0.2"/>
    <row r="8703" s="27" customFormat="1" x14ac:dyDescent="0.2"/>
    <row r="8704" s="27" customFormat="1" x14ac:dyDescent="0.2"/>
    <row r="8705" s="27" customFormat="1" x14ac:dyDescent="0.2"/>
    <row r="8706" s="27" customFormat="1" x14ac:dyDescent="0.2"/>
    <row r="8707" s="27" customFormat="1" x14ac:dyDescent="0.2"/>
    <row r="8708" s="27" customFormat="1" x14ac:dyDescent="0.2"/>
    <row r="8709" s="27" customFormat="1" x14ac:dyDescent="0.2"/>
    <row r="8710" s="27" customFormat="1" x14ac:dyDescent="0.2"/>
    <row r="8711" s="27" customFormat="1" x14ac:dyDescent="0.2"/>
    <row r="8712" s="27" customFormat="1" x14ac:dyDescent="0.2"/>
    <row r="8713" s="27" customFormat="1" x14ac:dyDescent="0.2"/>
    <row r="8714" s="27" customFormat="1" x14ac:dyDescent="0.2"/>
    <row r="8715" s="27" customFormat="1" x14ac:dyDescent="0.2"/>
    <row r="8716" s="27" customFormat="1" x14ac:dyDescent="0.2"/>
    <row r="8717" s="27" customFormat="1" x14ac:dyDescent="0.2"/>
    <row r="8718" s="27" customFormat="1" x14ac:dyDescent="0.2"/>
    <row r="8719" s="27" customFormat="1" x14ac:dyDescent="0.2"/>
    <row r="8720" s="27" customFormat="1" x14ac:dyDescent="0.2"/>
    <row r="8721" s="27" customFormat="1" x14ac:dyDescent="0.2"/>
    <row r="8722" s="27" customFormat="1" x14ac:dyDescent="0.2"/>
    <row r="8723" s="27" customFormat="1" x14ac:dyDescent="0.2"/>
    <row r="8724" s="27" customFormat="1" x14ac:dyDescent="0.2"/>
    <row r="8725" s="27" customFormat="1" x14ac:dyDescent="0.2"/>
    <row r="8726" s="27" customFormat="1" x14ac:dyDescent="0.2"/>
    <row r="8727" s="27" customFormat="1" x14ac:dyDescent="0.2"/>
    <row r="8728" s="27" customFormat="1" x14ac:dyDescent="0.2"/>
    <row r="8729" s="27" customFormat="1" x14ac:dyDescent="0.2"/>
    <row r="8730" s="27" customFormat="1" x14ac:dyDescent="0.2"/>
    <row r="8731" s="27" customFormat="1" x14ac:dyDescent="0.2"/>
    <row r="8732" s="27" customFormat="1" x14ac:dyDescent="0.2"/>
    <row r="8733" s="27" customFormat="1" x14ac:dyDescent="0.2"/>
    <row r="8734" s="27" customFormat="1" x14ac:dyDescent="0.2"/>
    <row r="8735" s="27" customFormat="1" x14ac:dyDescent="0.2"/>
    <row r="8736" s="27" customFormat="1" x14ac:dyDescent="0.2"/>
    <row r="8737" s="27" customFormat="1" x14ac:dyDescent="0.2"/>
    <row r="8738" s="27" customFormat="1" x14ac:dyDescent="0.2"/>
    <row r="8739" s="27" customFormat="1" x14ac:dyDescent="0.2"/>
    <row r="8740" s="27" customFormat="1" x14ac:dyDescent="0.2"/>
    <row r="8741" s="27" customFormat="1" x14ac:dyDescent="0.2"/>
    <row r="8742" s="27" customFormat="1" x14ac:dyDescent="0.2"/>
    <row r="8743" s="27" customFormat="1" x14ac:dyDescent="0.2"/>
    <row r="8744" s="27" customFormat="1" x14ac:dyDescent="0.2"/>
    <row r="8745" s="27" customFormat="1" x14ac:dyDescent="0.2"/>
    <row r="8746" s="27" customFormat="1" x14ac:dyDescent="0.2"/>
    <row r="8747" s="27" customFormat="1" x14ac:dyDescent="0.2"/>
    <row r="8748" s="27" customFormat="1" x14ac:dyDescent="0.2"/>
    <row r="8749" s="27" customFormat="1" x14ac:dyDescent="0.2"/>
    <row r="8750" s="27" customFormat="1" x14ac:dyDescent="0.2"/>
    <row r="8751" s="27" customFormat="1" x14ac:dyDescent="0.2"/>
    <row r="8752" s="27" customFormat="1" x14ac:dyDescent="0.2"/>
    <row r="8753" s="27" customFormat="1" x14ac:dyDescent="0.2"/>
    <row r="8754" s="27" customFormat="1" x14ac:dyDescent="0.2"/>
    <row r="8755" s="27" customFormat="1" x14ac:dyDescent="0.2"/>
    <row r="8756" s="27" customFormat="1" x14ac:dyDescent="0.2"/>
    <row r="8757" s="27" customFormat="1" x14ac:dyDescent="0.2"/>
    <row r="8758" s="27" customFormat="1" x14ac:dyDescent="0.2"/>
    <row r="8759" s="27" customFormat="1" x14ac:dyDescent="0.2"/>
    <row r="8760" s="27" customFormat="1" x14ac:dyDescent="0.2"/>
    <row r="8761" s="27" customFormat="1" x14ac:dyDescent="0.2"/>
    <row r="8762" s="27" customFormat="1" x14ac:dyDescent="0.2"/>
    <row r="8763" s="27" customFormat="1" x14ac:dyDescent="0.2"/>
    <row r="8764" s="27" customFormat="1" x14ac:dyDescent="0.2"/>
    <row r="8765" s="27" customFormat="1" x14ac:dyDescent="0.2"/>
    <row r="8766" s="27" customFormat="1" x14ac:dyDescent="0.2"/>
    <row r="8767" s="27" customFormat="1" x14ac:dyDescent="0.2"/>
    <row r="8768" s="27" customFormat="1" x14ac:dyDescent="0.2"/>
    <row r="8769" s="27" customFormat="1" x14ac:dyDescent="0.2"/>
    <row r="8770" s="27" customFormat="1" x14ac:dyDescent="0.2"/>
    <row r="8771" s="27" customFormat="1" x14ac:dyDescent="0.2"/>
    <row r="8772" s="27" customFormat="1" x14ac:dyDescent="0.2"/>
    <row r="8773" s="27" customFormat="1" x14ac:dyDescent="0.2"/>
    <row r="8774" s="27" customFormat="1" x14ac:dyDescent="0.2"/>
    <row r="8775" s="27" customFormat="1" x14ac:dyDescent="0.2"/>
    <row r="8776" s="27" customFormat="1" x14ac:dyDescent="0.2"/>
    <row r="8777" s="27" customFormat="1" x14ac:dyDescent="0.2"/>
    <row r="8778" s="27" customFormat="1" x14ac:dyDescent="0.2"/>
    <row r="8779" s="27" customFormat="1" x14ac:dyDescent="0.2"/>
    <row r="8780" s="27" customFormat="1" x14ac:dyDescent="0.2"/>
    <row r="8781" s="27" customFormat="1" x14ac:dyDescent="0.2"/>
    <row r="8782" s="27" customFormat="1" x14ac:dyDescent="0.2"/>
    <row r="8783" s="27" customFormat="1" x14ac:dyDescent="0.2"/>
    <row r="8784" s="27" customFormat="1" x14ac:dyDescent="0.2"/>
    <row r="8785" s="27" customFormat="1" x14ac:dyDescent="0.2"/>
    <row r="8786" s="27" customFormat="1" x14ac:dyDescent="0.2"/>
    <row r="8787" s="27" customFormat="1" x14ac:dyDescent="0.2"/>
    <row r="8788" s="27" customFormat="1" x14ac:dyDescent="0.2"/>
    <row r="8789" s="27" customFormat="1" x14ac:dyDescent="0.2"/>
    <row r="8790" s="27" customFormat="1" x14ac:dyDescent="0.2"/>
    <row r="8791" s="27" customFormat="1" x14ac:dyDescent="0.2"/>
    <row r="8792" s="27" customFormat="1" x14ac:dyDescent="0.2"/>
    <row r="8793" s="27" customFormat="1" x14ac:dyDescent="0.2"/>
    <row r="8794" s="27" customFormat="1" x14ac:dyDescent="0.2"/>
    <row r="8795" s="27" customFormat="1" x14ac:dyDescent="0.2"/>
    <row r="8796" s="27" customFormat="1" x14ac:dyDescent="0.2"/>
    <row r="8797" s="27" customFormat="1" x14ac:dyDescent="0.2"/>
    <row r="8798" s="27" customFormat="1" x14ac:dyDescent="0.2"/>
    <row r="8799" s="27" customFormat="1" x14ac:dyDescent="0.2"/>
    <row r="8800" s="27" customFormat="1" x14ac:dyDescent="0.2"/>
    <row r="8801" s="27" customFormat="1" x14ac:dyDescent="0.2"/>
    <row r="8802" s="27" customFormat="1" x14ac:dyDescent="0.2"/>
    <row r="8803" s="27" customFormat="1" x14ac:dyDescent="0.2"/>
    <row r="8804" s="27" customFormat="1" x14ac:dyDescent="0.2"/>
    <row r="8805" s="27" customFormat="1" x14ac:dyDescent="0.2"/>
    <row r="8806" s="27" customFormat="1" x14ac:dyDescent="0.2"/>
    <row r="8807" s="27" customFormat="1" x14ac:dyDescent="0.2"/>
    <row r="8808" s="27" customFormat="1" x14ac:dyDescent="0.2"/>
    <row r="8809" s="27" customFormat="1" x14ac:dyDescent="0.2"/>
    <row r="8810" s="27" customFormat="1" x14ac:dyDescent="0.2"/>
    <row r="8811" s="27" customFormat="1" x14ac:dyDescent="0.2"/>
    <row r="8812" s="27" customFormat="1" x14ac:dyDescent="0.2"/>
    <row r="8813" s="27" customFormat="1" x14ac:dyDescent="0.2"/>
    <row r="8814" s="27" customFormat="1" x14ac:dyDescent="0.2"/>
    <row r="8815" s="27" customFormat="1" x14ac:dyDescent="0.2"/>
    <row r="8816" s="27" customFormat="1" x14ac:dyDescent="0.2"/>
    <row r="8817" s="27" customFormat="1" x14ac:dyDescent="0.2"/>
    <row r="8818" s="27" customFormat="1" x14ac:dyDescent="0.2"/>
    <row r="8819" s="27" customFormat="1" x14ac:dyDescent="0.2"/>
    <row r="8820" s="27" customFormat="1" x14ac:dyDescent="0.2"/>
    <row r="8821" s="27" customFormat="1" x14ac:dyDescent="0.2"/>
    <row r="8822" s="27" customFormat="1" x14ac:dyDescent="0.2"/>
    <row r="8823" s="27" customFormat="1" x14ac:dyDescent="0.2"/>
    <row r="8824" s="27" customFormat="1" x14ac:dyDescent="0.2"/>
    <row r="8825" s="27" customFormat="1" x14ac:dyDescent="0.2"/>
    <row r="8826" s="27" customFormat="1" x14ac:dyDescent="0.2"/>
    <row r="8827" s="27" customFormat="1" x14ac:dyDescent="0.2"/>
    <row r="8828" s="27" customFormat="1" x14ac:dyDescent="0.2"/>
    <row r="8829" s="27" customFormat="1" x14ac:dyDescent="0.2"/>
    <row r="8830" s="27" customFormat="1" x14ac:dyDescent="0.2"/>
    <row r="8831" s="27" customFormat="1" x14ac:dyDescent="0.2"/>
    <row r="8832" s="27" customFormat="1" x14ac:dyDescent="0.2"/>
    <row r="8833" s="27" customFormat="1" x14ac:dyDescent="0.2"/>
    <row r="8834" s="27" customFormat="1" x14ac:dyDescent="0.2"/>
    <row r="8835" s="27" customFormat="1" x14ac:dyDescent="0.2"/>
    <row r="8836" s="27" customFormat="1" x14ac:dyDescent="0.2"/>
    <row r="8837" s="27" customFormat="1" x14ac:dyDescent="0.2"/>
    <row r="8838" s="27" customFormat="1" x14ac:dyDescent="0.2"/>
    <row r="8839" s="27" customFormat="1" x14ac:dyDescent="0.2"/>
    <row r="8840" s="27" customFormat="1" x14ac:dyDescent="0.2"/>
    <row r="8841" s="27" customFormat="1" x14ac:dyDescent="0.2"/>
    <row r="8842" s="27" customFormat="1" x14ac:dyDescent="0.2"/>
    <row r="8843" s="27" customFormat="1" x14ac:dyDescent="0.2"/>
    <row r="8844" s="27" customFormat="1" x14ac:dyDescent="0.2"/>
    <row r="8845" s="27" customFormat="1" x14ac:dyDescent="0.2"/>
    <row r="8846" s="27" customFormat="1" x14ac:dyDescent="0.2"/>
    <row r="8847" s="27" customFormat="1" x14ac:dyDescent="0.2"/>
    <row r="8848" s="27" customFormat="1" x14ac:dyDescent="0.2"/>
    <row r="8849" s="27" customFormat="1" x14ac:dyDescent="0.2"/>
    <row r="8850" s="27" customFormat="1" x14ac:dyDescent="0.2"/>
    <row r="8851" s="27" customFormat="1" x14ac:dyDescent="0.2"/>
    <row r="8852" s="27" customFormat="1" x14ac:dyDescent="0.2"/>
    <row r="8853" s="27" customFormat="1" x14ac:dyDescent="0.2"/>
    <row r="8854" s="27" customFormat="1" x14ac:dyDescent="0.2"/>
    <row r="8855" s="27" customFormat="1" x14ac:dyDescent="0.2"/>
    <row r="8856" s="27" customFormat="1" x14ac:dyDescent="0.2"/>
    <row r="8857" s="27" customFormat="1" x14ac:dyDescent="0.2"/>
    <row r="8858" s="27" customFormat="1" x14ac:dyDescent="0.2"/>
    <row r="8859" s="27" customFormat="1" x14ac:dyDescent="0.2"/>
    <row r="8860" s="27" customFormat="1" x14ac:dyDescent="0.2"/>
    <row r="8861" s="27" customFormat="1" x14ac:dyDescent="0.2"/>
    <row r="8862" s="27" customFormat="1" x14ac:dyDescent="0.2"/>
    <row r="8863" s="27" customFormat="1" x14ac:dyDescent="0.2"/>
    <row r="8864" s="27" customFormat="1" x14ac:dyDescent="0.2"/>
    <row r="8865" s="27" customFormat="1" x14ac:dyDescent="0.2"/>
    <row r="8866" s="27" customFormat="1" x14ac:dyDescent="0.2"/>
    <row r="8867" s="27" customFormat="1" x14ac:dyDescent="0.2"/>
    <row r="8868" s="27" customFormat="1" x14ac:dyDescent="0.2"/>
    <row r="8869" s="27" customFormat="1" x14ac:dyDescent="0.2"/>
    <row r="8870" s="27" customFormat="1" x14ac:dyDescent="0.2"/>
    <row r="8871" s="27" customFormat="1" x14ac:dyDescent="0.2"/>
    <row r="8872" s="27" customFormat="1" x14ac:dyDescent="0.2"/>
    <row r="8873" s="27" customFormat="1" x14ac:dyDescent="0.2"/>
    <row r="8874" s="27" customFormat="1" x14ac:dyDescent="0.2"/>
    <row r="8875" s="27" customFormat="1" x14ac:dyDescent="0.2"/>
    <row r="8876" s="27" customFormat="1" x14ac:dyDescent="0.2"/>
    <row r="8877" s="27" customFormat="1" x14ac:dyDescent="0.2"/>
    <row r="8878" s="27" customFormat="1" x14ac:dyDescent="0.2"/>
    <row r="8879" s="27" customFormat="1" x14ac:dyDescent="0.2"/>
    <row r="8880" s="27" customFormat="1" x14ac:dyDescent="0.2"/>
    <row r="8881" s="27" customFormat="1" x14ac:dyDescent="0.2"/>
    <row r="8882" s="27" customFormat="1" x14ac:dyDescent="0.2"/>
    <row r="8883" s="27" customFormat="1" x14ac:dyDescent="0.2"/>
    <row r="8884" s="27" customFormat="1" x14ac:dyDescent="0.2"/>
    <row r="8885" s="27" customFormat="1" x14ac:dyDescent="0.2"/>
    <row r="8886" s="27" customFormat="1" x14ac:dyDescent="0.2"/>
    <row r="8887" s="27" customFormat="1" x14ac:dyDescent="0.2"/>
    <row r="8888" s="27" customFormat="1" x14ac:dyDescent="0.2"/>
    <row r="8889" s="27" customFormat="1" x14ac:dyDescent="0.2"/>
    <row r="8890" s="27" customFormat="1" x14ac:dyDescent="0.2"/>
    <row r="8891" s="27" customFormat="1" x14ac:dyDescent="0.2"/>
    <row r="8892" s="27" customFormat="1" x14ac:dyDescent="0.2"/>
    <row r="8893" s="27" customFormat="1" x14ac:dyDescent="0.2"/>
    <row r="8894" s="27" customFormat="1" x14ac:dyDescent="0.2"/>
    <row r="8895" s="27" customFormat="1" x14ac:dyDescent="0.2"/>
    <row r="8896" s="27" customFormat="1" x14ac:dyDescent="0.2"/>
    <row r="8897" s="27" customFormat="1" x14ac:dyDescent="0.2"/>
    <row r="8898" s="27" customFormat="1" x14ac:dyDescent="0.2"/>
    <row r="8899" s="27" customFormat="1" x14ac:dyDescent="0.2"/>
    <row r="8900" s="27" customFormat="1" x14ac:dyDescent="0.2"/>
    <row r="8901" s="27" customFormat="1" x14ac:dyDescent="0.2"/>
    <row r="8902" s="27" customFormat="1" x14ac:dyDescent="0.2"/>
    <row r="8903" s="27" customFormat="1" x14ac:dyDescent="0.2"/>
    <row r="8904" s="27" customFormat="1" x14ac:dyDescent="0.2"/>
    <row r="8905" s="27" customFormat="1" x14ac:dyDescent="0.2"/>
    <row r="8906" s="27" customFormat="1" x14ac:dyDescent="0.2"/>
    <row r="8907" s="27" customFormat="1" x14ac:dyDescent="0.2"/>
    <row r="8908" s="27" customFormat="1" x14ac:dyDescent="0.2"/>
    <row r="8909" s="27" customFormat="1" x14ac:dyDescent="0.2"/>
    <row r="8910" s="27" customFormat="1" x14ac:dyDescent="0.2"/>
    <row r="8911" s="27" customFormat="1" x14ac:dyDescent="0.2"/>
    <row r="8912" s="27" customFormat="1" x14ac:dyDescent="0.2"/>
    <row r="8913" s="27" customFormat="1" x14ac:dyDescent="0.2"/>
    <row r="8914" s="27" customFormat="1" x14ac:dyDescent="0.2"/>
    <row r="8915" s="27" customFormat="1" x14ac:dyDescent="0.2"/>
    <row r="8916" s="27" customFormat="1" x14ac:dyDescent="0.2"/>
    <row r="8917" s="27" customFormat="1" x14ac:dyDescent="0.2"/>
    <row r="8918" s="27" customFormat="1" x14ac:dyDescent="0.2"/>
    <row r="8919" s="27" customFormat="1" x14ac:dyDescent="0.2"/>
    <row r="8920" s="27" customFormat="1" x14ac:dyDescent="0.2"/>
    <row r="8921" s="27" customFormat="1" x14ac:dyDescent="0.2"/>
    <row r="8922" s="27" customFormat="1" x14ac:dyDescent="0.2"/>
    <row r="8923" s="27" customFormat="1" x14ac:dyDescent="0.2"/>
    <row r="8924" s="27" customFormat="1" x14ac:dyDescent="0.2"/>
    <row r="8925" s="27" customFormat="1" x14ac:dyDescent="0.2"/>
    <row r="8926" s="27" customFormat="1" x14ac:dyDescent="0.2"/>
    <row r="8927" s="27" customFormat="1" x14ac:dyDescent="0.2"/>
    <row r="8928" s="27" customFormat="1" x14ac:dyDescent="0.2"/>
    <row r="8929" s="27" customFormat="1" x14ac:dyDescent="0.2"/>
    <row r="8930" s="27" customFormat="1" x14ac:dyDescent="0.2"/>
    <row r="8931" s="27" customFormat="1" x14ac:dyDescent="0.2"/>
    <row r="8932" s="27" customFormat="1" x14ac:dyDescent="0.2"/>
    <row r="8933" s="27" customFormat="1" x14ac:dyDescent="0.2"/>
    <row r="8934" s="27" customFormat="1" x14ac:dyDescent="0.2"/>
    <row r="8935" s="27" customFormat="1" x14ac:dyDescent="0.2"/>
    <row r="8936" s="27" customFormat="1" x14ac:dyDescent="0.2"/>
    <row r="8937" s="27" customFormat="1" x14ac:dyDescent="0.2"/>
    <row r="8938" s="27" customFormat="1" x14ac:dyDescent="0.2"/>
    <row r="8939" s="27" customFormat="1" x14ac:dyDescent="0.2"/>
    <row r="8940" s="27" customFormat="1" x14ac:dyDescent="0.2"/>
    <row r="8941" s="27" customFormat="1" x14ac:dyDescent="0.2"/>
    <row r="8942" s="27" customFormat="1" x14ac:dyDescent="0.2"/>
    <row r="8943" s="27" customFormat="1" x14ac:dyDescent="0.2"/>
    <row r="8944" s="27" customFormat="1" x14ac:dyDescent="0.2"/>
    <row r="8945" s="27" customFormat="1" x14ac:dyDescent="0.2"/>
    <row r="8946" s="27" customFormat="1" x14ac:dyDescent="0.2"/>
    <row r="8947" s="27" customFormat="1" x14ac:dyDescent="0.2"/>
    <row r="8948" s="27" customFormat="1" x14ac:dyDescent="0.2"/>
    <row r="8949" s="27" customFormat="1" x14ac:dyDescent="0.2"/>
    <row r="8950" s="27" customFormat="1" x14ac:dyDescent="0.2"/>
    <row r="8951" s="27" customFormat="1" x14ac:dyDescent="0.2"/>
    <row r="8952" s="27" customFormat="1" x14ac:dyDescent="0.2"/>
    <row r="8953" s="27" customFormat="1" x14ac:dyDescent="0.2"/>
    <row r="8954" s="27" customFormat="1" x14ac:dyDescent="0.2"/>
    <row r="8955" s="27" customFormat="1" x14ac:dyDescent="0.2"/>
    <row r="8956" s="27" customFormat="1" x14ac:dyDescent="0.2"/>
    <row r="8957" s="27" customFormat="1" x14ac:dyDescent="0.2"/>
    <row r="8958" s="27" customFormat="1" x14ac:dyDescent="0.2"/>
    <row r="8959" s="27" customFormat="1" x14ac:dyDescent="0.2"/>
    <row r="8960" s="27" customFormat="1" x14ac:dyDescent="0.2"/>
    <row r="8961" s="27" customFormat="1" x14ac:dyDescent="0.2"/>
    <row r="8962" s="27" customFormat="1" x14ac:dyDescent="0.2"/>
    <row r="8963" s="27" customFormat="1" x14ac:dyDescent="0.2"/>
    <row r="8964" s="27" customFormat="1" x14ac:dyDescent="0.2"/>
    <row r="8965" s="27" customFormat="1" x14ac:dyDescent="0.2"/>
    <row r="8966" s="27" customFormat="1" x14ac:dyDescent="0.2"/>
    <row r="8967" s="27" customFormat="1" x14ac:dyDescent="0.2"/>
    <row r="8968" s="27" customFormat="1" x14ac:dyDescent="0.2"/>
    <row r="8969" s="27" customFormat="1" x14ac:dyDescent="0.2"/>
    <row r="8970" s="27" customFormat="1" x14ac:dyDescent="0.2"/>
    <row r="8971" s="27" customFormat="1" x14ac:dyDescent="0.2"/>
    <row r="8972" s="27" customFormat="1" x14ac:dyDescent="0.2"/>
    <row r="8973" s="27" customFormat="1" x14ac:dyDescent="0.2"/>
    <row r="8974" s="27" customFormat="1" x14ac:dyDescent="0.2"/>
    <row r="8975" s="27" customFormat="1" x14ac:dyDescent="0.2"/>
    <row r="8976" s="27" customFormat="1" x14ac:dyDescent="0.2"/>
    <row r="8977" s="27" customFormat="1" x14ac:dyDescent="0.2"/>
    <row r="8978" s="27" customFormat="1" x14ac:dyDescent="0.2"/>
    <row r="8979" s="27" customFormat="1" x14ac:dyDescent="0.2"/>
    <row r="8980" s="27" customFormat="1" x14ac:dyDescent="0.2"/>
    <row r="8981" s="27" customFormat="1" x14ac:dyDescent="0.2"/>
    <row r="8982" s="27" customFormat="1" x14ac:dyDescent="0.2"/>
    <row r="8983" s="27" customFormat="1" x14ac:dyDescent="0.2"/>
    <row r="8984" s="27" customFormat="1" x14ac:dyDescent="0.2"/>
    <row r="8985" s="27" customFormat="1" x14ac:dyDescent="0.2"/>
    <row r="8986" s="27" customFormat="1" x14ac:dyDescent="0.2"/>
    <row r="8987" s="27" customFormat="1" x14ac:dyDescent="0.2"/>
    <row r="8988" s="27" customFormat="1" x14ac:dyDescent="0.2"/>
    <row r="8989" s="27" customFormat="1" x14ac:dyDescent="0.2"/>
    <row r="8990" s="27" customFormat="1" x14ac:dyDescent="0.2"/>
    <row r="8991" s="27" customFormat="1" x14ac:dyDescent="0.2"/>
    <row r="8992" s="27" customFormat="1" x14ac:dyDescent="0.2"/>
    <row r="8993" s="27" customFormat="1" x14ac:dyDescent="0.2"/>
    <row r="8994" s="27" customFormat="1" x14ac:dyDescent="0.2"/>
    <row r="8995" s="27" customFormat="1" x14ac:dyDescent="0.2"/>
    <row r="8996" s="27" customFormat="1" x14ac:dyDescent="0.2"/>
    <row r="8997" s="27" customFormat="1" x14ac:dyDescent="0.2"/>
    <row r="8998" s="27" customFormat="1" x14ac:dyDescent="0.2"/>
    <row r="8999" s="27" customFormat="1" x14ac:dyDescent="0.2"/>
    <row r="9000" s="27" customFormat="1" x14ac:dyDescent="0.2"/>
    <row r="9001" s="27" customFormat="1" x14ac:dyDescent="0.2"/>
    <row r="9002" s="27" customFormat="1" x14ac:dyDescent="0.2"/>
    <row r="9003" s="27" customFormat="1" x14ac:dyDescent="0.2"/>
    <row r="9004" s="27" customFormat="1" x14ac:dyDescent="0.2"/>
    <row r="9005" s="27" customFormat="1" x14ac:dyDescent="0.2"/>
    <row r="9006" s="27" customFormat="1" x14ac:dyDescent="0.2"/>
    <row r="9007" s="27" customFormat="1" x14ac:dyDescent="0.2"/>
    <row r="9008" s="27" customFormat="1" x14ac:dyDescent="0.2"/>
    <row r="9009" s="27" customFormat="1" x14ac:dyDescent="0.2"/>
    <row r="9010" s="27" customFormat="1" x14ac:dyDescent="0.2"/>
    <row r="9011" s="27" customFormat="1" x14ac:dyDescent="0.2"/>
    <row r="9012" s="27" customFormat="1" x14ac:dyDescent="0.2"/>
    <row r="9013" s="27" customFormat="1" x14ac:dyDescent="0.2"/>
    <row r="9014" s="27" customFormat="1" x14ac:dyDescent="0.2"/>
    <row r="9015" s="27" customFormat="1" x14ac:dyDescent="0.2"/>
    <row r="9016" s="27" customFormat="1" x14ac:dyDescent="0.2"/>
    <row r="9017" s="27" customFormat="1" x14ac:dyDescent="0.2"/>
    <row r="9018" s="27" customFormat="1" x14ac:dyDescent="0.2"/>
    <row r="9019" s="27" customFormat="1" x14ac:dyDescent="0.2"/>
    <row r="9020" s="27" customFormat="1" x14ac:dyDescent="0.2"/>
    <row r="9021" s="27" customFormat="1" x14ac:dyDescent="0.2"/>
    <row r="9022" s="27" customFormat="1" x14ac:dyDescent="0.2"/>
    <row r="9023" s="27" customFormat="1" x14ac:dyDescent="0.2"/>
    <row r="9024" s="27" customFormat="1" x14ac:dyDescent="0.2"/>
    <row r="9025" s="27" customFormat="1" x14ac:dyDescent="0.2"/>
    <row r="9026" s="27" customFormat="1" x14ac:dyDescent="0.2"/>
    <row r="9027" s="27" customFormat="1" x14ac:dyDescent="0.2"/>
    <row r="9028" s="27" customFormat="1" x14ac:dyDescent="0.2"/>
    <row r="9029" s="27" customFormat="1" x14ac:dyDescent="0.2"/>
    <row r="9030" s="27" customFormat="1" x14ac:dyDescent="0.2"/>
    <row r="9031" s="27" customFormat="1" x14ac:dyDescent="0.2"/>
    <row r="9032" s="27" customFormat="1" x14ac:dyDescent="0.2"/>
    <row r="9033" s="27" customFormat="1" x14ac:dyDescent="0.2"/>
    <row r="9034" s="27" customFormat="1" x14ac:dyDescent="0.2"/>
    <row r="9035" s="27" customFormat="1" x14ac:dyDescent="0.2"/>
    <row r="9036" s="27" customFormat="1" x14ac:dyDescent="0.2"/>
    <row r="9037" s="27" customFormat="1" x14ac:dyDescent="0.2"/>
    <row r="9038" s="27" customFormat="1" x14ac:dyDescent="0.2"/>
    <row r="9039" s="27" customFormat="1" x14ac:dyDescent="0.2"/>
    <row r="9040" s="27" customFormat="1" x14ac:dyDescent="0.2"/>
    <row r="9041" s="27" customFormat="1" x14ac:dyDescent="0.2"/>
    <row r="9042" s="27" customFormat="1" x14ac:dyDescent="0.2"/>
    <row r="9043" s="27" customFormat="1" x14ac:dyDescent="0.2"/>
    <row r="9044" s="27" customFormat="1" x14ac:dyDescent="0.2"/>
    <row r="9045" s="27" customFormat="1" x14ac:dyDescent="0.2"/>
    <row r="9046" s="27" customFormat="1" x14ac:dyDescent="0.2"/>
    <row r="9047" s="27" customFormat="1" x14ac:dyDescent="0.2"/>
    <row r="9048" s="27" customFormat="1" x14ac:dyDescent="0.2"/>
    <row r="9049" s="27" customFormat="1" x14ac:dyDescent="0.2"/>
    <row r="9050" s="27" customFormat="1" x14ac:dyDescent="0.2"/>
    <row r="9051" s="27" customFormat="1" x14ac:dyDescent="0.2"/>
    <row r="9052" s="27" customFormat="1" x14ac:dyDescent="0.2"/>
    <row r="9053" s="27" customFormat="1" x14ac:dyDescent="0.2"/>
    <row r="9054" s="27" customFormat="1" x14ac:dyDescent="0.2"/>
    <row r="9055" s="27" customFormat="1" x14ac:dyDescent="0.2"/>
    <row r="9056" s="27" customFormat="1" x14ac:dyDescent="0.2"/>
    <row r="9057" s="27" customFormat="1" x14ac:dyDescent="0.2"/>
    <row r="9058" s="27" customFormat="1" x14ac:dyDescent="0.2"/>
    <row r="9059" s="27" customFormat="1" x14ac:dyDescent="0.2"/>
    <row r="9060" s="27" customFormat="1" x14ac:dyDescent="0.2"/>
    <row r="9061" s="27" customFormat="1" x14ac:dyDescent="0.2"/>
    <row r="9062" s="27" customFormat="1" x14ac:dyDescent="0.2"/>
    <row r="9063" s="27" customFormat="1" x14ac:dyDescent="0.2"/>
    <row r="9064" s="27" customFormat="1" x14ac:dyDescent="0.2"/>
    <row r="9065" s="27" customFormat="1" x14ac:dyDescent="0.2"/>
    <row r="9066" s="27" customFormat="1" x14ac:dyDescent="0.2"/>
    <row r="9067" s="27" customFormat="1" x14ac:dyDescent="0.2"/>
    <row r="9068" s="27" customFormat="1" x14ac:dyDescent="0.2"/>
    <row r="9069" s="27" customFormat="1" x14ac:dyDescent="0.2"/>
    <row r="9070" s="27" customFormat="1" x14ac:dyDescent="0.2"/>
    <row r="9071" s="27" customFormat="1" x14ac:dyDescent="0.2"/>
    <row r="9072" s="27" customFormat="1" x14ac:dyDescent="0.2"/>
    <row r="9073" s="27" customFormat="1" x14ac:dyDescent="0.2"/>
    <row r="9074" s="27" customFormat="1" x14ac:dyDescent="0.2"/>
    <row r="9075" s="27" customFormat="1" x14ac:dyDescent="0.2"/>
    <row r="9076" s="27" customFormat="1" x14ac:dyDescent="0.2"/>
    <row r="9077" s="27" customFormat="1" x14ac:dyDescent="0.2"/>
    <row r="9078" s="27" customFormat="1" x14ac:dyDescent="0.2"/>
    <row r="9079" s="27" customFormat="1" x14ac:dyDescent="0.2"/>
    <row r="9080" s="27" customFormat="1" x14ac:dyDescent="0.2"/>
    <row r="9081" s="27" customFormat="1" x14ac:dyDescent="0.2"/>
    <row r="9082" s="27" customFormat="1" x14ac:dyDescent="0.2"/>
    <row r="9083" s="27" customFormat="1" x14ac:dyDescent="0.2"/>
    <row r="9084" s="27" customFormat="1" x14ac:dyDescent="0.2"/>
    <row r="9085" s="27" customFormat="1" x14ac:dyDescent="0.2"/>
    <row r="9086" s="27" customFormat="1" x14ac:dyDescent="0.2"/>
    <row r="9087" s="27" customFormat="1" x14ac:dyDescent="0.2"/>
    <row r="9088" s="27" customFormat="1" x14ac:dyDescent="0.2"/>
    <row r="9089" s="27" customFormat="1" x14ac:dyDescent="0.2"/>
    <row r="9090" s="27" customFormat="1" x14ac:dyDescent="0.2"/>
    <row r="9091" s="27" customFormat="1" x14ac:dyDescent="0.2"/>
    <row r="9092" s="27" customFormat="1" x14ac:dyDescent="0.2"/>
    <row r="9093" s="27" customFormat="1" x14ac:dyDescent="0.2"/>
    <row r="9094" s="27" customFormat="1" x14ac:dyDescent="0.2"/>
    <row r="9095" s="27" customFormat="1" x14ac:dyDescent="0.2"/>
    <row r="9096" s="27" customFormat="1" x14ac:dyDescent="0.2"/>
    <row r="9097" s="27" customFormat="1" x14ac:dyDescent="0.2"/>
    <row r="9098" s="27" customFormat="1" x14ac:dyDescent="0.2"/>
    <row r="9099" s="27" customFormat="1" x14ac:dyDescent="0.2"/>
    <row r="9100" s="27" customFormat="1" x14ac:dyDescent="0.2"/>
    <row r="9101" s="27" customFormat="1" x14ac:dyDescent="0.2"/>
    <row r="9102" s="27" customFormat="1" x14ac:dyDescent="0.2"/>
    <row r="9103" s="27" customFormat="1" x14ac:dyDescent="0.2"/>
    <row r="9104" s="27" customFormat="1" x14ac:dyDescent="0.2"/>
    <row r="9105" s="27" customFormat="1" x14ac:dyDescent="0.2"/>
    <row r="9106" s="27" customFormat="1" x14ac:dyDescent="0.2"/>
    <row r="9107" s="27" customFormat="1" x14ac:dyDescent="0.2"/>
    <row r="9108" s="27" customFormat="1" x14ac:dyDescent="0.2"/>
    <row r="9109" s="27" customFormat="1" x14ac:dyDescent="0.2"/>
    <row r="9110" s="27" customFormat="1" x14ac:dyDescent="0.2"/>
    <row r="9111" s="27" customFormat="1" x14ac:dyDescent="0.2"/>
    <row r="9112" s="27" customFormat="1" x14ac:dyDescent="0.2"/>
    <row r="9113" s="27" customFormat="1" x14ac:dyDescent="0.2"/>
    <row r="9114" s="27" customFormat="1" x14ac:dyDescent="0.2"/>
    <row r="9115" s="27" customFormat="1" x14ac:dyDescent="0.2"/>
    <row r="9116" s="27" customFormat="1" x14ac:dyDescent="0.2"/>
    <row r="9117" s="27" customFormat="1" x14ac:dyDescent="0.2"/>
    <row r="9118" s="27" customFormat="1" x14ac:dyDescent="0.2"/>
    <row r="9119" s="27" customFormat="1" x14ac:dyDescent="0.2"/>
    <row r="9120" s="27" customFormat="1" x14ac:dyDescent="0.2"/>
    <row r="9121" s="27" customFormat="1" x14ac:dyDescent="0.2"/>
    <row r="9122" s="27" customFormat="1" x14ac:dyDescent="0.2"/>
    <row r="9123" s="27" customFormat="1" x14ac:dyDescent="0.2"/>
    <row r="9124" s="27" customFormat="1" x14ac:dyDescent="0.2"/>
    <row r="9125" s="27" customFormat="1" x14ac:dyDescent="0.2"/>
    <row r="9126" s="27" customFormat="1" x14ac:dyDescent="0.2"/>
    <row r="9127" s="27" customFormat="1" x14ac:dyDescent="0.2"/>
    <row r="9128" s="27" customFormat="1" x14ac:dyDescent="0.2"/>
    <row r="9129" s="27" customFormat="1" x14ac:dyDescent="0.2"/>
    <row r="9130" s="27" customFormat="1" x14ac:dyDescent="0.2"/>
    <row r="9131" s="27" customFormat="1" x14ac:dyDescent="0.2"/>
    <row r="9132" s="27" customFormat="1" x14ac:dyDescent="0.2"/>
    <row r="9133" s="27" customFormat="1" x14ac:dyDescent="0.2"/>
    <row r="9134" s="27" customFormat="1" x14ac:dyDescent="0.2"/>
    <row r="9135" s="27" customFormat="1" x14ac:dyDescent="0.2"/>
    <row r="9136" s="27" customFormat="1" x14ac:dyDescent="0.2"/>
    <row r="9137" s="27" customFormat="1" x14ac:dyDescent="0.2"/>
    <row r="9138" s="27" customFormat="1" x14ac:dyDescent="0.2"/>
    <row r="9139" s="27" customFormat="1" x14ac:dyDescent="0.2"/>
    <row r="9140" s="27" customFormat="1" x14ac:dyDescent="0.2"/>
    <row r="9141" s="27" customFormat="1" x14ac:dyDescent="0.2"/>
    <row r="9142" s="27" customFormat="1" x14ac:dyDescent="0.2"/>
    <row r="9143" s="27" customFormat="1" x14ac:dyDescent="0.2"/>
    <row r="9144" s="27" customFormat="1" x14ac:dyDescent="0.2"/>
    <row r="9145" s="27" customFormat="1" x14ac:dyDescent="0.2"/>
    <row r="9146" s="27" customFormat="1" x14ac:dyDescent="0.2"/>
    <row r="9147" s="27" customFormat="1" x14ac:dyDescent="0.2"/>
    <row r="9148" s="27" customFormat="1" x14ac:dyDescent="0.2"/>
    <row r="9149" s="27" customFormat="1" x14ac:dyDescent="0.2"/>
    <row r="9150" s="27" customFormat="1" x14ac:dyDescent="0.2"/>
    <row r="9151" s="27" customFormat="1" x14ac:dyDescent="0.2"/>
    <row r="9152" s="27" customFormat="1" x14ac:dyDescent="0.2"/>
    <row r="9153" s="27" customFormat="1" x14ac:dyDescent="0.2"/>
    <row r="9154" s="27" customFormat="1" x14ac:dyDescent="0.2"/>
    <row r="9155" s="27" customFormat="1" x14ac:dyDescent="0.2"/>
    <row r="9156" s="27" customFormat="1" x14ac:dyDescent="0.2"/>
    <row r="9157" s="27" customFormat="1" x14ac:dyDescent="0.2"/>
    <row r="9158" s="27" customFormat="1" x14ac:dyDescent="0.2"/>
    <row r="9159" s="27" customFormat="1" x14ac:dyDescent="0.2"/>
    <row r="9160" s="27" customFormat="1" x14ac:dyDescent="0.2"/>
    <row r="9161" s="27" customFormat="1" x14ac:dyDescent="0.2"/>
    <row r="9162" s="27" customFormat="1" x14ac:dyDescent="0.2"/>
    <row r="9163" s="27" customFormat="1" x14ac:dyDescent="0.2"/>
    <row r="9164" s="27" customFormat="1" x14ac:dyDescent="0.2"/>
    <row r="9165" s="27" customFormat="1" x14ac:dyDescent="0.2"/>
    <row r="9166" s="27" customFormat="1" x14ac:dyDescent="0.2"/>
    <row r="9167" s="27" customFormat="1" x14ac:dyDescent="0.2"/>
    <row r="9168" s="27" customFormat="1" x14ac:dyDescent="0.2"/>
    <row r="9169" s="27" customFormat="1" x14ac:dyDescent="0.2"/>
    <row r="9170" s="27" customFormat="1" x14ac:dyDescent="0.2"/>
    <row r="9171" s="27" customFormat="1" x14ac:dyDescent="0.2"/>
    <row r="9172" s="27" customFormat="1" x14ac:dyDescent="0.2"/>
    <row r="9173" s="27" customFormat="1" x14ac:dyDescent="0.2"/>
    <row r="9174" s="27" customFormat="1" x14ac:dyDescent="0.2"/>
    <row r="9175" s="27" customFormat="1" x14ac:dyDescent="0.2"/>
    <row r="9176" s="27" customFormat="1" x14ac:dyDescent="0.2"/>
    <row r="9177" s="27" customFormat="1" x14ac:dyDescent="0.2"/>
    <row r="9178" s="27" customFormat="1" x14ac:dyDescent="0.2"/>
    <row r="9179" s="27" customFormat="1" x14ac:dyDescent="0.2"/>
    <row r="9180" s="27" customFormat="1" x14ac:dyDescent="0.2"/>
    <row r="9181" s="27" customFormat="1" x14ac:dyDescent="0.2"/>
    <row r="9182" s="27" customFormat="1" x14ac:dyDescent="0.2"/>
    <row r="9183" s="27" customFormat="1" x14ac:dyDescent="0.2"/>
    <row r="9184" s="27" customFormat="1" x14ac:dyDescent="0.2"/>
    <row r="9185" s="27" customFormat="1" x14ac:dyDescent="0.2"/>
    <row r="9186" s="27" customFormat="1" x14ac:dyDescent="0.2"/>
    <row r="9187" s="27" customFormat="1" x14ac:dyDescent="0.2"/>
    <row r="9188" s="27" customFormat="1" x14ac:dyDescent="0.2"/>
    <row r="9189" s="27" customFormat="1" x14ac:dyDescent="0.2"/>
    <row r="9190" s="27" customFormat="1" x14ac:dyDescent="0.2"/>
    <row r="9191" s="27" customFormat="1" x14ac:dyDescent="0.2"/>
    <row r="9192" s="27" customFormat="1" x14ac:dyDescent="0.2"/>
    <row r="9193" s="27" customFormat="1" x14ac:dyDescent="0.2"/>
    <row r="9194" s="27" customFormat="1" x14ac:dyDescent="0.2"/>
    <row r="9195" s="27" customFormat="1" x14ac:dyDescent="0.2"/>
    <row r="9196" s="27" customFormat="1" x14ac:dyDescent="0.2"/>
    <row r="9197" s="27" customFormat="1" x14ac:dyDescent="0.2"/>
    <row r="9198" s="27" customFormat="1" x14ac:dyDescent="0.2"/>
    <row r="9199" s="27" customFormat="1" x14ac:dyDescent="0.2"/>
    <row r="9200" s="27" customFormat="1" x14ac:dyDescent="0.2"/>
    <row r="9201" s="27" customFormat="1" x14ac:dyDescent="0.2"/>
    <row r="9202" s="27" customFormat="1" x14ac:dyDescent="0.2"/>
    <row r="9203" s="27" customFormat="1" x14ac:dyDescent="0.2"/>
    <row r="9204" s="27" customFormat="1" x14ac:dyDescent="0.2"/>
    <row r="9205" s="27" customFormat="1" x14ac:dyDescent="0.2"/>
    <row r="9206" s="27" customFormat="1" x14ac:dyDescent="0.2"/>
    <row r="9207" s="27" customFormat="1" x14ac:dyDescent="0.2"/>
    <row r="9208" s="27" customFormat="1" x14ac:dyDescent="0.2"/>
    <row r="9209" s="27" customFormat="1" x14ac:dyDescent="0.2"/>
    <row r="9210" s="27" customFormat="1" x14ac:dyDescent="0.2"/>
    <row r="9211" s="27" customFormat="1" x14ac:dyDescent="0.2"/>
    <row r="9212" s="27" customFormat="1" x14ac:dyDescent="0.2"/>
    <row r="9213" s="27" customFormat="1" x14ac:dyDescent="0.2"/>
    <row r="9214" s="27" customFormat="1" x14ac:dyDescent="0.2"/>
    <row r="9215" s="27" customFormat="1" x14ac:dyDescent="0.2"/>
    <row r="9216" s="27" customFormat="1" x14ac:dyDescent="0.2"/>
    <row r="9217" s="27" customFormat="1" x14ac:dyDescent="0.2"/>
    <row r="9218" s="27" customFormat="1" x14ac:dyDescent="0.2"/>
    <row r="9219" s="27" customFormat="1" x14ac:dyDescent="0.2"/>
    <row r="9220" s="27" customFormat="1" x14ac:dyDescent="0.2"/>
    <row r="9221" s="27" customFormat="1" x14ac:dyDescent="0.2"/>
    <row r="9222" s="27" customFormat="1" x14ac:dyDescent="0.2"/>
    <row r="9223" s="27" customFormat="1" x14ac:dyDescent="0.2"/>
    <row r="9224" s="27" customFormat="1" x14ac:dyDescent="0.2"/>
    <row r="9225" s="27" customFormat="1" x14ac:dyDescent="0.2"/>
    <row r="9226" s="27" customFormat="1" x14ac:dyDescent="0.2"/>
    <row r="9227" s="27" customFormat="1" x14ac:dyDescent="0.2"/>
    <row r="9228" s="27" customFormat="1" x14ac:dyDescent="0.2"/>
    <row r="9229" s="27" customFormat="1" x14ac:dyDescent="0.2"/>
    <row r="9230" s="27" customFormat="1" x14ac:dyDescent="0.2"/>
    <row r="9231" s="27" customFormat="1" x14ac:dyDescent="0.2"/>
    <row r="9232" s="27" customFormat="1" x14ac:dyDescent="0.2"/>
    <row r="9233" s="27" customFormat="1" x14ac:dyDescent="0.2"/>
    <row r="9234" s="27" customFormat="1" x14ac:dyDescent="0.2"/>
    <row r="9235" s="27" customFormat="1" x14ac:dyDescent="0.2"/>
    <row r="9236" s="27" customFormat="1" x14ac:dyDescent="0.2"/>
    <row r="9237" s="27" customFormat="1" x14ac:dyDescent="0.2"/>
    <row r="9238" s="27" customFormat="1" x14ac:dyDescent="0.2"/>
    <row r="9239" s="27" customFormat="1" x14ac:dyDescent="0.2"/>
    <row r="9240" s="27" customFormat="1" x14ac:dyDescent="0.2"/>
    <row r="9241" s="27" customFormat="1" x14ac:dyDescent="0.2"/>
    <row r="9242" s="27" customFormat="1" x14ac:dyDescent="0.2"/>
    <row r="9243" s="27" customFormat="1" x14ac:dyDescent="0.2"/>
    <row r="9244" s="27" customFormat="1" x14ac:dyDescent="0.2"/>
    <row r="9245" s="27" customFormat="1" x14ac:dyDescent="0.2"/>
    <row r="9246" s="27" customFormat="1" x14ac:dyDescent="0.2"/>
    <row r="9247" s="27" customFormat="1" x14ac:dyDescent="0.2"/>
    <row r="9248" s="27" customFormat="1" x14ac:dyDescent="0.2"/>
    <row r="9249" s="27" customFormat="1" x14ac:dyDescent="0.2"/>
    <row r="9250" s="27" customFormat="1" x14ac:dyDescent="0.2"/>
    <row r="9251" s="27" customFormat="1" x14ac:dyDescent="0.2"/>
    <row r="9252" s="27" customFormat="1" x14ac:dyDescent="0.2"/>
    <row r="9253" s="27" customFormat="1" x14ac:dyDescent="0.2"/>
    <row r="9254" s="27" customFormat="1" x14ac:dyDescent="0.2"/>
    <row r="9255" s="27" customFormat="1" x14ac:dyDescent="0.2"/>
    <row r="9256" s="27" customFormat="1" x14ac:dyDescent="0.2"/>
    <row r="9257" s="27" customFormat="1" x14ac:dyDescent="0.2"/>
    <row r="9258" s="27" customFormat="1" x14ac:dyDescent="0.2"/>
    <row r="9259" s="27" customFormat="1" x14ac:dyDescent="0.2"/>
    <row r="9260" s="27" customFormat="1" x14ac:dyDescent="0.2"/>
    <row r="9261" s="27" customFormat="1" x14ac:dyDescent="0.2"/>
    <row r="9262" s="27" customFormat="1" x14ac:dyDescent="0.2"/>
    <row r="9263" s="27" customFormat="1" x14ac:dyDescent="0.2"/>
    <row r="9264" s="27" customFormat="1" x14ac:dyDescent="0.2"/>
    <row r="9265" s="27" customFormat="1" x14ac:dyDescent="0.2"/>
    <row r="9266" s="27" customFormat="1" x14ac:dyDescent="0.2"/>
    <row r="9267" s="27" customFormat="1" x14ac:dyDescent="0.2"/>
    <row r="9268" s="27" customFormat="1" x14ac:dyDescent="0.2"/>
    <row r="9269" s="27" customFormat="1" x14ac:dyDescent="0.2"/>
    <row r="9270" s="27" customFormat="1" x14ac:dyDescent="0.2"/>
    <row r="9271" s="27" customFormat="1" x14ac:dyDescent="0.2"/>
    <row r="9272" s="27" customFormat="1" x14ac:dyDescent="0.2"/>
    <row r="9273" s="27" customFormat="1" x14ac:dyDescent="0.2"/>
    <row r="9274" s="27" customFormat="1" x14ac:dyDescent="0.2"/>
    <row r="9275" s="27" customFormat="1" x14ac:dyDescent="0.2"/>
    <row r="9276" s="27" customFormat="1" x14ac:dyDescent="0.2"/>
    <row r="9277" s="27" customFormat="1" x14ac:dyDescent="0.2"/>
    <row r="9278" s="27" customFormat="1" x14ac:dyDescent="0.2"/>
    <row r="9279" s="27" customFormat="1" x14ac:dyDescent="0.2"/>
    <row r="9280" s="27" customFormat="1" x14ac:dyDescent="0.2"/>
    <row r="9281" s="27" customFormat="1" x14ac:dyDescent="0.2"/>
    <row r="9282" s="27" customFormat="1" x14ac:dyDescent="0.2"/>
    <row r="9283" s="27" customFormat="1" x14ac:dyDescent="0.2"/>
    <row r="9284" s="27" customFormat="1" x14ac:dyDescent="0.2"/>
    <row r="9285" s="27" customFormat="1" x14ac:dyDescent="0.2"/>
    <row r="9286" s="27" customFormat="1" x14ac:dyDescent="0.2"/>
    <row r="9287" s="27" customFormat="1" x14ac:dyDescent="0.2"/>
    <row r="9288" s="27" customFormat="1" x14ac:dyDescent="0.2"/>
    <row r="9289" s="27" customFormat="1" x14ac:dyDescent="0.2"/>
    <row r="9290" s="27" customFormat="1" x14ac:dyDescent="0.2"/>
    <row r="9291" s="27" customFormat="1" x14ac:dyDescent="0.2"/>
    <row r="9292" s="27" customFormat="1" x14ac:dyDescent="0.2"/>
    <row r="9293" s="27" customFormat="1" x14ac:dyDescent="0.2"/>
    <row r="9294" s="27" customFormat="1" x14ac:dyDescent="0.2"/>
    <row r="9295" s="27" customFormat="1" x14ac:dyDescent="0.2"/>
    <row r="9296" s="27" customFormat="1" x14ac:dyDescent="0.2"/>
    <row r="9297" s="27" customFormat="1" x14ac:dyDescent="0.2"/>
    <row r="9298" s="27" customFormat="1" x14ac:dyDescent="0.2"/>
    <row r="9299" s="27" customFormat="1" x14ac:dyDescent="0.2"/>
    <row r="9300" s="27" customFormat="1" x14ac:dyDescent="0.2"/>
    <row r="9301" s="27" customFormat="1" x14ac:dyDescent="0.2"/>
    <row r="9302" s="27" customFormat="1" x14ac:dyDescent="0.2"/>
    <row r="9303" s="27" customFormat="1" x14ac:dyDescent="0.2"/>
    <row r="9304" s="27" customFormat="1" x14ac:dyDescent="0.2"/>
    <row r="9305" s="27" customFormat="1" x14ac:dyDescent="0.2"/>
    <row r="9306" s="27" customFormat="1" x14ac:dyDescent="0.2"/>
    <row r="9307" s="27" customFormat="1" x14ac:dyDescent="0.2"/>
    <row r="9308" s="27" customFormat="1" x14ac:dyDescent="0.2"/>
    <row r="9309" s="27" customFormat="1" x14ac:dyDescent="0.2"/>
    <row r="9310" s="27" customFormat="1" x14ac:dyDescent="0.2"/>
    <row r="9311" s="27" customFormat="1" x14ac:dyDescent="0.2"/>
    <row r="9312" s="27" customFormat="1" x14ac:dyDescent="0.2"/>
    <row r="9313" s="27" customFormat="1" x14ac:dyDescent="0.2"/>
    <row r="9314" s="27" customFormat="1" x14ac:dyDescent="0.2"/>
    <row r="9315" s="27" customFormat="1" x14ac:dyDescent="0.2"/>
    <row r="9316" s="27" customFormat="1" x14ac:dyDescent="0.2"/>
    <row r="9317" s="27" customFormat="1" x14ac:dyDescent="0.2"/>
    <row r="9318" s="27" customFormat="1" x14ac:dyDescent="0.2"/>
    <row r="9319" s="27" customFormat="1" x14ac:dyDescent="0.2"/>
    <row r="9320" s="27" customFormat="1" x14ac:dyDescent="0.2"/>
    <row r="9321" s="27" customFormat="1" x14ac:dyDescent="0.2"/>
    <row r="9322" s="27" customFormat="1" x14ac:dyDescent="0.2"/>
    <row r="9323" s="27" customFormat="1" x14ac:dyDescent="0.2"/>
    <row r="9324" s="27" customFormat="1" x14ac:dyDescent="0.2"/>
    <row r="9325" s="27" customFormat="1" x14ac:dyDescent="0.2"/>
    <row r="9326" s="27" customFormat="1" x14ac:dyDescent="0.2"/>
    <row r="9327" s="27" customFormat="1" x14ac:dyDescent="0.2"/>
    <row r="9328" s="27" customFormat="1" x14ac:dyDescent="0.2"/>
    <row r="9329" s="27" customFormat="1" x14ac:dyDescent="0.2"/>
    <row r="9330" s="27" customFormat="1" x14ac:dyDescent="0.2"/>
    <row r="9331" s="27" customFormat="1" x14ac:dyDescent="0.2"/>
    <row r="9332" s="27" customFormat="1" x14ac:dyDescent="0.2"/>
    <row r="9333" s="27" customFormat="1" x14ac:dyDescent="0.2"/>
    <row r="9334" s="27" customFormat="1" x14ac:dyDescent="0.2"/>
    <row r="9335" s="27" customFormat="1" x14ac:dyDescent="0.2"/>
    <row r="9336" s="27" customFormat="1" x14ac:dyDescent="0.2"/>
    <row r="9337" s="27" customFormat="1" x14ac:dyDescent="0.2"/>
    <row r="9338" s="27" customFormat="1" x14ac:dyDescent="0.2"/>
    <row r="9339" s="27" customFormat="1" x14ac:dyDescent="0.2"/>
    <row r="9340" s="27" customFormat="1" x14ac:dyDescent="0.2"/>
    <row r="9341" s="27" customFormat="1" x14ac:dyDescent="0.2"/>
    <row r="9342" s="27" customFormat="1" x14ac:dyDescent="0.2"/>
    <row r="9343" s="27" customFormat="1" x14ac:dyDescent="0.2"/>
    <row r="9344" s="27" customFormat="1" x14ac:dyDescent="0.2"/>
    <row r="9345" s="27" customFormat="1" x14ac:dyDescent="0.2"/>
    <row r="9346" s="27" customFormat="1" x14ac:dyDescent="0.2"/>
    <row r="9347" s="27" customFormat="1" x14ac:dyDescent="0.2"/>
    <row r="9348" s="27" customFormat="1" x14ac:dyDescent="0.2"/>
    <row r="9349" s="27" customFormat="1" x14ac:dyDescent="0.2"/>
    <row r="9350" s="27" customFormat="1" x14ac:dyDescent="0.2"/>
    <row r="9351" s="27" customFormat="1" x14ac:dyDescent="0.2"/>
    <row r="9352" s="27" customFormat="1" x14ac:dyDescent="0.2"/>
    <row r="9353" s="27" customFormat="1" x14ac:dyDescent="0.2"/>
    <row r="9354" s="27" customFormat="1" x14ac:dyDescent="0.2"/>
    <row r="9355" s="27" customFormat="1" x14ac:dyDescent="0.2"/>
    <row r="9356" s="27" customFormat="1" x14ac:dyDescent="0.2"/>
    <row r="9357" s="27" customFormat="1" x14ac:dyDescent="0.2"/>
    <row r="9358" s="27" customFormat="1" x14ac:dyDescent="0.2"/>
    <row r="9359" s="27" customFormat="1" x14ac:dyDescent="0.2"/>
    <row r="9360" s="27" customFormat="1" x14ac:dyDescent="0.2"/>
    <row r="9361" s="27" customFormat="1" x14ac:dyDescent="0.2"/>
    <row r="9362" s="27" customFormat="1" x14ac:dyDescent="0.2"/>
    <row r="9363" s="27" customFormat="1" x14ac:dyDescent="0.2"/>
    <row r="9364" s="27" customFormat="1" x14ac:dyDescent="0.2"/>
    <row r="9365" s="27" customFormat="1" x14ac:dyDescent="0.2"/>
    <row r="9366" s="27" customFormat="1" x14ac:dyDescent="0.2"/>
    <row r="9367" s="27" customFormat="1" x14ac:dyDescent="0.2"/>
    <row r="9368" s="27" customFormat="1" x14ac:dyDescent="0.2"/>
    <row r="9369" s="27" customFormat="1" x14ac:dyDescent="0.2"/>
    <row r="9370" s="27" customFormat="1" x14ac:dyDescent="0.2"/>
    <row r="9371" s="27" customFormat="1" x14ac:dyDescent="0.2"/>
    <row r="9372" s="27" customFormat="1" x14ac:dyDescent="0.2"/>
    <row r="9373" s="27" customFormat="1" x14ac:dyDescent="0.2"/>
    <row r="9374" s="27" customFormat="1" x14ac:dyDescent="0.2"/>
    <row r="9375" s="27" customFormat="1" x14ac:dyDescent="0.2"/>
    <row r="9376" s="27" customFormat="1" x14ac:dyDescent="0.2"/>
    <row r="9377" s="27" customFormat="1" x14ac:dyDescent="0.2"/>
    <row r="9378" s="27" customFormat="1" x14ac:dyDescent="0.2"/>
    <row r="9379" s="27" customFormat="1" x14ac:dyDescent="0.2"/>
    <row r="9380" s="27" customFormat="1" x14ac:dyDescent="0.2"/>
    <row r="9381" s="27" customFormat="1" x14ac:dyDescent="0.2"/>
    <row r="9382" s="27" customFormat="1" x14ac:dyDescent="0.2"/>
    <row r="9383" s="27" customFormat="1" x14ac:dyDescent="0.2"/>
    <row r="9384" s="27" customFormat="1" x14ac:dyDescent="0.2"/>
    <row r="9385" s="27" customFormat="1" x14ac:dyDescent="0.2"/>
    <row r="9386" s="27" customFormat="1" x14ac:dyDescent="0.2"/>
    <row r="9387" s="27" customFormat="1" x14ac:dyDescent="0.2"/>
    <row r="9388" s="27" customFormat="1" x14ac:dyDescent="0.2"/>
    <row r="9389" s="27" customFormat="1" x14ac:dyDescent="0.2"/>
    <row r="9390" s="27" customFormat="1" x14ac:dyDescent="0.2"/>
    <row r="9391" s="27" customFormat="1" x14ac:dyDescent="0.2"/>
    <row r="9392" s="27" customFormat="1" x14ac:dyDescent="0.2"/>
    <row r="9393" s="27" customFormat="1" x14ac:dyDescent="0.2"/>
    <row r="9394" s="27" customFormat="1" x14ac:dyDescent="0.2"/>
    <row r="9395" s="27" customFormat="1" x14ac:dyDescent="0.2"/>
    <row r="9396" s="27" customFormat="1" x14ac:dyDescent="0.2"/>
    <row r="9397" s="27" customFormat="1" x14ac:dyDescent="0.2"/>
    <row r="9398" s="27" customFormat="1" x14ac:dyDescent="0.2"/>
    <row r="9399" s="27" customFormat="1" x14ac:dyDescent="0.2"/>
    <row r="9400" s="27" customFormat="1" x14ac:dyDescent="0.2"/>
    <row r="9401" s="27" customFormat="1" x14ac:dyDescent="0.2"/>
    <row r="9402" s="27" customFormat="1" x14ac:dyDescent="0.2"/>
    <row r="9403" s="27" customFormat="1" x14ac:dyDescent="0.2"/>
    <row r="9404" s="27" customFormat="1" x14ac:dyDescent="0.2"/>
    <row r="9405" s="27" customFormat="1" x14ac:dyDescent="0.2"/>
    <row r="9406" s="27" customFormat="1" x14ac:dyDescent="0.2"/>
    <row r="9407" s="27" customFormat="1" x14ac:dyDescent="0.2"/>
    <row r="9408" s="27" customFormat="1" x14ac:dyDescent="0.2"/>
    <row r="9409" s="27" customFormat="1" x14ac:dyDescent="0.2"/>
    <row r="9410" s="27" customFormat="1" x14ac:dyDescent="0.2"/>
    <row r="9411" s="27" customFormat="1" x14ac:dyDescent="0.2"/>
    <row r="9412" s="27" customFormat="1" x14ac:dyDescent="0.2"/>
    <row r="9413" s="27" customFormat="1" x14ac:dyDescent="0.2"/>
    <row r="9414" s="27" customFormat="1" x14ac:dyDescent="0.2"/>
    <row r="9415" s="27" customFormat="1" x14ac:dyDescent="0.2"/>
    <row r="9416" s="27" customFormat="1" x14ac:dyDescent="0.2"/>
    <row r="9417" s="27" customFormat="1" x14ac:dyDescent="0.2"/>
    <row r="9418" s="27" customFormat="1" x14ac:dyDescent="0.2"/>
    <row r="9419" s="27" customFormat="1" x14ac:dyDescent="0.2"/>
    <row r="9420" s="27" customFormat="1" x14ac:dyDescent="0.2"/>
    <row r="9421" s="27" customFormat="1" x14ac:dyDescent="0.2"/>
    <row r="9422" s="27" customFormat="1" x14ac:dyDescent="0.2"/>
    <row r="9423" s="27" customFormat="1" x14ac:dyDescent="0.2"/>
    <row r="9424" s="27" customFormat="1" x14ac:dyDescent="0.2"/>
    <row r="9425" s="27" customFormat="1" x14ac:dyDescent="0.2"/>
    <row r="9426" s="27" customFormat="1" x14ac:dyDescent="0.2"/>
    <row r="9427" s="27" customFormat="1" x14ac:dyDescent="0.2"/>
    <row r="9428" s="27" customFormat="1" x14ac:dyDescent="0.2"/>
    <row r="9429" s="27" customFormat="1" x14ac:dyDescent="0.2"/>
    <row r="9430" s="27" customFormat="1" x14ac:dyDescent="0.2"/>
    <row r="9431" s="27" customFormat="1" x14ac:dyDescent="0.2"/>
    <row r="9432" s="27" customFormat="1" x14ac:dyDescent="0.2"/>
    <row r="9433" s="27" customFormat="1" x14ac:dyDescent="0.2"/>
    <row r="9434" s="27" customFormat="1" x14ac:dyDescent="0.2"/>
    <row r="9435" s="27" customFormat="1" x14ac:dyDescent="0.2"/>
    <row r="9436" s="27" customFormat="1" x14ac:dyDescent="0.2"/>
    <row r="9437" s="27" customFormat="1" x14ac:dyDescent="0.2"/>
    <row r="9438" s="27" customFormat="1" x14ac:dyDescent="0.2"/>
    <row r="9439" s="27" customFormat="1" x14ac:dyDescent="0.2"/>
    <row r="9440" s="27" customFormat="1" x14ac:dyDescent="0.2"/>
    <row r="9441" s="27" customFormat="1" x14ac:dyDescent="0.2"/>
    <row r="9442" s="27" customFormat="1" x14ac:dyDescent="0.2"/>
    <row r="9443" s="27" customFormat="1" x14ac:dyDescent="0.2"/>
    <row r="9444" s="27" customFormat="1" x14ac:dyDescent="0.2"/>
    <row r="9445" s="27" customFormat="1" x14ac:dyDescent="0.2"/>
    <row r="9446" s="27" customFormat="1" x14ac:dyDescent="0.2"/>
    <row r="9447" s="27" customFormat="1" x14ac:dyDescent="0.2"/>
    <row r="9448" s="27" customFormat="1" x14ac:dyDescent="0.2"/>
    <row r="9449" s="27" customFormat="1" x14ac:dyDescent="0.2"/>
    <row r="9450" s="27" customFormat="1" x14ac:dyDescent="0.2"/>
    <row r="9451" s="27" customFormat="1" x14ac:dyDescent="0.2"/>
    <row r="9452" s="27" customFormat="1" x14ac:dyDescent="0.2"/>
    <row r="9453" s="27" customFormat="1" x14ac:dyDescent="0.2"/>
    <row r="9454" s="27" customFormat="1" x14ac:dyDescent="0.2"/>
    <row r="9455" s="27" customFormat="1" x14ac:dyDescent="0.2"/>
    <row r="9456" s="27" customFormat="1" x14ac:dyDescent="0.2"/>
    <row r="9457" s="27" customFormat="1" x14ac:dyDescent="0.2"/>
    <row r="9458" s="27" customFormat="1" x14ac:dyDescent="0.2"/>
    <row r="9459" s="27" customFormat="1" x14ac:dyDescent="0.2"/>
    <row r="9460" s="27" customFormat="1" x14ac:dyDescent="0.2"/>
    <row r="9461" s="27" customFormat="1" x14ac:dyDescent="0.2"/>
    <row r="9462" s="27" customFormat="1" x14ac:dyDescent="0.2"/>
    <row r="9463" s="27" customFormat="1" x14ac:dyDescent="0.2"/>
    <row r="9464" s="27" customFormat="1" x14ac:dyDescent="0.2"/>
    <row r="9465" s="27" customFormat="1" x14ac:dyDescent="0.2"/>
    <row r="9466" s="27" customFormat="1" x14ac:dyDescent="0.2"/>
    <row r="9467" s="27" customFormat="1" x14ac:dyDescent="0.2"/>
    <row r="9468" s="27" customFormat="1" x14ac:dyDescent="0.2"/>
    <row r="9469" s="27" customFormat="1" x14ac:dyDescent="0.2"/>
    <row r="9470" s="27" customFormat="1" x14ac:dyDescent="0.2"/>
    <row r="9471" s="27" customFormat="1" x14ac:dyDescent="0.2"/>
    <row r="9472" s="27" customFormat="1" x14ac:dyDescent="0.2"/>
    <row r="9473" s="27" customFormat="1" x14ac:dyDescent="0.2"/>
    <row r="9474" s="27" customFormat="1" x14ac:dyDescent="0.2"/>
    <row r="9475" s="27" customFormat="1" x14ac:dyDescent="0.2"/>
    <row r="9476" s="27" customFormat="1" x14ac:dyDescent="0.2"/>
    <row r="9477" s="27" customFormat="1" x14ac:dyDescent="0.2"/>
    <row r="9478" s="27" customFormat="1" x14ac:dyDescent="0.2"/>
    <row r="9479" s="27" customFormat="1" x14ac:dyDescent="0.2"/>
    <row r="9480" s="27" customFormat="1" x14ac:dyDescent="0.2"/>
    <row r="9481" s="27" customFormat="1" x14ac:dyDescent="0.2"/>
    <row r="9482" s="27" customFormat="1" x14ac:dyDescent="0.2"/>
    <row r="9483" s="27" customFormat="1" x14ac:dyDescent="0.2"/>
    <row r="9484" s="27" customFormat="1" x14ac:dyDescent="0.2"/>
    <row r="9485" s="27" customFormat="1" x14ac:dyDescent="0.2"/>
    <row r="9486" s="27" customFormat="1" x14ac:dyDescent="0.2"/>
    <row r="9487" s="27" customFormat="1" x14ac:dyDescent="0.2"/>
    <row r="9488" s="27" customFormat="1" x14ac:dyDescent="0.2"/>
    <row r="9489" s="27" customFormat="1" x14ac:dyDescent="0.2"/>
    <row r="9490" s="27" customFormat="1" x14ac:dyDescent="0.2"/>
    <row r="9491" s="27" customFormat="1" x14ac:dyDescent="0.2"/>
    <row r="9492" s="27" customFormat="1" x14ac:dyDescent="0.2"/>
    <row r="9493" s="27" customFormat="1" x14ac:dyDescent="0.2"/>
    <row r="9494" s="27" customFormat="1" x14ac:dyDescent="0.2"/>
    <row r="9495" s="27" customFormat="1" x14ac:dyDescent="0.2"/>
    <row r="9496" s="27" customFormat="1" x14ac:dyDescent="0.2"/>
    <row r="9497" s="27" customFormat="1" x14ac:dyDescent="0.2"/>
    <row r="9498" s="27" customFormat="1" x14ac:dyDescent="0.2"/>
    <row r="9499" s="27" customFormat="1" x14ac:dyDescent="0.2"/>
    <row r="9500" s="27" customFormat="1" x14ac:dyDescent="0.2"/>
    <row r="9501" s="27" customFormat="1" x14ac:dyDescent="0.2"/>
    <row r="9502" s="27" customFormat="1" x14ac:dyDescent="0.2"/>
    <row r="9503" s="27" customFormat="1" x14ac:dyDescent="0.2"/>
    <row r="9504" s="27" customFormat="1" x14ac:dyDescent="0.2"/>
    <row r="9505" s="27" customFormat="1" x14ac:dyDescent="0.2"/>
    <row r="9506" s="27" customFormat="1" x14ac:dyDescent="0.2"/>
    <row r="9507" s="27" customFormat="1" x14ac:dyDescent="0.2"/>
    <row r="9508" s="27" customFormat="1" x14ac:dyDescent="0.2"/>
    <row r="9509" s="27" customFormat="1" x14ac:dyDescent="0.2"/>
    <row r="9510" s="27" customFormat="1" x14ac:dyDescent="0.2"/>
    <row r="9511" s="27" customFormat="1" x14ac:dyDescent="0.2"/>
    <row r="9512" s="27" customFormat="1" x14ac:dyDescent="0.2"/>
    <row r="9513" s="27" customFormat="1" x14ac:dyDescent="0.2"/>
    <row r="9514" s="27" customFormat="1" x14ac:dyDescent="0.2"/>
    <row r="9515" s="27" customFormat="1" x14ac:dyDescent="0.2"/>
    <row r="9516" s="27" customFormat="1" x14ac:dyDescent="0.2"/>
    <row r="9517" s="27" customFormat="1" x14ac:dyDescent="0.2"/>
    <row r="9518" s="27" customFormat="1" x14ac:dyDescent="0.2"/>
    <row r="9519" s="27" customFormat="1" x14ac:dyDescent="0.2"/>
    <row r="9520" s="27" customFormat="1" x14ac:dyDescent="0.2"/>
    <row r="9521" s="27" customFormat="1" x14ac:dyDescent="0.2"/>
    <row r="9522" s="27" customFormat="1" x14ac:dyDescent="0.2"/>
    <row r="9523" s="27" customFormat="1" x14ac:dyDescent="0.2"/>
    <row r="9524" s="27" customFormat="1" x14ac:dyDescent="0.2"/>
    <row r="9525" s="27" customFormat="1" x14ac:dyDescent="0.2"/>
    <row r="9526" s="27" customFormat="1" x14ac:dyDescent="0.2"/>
    <row r="9527" s="27" customFormat="1" x14ac:dyDescent="0.2"/>
    <row r="9528" s="27" customFormat="1" x14ac:dyDescent="0.2"/>
    <row r="9529" s="27" customFormat="1" x14ac:dyDescent="0.2"/>
    <row r="9530" s="27" customFormat="1" x14ac:dyDescent="0.2"/>
    <row r="9531" s="27" customFormat="1" x14ac:dyDescent="0.2"/>
    <row r="9532" s="27" customFormat="1" x14ac:dyDescent="0.2"/>
    <row r="9533" s="27" customFormat="1" x14ac:dyDescent="0.2"/>
    <row r="9534" s="27" customFormat="1" x14ac:dyDescent="0.2"/>
    <row r="9535" s="27" customFormat="1" x14ac:dyDescent="0.2"/>
    <row r="9536" s="27" customFormat="1" x14ac:dyDescent="0.2"/>
    <row r="9537" s="27" customFormat="1" x14ac:dyDescent="0.2"/>
    <row r="9538" s="27" customFormat="1" x14ac:dyDescent="0.2"/>
    <row r="9539" s="27" customFormat="1" x14ac:dyDescent="0.2"/>
    <row r="9540" s="27" customFormat="1" x14ac:dyDescent="0.2"/>
    <row r="9541" s="27" customFormat="1" x14ac:dyDescent="0.2"/>
    <row r="9542" s="27" customFormat="1" x14ac:dyDescent="0.2"/>
    <row r="9543" s="27" customFormat="1" x14ac:dyDescent="0.2"/>
    <row r="9544" s="27" customFormat="1" x14ac:dyDescent="0.2"/>
    <row r="9545" s="27" customFormat="1" x14ac:dyDescent="0.2"/>
    <row r="9546" s="27" customFormat="1" x14ac:dyDescent="0.2"/>
    <row r="9547" s="27" customFormat="1" x14ac:dyDescent="0.2"/>
    <row r="9548" s="27" customFormat="1" x14ac:dyDescent="0.2"/>
    <row r="9549" s="27" customFormat="1" x14ac:dyDescent="0.2"/>
    <row r="9550" s="27" customFormat="1" x14ac:dyDescent="0.2"/>
    <row r="9551" s="27" customFormat="1" x14ac:dyDescent="0.2"/>
    <row r="9552" s="27" customFormat="1" x14ac:dyDescent="0.2"/>
    <row r="9553" s="27" customFormat="1" x14ac:dyDescent="0.2"/>
    <row r="9554" s="27" customFormat="1" x14ac:dyDescent="0.2"/>
    <row r="9555" s="27" customFormat="1" x14ac:dyDescent="0.2"/>
    <row r="9556" s="27" customFormat="1" x14ac:dyDescent="0.2"/>
    <row r="9557" s="27" customFormat="1" x14ac:dyDescent="0.2"/>
    <row r="9558" s="27" customFormat="1" x14ac:dyDescent="0.2"/>
    <row r="9559" s="27" customFormat="1" x14ac:dyDescent="0.2"/>
    <row r="9560" s="27" customFormat="1" x14ac:dyDescent="0.2"/>
    <row r="9561" s="27" customFormat="1" x14ac:dyDescent="0.2"/>
    <row r="9562" s="27" customFormat="1" x14ac:dyDescent="0.2"/>
    <row r="9563" s="27" customFormat="1" x14ac:dyDescent="0.2"/>
    <row r="9564" s="27" customFormat="1" x14ac:dyDescent="0.2"/>
    <row r="9565" s="27" customFormat="1" x14ac:dyDescent="0.2"/>
    <row r="9566" s="27" customFormat="1" x14ac:dyDescent="0.2"/>
    <row r="9567" s="27" customFormat="1" x14ac:dyDescent="0.2"/>
    <row r="9568" s="27" customFormat="1" x14ac:dyDescent="0.2"/>
    <row r="9569" s="27" customFormat="1" x14ac:dyDescent="0.2"/>
    <row r="9570" s="27" customFormat="1" x14ac:dyDescent="0.2"/>
    <row r="9571" s="27" customFormat="1" x14ac:dyDescent="0.2"/>
    <row r="9572" s="27" customFormat="1" x14ac:dyDescent="0.2"/>
    <row r="9573" s="27" customFormat="1" x14ac:dyDescent="0.2"/>
    <row r="9574" s="27" customFormat="1" x14ac:dyDescent="0.2"/>
    <row r="9575" s="27" customFormat="1" x14ac:dyDescent="0.2"/>
    <row r="9576" s="27" customFormat="1" x14ac:dyDescent="0.2"/>
    <row r="9577" s="27" customFormat="1" x14ac:dyDescent="0.2"/>
    <row r="9578" s="27" customFormat="1" x14ac:dyDescent="0.2"/>
    <row r="9579" s="27" customFormat="1" x14ac:dyDescent="0.2"/>
    <row r="9580" s="27" customFormat="1" x14ac:dyDescent="0.2"/>
    <row r="9581" s="27" customFormat="1" x14ac:dyDescent="0.2"/>
    <row r="9582" s="27" customFormat="1" x14ac:dyDescent="0.2"/>
    <row r="9583" s="27" customFormat="1" x14ac:dyDescent="0.2"/>
    <row r="9584" s="27" customFormat="1" x14ac:dyDescent="0.2"/>
    <row r="9585" s="27" customFormat="1" x14ac:dyDescent="0.2"/>
    <row r="9586" s="27" customFormat="1" x14ac:dyDescent="0.2"/>
    <row r="9587" s="27" customFormat="1" x14ac:dyDescent="0.2"/>
    <row r="9588" s="27" customFormat="1" x14ac:dyDescent="0.2"/>
    <row r="9589" s="27" customFormat="1" x14ac:dyDescent="0.2"/>
    <row r="9590" s="27" customFormat="1" x14ac:dyDescent="0.2"/>
    <row r="9591" s="27" customFormat="1" x14ac:dyDescent="0.2"/>
    <row r="9592" s="27" customFormat="1" x14ac:dyDescent="0.2"/>
    <row r="9593" s="27" customFormat="1" x14ac:dyDescent="0.2"/>
    <row r="9594" s="27" customFormat="1" x14ac:dyDescent="0.2"/>
    <row r="9595" s="27" customFormat="1" x14ac:dyDescent="0.2"/>
    <row r="9596" s="27" customFormat="1" x14ac:dyDescent="0.2"/>
    <row r="9597" s="27" customFormat="1" x14ac:dyDescent="0.2"/>
    <row r="9598" s="27" customFormat="1" x14ac:dyDescent="0.2"/>
    <row r="9599" s="27" customFormat="1" x14ac:dyDescent="0.2"/>
    <row r="9600" s="27" customFormat="1" x14ac:dyDescent="0.2"/>
    <row r="9601" s="27" customFormat="1" x14ac:dyDescent="0.2"/>
    <row r="9602" s="27" customFormat="1" x14ac:dyDescent="0.2"/>
    <row r="9603" s="27" customFormat="1" x14ac:dyDescent="0.2"/>
    <row r="9604" s="27" customFormat="1" x14ac:dyDescent="0.2"/>
    <row r="9605" s="27" customFormat="1" x14ac:dyDescent="0.2"/>
    <row r="9606" s="27" customFormat="1" x14ac:dyDescent="0.2"/>
    <row r="9607" s="27" customFormat="1" x14ac:dyDescent="0.2"/>
    <row r="9608" s="27" customFormat="1" x14ac:dyDescent="0.2"/>
    <row r="9609" s="27" customFormat="1" x14ac:dyDescent="0.2"/>
    <row r="9610" s="27" customFormat="1" x14ac:dyDescent="0.2"/>
    <row r="9611" s="27" customFormat="1" x14ac:dyDescent="0.2"/>
    <row r="9612" s="27" customFormat="1" x14ac:dyDescent="0.2"/>
    <row r="9613" s="27" customFormat="1" x14ac:dyDescent="0.2"/>
    <row r="9614" s="27" customFormat="1" x14ac:dyDescent="0.2"/>
    <row r="9615" s="27" customFormat="1" x14ac:dyDescent="0.2"/>
    <row r="9616" s="27" customFormat="1" x14ac:dyDescent="0.2"/>
    <row r="9617" s="27" customFormat="1" x14ac:dyDescent="0.2"/>
    <row r="9618" s="27" customFormat="1" x14ac:dyDescent="0.2"/>
    <row r="9619" s="27" customFormat="1" x14ac:dyDescent="0.2"/>
    <row r="9620" s="27" customFormat="1" x14ac:dyDescent="0.2"/>
    <row r="9621" s="27" customFormat="1" x14ac:dyDescent="0.2"/>
    <row r="9622" s="27" customFormat="1" x14ac:dyDescent="0.2"/>
    <row r="9623" s="27" customFormat="1" x14ac:dyDescent="0.2"/>
    <row r="9624" s="27" customFormat="1" x14ac:dyDescent="0.2"/>
    <row r="9625" s="27" customFormat="1" x14ac:dyDescent="0.2"/>
    <row r="9626" s="27" customFormat="1" x14ac:dyDescent="0.2"/>
    <row r="9627" s="27" customFormat="1" x14ac:dyDescent="0.2"/>
    <row r="9628" s="27" customFormat="1" x14ac:dyDescent="0.2"/>
    <row r="9629" s="27" customFormat="1" x14ac:dyDescent="0.2"/>
    <row r="9630" s="27" customFormat="1" x14ac:dyDescent="0.2"/>
    <row r="9631" s="27" customFormat="1" x14ac:dyDescent="0.2"/>
    <row r="9632" s="27" customFormat="1" x14ac:dyDescent="0.2"/>
    <row r="9633" s="27" customFormat="1" x14ac:dyDescent="0.2"/>
    <row r="9634" s="27" customFormat="1" x14ac:dyDescent="0.2"/>
    <row r="9635" s="27" customFormat="1" x14ac:dyDescent="0.2"/>
    <row r="9636" s="27" customFormat="1" x14ac:dyDescent="0.2"/>
    <row r="9637" s="27" customFormat="1" x14ac:dyDescent="0.2"/>
    <row r="9638" s="27" customFormat="1" x14ac:dyDescent="0.2"/>
    <row r="9639" s="27" customFormat="1" x14ac:dyDescent="0.2"/>
    <row r="9640" s="27" customFormat="1" x14ac:dyDescent="0.2"/>
    <row r="9641" s="27" customFormat="1" x14ac:dyDescent="0.2"/>
    <row r="9642" s="27" customFormat="1" x14ac:dyDescent="0.2"/>
    <row r="9643" s="27" customFormat="1" x14ac:dyDescent="0.2"/>
    <row r="9644" s="27" customFormat="1" x14ac:dyDescent="0.2"/>
    <row r="9645" s="27" customFormat="1" x14ac:dyDescent="0.2"/>
    <row r="9646" s="27" customFormat="1" x14ac:dyDescent="0.2"/>
    <row r="9647" s="27" customFormat="1" x14ac:dyDescent="0.2"/>
    <row r="9648" s="27" customFormat="1" x14ac:dyDescent="0.2"/>
    <row r="9649" s="27" customFormat="1" x14ac:dyDescent="0.2"/>
    <row r="9650" s="27" customFormat="1" x14ac:dyDescent="0.2"/>
    <row r="9651" s="27" customFormat="1" x14ac:dyDescent="0.2"/>
    <row r="9652" s="27" customFormat="1" x14ac:dyDescent="0.2"/>
    <row r="9653" s="27" customFormat="1" x14ac:dyDescent="0.2"/>
    <row r="9654" s="27" customFormat="1" x14ac:dyDescent="0.2"/>
    <row r="9655" s="27" customFormat="1" x14ac:dyDescent="0.2"/>
    <row r="9656" s="27" customFormat="1" x14ac:dyDescent="0.2"/>
    <row r="9657" s="27" customFormat="1" x14ac:dyDescent="0.2"/>
    <row r="9658" s="27" customFormat="1" x14ac:dyDescent="0.2"/>
    <row r="9659" s="27" customFormat="1" x14ac:dyDescent="0.2"/>
    <row r="9660" s="27" customFormat="1" x14ac:dyDescent="0.2"/>
    <row r="9661" s="27" customFormat="1" x14ac:dyDescent="0.2"/>
    <row r="9662" s="27" customFormat="1" x14ac:dyDescent="0.2"/>
    <row r="9663" s="27" customFormat="1" x14ac:dyDescent="0.2"/>
    <row r="9664" s="27" customFormat="1" x14ac:dyDescent="0.2"/>
    <row r="9665" s="27" customFormat="1" x14ac:dyDescent="0.2"/>
    <row r="9666" s="27" customFormat="1" x14ac:dyDescent="0.2"/>
    <row r="9667" s="27" customFormat="1" x14ac:dyDescent="0.2"/>
    <row r="9668" s="27" customFormat="1" x14ac:dyDescent="0.2"/>
    <row r="9669" s="27" customFormat="1" x14ac:dyDescent="0.2"/>
    <row r="9670" s="27" customFormat="1" x14ac:dyDescent="0.2"/>
    <row r="9671" s="27" customFormat="1" x14ac:dyDescent="0.2"/>
    <row r="9672" s="27" customFormat="1" x14ac:dyDescent="0.2"/>
    <row r="9673" s="27" customFormat="1" x14ac:dyDescent="0.2"/>
    <row r="9674" s="27" customFormat="1" x14ac:dyDescent="0.2"/>
    <row r="9675" s="27" customFormat="1" x14ac:dyDescent="0.2"/>
    <row r="9676" s="27" customFormat="1" x14ac:dyDescent="0.2"/>
    <row r="9677" s="27" customFormat="1" x14ac:dyDescent="0.2"/>
    <row r="9678" s="27" customFormat="1" x14ac:dyDescent="0.2"/>
    <row r="9679" s="27" customFormat="1" x14ac:dyDescent="0.2"/>
    <row r="9680" s="27" customFormat="1" x14ac:dyDescent="0.2"/>
    <row r="9681" s="27" customFormat="1" x14ac:dyDescent="0.2"/>
    <row r="9682" s="27" customFormat="1" x14ac:dyDescent="0.2"/>
    <row r="9683" s="27" customFormat="1" x14ac:dyDescent="0.2"/>
    <row r="9684" s="27" customFormat="1" x14ac:dyDescent="0.2"/>
    <row r="9685" s="27" customFormat="1" x14ac:dyDescent="0.2"/>
    <row r="9686" s="27" customFormat="1" x14ac:dyDescent="0.2"/>
    <row r="9687" s="27" customFormat="1" x14ac:dyDescent="0.2"/>
    <row r="9688" s="27" customFormat="1" x14ac:dyDescent="0.2"/>
    <row r="9689" s="27" customFormat="1" x14ac:dyDescent="0.2"/>
    <row r="9690" s="27" customFormat="1" x14ac:dyDescent="0.2"/>
    <row r="9691" s="27" customFormat="1" x14ac:dyDescent="0.2"/>
    <row r="9692" s="27" customFormat="1" x14ac:dyDescent="0.2"/>
    <row r="9693" s="27" customFormat="1" x14ac:dyDescent="0.2"/>
    <row r="9694" s="27" customFormat="1" x14ac:dyDescent="0.2"/>
    <row r="9695" s="27" customFormat="1" x14ac:dyDescent="0.2"/>
    <row r="9696" s="27" customFormat="1" x14ac:dyDescent="0.2"/>
    <row r="9697" s="27" customFormat="1" x14ac:dyDescent="0.2"/>
    <row r="9698" s="27" customFormat="1" x14ac:dyDescent="0.2"/>
    <row r="9699" s="27" customFormat="1" x14ac:dyDescent="0.2"/>
    <row r="9700" s="27" customFormat="1" x14ac:dyDescent="0.2"/>
    <row r="9701" s="27" customFormat="1" x14ac:dyDescent="0.2"/>
    <row r="9702" s="27" customFormat="1" x14ac:dyDescent="0.2"/>
    <row r="9703" s="27" customFormat="1" x14ac:dyDescent="0.2"/>
    <row r="9704" s="27" customFormat="1" x14ac:dyDescent="0.2"/>
    <row r="9705" s="27" customFormat="1" x14ac:dyDescent="0.2"/>
    <row r="9706" s="27" customFormat="1" x14ac:dyDescent="0.2"/>
    <row r="9707" s="27" customFormat="1" x14ac:dyDescent="0.2"/>
    <row r="9708" s="27" customFormat="1" x14ac:dyDescent="0.2"/>
    <row r="9709" s="27" customFormat="1" x14ac:dyDescent="0.2"/>
    <row r="9710" s="27" customFormat="1" x14ac:dyDescent="0.2"/>
    <row r="9711" s="27" customFormat="1" x14ac:dyDescent="0.2"/>
    <row r="9712" s="27" customFormat="1" x14ac:dyDescent="0.2"/>
    <row r="9713" s="27" customFormat="1" x14ac:dyDescent="0.2"/>
    <row r="9714" s="27" customFormat="1" x14ac:dyDescent="0.2"/>
    <row r="9715" s="27" customFormat="1" x14ac:dyDescent="0.2"/>
    <row r="9716" s="27" customFormat="1" x14ac:dyDescent="0.2"/>
    <row r="9717" s="27" customFormat="1" x14ac:dyDescent="0.2"/>
    <row r="9718" s="27" customFormat="1" x14ac:dyDescent="0.2"/>
    <row r="9719" s="27" customFormat="1" x14ac:dyDescent="0.2"/>
    <row r="9720" s="27" customFormat="1" x14ac:dyDescent="0.2"/>
    <row r="9721" s="27" customFormat="1" x14ac:dyDescent="0.2"/>
    <row r="9722" s="27" customFormat="1" x14ac:dyDescent="0.2"/>
    <row r="9723" s="27" customFormat="1" x14ac:dyDescent="0.2"/>
    <row r="9724" s="27" customFormat="1" x14ac:dyDescent="0.2"/>
    <row r="9725" s="27" customFormat="1" x14ac:dyDescent="0.2"/>
    <row r="9726" s="27" customFormat="1" x14ac:dyDescent="0.2"/>
    <row r="9727" s="27" customFormat="1" x14ac:dyDescent="0.2"/>
    <row r="9728" s="27" customFormat="1" x14ac:dyDescent="0.2"/>
    <row r="9729" s="27" customFormat="1" x14ac:dyDescent="0.2"/>
    <row r="9730" s="27" customFormat="1" x14ac:dyDescent="0.2"/>
    <row r="9731" s="27" customFormat="1" x14ac:dyDescent="0.2"/>
    <row r="9732" s="27" customFormat="1" x14ac:dyDescent="0.2"/>
    <row r="9733" s="27" customFormat="1" x14ac:dyDescent="0.2"/>
    <row r="9734" s="27" customFormat="1" x14ac:dyDescent="0.2"/>
    <row r="9735" s="27" customFormat="1" x14ac:dyDescent="0.2"/>
    <row r="9736" s="27" customFormat="1" x14ac:dyDescent="0.2"/>
    <row r="9737" s="27" customFormat="1" x14ac:dyDescent="0.2"/>
    <row r="9738" s="27" customFormat="1" x14ac:dyDescent="0.2"/>
    <row r="9739" s="27" customFormat="1" x14ac:dyDescent="0.2"/>
    <row r="9740" s="27" customFormat="1" x14ac:dyDescent="0.2"/>
    <row r="9741" s="27" customFormat="1" x14ac:dyDescent="0.2"/>
    <row r="9742" s="27" customFormat="1" x14ac:dyDescent="0.2"/>
    <row r="9743" s="27" customFormat="1" x14ac:dyDescent="0.2"/>
    <row r="9744" s="27" customFormat="1" x14ac:dyDescent="0.2"/>
    <row r="9745" s="27" customFormat="1" x14ac:dyDescent="0.2"/>
    <row r="9746" s="27" customFormat="1" x14ac:dyDescent="0.2"/>
    <row r="9747" s="27" customFormat="1" x14ac:dyDescent="0.2"/>
    <row r="9748" s="27" customFormat="1" x14ac:dyDescent="0.2"/>
    <row r="9749" s="27" customFormat="1" x14ac:dyDescent="0.2"/>
    <row r="9750" s="27" customFormat="1" x14ac:dyDescent="0.2"/>
    <row r="9751" s="27" customFormat="1" x14ac:dyDescent="0.2"/>
    <row r="9752" s="27" customFormat="1" x14ac:dyDescent="0.2"/>
    <row r="9753" s="27" customFormat="1" x14ac:dyDescent="0.2"/>
    <row r="9754" s="27" customFormat="1" x14ac:dyDescent="0.2"/>
    <row r="9755" s="27" customFormat="1" x14ac:dyDescent="0.2"/>
    <row r="9756" s="27" customFormat="1" x14ac:dyDescent="0.2"/>
    <row r="9757" s="27" customFormat="1" x14ac:dyDescent="0.2"/>
    <row r="9758" s="27" customFormat="1" x14ac:dyDescent="0.2"/>
    <row r="9759" s="27" customFormat="1" x14ac:dyDescent="0.2"/>
    <row r="9760" s="27" customFormat="1" x14ac:dyDescent="0.2"/>
    <row r="9761" s="27" customFormat="1" x14ac:dyDescent="0.2"/>
    <row r="9762" s="27" customFormat="1" x14ac:dyDescent="0.2"/>
    <row r="9763" s="27" customFormat="1" x14ac:dyDescent="0.2"/>
    <row r="9764" s="27" customFormat="1" x14ac:dyDescent="0.2"/>
    <row r="9765" s="27" customFormat="1" x14ac:dyDescent="0.2"/>
    <row r="9766" s="27" customFormat="1" x14ac:dyDescent="0.2"/>
    <row r="9767" s="27" customFormat="1" x14ac:dyDescent="0.2"/>
    <row r="9768" s="27" customFormat="1" x14ac:dyDescent="0.2"/>
    <row r="9769" s="27" customFormat="1" x14ac:dyDescent="0.2"/>
    <row r="9770" s="27" customFormat="1" x14ac:dyDescent="0.2"/>
    <row r="9771" s="27" customFormat="1" x14ac:dyDescent="0.2"/>
    <row r="9772" s="27" customFormat="1" x14ac:dyDescent="0.2"/>
    <row r="9773" s="27" customFormat="1" x14ac:dyDescent="0.2"/>
    <row r="9774" s="27" customFormat="1" x14ac:dyDescent="0.2"/>
    <row r="9775" s="27" customFormat="1" x14ac:dyDescent="0.2"/>
    <row r="9776" s="27" customFormat="1" x14ac:dyDescent="0.2"/>
    <row r="9777" s="27" customFormat="1" x14ac:dyDescent="0.2"/>
    <row r="9778" s="27" customFormat="1" x14ac:dyDescent="0.2"/>
    <row r="9779" s="27" customFormat="1" x14ac:dyDescent="0.2"/>
    <row r="9780" s="27" customFormat="1" x14ac:dyDescent="0.2"/>
    <row r="9781" s="27" customFormat="1" x14ac:dyDescent="0.2"/>
    <row r="9782" s="27" customFormat="1" x14ac:dyDescent="0.2"/>
    <row r="9783" s="27" customFormat="1" x14ac:dyDescent="0.2"/>
    <row r="9784" s="27" customFormat="1" x14ac:dyDescent="0.2"/>
    <row r="9785" s="27" customFormat="1" x14ac:dyDescent="0.2"/>
    <row r="9786" s="27" customFormat="1" x14ac:dyDescent="0.2"/>
    <row r="9787" s="27" customFormat="1" x14ac:dyDescent="0.2"/>
    <row r="9788" s="27" customFormat="1" x14ac:dyDescent="0.2"/>
    <row r="9789" s="27" customFormat="1" x14ac:dyDescent="0.2"/>
    <row r="9790" s="27" customFormat="1" x14ac:dyDescent="0.2"/>
    <row r="9791" s="27" customFormat="1" x14ac:dyDescent="0.2"/>
    <row r="9792" s="27" customFormat="1" x14ac:dyDescent="0.2"/>
    <row r="9793" s="27" customFormat="1" x14ac:dyDescent="0.2"/>
    <row r="9794" s="27" customFormat="1" x14ac:dyDescent="0.2"/>
    <row r="9795" s="27" customFormat="1" x14ac:dyDescent="0.2"/>
    <row r="9796" s="27" customFormat="1" x14ac:dyDescent="0.2"/>
    <row r="9797" s="27" customFormat="1" x14ac:dyDescent="0.2"/>
    <row r="9798" s="27" customFormat="1" x14ac:dyDescent="0.2"/>
    <row r="9799" s="27" customFormat="1" x14ac:dyDescent="0.2"/>
    <row r="9800" s="27" customFormat="1" x14ac:dyDescent="0.2"/>
    <row r="9801" s="27" customFormat="1" x14ac:dyDescent="0.2"/>
    <row r="9802" s="27" customFormat="1" x14ac:dyDescent="0.2"/>
    <row r="9803" s="27" customFormat="1" x14ac:dyDescent="0.2"/>
    <row r="9804" s="27" customFormat="1" x14ac:dyDescent="0.2"/>
    <row r="9805" s="27" customFormat="1" x14ac:dyDescent="0.2"/>
    <row r="9806" s="27" customFormat="1" x14ac:dyDescent="0.2"/>
    <row r="9807" s="27" customFormat="1" x14ac:dyDescent="0.2"/>
    <row r="9808" s="27" customFormat="1" x14ac:dyDescent="0.2"/>
    <row r="9809" s="27" customFormat="1" x14ac:dyDescent="0.2"/>
    <row r="9810" s="27" customFormat="1" x14ac:dyDescent="0.2"/>
    <row r="9811" s="27" customFormat="1" x14ac:dyDescent="0.2"/>
    <row r="9812" s="27" customFormat="1" x14ac:dyDescent="0.2"/>
    <row r="9813" s="27" customFormat="1" x14ac:dyDescent="0.2"/>
    <row r="9814" s="27" customFormat="1" x14ac:dyDescent="0.2"/>
    <row r="9815" s="27" customFormat="1" x14ac:dyDescent="0.2"/>
    <row r="9816" s="27" customFormat="1" x14ac:dyDescent="0.2"/>
    <row r="9817" s="27" customFormat="1" x14ac:dyDescent="0.2"/>
    <row r="9818" s="27" customFormat="1" x14ac:dyDescent="0.2"/>
    <row r="9819" s="27" customFormat="1" x14ac:dyDescent="0.2"/>
    <row r="9820" s="27" customFormat="1" x14ac:dyDescent="0.2"/>
    <row r="9821" s="27" customFormat="1" x14ac:dyDescent="0.2"/>
    <row r="9822" s="27" customFormat="1" x14ac:dyDescent="0.2"/>
    <row r="9823" s="27" customFormat="1" x14ac:dyDescent="0.2"/>
    <row r="9824" s="27" customFormat="1" x14ac:dyDescent="0.2"/>
    <row r="9825" s="27" customFormat="1" x14ac:dyDescent="0.2"/>
    <row r="9826" s="27" customFormat="1" x14ac:dyDescent="0.2"/>
    <row r="9827" s="27" customFormat="1" x14ac:dyDescent="0.2"/>
    <row r="9828" s="27" customFormat="1" x14ac:dyDescent="0.2"/>
    <row r="9829" s="27" customFormat="1" x14ac:dyDescent="0.2"/>
    <row r="9830" s="27" customFormat="1" x14ac:dyDescent="0.2"/>
    <row r="9831" s="27" customFormat="1" x14ac:dyDescent="0.2"/>
    <row r="9832" s="27" customFormat="1" x14ac:dyDescent="0.2"/>
    <row r="9833" s="27" customFormat="1" x14ac:dyDescent="0.2"/>
    <row r="9834" s="27" customFormat="1" x14ac:dyDescent="0.2"/>
    <row r="9835" s="27" customFormat="1" x14ac:dyDescent="0.2"/>
    <row r="9836" s="27" customFormat="1" x14ac:dyDescent="0.2"/>
    <row r="9837" s="27" customFormat="1" x14ac:dyDescent="0.2"/>
    <row r="9838" s="27" customFormat="1" x14ac:dyDescent="0.2"/>
    <row r="9839" s="27" customFormat="1" x14ac:dyDescent="0.2"/>
    <row r="9840" s="27" customFormat="1" x14ac:dyDescent="0.2"/>
    <row r="9841" s="27" customFormat="1" x14ac:dyDescent="0.2"/>
    <row r="9842" s="27" customFormat="1" x14ac:dyDescent="0.2"/>
    <row r="9843" s="27" customFormat="1" x14ac:dyDescent="0.2"/>
    <row r="9844" s="27" customFormat="1" x14ac:dyDescent="0.2"/>
    <row r="9845" s="27" customFormat="1" x14ac:dyDescent="0.2"/>
    <row r="9846" s="27" customFormat="1" x14ac:dyDescent="0.2"/>
    <row r="9847" s="27" customFormat="1" x14ac:dyDescent="0.2"/>
    <row r="9848" s="27" customFormat="1" x14ac:dyDescent="0.2"/>
    <row r="9849" s="27" customFormat="1" x14ac:dyDescent="0.2"/>
    <row r="9850" s="27" customFormat="1" x14ac:dyDescent="0.2"/>
    <row r="9851" s="27" customFormat="1" x14ac:dyDescent="0.2"/>
    <row r="9852" s="27" customFormat="1" x14ac:dyDescent="0.2"/>
    <row r="9853" s="27" customFormat="1" x14ac:dyDescent="0.2"/>
    <row r="9854" s="27" customFormat="1" x14ac:dyDescent="0.2"/>
    <row r="9855" s="27" customFormat="1" x14ac:dyDescent="0.2"/>
    <row r="9856" s="27" customFormat="1" x14ac:dyDescent="0.2"/>
    <row r="9857" s="27" customFormat="1" x14ac:dyDescent="0.2"/>
    <row r="9858" s="27" customFormat="1" x14ac:dyDescent="0.2"/>
    <row r="9859" s="27" customFormat="1" x14ac:dyDescent="0.2"/>
    <row r="9860" s="27" customFormat="1" x14ac:dyDescent="0.2"/>
    <row r="9861" s="27" customFormat="1" x14ac:dyDescent="0.2"/>
    <row r="9862" s="27" customFormat="1" x14ac:dyDescent="0.2"/>
    <row r="9863" s="27" customFormat="1" x14ac:dyDescent="0.2"/>
    <row r="9864" s="27" customFormat="1" x14ac:dyDescent="0.2"/>
    <row r="9865" s="27" customFormat="1" x14ac:dyDescent="0.2"/>
    <row r="9866" s="27" customFormat="1" x14ac:dyDescent="0.2"/>
    <row r="9867" s="27" customFormat="1" x14ac:dyDescent="0.2"/>
    <row r="9868" s="27" customFormat="1" x14ac:dyDescent="0.2"/>
    <row r="9869" s="27" customFormat="1" x14ac:dyDescent="0.2"/>
    <row r="9870" s="27" customFormat="1" x14ac:dyDescent="0.2"/>
    <row r="9871" s="27" customFormat="1" x14ac:dyDescent="0.2"/>
    <row r="9872" s="27" customFormat="1" x14ac:dyDescent="0.2"/>
    <row r="9873" s="27" customFormat="1" x14ac:dyDescent="0.2"/>
    <row r="9874" s="27" customFormat="1" x14ac:dyDescent="0.2"/>
    <row r="9875" s="27" customFormat="1" x14ac:dyDescent="0.2"/>
    <row r="9876" s="27" customFormat="1" x14ac:dyDescent="0.2"/>
    <row r="9877" s="27" customFormat="1" x14ac:dyDescent="0.2"/>
    <row r="9878" s="27" customFormat="1" x14ac:dyDescent="0.2"/>
    <row r="9879" s="27" customFormat="1" x14ac:dyDescent="0.2"/>
    <row r="9880" s="27" customFormat="1" x14ac:dyDescent="0.2"/>
    <row r="9881" s="27" customFormat="1" x14ac:dyDescent="0.2"/>
    <row r="9882" s="27" customFormat="1" x14ac:dyDescent="0.2"/>
    <row r="9883" s="27" customFormat="1" x14ac:dyDescent="0.2"/>
    <row r="9884" s="27" customFormat="1" x14ac:dyDescent="0.2"/>
    <row r="9885" s="27" customFormat="1" x14ac:dyDescent="0.2"/>
    <row r="9886" s="27" customFormat="1" x14ac:dyDescent="0.2"/>
    <row r="9887" s="27" customFormat="1" x14ac:dyDescent="0.2"/>
    <row r="9888" s="27" customFormat="1" x14ac:dyDescent="0.2"/>
    <row r="9889" s="27" customFormat="1" x14ac:dyDescent="0.2"/>
    <row r="9890" s="27" customFormat="1" x14ac:dyDescent="0.2"/>
    <row r="9891" s="27" customFormat="1" x14ac:dyDescent="0.2"/>
    <row r="9892" s="27" customFormat="1" x14ac:dyDescent="0.2"/>
    <row r="9893" s="27" customFormat="1" x14ac:dyDescent="0.2"/>
    <row r="9894" s="27" customFormat="1" x14ac:dyDescent="0.2"/>
    <row r="9895" s="27" customFormat="1" x14ac:dyDescent="0.2"/>
    <row r="9896" s="27" customFormat="1" x14ac:dyDescent="0.2"/>
    <row r="9897" s="27" customFormat="1" x14ac:dyDescent="0.2"/>
    <row r="9898" s="27" customFormat="1" x14ac:dyDescent="0.2"/>
    <row r="9899" s="27" customFormat="1" x14ac:dyDescent="0.2"/>
    <row r="9900" s="27" customFormat="1" x14ac:dyDescent="0.2"/>
    <row r="9901" s="27" customFormat="1" x14ac:dyDescent="0.2"/>
    <row r="9902" s="27" customFormat="1" x14ac:dyDescent="0.2"/>
    <row r="9903" s="27" customFormat="1" x14ac:dyDescent="0.2"/>
    <row r="9904" s="27" customFormat="1" x14ac:dyDescent="0.2"/>
    <row r="9905" s="27" customFormat="1" x14ac:dyDescent="0.2"/>
    <row r="9906" s="27" customFormat="1" x14ac:dyDescent="0.2"/>
    <row r="9907" s="27" customFormat="1" x14ac:dyDescent="0.2"/>
    <row r="9908" s="27" customFormat="1" x14ac:dyDescent="0.2"/>
    <row r="9909" s="27" customFormat="1" x14ac:dyDescent="0.2"/>
    <row r="9910" s="27" customFormat="1" x14ac:dyDescent="0.2"/>
    <row r="9911" s="27" customFormat="1" x14ac:dyDescent="0.2"/>
    <row r="9912" s="27" customFormat="1" x14ac:dyDescent="0.2"/>
    <row r="9913" s="27" customFormat="1" x14ac:dyDescent="0.2"/>
    <row r="9914" s="27" customFormat="1" x14ac:dyDescent="0.2"/>
    <row r="9915" s="27" customFormat="1" x14ac:dyDescent="0.2"/>
    <row r="9916" s="27" customFormat="1" x14ac:dyDescent="0.2"/>
    <row r="9917" s="27" customFormat="1" x14ac:dyDescent="0.2"/>
    <row r="9918" s="27" customFormat="1" x14ac:dyDescent="0.2"/>
    <row r="9919" s="27" customFormat="1" x14ac:dyDescent="0.2"/>
    <row r="9920" s="27" customFormat="1" x14ac:dyDescent="0.2"/>
    <row r="9921" s="27" customFormat="1" x14ac:dyDescent="0.2"/>
    <row r="9922" s="27" customFormat="1" x14ac:dyDescent="0.2"/>
    <row r="9923" s="27" customFormat="1" x14ac:dyDescent="0.2"/>
    <row r="9924" s="27" customFormat="1" x14ac:dyDescent="0.2"/>
    <row r="9925" s="27" customFormat="1" x14ac:dyDescent="0.2"/>
    <row r="9926" s="27" customFormat="1" x14ac:dyDescent="0.2"/>
    <row r="9927" s="27" customFormat="1" x14ac:dyDescent="0.2"/>
    <row r="9928" s="27" customFormat="1" x14ac:dyDescent="0.2"/>
    <row r="9929" s="27" customFormat="1" x14ac:dyDescent="0.2"/>
    <row r="9930" s="27" customFormat="1" x14ac:dyDescent="0.2"/>
    <row r="9931" s="27" customFormat="1" x14ac:dyDescent="0.2"/>
    <row r="9932" s="27" customFormat="1" x14ac:dyDescent="0.2"/>
    <row r="9933" s="27" customFormat="1" x14ac:dyDescent="0.2"/>
    <row r="9934" s="27" customFormat="1" x14ac:dyDescent="0.2"/>
    <row r="9935" s="27" customFormat="1" x14ac:dyDescent="0.2"/>
    <row r="9936" s="27" customFormat="1" x14ac:dyDescent="0.2"/>
    <row r="9937" s="27" customFormat="1" x14ac:dyDescent="0.2"/>
    <row r="9938" s="27" customFormat="1" x14ac:dyDescent="0.2"/>
    <row r="9939" s="27" customFormat="1" x14ac:dyDescent="0.2"/>
    <row r="9940" s="27" customFormat="1" x14ac:dyDescent="0.2"/>
    <row r="9941" s="27" customFormat="1" x14ac:dyDescent="0.2"/>
    <row r="9942" s="27" customFormat="1" x14ac:dyDescent="0.2"/>
    <row r="9943" s="27" customFormat="1" x14ac:dyDescent="0.2"/>
    <row r="9944" s="27" customFormat="1" x14ac:dyDescent="0.2"/>
    <row r="9945" s="27" customFormat="1" x14ac:dyDescent="0.2"/>
    <row r="9946" s="27" customFormat="1" x14ac:dyDescent="0.2"/>
    <row r="9947" s="27" customFormat="1" x14ac:dyDescent="0.2"/>
    <row r="9948" s="27" customFormat="1" x14ac:dyDescent="0.2"/>
    <row r="9949" s="27" customFormat="1" x14ac:dyDescent="0.2"/>
    <row r="9950" s="27" customFormat="1" x14ac:dyDescent="0.2"/>
    <row r="9951" s="27" customFormat="1" x14ac:dyDescent="0.2"/>
    <row r="9952" s="27" customFormat="1" x14ac:dyDescent="0.2"/>
    <row r="9953" s="27" customFormat="1" x14ac:dyDescent="0.2"/>
    <row r="9954" s="27" customFormat="1" x14ac:dyDescent="0.2"/>
    <row r="9955" s="27" customFormat="1" x14ac:dyDescent="0.2"/>
    <row r="9956" s="27" customFormat="1" x14ac:dyDescent="0.2"/>
    <row r="9957" s="27" customFormat="1" x14ac:dyDescent="0.2"/>
    <row r="9958" s="27" customFormat="1" x14ac:dyDescent="0.2"/>
    <row r="9959" s="27" customFormat="1" x14ac:dyDescent="0.2"/>
    <row r="9960" s="27" customFormat="1" x14ac:dyDescent="0.2"/>
    <row r="9961" s="27" customFormat="1" x14ac:dyDescent="0.2"/>
    <row r="9962" s="27" customFormat="1" x14ac:dyDescent="0.2"/>
    <row r="9963" s="27" customFormat="1" x14ac:dyDescent="0.2"/>
    <row r="9964" s="27" customFormat="1" x14ac:dyDescent="0.2"/>
    <row r="9965" s="27" customFormat="1" x14ac:dyDescent="0.2"/>
    <row r="9966" s="27" customFormat="1" x14ac:dyDescent="0.2"/>
    <row r="9967" s="27" customFormat="1" x14ac:dyDescent="0.2"/>
    <row r="9968" s="27" customFormat="1" x14ac:dyDescent="0.2"/>
    <row r="9969" s="27" customFormat="1" x14ac:dyDescent="0.2"/>
    <row r="9970" s="27" customFormat="1" x14ac:dyDescent="0.2"/>
    <row r="9971" s="27" customFormat="1" x14ac:dyDescent="0.2"/>
    <row r="9972" s="27" customFormat="1" x14ac:dyDescent="0.2"/>
    <row r="9973" s="27" customFormat="1" x14ac:dyDescent="0.2"/>
    <row r="9974" s="27" customFormat="1" x14ac:dyDescent="0.2"/>
    <row r="9975" s="27" customFormat="1" x14ac:dyDescent="0.2"/>
    <row r="9976" s="27" customFormat="1" x14ac:dyDescent="0.2"/>
    <row r="9977" s="27" customFormat="1" x14ac:dyDescent="0.2"/>
    <row r="9978" s="27" customFormat="1" x14ac:dyDescent="0.2"/>
    <row r="9979" s="27" customFormat="1" x14ac:dyDescent="0.2"/>
    <row r="9980" s="27" customFormat="1" x14ac:dyDescent="0.2"/>
    <row r="9981" s="27" customFormat="1" x14ac:dyDescent="0.2"/>
    <row r="9982" s="27" customFormat="1" x14ac:dyDescent="0.2"/>
    <row r="9983" s="27" customFormat="1" x14ac:dyDescent="0.2"/>
    <row r="9984" s="27" customFormat="1" x14ac:dyDescent="0.2"/>
    <row r="9985" s="27" customFormat="1" x14ac:dyDescent="0.2"/>
    <row r="9986" s="27" customFormat="1" x14ac:dyDescent="0.2"/>
    <row r="9987" s="27" customFormat="1" x14ac:dyDescent="0.2"/>
    <row r="9988" s="27" customFormat="1" x14ac:dyDescent="0.2"/>
    <row r="9989" s="27" customFormat="1" x14ac:dyDescent="0.2"/>
    <row r="9990" s="27" customFormat="1" x14ac:dyDescent="0.2"/>
    <row r="9991" s="27" customFormat="1" x14ac:dyDescent="0.2"/>
    <row r="9992" s="27" customFormat="1" x14ac:dyDescent="0.2"/>
    <row r="9993" s="27" customFormat="1" x14ac:dyDescent="0.2"/>
    <row r="9994" s="27" customFormat="1" x14ac:dyDescent="0.2"/>
    <row r="9995" s="27" customFormat="1" x14ac:dyDescent="0.2"/>
    <row r="9996" s="27" customFormat="1" x14ac:dyDescent="0.2"/>
    <row r="9997" s="27" customFormat="1" x14ac:dyDescent="0.2"/>
    <row r="9998" s="27" customFormat="1" x14ac:dyDescent="0.2"/>
    <row r="9999" s="27" customFormat="1" x14ac:dyDescent="0.2"/>
    <row r="10000" s="27" customFormat="1" x14ac:dyDescent="0.2"/>
    <row r="10001" s="27" customFormat="1" x14ac:dyDescent="0.2"/>
    <row r="10002" s="27" customFormat="1" x14ac:dyDescent="0.2"/>
    <row r="10003" s="27" customFormat="1" x14ac:dyDescent="0.2"/>
    <row r="10004" s="27" customFormat="1" x14ac:dyDescent="0.2"/>
    <row r="10005" s="27" customFormat="1" x14ac:dyDescent="0.2"/>
    <row r="10006" s="27" customFormat="1" x14ac:dyDescent="0.2"/>
    <row r="10007" s="27" customFormat="1" x14ac:dyDescent="0.2"/>
    <row r="10008" s="27" customFormat="1" x14ac:dyDescent="0.2"/>
    <row r="10009" s="27" customFormat="1" x14ac:dyDescent="0.2"/>
    <row r="10010" s="27" customFormat="1" x14ac:dyDescent="0.2"/>
    <row r="10011" s="27" customFormat="1" x14ac:dyDescent="0.2"/>
    <row r="10012" s="27" customFormat="1" x14ac:dyDescent="0.2"/>
    <row r="10013" s="27" customFormat="1" x14ac:dyDescent="0.2"/>
    <row r="10014" s="27" customFormat="1" x14ac:dyDescent="0.2"/>
    <row r="10015" s="27" customFormat="1" x14ac:dyDescent="0.2"/>
    <row r="10016" s="27" customFormat="1" x14ac:dyDescent="0.2"/>
    <row r="10017" s="27" customFormat="1" x14ac:dyDescent="0.2"/>
    <row r="10018" s="27" customFormat="1" x14ac:dyDescent="0.2"/>
    <row r="10019" s="27" customFormat="1" x14ac:dyDescent="0.2"/>
    <row r="10020" s="27" customFormat="1" x14ac:dyDescent="0.2"/>
    <row r="10021" s="27" customFormat="1" x14ac:dyDescent="0.2"/>
    <row r="10022" s="27" customFormat="1" x14ac:dyDescent="0.2"/>
    <row r="10023" s="27" customFormat="1" x14ac:dyDescent="0.2"/>
    <row r="10024" s="27" customFormat="1" x14ac:dyDescent="0.2"/>
    <row r="10025" s="27" customFormat="1" x14ac:dyDescent="0.2"/>
    <row r="10026" s="27" customFormat="1" x14ac:dyDescent="0.2"/>
    <row r="10027" s="27" customFormat="1" x14ac:dyDescent="0.2"/>
    <row r="10028" s="27" customFormat="1" x14ac:dyDescent="0.2"/>
    <row r="10029" s="27" customFormat="1" x14ac:dyDescent="0.2"/>
    <row r="10030" s="27" customFormat="1" x14ac:dyDescent="0.2"/>
    <row r="10031" s="27" customFormat="1" x14ac:dyDescent="0.2"/>
    <row r="10032" s="27" customFormat="1" x14ac:dyDescent="0.2"/>
    <row r="10033" s="27" customFormat="1" x14ac:dyDescent="0.2"/>
    <row r="10034" s="27" customFormat="1" x14ac:dyDescent="0.2"/>
    <row r="10035" s="27" customFormat="1" x14ac:dyDescent="0.2"/>
    <row r="10036" s="27" customFormat="1" x14ac:dyDescent="0.2"/>
    <row r="10037" s="27" customFormat="1" x14ac:dyDescent="0.2"/>
    <row r="10038" s="27" customFormat="1" x14ac:dyDescent="0.2"/>
    <row r="10039" s="27" customFormat="1" x14ac:dyDescent="0.2"/>
    <row r="10040" s="27" customFormat="1" x14ac:dyDescent="0.2"/>
    <row r="10041" s="27" customFormat="1" x14ac:dyDescent="0.2"/>
    <row r="10042" s="27" customFormat="1" x14ac:dyDescent="0.2"/>
    <row r="10043" s="27" customFormat="1" x14ac:dyDescent="0.2"/>
    <row r="10044" s="27" customFormat="1" x14ac:dyDescent="0.2"/>
    <row r="10045" s="27" customFormat="1" x14ac:dyDescent="0.2"/>
    <row r="10046" s="27" customFormat="1" x14ac:dyDescent="0.2"/>
    <row r="10047" s="27" customFormat="1" x14ac:dyDescent="0.2"/>
    <row r="10048" s="27" customFormat="1" x14ac:dyDescent="0.2"/>
    <row r="10049" s="27" customFormat="1" x14ac:dyDescent="0.2"/>
    <row r="10050" s="27" customFormat="1" x14ac:dyDescent="0.2"/>
    <row r="10051" s="27" customFormat="1" x14ac:dyDescent="0.2"/>
    <row r="10052" s="27" customFormat="1" x14ac:dyDescent="0.2"/>
    <row r="10053" s="27" customFormat="1" x14ac:dyDescent="0.2"/>
    <row r="10054" s="27" customFormat="1" x14ac:dyDescent="0.2"/>
    <row r="10055" s="27" customFormat="1" x14ac:dyDescent="0.2"/>
    <row r="10056" s="27" customFormat="1" x14ac:dyDescent="0.2"/>
    <row r="10057" s="27" customFormat="1" x14ac:dyDescent="0.2"/>
    <row r="10058" s="27" customFormat="1" x14ac:dyDescent="0.2"/>
    <row r="10059" s="27" customFormat="1" x14ac:dyDescent="0.2"/>
    <row r="10060" s="27" customFormat="1" x14ac:dyDescent="0.2"/>
    <row r="10061" s="27" customFormat="1" x14ac:dyDescent="0.2"/>
    <row r="10062" s="27" customFormat="1" x14ac:dyDescent="0.2"/>
    <row r="10063" s="27" customFormat="1" x14ac:dyDescent="0.2"/>
    <row r="10064" s="27" customFormat="1" x14ac:dyDescent="0.2"/>
    <row r="10065" s="27" customFormat="1" x14ac:dyDescent="0.2"/>
    <row r="10066" s="27" customFormat="1" x14ac:dyDescent="0.2"/>
    <row r="10067" s="27" customFormat="1" x14ac:dyDescent="0.2"/>
    <row r="10068" s="27" customFormat="1" x14ac:dyDescent="0.2"/>
    <row r="10069" s="27" customFormat="1" x14ac:dyDescent="0.2"/>
    <row r="10070" s="27" customFormat="1" x14ac:dyDescent="0.2"/>
    <row r="10071" s="27" customFormat="1" x14ac:dyDescent="0.2"/>
    <row r="10072" s="27" customFormat="1" x14ac:dyDescent="0.2"/>
    <row r="10073" s="27" customFormat="1" x14ac:dyDescent="0.2"/>
    <row r="10074" s="27" customFormat="1" x14ac:dyDescent="0.2"/>
    <row r="10075" s="27" customFormat="1" x14ac:dyDescent="0.2"/>
    <row r="10076" s="27" customFormat="1" x14ac:dyDescent="0.2"/>
    <row r="10077" s="27" customFormat="1" x14ac:dyDescent="0.2"/>
    <row r="10078" s="27" customFormat="1" x14ac:dyDescent="0.2"/>
    <row r="10079" s="27" customFormat="1" x14ac:dyDescent="0.2"/>
    <row r="10080" s="27" customFormat="1" x14ac:dyDescent="0.2"/>
    <row r="10081" s="27" customFormat="1" x14ac:dyDescent="0.2"/>
    <row r="10082" s="27" customFormat="1" x14ac:dyDescent="0.2"/>
    <row r="10083" s="27" customFormat="1" x14ac:dyDescent="0.2"/>
    <row r="10084" s="27" customFormat="1" x14ac:dyDescent="0.2"/>
    <row r="10085" s="27" customFormat="1" x14ac:dyDescent="0.2"/>
    <row r="10086" s="27" customFormat="1" x14ac:dyDescent="0.2"/>
    <row r="10087" s="27" customFormat="1" x14ac:dyDescent="0.2"/>
    <row r="10088" s="27" customFormat="1" x14ac:dyDescent="0.2"/>
    <row r="10089" s="27" customFormat="1" x14ac:dyDescent="0.2"/>
    <row r="10090" s="27" customFormat="1" x14ac:dyDescent="0.2"/>
    <row r="10091" s="27" customFormat="1" x14ac:dyDescent="0.2"/>
    <row r="10092" s="27" customFormat="1" x14ac:dyDescent="0.2"/>
    <row r="10093" s="27" customFormat="1" x14ac:dyDescent="0.2"/>
    <row r="10094" s="27" customFormat="1" x14ac:dyDescent="0.2"/>
    <row r="10095" s="27" customFormat="1" x14ac:dyDescent="0.2"/>
    <row r="10096" s="27" customFormat="1" x14ac:dyDescent="0.2"/>
    <row r="10097" s="27" customFormat="1" x14ac:dyDescent="0.2"/>
    <row r="10098" s="27" customFormat="1" x14ac:dyDescent="0.2"/>
    <row r="10099" s="27" customFormat="1" x14ac:dyDescent="0.2"/>
    <row r="10100" s="27" customFormat="1" x14ac:dyDescent="0.2"/>
    <row r="10101" s="27" customFormat="1" x14ac:dyDescent="0.2"/>
    <row r="10102" s="27" customFormat="1" x14ac:dyDescent="0.2"/>
    <row r="10103" s="27" customFormat="1" x14ac:dyDescent="0.2"/>
    <row r="10104" s="27" customFormat="1" x14ac:dyDescent="0.2"/>
    <row r="10105" s="27" customFormat="1" x14ac:dyDescent="0.2"/>
    <row r="10106" s="27" customFormat="1" x14ac:dyDescent="0.2"/>
    <row r="10107" s="27" customFormat="1" x14ac:dyDescent="0.2"/>
    <row r="10108" s="27" customFormat="1" x14ac:dyDescent="0.2"/>
    <row r="10109" s="27" customFormat="1" x14ac:dyDescent="0.2"/>
    <row r="10110" s="27" customFormat="1" x14ac:dyDescent="0.2"/>
    <row r="10111" s="27" customFormat="1" x14ac:dyDescent="0.2"/>
    <row r="10112" s="27" customFormat="1" x14ac:dyDescent="0.2"/>
    <row r="10113" s="27" customFormat="1" x14ac:dyDescent="0.2"/>
    <row r="10114" s="27" customFormat="1" x14ac:dyDescent="0.2"/>
    <row r="10115" s="27" customFormat="1" x14ac:dyDescent="0.2"/>
    <row r="10116" s="27" customFormat="1" x14ac:dyDescent="0.2"/>
    <row r="10117" s="27" customFormat="1" x14ac:dyDescent="0.2"/>
    <row r="10118" s="27" customFormat="1" x14ac:dyDescent="0.2"/>
    <row r="10119" s="27" customFormat="1" x14ac:dyDescent="0.2"/>
    <row r="10120" s="27" customFormat="1" x14ac:dyDescent="0.2"/>
    <row r="10121" s="27" customFormat="1" x14ac:dyDescent="0.2"/>
    <row r="10122" s="27" customFormat="1" x14ac:dyDescent="0.2"/>
    <row r="10123" s="27" customFormat="1" x14ac:dyDescent="0.2"/>
    <row r="10124" s="27" customFormat="1" x14ac:dyDescent="0.2"/>
    <row r="10125" s="27" customFormat="1" x14ac:dyDescent="0.2"/>
    <row r="10126" s="27" customFormat="1" x14ac:dyDescent="0.2"/>
    <row r="10127" s="27" customFormat="1" x14ac:dyDescent="0.2"/>
    <row r="10128" s="27" customFormat="1" x14ac:dyDescent="0.2"/>
    <row r="10129" s="27" customFormat="1" x14ac:dyDescent="0.2"/>
    <row r="10130" s="27" customFormat="1" x14ac:dyDescent="0.2"/>
    <row r="10131" s="27" customFormat="1" x14ac:dyDescent="0.2"/>
    <row r="10132" s="27" customFormat="1" x14ac:dyDescent="0.2"/>
    <row r="10133" s="27" customFormat="1" x14ac:dyDescent="0.2"/>
    <row r="10134" s="27" customFormat="1" x14ac:dyDescent="0.2"/>
    <row r="10135" s="27" customFormat="1" x14ac:dyDescent="0.2"/>
    <row r="10136" s="27" customFormat="1" x14ac:dyDescent="0.2"/>
    <row r="10137" s="27" customFormat="1" x14ac:dyDescent="0.2"/>
    <row r="10138" s="27" customFormat="1" x14ac:dyDescent="0.2"/>
    <row r="10139" s="27" customFormat="1" x14ac:dyDescent="0.2"/>
    <row r="10140" s="27" customFormat="1" x14ac:dyDescent="0.2"/>
    <row r="10141" s="27" customFormat="1" x14ac:dyDescent="0.2"/>
    <row r="10142" s="27" customFormat="1" x14ac:dyDescent="0.2"/>
    <row r="10143" s="27" customFormat="1" x14ac:dyDescent="0.2"/>
    <row r="10144" s="27" customFormat="1" x14ac:dyDescent="0.2"/>
    <row r="10145" s="27" customFormat="1" x14ac:dyDescent="0.2"/>
    <row r="10146" s="27" customFormat="1" x14ac:dyDescent="0.2"/>
    <row r="10147" s="27" customFormat="1" x14ac:dyDescent="0.2"/>
    <row r="10148" s="27" customFormat="1" x14ac:dyDescent="0.2"/>
    <row r="10149" s="27" customFormat="1" x14ac:dyDescent="0.2"/>
    <row r="10150" s="27" customFormat="1" x14ac:dyDescent="0.2"/>
    <row r="10151" s="27" customFormat="1" x14ac:dyDescent="0.2"/>
    <row r="10152" s="27" customFormat="1" x14ac:dyDescent="0.2"/>
    <row r="10153" s="27" customFormat="1" x14ac:dyDescent="0.2"/>
    <row r="10154" s="27" customFormat="1" x14ac:dyDescent="0.2"/>
    <row r="10155" s="27" customFormat="1" x14ac:dyDescent="0.2"/>
    <row r="10156" s="27" customFormat="1" x14ac:dyDescent="0.2"/>
    <row r="10157" s="27" customFormat="1" x14ac:dyDescent="0.2"/>
    <row r="10158" s="27" customFormat="1" x14ac:dyDescent="0.2"/>
    <row r="10159" s="27" customFormat="1" x14ac:dyDescent="0.2"/>
    <row r="10160" s="27" customFormat="1" x14ac:dyDescent="0.2"/>
    <row r="10161" s="27" customFormat="1" x14ac:dyDescent="0.2"/>
    <row r="10162" s="27" customFormat="1" x14ac:dyDescent="0.2"/>
    <row r="10163" s="27" customFormat="1" x14ac:dyDescent="0.2"/>
    <row r="10164" s="27" customFormat="1" x14ac:dyDescent="0.2"/>
    <row r="10165" s="27" customFormat="1" x14ac:dyDescent="0.2"/>
    <row r="10166" s="27" customFormat="1" x14ac:dyDescent="0.2"/>
    <row r="10167" s="27" customFormat="1" x14ac:dyDescent="0.2"/>
    <row r="10168" s="27" customFormat="1" x14ac:dyDescent="0.2"/>
    <row r="10169" s="27" customFormat="1" x14ac:dyDescent="0.2"/>
    <row r="10170" s="27" customFormat="1" x14ac:dyDescent="0.2"/>
    <row r="10171" s="27" customFormat="1" x14ac:dyDescent="0.2"/>
    <row r="10172" s="27" customFormat="1" x14ac:dyDescent="0.2"/>
    <row r="10173" s="27" customFormat="1" x14ac:dyDescent="0.2"/>
    <row r="10174" s="27" customFormat="1" x14ac:dyDescent="0.2"/>
    <row r="10175" s="27" customFormat="1" x14ac:dyDescent="0.2"/>
    <row r="10176" s="27" customFormat="1" x14ac:dyDescent="0.2"/>
    <row r="10177" s="27" customFormat="1" x14ac:dyDescent="0.2"/>
    <row r="10178" s="27" customFormat="1" x14ac:dyDescent="0.2"/>
    <row r="10179" s="27" customFormat="1" x14ac:dyDescent="0.2"/>
    <row r="10180" s="27" customFormat="1" x14ac:dyDescent="0.2"/>
    <row r="10181" s="27" customFormat="1" x14ac:dyDescent="0.2"/>
    <row r="10182" s="27" customFormat="1" x14ac:dyDescent="0.2"/>
    <row r="10183" s="27" customFormat="1" x14ac:dyDescent="0.2"/>
    <row r="10184" s="27" customFormat="1" x14ac:dyDescent="0.2"/>
    <row r="10185" s="27" customFormat="1" x14ac:dyDescent="0.2"/>
    <row r="10186" s="27" customFormat="1" x14ac:dyDescent="0.2"/>
    <row r="10187" s="27" customFormat="1" x14ac:dyDescent="0.2"/>
    <row r="10188" s="27" customFormat="1" x14ac:dyDescent="0.2"/>
    <row r="10189" s="27" customFormat="1" x14ac:dyDescent="0.2"/>
    <row r="10190" s="27" customFormat="1" x14ac:dyDescent="0.2"/>
    <row r="10191" s="27" customFormat="1" x14ac:dyDescent="0.2"/>
    <row r="10192" s="27" customFormat="1" x14ac:dyDescent="0.2"/>
    <row r="10193" s="27" customFormat="1" x14ac:dyDescent="0.2"/>
    <row r="10194" s="27" customFormat="1" x14ac:dyDescent="0.2"/>
    <row r="10195" s="27" customFormat="1" x14ac:dyDescent="0.2"/>
    <row r="10196" s="27" customFormat="1" x14ac:dyDescent="0.2"/>
    <row r="10197" s="27" customFormat="1" x14ac:dyDescent="0.2"/>
    <row r="10198" s="27" customFormat="1" x14ac:dyDescent="0.2"/>
    <row r="10199" s="27" customFormat="1" x14ac:dyDescent="0.2"/>
    <row r="10200" s="27" customFormat="1" x14ac:dyDescent="0.2"/>
    <row r="10201" s="27" customFormat="1" x14ac:dyDescent="0.2"/>
    <row r="10202" s="27" customFormat="1" x14ac:dyDescent="0.2"/>
    <row r="10203" s="27" customFormat="1" x14ac:dyDescent="0.2"/>
    <row r="10204" s="27" customFormat="1" x14ac:dyDescent="0.2"/>
    <row r="10205" s="27" customFormat="1" x14ac:dyDescent="0.2"/>
    <row r="10206" s="27" customFormat="1" x14ac:dyDescent="0.2"/>
    <row r="10207" s="27" customFormat="1" x14ac:dyDescent="0.2"/>
    <row r="10208" s="27" customFormat="1" x14ac:dyDescent="0.2"/>
    <row r="10209" s="27" customFormat="1" x14ac:dyDescent="0.2"/>
    <row r="10210" s="27" customFormat="1" x14ac:dyDescent="0.2"/>
    <row r="10211" s="27" customFormat="1" x14ac:dyDescent="0.2"/>
    <row r="10212" s="27" customFormat="1" x14ac:dyDescent="0.2"/>
    <row r="10213" s="27" customFormat="1" x14ac:dyDescent="0.2"/>
    <row r="10214" s="27" customFormat="1" x14ac:dyDescent="0.2"/>
    <row r="10215" s="27" customFormat="1" x14ac:dyDescent="0.2"/>
    <row r="10216" s="27" customFormat="1" x14ac:dyDescent="0.2"/>
    <row r="10217" s="27" customFormat="1" x14ac:dyDescent="0.2"/>
    <row r="10218" s="27" customFormat="1" x14ac:dyDescent="0.2"/>
    <row r="10219" s="27" customFormat="1" x14ac:dyDescent="0.2"/>
    <row r="10220" s="27" customFormat="1" x14ac:dyDescent="0.2"/>
    <row r="10221" s="27" customFormat="1" x14ac:dyDescent="0.2"/>
    <row r="10222" s="27" customFormat="1" x14ac:dyDescent="0.2"/>
    <row r="10223" s="27" customFormat="1" x14ac:dyDescent="0.2"/>
    <row r="10224" s="27" customFormat="1" x14ac:dyDescent="0.2"/>
    <row r="10225" s="27" customFormat="1" x14ac:dyDescent="0.2"/>
    <row r="10226" s="27" customFormat="1" x14ac:dyDescent="0.2"/>
    <row r="10227" s="27" customFormat="1" x14ac:dyDescent="0.2"/>
    <row r="10228" s="27" customFormat="1" x14ac:dyDescent="0.2"/>
    <row r="10229" s="27" customFormat="1" x14ac:dyDescent="0.2"/>
    <row r="10230" s="27" customFormat="1" x14ac:dyDescent="0.2"/>
    <row r="10231" s="27" customFormat="1" x14ac:dyDescent="0.2"/>
    <row r="10232" s="27" customFormat="1" x14ac:dyDescent="0.2"/>
    <row r="10233" s="27" customFormat="1" x14ac:dyDescent="0.2"/>
    <row r="10234" s="27" customFormat="1" x14ac:dyDescent="0.2"/>
    <row r="10235" s="27" customFormat="1" x14ac:dyDescent="0.2"/>
    <row r="10236" s="27" customFormat="1" x14ac:dyDescent="0.2"/>
    <row r="10237" s="27" customFormat="1" x14ac:dyDescent="0.2"/>
    <row r="10238" s="27" customFormat="1" x14ac:dyDescent="0.2"/>
    <row r="10239" s="27" customFormat="1" x14ac:dyDescent="0.2"/>
    <row r="10240" s="27" customFormat="1" x14ac:dyDescent="0.2"/>
    <row r="10241" s="27" customFormat="1" x14ac:dyDescent="0.2"/>
    <row r="10242" s="27" customFormat="1" x14ac:dyDescent="0.2"/>
    <row r="10243" s="27" customFormat="1" x14ac:dyDescent="0.2"/>
    <row r="10244" s="27" customFormat="1" x14ac:dyDescent="0.2"/>
    <row r="10245" s="27" customFormat="1" x14ac:dyDescent="0.2"/>
    <row r="10246" s="27" customFormat="1" x14ac:dyDescent="0.2"/>
    <row r="10247" s="27" customFormat="1" x14ac:dyDescent="0.2"/>
    <row r="10248" s="27" customFormat="1" x14ac:dyDescent="0.2"/>
    <row r="10249" s="27" customFormat="1" x14ac:dyDescent="0.2"/>
    <row r="10250" s="27" customFormat="1" x14ac:dyDescent="0.2"/>
    <row r="10251" s="27" customFormat="1" x14ac:dyDescent="0.2"/>
    <row r="10252" s="27" customFormat="1" x14ac:dyDescent="0.2"/>
    <row r="10253" s="27" customFormat="1" x14ac:dyDescent="0.2"/>
    <row r="10254" s="27" customFormat="1" x14ac:dyDescent="0.2"/>
    <row r="10255" s="27" customFormat="1" x14ac:dyDescent="0.2"/>
    <row r="10256" s="27" customFormat="1" x14ac:dyDescent="0.2"/>
    <row r="10257" s="27" customFormat="1" x14ac:dyDescent="0.2"/>
    <row r="10258" s="27" customFormat="1" x14ac:dyDescent="0.2"/>
    <row r="10259" s="27" customFormat="1" x14ac:dyDescent="0.2"/>
    <row r="10260" s="27" customFormat="1" x14ac:dyDescent="0.2"/>
    <row r="10261" s="27" customFormat="1" x14ac:dyDescent="0.2"/>
    <row r="10262" s="27" customFormat="1" x14ac:dyDescent="0.2"/>
    <row r="10263" s="27" customFormat="1" x14ac:dyDescent="0.2"/>
    <row r="10264" s="27" customFormat="1" x14ac:dyDescent="0.2"/>
    <row r="10265" s="27" customFormat="1" x14ac:dyDescent="0.2"/>
    <row r="10266" s="27" customFormat="1" x14ac:dyDescent="0.2"/>
    <row r="10267" s="27" customFormat="1" x14ac:dyDescent="0.2"/>
    <row r="10268" s="27" customFormat="1" x14ac:dyDescent="0.2"/>
    <row r="10269" s="27" customFormat="1" x14ac:dyDescent="0.2"/>
    <row r="10270" s="27" customFormat="1" x14ac:dyDescent="0.2"/>
    <row r="10271" s="27" customFormat="1" x14ac:dyDescent="0.2"/>
    <row r="10272" s="27" customFormat="1" x14ac:dyDescent="0.2"/>
    <row r="10273" s="27" customFormat="1" x14ac:dyDescent="0.2"/>
    <row r="10274" s="27" customFormat="1" x14ac:dyDescent="0.2"/>
    <row r="10275" s="27" customFormat="1" x14ac:dyDescent="0.2"/>
    <row r="10276" s="27" customFormat="1" x14ac:dyDescent="0.2"/>
    <row r="10277" s="27" customFormat="1" x14ac:dyDescent="0.2"/>
    <row r="10278" s="27" customFormat="1" x14ac:dyDescent="0.2"/>
    <row r="10279" s="27" customFormat="1" x14ac:dyDescent="0.2"/>
    <row r="10280" s="27" customFormat="1" x14ac:dyDescent="0.2"/>
    <row r="10281" s="27" customFormat="1" x14ac:dyDescent="0.2"/>
    <row r="10282" s="27" customFormat="1" x14ac:dyDescent="0.2"/>
    <row r="10283" s="27" customFormat="1" x14ac:dyDescent="0.2"/>
    <row r="10284" s="27" customFormat="1" x14ac:dyDescent="0.2"/>
    <row r="10285" s="27" customFormat="1" x14ac:dyDescent="0.2"/>
    <row r="10286" s="27" customFormat="1" x14ac:dyDescent="0.2"/>
    <row r="10287" s="27" customFormat="1" x14ac:dyDescent="0.2"/>
    <row r="10288" s="27" customFormat="1" x14ac:dyDescent="0.2"/>
    <row r="10289" s="27" customFormat="1" x14ac:dyDescent="0.2"/>
    <row r="10290" s="27" customFormat="1" x14ac:dyDescent="0.2"/>
    <row r="10291" s="27" customFormat="1" x14ac:dyDescent="0.2"/>
    <row r="10292" s="27" customFormat="1" x14ac:dyDescent="0.2"/>
    <row r="10293" s="27" customFormat="1" x14ac:dyDescent="0.2"/>
    <row r="10294" s="27" customFormat="1" x14ac:dyDescent="0.2"/>
    <row r="10295" s="27" customFormat="1" x14ac:dyDescent="0.2"/>
    <row r="10296" s="27" customFormat="1" x14ac:dyDescent="0.2"/>
    <row r="10297" s="27" customFormat="1" x14ac:dyDescent="0.2"/>
    <row r="10298" s="27" customFormat="1" x14ac:dyDescent="0.2"/>
    <row r="10299" s="27" customFormat="1" x14ac:dyDescent="0.2"/>
    <row r="10300" s="27" customFormat="1" x14ac:dyDescent="0.2"/>
    <row r="10301" s="27" customFormat="1" x14ac:dyDescent="0.2"/>
    <row r="10302" s="27" customFormat="1" x14ac:dyDescent="0.2"/>
    <row r="10303" s="27" customFormat="1" x14ac:dyDescent="0.2"/>
    <row r="10304" s="27" customFormat="1" x14ac:dyDescent="0.2"/>
    <row r="10305" s="27" customFormat="1" x14ac:dyDescent="0.2"/>
    <row r="10306" s="27" customFormat="1" x14ac:dyDescent="0.2"/>
    <row r="10307" s="27" customFormat="1" x14ac:dyDescent="0.2"/>
    <row r="10308" s="27" customFormat="1" x14ac:dyDescent="0.2"/>
    <row r="10309" s="27" customFormat="1" x14ac:dyDescent="0.2"/>
    <row r="10310" s="27" customFormat="1" x14ac:dyDescent="0.2"/>
    <row r="10311" s="27" customFormat="1" x14ac:dyDescent="0.2"/>
    <row r="10312" s="27" customFormat="1" x14ac:dyDescent="0.2"/>
    <row r="10313" s="27" customFormat="1" x14ac:dyDescent="0.2"/>
    <row r="10314" s="27" customFormat="1" x14ac:dyDescent="0.2"/>
    <row r="10315" s="27" customFormat="1" x14ac:dyDescent="0.2"/>
    <row r="10316" s="27" customFormat="1" x14ac:dyDescent="0.2"/>
    <row r="10317" s="27" customFormat="1" x14ac:dyDescent="0.2"/>
    <row r="10318" s="27" customFormat="1" x14ac:dyDescent="0.2"/>
    <row r="10319" s="27" customFormat="1" x14ac:dyDescent="0.2"/>
    <row r="10320" s="27" customFormat="1" x14ac:dyDescent="0.2"/>
    <row r="10321" s="27" customFormat="1" x14ac:dyDescent="0.2"/>
    <row r="10322" s="27" customFormat="1" x14ac:dyDescent="0.2"/>
    <row r="10323" s="27" customFormat="1" x14ac:dyDescent="0.2"/>
    <row r="10324" s="27" customFormat="1" x14ac:dyDescent="0.2"/>
    <row r="10325" s="27" customFormat="1" x14ac:dyDescent="0.2"/>
    <row r="10326" s="27" customFormat="1" x14ac:dyDescent="0.2"/>
    <row r="10327" s="27" customFormat="1" x14ac:dyDescent="0.2"/>
    <row r="10328" s="27" customFormat="1" x14ac:dyDescent="0.2"/>
    <row r="10329" s="27" customFormat="1" x14ac:dyDescent="0.2"/>
    <row r="10330" s="27" customFormat="1" x14ac:dyDescent="0.2"/>
    <row r="10331" s="27" customFormat="1" x14ac:dyDescent="0.2"/>
    <row r="10332" s="27" customFormat="1" x14ac:dyDescent="0.2"/>
    <row r="10333" s="27" customFormat="1" x14ac:dyDescent="0.2"/>
    <row r="10334" s="27" customFormat="1" x14ac:dyDescent="0.2"/>
    <row r="10335" s="27" customFormat="1" x14ac:dyDescent="0.2"/>
    <row r="10336" s="27" customFormat="1" x14ac:dyDescent="0.2"/>
    <row r="10337" s="27" customFormat="1" x14ac:dyDescent="0.2"/>
    <row r="10338" s="27" customFormat="1" x14ac:dyDescent="0.2"/>
    <row r="10339" s="27" customFormat="1" x14ac:dyDescent="0.2"/>
    <row r="10340" s="27" customFormat="1" x14ac:dyDescent="0.2"/>
    <row r="10341" s="27" customFormat="1" x14ac:dyDescent="0.2"/>
    <row r="10342" s="27" customFormat="1" x14ac:dyDescent="0.2"/>
    <row r="10343" s="27" customFormat="1" x14ac:dyDescent="0.2"/>
    <row r="10344" s="27" customFormat="1" x14ac:dyDescent="0.2"/>
    <row r="10345" s="27" customFormat="1" x14ac:dyDescent="0.2"/>
    <row r="10346" s="27" customFormat="1" x14ac:dyDescent="0.2"/>
    <row r="10347" s="27" customFormat="1" x14ac:dyDescent="0.2"/>
    <row r="10348" s="27" customFormat="1" x14ac:dyDescent="0.2"/>
    <row r="10349" s="27" customFormat="1" x14ac:dyDescent="0.2"/>
    <row r="10350" s="27" customFormat="1" x14ac:dyDescent="0.2"/>
    <row r="10351" s="27" customFormat="1" x14ac:dyDescent="0.2"/>
    <row r="10352" s="27" customFormat="1" x14ac:dyDescent="0.2"/>
    <row r="10353" s="27" customFormat="1" x14ac:dyDescent="0.2"/>
    <row r="10354" s="27" customFormat="1" x14ac:dyDescent="0.2"/>
    <row r="10355" s="27" customFormat="1" x14ac:dyDescent="0.2"/>
    <row r="10356" s="27" customFormat="1" x14ac:dyDescent="0.2"/>
    <row r="10357" s="27" customFormat="1" x14ac:dyDescent="0.2"/>
    <row r="10358" s="27" customFormat="1" x14ac:dyDescent="0.2"/>
    <row r="10359" s="27" customFormat="1" x14ac:dyDescent="0.2"/>
    <row r="10360" s="27" customFormat="1" x14ac:dyDescent="0.2"/>
    <row r="10361" s="27" customFormat="1" x14ac:dyDescent="0.2"/>
    <row r="10362" s="27" customFormat="1" x14ac:dyDescent="0.2"/>
    <row r="10363" s="27" customFormat="1" x14ac:dyDescent="0.2"/>
    <row r="10364" s="27" customFormat="1" x14ac:dyDescent="0.2"/>
    <row r="10365" s="27" customFormat="1" x14ac:dyDescent="0.2"/>
    <row r="10366" s="27" customFormat="1" x14ac:dyDescent="0.2"/>
    <row r="10367" s="27" customFormat="1" x14ac:dyDescent="0.2"/>
    <row r="10368" s="27" customFormat="1" x14ac:dyDescent="0.2"/>
    <row r="10369" s="27" customFormat="1" x14ac:dyDescent="0.2"/>
    <row r="10370" s="27" customFormat="1" x14ac:dyDescent="0.2"/>
    <row r="10371" s="27" customFormat="1" x14ac:dyDescent="0.2"/>
    <row r="10372" s="27" customFormat="1" x14ac:dyDescent="0.2"/>
    <row r="10373" s="27" customFormat="1" x14ac:dyDescent="0.2"/>
    <row r="10374" s="27" customFormat="1" x14ac:dyDescent="0.2"/>
    <row r="10375" s="27" customFormat="1" x14ac:dyDescent="0.2"/>
    <row r="10376" s="27" customFormat="1" x14ac:dyDescent="0.2"/>
    <row r="10377" s="27" customFormat="1" x14ac:dyDescent="0.2"/>
    <row r="10378" s="27" customFormat="1" x14ac:dyDescent="0.2"/>
    <row r="10379" s="27" customFormat="1" x14ac:dyDescent="0.2"/>
    <row r="10380" s="27" customFormat="1" x14ac:dyDescent="0.2"/>
    <row r="10381" s="27" customFormat="1" x14ac:dyDescent="0.2"/>
    <row r="10382" s="27" customFormat="1" x14ac:dyDescent="0.2"/>
    <row r="10383" s="27" customFormat="1" x14ac:dyDescent="0.2"/>
    <row r="10384" s="27" customFormat="1" x14ac:dyDescent="0.2"/>
    <row r="10385" s="27" customFormat="1" x14ac:dyDescent="0.2"/>
    <row r="10386" s="27" customFormat="1" x14ac:dyDescent="0.2"/>
    <row r="10387" s="27" customFormat="1" x14ac:dyDescent="0.2"/>
    <row r="10388" s="27" customFormat="1" x14ac:dyDescent="0.2"/>
    <row r="10389" s="27" customFormat="1" x14ac:dyDescent="0.2"/>
    <row r="10390" s="27" customFormat="1" x14ac:dyDescent="0.2"/>
    <row r="10391" s="27" customFormat="1" x14ac:dyDescent="0.2"/>
    <row r="10392" s="27" customFormat="1" x14ac:dyDescent="0.2"/>
    <row r="10393" s="27" customFormat="1" x14ac:dyDescent="0.2"/>
    <row r="10394" s="27" customFormat="1" x14ac:dyDescent="0.2"/>
    <row r="10395" s="27" customFormat="1" x14ac:dyDescent="0.2"/>
    <row r="10396" s="27" customFormat="1" x14ac:dyDescent="0.2"/>
    <row r="10397" s="27" customFormat="1" x14ac:dyDescent="0.2"/>
    <row r="10398" s="27" customFormat="1" x14ac:dyDescent="0.2"/>
    <row r="10399" s="27" customFormat="1" x14ac:dyDescent="0.2"/>
    <row r="10400" s="27" customFormat="1" x14ac:dyDescent="0.2"/>
    <row r="10401" s="27" customFormat="1" x14ac:dyDescent="0.2"/>
    <row r="10402" s="27" customFormat="1" x14ac:dyDescent="0.2"/>
    <row r="10403" s="27" customFormat="1" x14ac:dyDescent="0.2"/>
    <row r="10404" s="27" customFormat="1" x14ac:dyDescent="0.2"/>
    <row r="10405" s="27" customFormat="1" x14ac:dyDescent="0.2"/>
    <row r="10406" s="27" customFormat="1" x14ac:dyDescent="0.2"/>
    <row r="10407" s="27" customFormat="1" x14ac:dyDescent="0.2"/>
    <row r="10408" s="27" customFormat="1" x14ac:dyDescent="0.2"/>
    <row r="10409" s="27" customFormat="1" x14ac:dyDescent="0.2"/>
    <row r="10410" s="27" customFormat="1" x14ac:dyDescent="0.2"/>
    <row r="10411" s="27" customFormat="1" x14ac:dyDescent="0.2"/>
    <row r="10412" s="27" customFormat="1" x14ac:dyDescent="0.2"/>
    <row r="10413" s="27" customFormat="1" x14ac:dyDescent="0.2"/>
    <row r="10414" s="27" customFormat="1" x14ac:dyDescent="0.2"/>
    <row r="10415" s="27" customFormat="1" x14ac:dyDescent="0.2"/>
    <row r="10416" s="27" customFormat="1" x14ac:dyDescent="0.2"/>
    <row r="10417" s="27" customFormat="1" x14ac:dyDescent="0.2"/>
    <row r="10418" s="27" customFormat="1" x14ac:dyDescent="0.2"/>
    <row r="10419" s="27" customFormat="1" x14ac:dyDescent="0.2"/>
    <row r="10420" s="27" customFormat="1" x14ac:dyDescent="0.2"/>
    <row r="10421" s="27" customFormat="1" x14ac:dyDescent="0.2"/>
    <row r="10422" s="27" customFormat="1" x14ac:dyDescent="0.2"/>
    <row r="10423" s="27" customFormat="1" x14ac:dyDescent="0.2"/>
    <row r="10424" s="27" customFormat="1" x14ac:dyDescent="0.2"/>
    <row r="10425" s="27" customFormat="1" x14ac:dyDescent="0.2"/>
    <row r="10426" s="27" customFormat="1" x14ac:dyDescent="0.2"/>
    <row r="10427" s="27" customFormat="1" x14ac:dyDescent="0.2"/>
    <row r="10428" s="27" customFormat="1" x14ac:dyDescent="0.2"/>
    <row r="10429" s="27" customFormat="1" x14ac:dyDescent="0.2"/>
    <row r="10430" s="27" customFormat="1" x14ac:dyDescent="0.2"/>
    <row r="10431" s="27" customFormat="1" x14ac:dyDescent="0.2"/>
    <row r="10432" s="27" customFormat="1" x14ac:dyDescent="0.2"/>
    <row r="10433" s="27" customFormat="1" x14ac:dyDescent="0.2"/>
    <row r="10434" s="27" customFormat="1" x14ac:dyDescent="0.2"/>
    <row r="10435" s="27" customFormat="1" x14ac:dyDescent="0.2"/>
    <row r="10436" s="27" customFormat="1" x14ac:dyDescent="0.2"/>
    <row r="10437" s="27" customFormat="1" x14ac:dyDescent="0.2"/>
    <row r="10438" s="27" customFormat="1" x14ac:dyDescent="0.2"/>
    <row r="10439" s="27" customFormat="1" x14ac:dyDescent="0.2"/>
    <row r="10440" s="27" customFormat="1" x14ac:dyDescent="0.2"/>
    <row r="10441" s="27" customFormat="1" x14ac:dyDescent="0.2"/>
    <row r="10442" s="27" customFormat="1" x14ac:dyDescent="0.2"/>
    <row r="10443" s="27" customFormat="1" x14ac:dyDescent="0.2"/>
    <row r="10444" s="27" customFormat="1" x14ac:dyDescent="0.2"/>
    <row r="10445" s="27" customFormat="1" x14ac:dyDescent="0.2"/>
    <row r="10446" s="27" customFormat="1" x14ac:dyDescent="0.2"/>
    <row r="10447" s="27" customFormat="1" x14ac:dyDescent="0.2"/>
    <row r="10448" s="27" customFormat="1" x14ac:dyDescent="0.2"/>
    <row r="10449" s="27" customFormat="1" x14ac:dyDescent="0.2"/>
    <row r="10450" s="27" customFormat="1" x14ac:dyDescent="0.2"/>
    <row r="10451" s="27" customFormat="1" x14ac:dyDescent="0.2"/>
    <row r="10452" s="27" customFormat="1" x14ac:dyDescent="0.2"/>
    <row r="10453" s="27" customFormat="1" x14ac:dyDescent="0.2"/>
    <row r="10454" s="27" customFormat="1" x14ac:dyDescent="0.2"/>
    <row r="10455" s="27" customFormat="1" x14ac:dyDescent="0.2"/>
    <row r="10456" s="27" customFormat="1" x14ac:dyDescent="0.2"/>
    <row r="10457" s="27" customFormat="1" x14ac:dyDescent="0.2"/>
    <row r="10458" s="27" customFormat="1" x14ac:dyDescent="0.2"/>
    <row r="10459" s="27" customFormat="1" x14ac:dyDescent="0.2"/>
    <row r="10460" s="27" customFormat="1" x14ac:dyDescent="0.2"/>
    <row r="10461" s="27" customFormat="1" x14ac:dyDescent="0.2"/>
    <row r="10462" s="27" customFormat="1" x14ac:dyDescent="0.2"/>
    <row r="10463" s="27" customFormat="1" x14ac:dyDescent="0.2"/>
    <row r="10464" s="27" customFormat="1" x14ac:dyDescent="0.2"/>
    <row r="10465" s="27" customFormat="1" x14ac:dyDescent="0.2"/>
    <row r="10466" s="27" customFormat="1" x14ac:dyDescent="0.2"/>
    <row r="10467" s="27" customFormat="1" x14ac:dyDescent="0.2"/>
    <row r="10468" s="27" customFormat="1" x14ac:dyDescent="0.2"/>
    <row r="10469" s="27" customFormat="1" x14ac:dyDescent="0.2"/>
    <row r="10470" s="27" customFormat="1" x14ac:dyDescent="0.2"/>
    <row r="10471" s="27" customFormat="1" x14ac:dyDescent="0.2"/>
    <row r="10472" s="27" customFormat="1" x14ac:dyDescent="0.2"/>
    <row r="10473" s="27" customFormat="1" x14ac:dyDescent="0.2"/>
    <row r="10474" s="27" customFormat="1" x14ac:dyDescent="0.2"/>
    <row r="10475" s="27" customFormat="1" x14ac:dyDescent="0.2"/>
    <row r="10476" s="27" customFormat="1" x14ac:dyDescent="0.2"/>
    <row r="10477" s="27" customFormat="1" x14ac:dyDescent="0.2"/>
    <row r="10478" s="27" customFormat="1" x14ac:dyDescent="0.2"/>
    <row r="10479" s="27" customFormat="1" x14ac:dyDescent="0.2"/>
    <row r="10480" s="27" customFormat="1" x14ac:dyDescent="0.2"/>
    <row r="10481" s="27" customFormat="1" x14ac:dyDescent="0.2"/>
    <row r="10482" s="27" customFormat="1" x14ac:dyDescent="0.2"/>
    <row r="10483" s="27" customFormat="1" x14ac:dyDescent="0.2"/>
    <row r="10484" s="27" customFormat="1" x14ac:dyDescent="0.2"/>
    <row r="10485" s="27" customFormat="1" x14ac:dyDescent="0.2"/>
    <row r="10486" s="27" customFormat="1" x14ac:dyDescent="0.2"/>
    <row r="10487" s="27" customFormat="1" x14ac:dyDescent="0.2"/>
    <row r="10488" s="27" customFormat="1" x14ac:dyDescent="0.2"/>
    <row r="10489" s="27" customFormat="1" x14ac:dyDescent="0.2"/>
    <row r="10490" s="27" customFormat="1" x14ac:dyDescent="0.2"/>
    <row r="10491" s="27" customFormat="1" x14ac:dyDescent="0.2"/>
    <row r="10492" s="27" customFormat="1" x14ac:dyDescent="0.2"/>
    <row r="10493" s="27" customFormat="1" x14ac:dyDescent="0.2"/>
    <row r="10494" s="27" customFormat="1" x14ac:dyDescent="0.2"/>
    <row r="10495" s="27" customFormat="1" x14ac:dyDescent="0.2"/>
    <row r="10496" s="27" customFormat="1" x14ac:dyDescent="0.2"/>
    <row r="10497" s="27" customFormat="1" x14ac:dyDescent="0.2"/>
    <row r="10498" s="27" customFormat="1" x14ac:dyDescent="0.2"/>
    <row r="10499" s="27" customFormat="1" x14ac:dyDescent="0.2"/>
    <row r="10500" s="27" customFormat="1" x14ac:dyDescent="0.2"/>
    <row r="10501" s="27" customFormat="1" x14ac:dyDescent="0.2"/>
    <row r="10502" s="27" customFormat="1" x14ac:dyDescent="0.2"/>
    <row r="10503" s="27" customFormat="1" x14ac:dyDescent="0.2"/>
    <row r="10504" s="27" customFormat="1" x14ac:dyDescent="0.2"/>
    <row r="10505" s="27" customFormat="1" x14ac:dyDescent="0.2"/>
    <row r="10506" s="27" customFormat="1" x14ac:dyDescent="0.2"/>
    <row r="10507" s="27" customFormat="1" x14ac:dyDescent="0.2"/>
    <row r="10508" s="27" customFormat="1" x14ac:dyDescent="0.2"/>
    <row r="10509" s="27" customFormat="1" x14ac:dyDescent="0.2"/>
    <row r="10510" s="27" customFormat="1" x14ac:dyDescent="0.2"/>
    <row r="10511" s="27" customFormat="1" x14ac:dyDescent="0.2"/>
    <row r="10512" s="27" customFormat="1" x14ac:dyDescent="0.2"/>
    <row r="10513" s="27" customFormat="1" x14ac:dyDescent="0.2"/>
    <row r="10514" s="27" customFormat="1" x14ac:dyDescent="0.2"/>
    <row r="10515" s="27" customFormat="1" x14ac:dyDescent="0.2"/>
    <row r="10516" s="27" customFormat="1" x14ac:dyDescent="0.2"/>
    <row r="10517" s="27" customFormat="1" x14ac:dyDescent="0.2"/>
    <row r="10518" s="27" customFormat="1" x14ac:dyDescent="0.2"/>
    <row r="10519" s="27" customFormat="1" x14ac:dyDescent="0.2"/>
    <row r="10520" s="27" customFormat="1" x14ac:dyDescent="0.2"/>
    <row r="10521" s="27" customFormat="1" x14ac:dyDescent="0.2"/>
    <row r="10522" s="27" customFormat="1" x14ac:dyDescent="0.2"/>
    <row r="10523" s="27" customFormat="1" x14ac:dyDescent="0.2"/>
    <row r="10524" s="27" customFormat="1" x14ac:dyDescent="0.2"/>
    <row r="10525" s="27" customFormat="1" x14ac:dyDescent="0.2"/>
    <row r="10526" s="27" customFormat="1" x14ac:dyDescent="0.2"/>
    <row r="10527" s="27" customFormat="1" x14ac:dyDescent="0.2"/>
    <row r="10528" s="27" customFormat="1" x14ac:dyDescent="0.2"/>
    <row r="10529" s="27" customFormat="1" x14ac:dyDescent="0.2"/>
    <row r="10530" s="27" customFormat="1" x14ac:dyDescent="0.2"/>
    <row r="10531" s="27" customFormat="1" x14ac:dyDescent="0.2"/>
    <row r="10532" s="27" customFormat="1" x14ac:dyDescent="0.2"/>
    <row r="10533" s="27" customFormat="1" x14ac:dyDescent="0.2"/>
    <row r="10534" s="27" customFormat="1" x14ac:dyDescent="0.2"/>
    <row r="10535" s="27" customFormat="1" x14ac:dyDescent="0.2"/>
    <row r="10536" s="27" customFormat="1" x14ac:dyDescent="0.2"/>
    <row r="10537" s="27" customFormat="1" x14ac:dyDescent="0.2"/>
    <row r="10538" s="27" customFormat="1" x14ac:dyDescent="0.2"/>
    <row r="10539" s="27" customFormat="1" x14ac:dyDescent="0.2"/>
    <row r="10540" s="27" customFormat="1" x14ac:dyDescent="0.2"/>
    <row r="10541" s="27" customFormat="1" x14ac:dyDescent="0.2"/>
    <row r="10542" s="27" customFormat="1" x14ac:dyDescent="0.2"/>
    <row r="10543" s="27" customFormat="1" x14ac:dyDescent="0.2"/>
    <row r="10544" s="27" customFormat="1" x14ac:dyDescent="0.2"/>
    <row r="10545" s="27" customFormat="1" x14ac:dyDescent="0.2"/>
    <row r="10546" s="27" customFormat="1" x14ac:dyDescent="0.2"/>
    <row r="10547" s="27" customFormat="1" x14ac:dyDescent="0.2"/>
    <row r="10548" s="27" customFormat="1" x14ac:dyDescent="0.2"/>
    <row r="10549" s="27" customFormat="1" x14ac:dyDescent="0.2"/>
    <row r="10550" s="27" customFormat="1" x14ac:dyDescent="0.2"/>
    <row r="10551" s="27" customFormat="1" x14ac:dyDescent="0.2"/>
    <row r="10552" s="27" customFormat="1" x14ac:dyDescent="0.2"/>
    <row r="10553" s="27" customFormat="1" x14ac:dyDescent="0.2"/>
    <row r="10554" s="27" customFormat="1" x14ac:dyDescent="0.2"/>
    <row r="10555" s="27" customFormat="1" x14ac:dyDescent="0.2"/>
    <row r="10556" s="27" customFormat="1" x14ac:dyDescent="0.2"/>
    <row r="10557" s="27" customFormat="1" x14ac:dyDescent="0.2"/>
    <row r="10558" s="27" customFormat="1" x14ac:dyDescent="0.2"/>
    <row r="10559" s="27" customFormat="1" x14ac:dyDescent="0.2"/>
    <row r="10560" s="27" customFormat="1" x14ac:dyDescent="0.2"/>
    <row r="10561" s="27" customFormat="1" x14ac:dyDescent="0.2"/>
    <row r="10562" s="27" customFormat="1" x14ac:dyDescent="0.2"/>
    <row r="10563" s="27" customFormat="1" x14ac:dyDescent="0.2"/>
    <row r="10564" s="27" customFormat="1" x14ac:dyDescent="0.2"/>
    <row r="10565" s="27" customFormat="1" x14ac:dyDescent="0.2"/>
    <row r="10566" s="27" customFormat="1" x14ac:dyDescent="0.2"/>
    <row r="10567" s="27" customFormat="1" x14ac:dyDescent="0.2"/>
    <row r="10568" s="27" customFormat="1" x14ac:dyDescent="0.2"/>
    <row r="10569" s="27" customFormat="1" x14ac:dyDescent="0.2"/>
    <row r="10570" s="27" customFormat="1" x14ac:dyDescent="0.2"/>
    <row r="10571" s="27" customFormat="1" x14ac:dyDescent="0.2"/>
    <row r="10572" s="27" customFormat="1" x14ac:dyDescent="0.2"/>
    <row r="10573" s="27" customFormat="1" x14ac:dyDescent="0.2"/>
    <row r="10574" s="27" customFormat="1" x14ac:dyDescent="0.2"/>
    <row r="10575" s="27" customFormat="1" x14ac:dyDescent="0.2"/>
    <row r="10576" s="27" customFormat="1" x14ac:dyDescent="0.2"/>
    <row r="10577" s="27" customFormat="1" x14ac:dyDescent="0.2"/>
    <row r="10578" s="27" customFormat="1" x14ac:dyDescent="0.2"/>
    <row r="10579" s="27" customFormat="1" x14ac:dyDescent="0.2"/>
    <row r="10580" s="27" customFormat="1" x14ac:dyDescent="0.2"/>
    <row r="10581" s="27" customFormat="1" x14ac:dyDescent="0.2"/>
    <row r="10582" s="27" customFormat="1" x14ac:dyDescent="0.2"/>
    <row r="10583" s="27" customFormat="1" x14ac:dyDescent="0.2"/>
    <row r="10584" s="27" customFormat="1" x14ac:dyDescent="0.2"/>
    <row r="10585" s="27" customFormat="1" x14ac:dyDescent="0.2"/>
    <row r="10586" s="27" customFormat="1" x14ac:dyDescent="0.2"/>
    <row r="10587" s="27" customFormat="1" x14ac:dyDescent="0.2"/>
    <row r="10588" s="27" customFormat="1" x14ac:dyDescent="0.2"/>
    <row r="10589" s="27" customFormat="1" x14ac:dyDescent="0.2"/>
    <row r="10590" s="27" customFormat="1" x14ac:dyDescent="0.2"/>
    <row r="10591" s="27" customFormat="1" x14ac:dyDescent="0.2"/>
    <row r="10592" s="27" customFormat="1" x14ac:dyDescent="0.2"/>
    <row r="10593" s="27" customFormat="1" x14ac:dyDescent="0.2"/>
    <row r="10594" s="27" customFormat="1" x14ac:dyDescent="0.2"/>
    <row r="10595" s="27" customFormat="1" x14ac:dyDescent="0.2"/>
    <row r="10596" s="27" customFormat="1" x14ac:dyDescent="0.2"/>
    <row r="10597" s="27" customFormat="1" x14ac:dyDescent="0.2"/>
    <row r="10598" s="27" customFormat="1" x14ac:dyDescent="0.2"/>
    <row r="10599" s="27" customFormat="1" x14ac:dyDescent="0.2"/>
    <row r="10600" s="27" customFormat="1" x14ac:dyDescent="0.2"/>
    <row r="10601" s="27" customFormat="1" x14ac:dyDescent="0.2"/>
    <row r="10602" s="27" customFormat="1" x14ac:dyDescent="0.2"/>
    <row r="10603" s="27" customFormat="1" x14ac:dyDescent="0.2"/>
    <row r="10604" s="27" customFormat="1" x14ac:dyDescent="0.2"/>
    <row r="10605" s="27" customFormat="1" x14ac:dyDescent="0.2"/>
    <row r="10606" s="27" customFormat="1" x14ac:dyDescent="0.2"/>
    <row r="10607" s="27" customFormat="1" x14ac:dyDescent="0.2"/>
    <row r="10608" s="27" customFormat="1" x14ac:dyDescent="0.2"/>
    <row r="10609" s="27" customFormat="1" x14ac:dyDescent="0.2"/>
    <row r="10610" s="27" customFormat="1" x14ac:dyDescent="0.2"/>
    <row r="10611" s="27" customFormat="1" x14ac:dyDescent="0.2"/>
    <row r="10612" s="27" customFormat="1" x14ac:dyDescent="0.2"/>
    <row r="10613" s="27" customFormat="1" x14ac:dyDescent="0.2"/>
    <row r="10614" s="27" customFormat="1" x14ac:dyDescent="0.2"/>
    <row r="10615" s="27" customFormat="1" x14ac:dyDescent="0.2"/>
    <row r="10616" s="27" customFormat="1" x14ac:dyDescent="0.2"/>
    <row r="10617" s="27" customFormat="1" x14ac:dyDescent="0.2"/>
    <row r="10618" s="27" customFormat="1" x14ac:dyDescent="0.2"/>
    <row r="10619" s="27" customFormat="1" x14ac:dyDescent="0.2"/>
    <row r="10620" s="27" customFormat="1" x14ac:dyDescent="0.2"/>
    <row r="10621" s="27" customFormat="1" x14ac:dyDescent="0.2"/>
    <row r="10622" s="27" customFormat="1" x14ac:dyDescent="0.2"/>
    <row r="10623" s="27" customFormat="1" x14ac:dyDescent="0.2"/>
    <row r="10624" s="27" customFormat="1" x14ac:dyDescent="0.2"/>
    <row r="10625" s="27" customFormat="1" x14ac:dyDescent="0.2"/>
    <row r="10626" s="27" customFormat="1" x14ac:dyDescent="0.2"/>
    <row r="10627" s="27" customFormat="1" x14ac:dyDescent="0.2"/>
    <row r="10628" s="27" customFormat="1" x14ac:dyDescent="0.2"/>
    <row r="10629" s="27" customFormat="1" x14ac:dyDescent="0.2"/>
    <row r="10630" s="27" customFormat="1" x14ac:dyDescent="0.2"/>
    <row r="10631" s="27" customFormat="1" x14ac:dyDescent="0.2"/>
    <row r="10632" s="27" customFormat="1" x14ac:dyDescent="0.2"/>
    <row r="10633" s="27" customFormat="1" x14ac:dyDescent="0.2"/>
    <row r="10634" s="27" customFormat="1" x14ac:dyDescent="0.2"/>
    <row r="10635" s="27" customFormat="1" x14ac:dyDescent="0.2"/>
    <row r="10636" s="27" customFormat="1" x14ac:dyDescent="0.2"/>
    <row r="10637" s="27" customFormat="1" x14ac:dyDescent="0.2"/>
    <row r="10638" s="27" customFormat="1" x14ac:dyDescent="0.2"/>
    <row r="10639" s="27" customFormat="1" x14ac:dyDescent="0.2"/>
    <row r="10640" s="27" customFormat="1" x14ac:dyDescent="0.2"/>
    <row r="10641" s="27" customFormat="1" x14ac:dyDescent="0.2"/>
    <row r="10642" s="27" customFormat="1" x14ac:dyDescent="0.2"/>
    <row r="10643" s="27" customFormat="1" x14ac:dyDescent="0.2"/>
    <row r="10644" s="27" customFormat="1" x14ac:dyDescent="0.2"/>
    <row r="10645" s="27" customFormat="1" x14ac:dyDescent="0.2"/>
    <row r="10646" s="27" customFormat="1" x14ac:dyDescent="0.2"/>
    <row r="10647" s="27" customFormat="1" x14ac:dyDescent="0.2"/>
    <row r="10648" s="27" customFormat="1" x14ac:dyDescent="0.2"/>
    <row r="10649" s="27" customFormat="1" x14ac:dyDescent="0.2"/>
    <row r="10650" s="27" customFormat="1" x14ac:dyDescent="0.2"/>
    <row r="10651" s="27" customFormat="1" x14ac:dyDescent="0.2"/>
    <row r="10652" s="27" customFormat="1" x14ac:dyDescent="0.2"/>
    <row r="10653" s="27" customFormat="1" x14ac:dyDescent="0.2"/>
    <row r="10654" s="27" customFormat="1" x14ac:dyDescent="0.2"/>
    <row r="10655" s="27" customFormat="1" x14ac:dyDescent="0.2"/>
    <row r="10656" s="27" customFormat="1" x14ac:dyDescent="0.2"/>
    <row r="10657" s="27" customFormat="1" x14ac:dyDescent="0.2"/>
    <row r="10658" s="27" customFormat="1" x14ac:dyDescent="0.2"/>
    <row r="10659" s="27" customFormat="1" x14ac:dyDescent="0.2"/>
    <row r="10660" s="27" customFormat="1" x14ac:dyDescent="0.2"/>
    <row r="10661" s="27" customFormat="1" x14ac:dyDescent="0.2"/>
    <row r="10662" s="27" customFormat="1" x14ac:dyDescent="0.2"/>
    <row r="10663" s="27" customFormat="1" x14ac:dyDescent="0.2"/>
    <row r="10664" s="27" customFormat="1" x14ac:dyDescent="0.2"/>
    <row r="10665" s="27" customFormat="1" x14ac:dyDescent="0.2"/>
    <row r="10666" s="27" customFormat="1" x14ac:dyDescent="0.2"/>
    <row r="10667" s="27" customFormat="1" x14ac:dyDescent="0.2"/>
    <row r="10668" s="27" customFormat="1" x14ac:dyDescent="0.2"/>
    <row r="10669" s="27" customFormat="1" x14ac:dyDescent="0.2"/>
    <row r="10670" s="27" customFormat="1" x14ac:dyDescent="0.2"/>
    <row r="10671" s="27" customFormat="1" x14ac:dyDescent="0.2"/>
    <row r="10672" s="27" customFormat="1" x14ac:dyDescent="0.2"/>
    <row r="10673" s="27" customFormat="1" x14ac:dyDescent="0.2"/>
    <row r="10674" s="27" customFormat="1" x14ac:dyDescent="0.2"/>
    <row r="10675" s="27" customFormat="1" x14ac:dyDescent="0.2"/>
    <row r="10676" s="27" customFormat="1" x14ac:dyDescent="0.2"/>
    <row r="10677" s="27" customFormat="1" x14ac:dyDescent="0.2"/>
    <row r="10678" s="27" customFormat="1" x14ac:dyDescent="0.2"/>
    <row r="10679" s="27" customFormat="1" x14ac:dyDescent="0.2"/>
    <row r="10680" s="27" customFormat="1" x14ac:dyDescent="0.2"/>
    <row r="10681" s="27" customFormat="1" x14ac:dyDescent="0.2"/>
    <row r="10682" s="27" customFormat="1" x14ac:dyDescent="0.2"/>
    <row r="10683" s="27" customFormat="1" x14ac:dyDescent="0.2"/>
    <row r="10684" s="27" customFormat="1" x14ac:dyDescent="0.2"/>
    <row r="10685" s="27" customFormat="1" x14ac:dyDescent="0.2"/>
    <row r="10686" s="27" customFormat="1" x14ac:dyDescent="0.2"/>
    <row r="10687" s="27" customFormat="1" x14ac:dyDescent="0.2"/>
    <row r="10688" s="27" customFormat="1" x14ac:dyDescent="0.2"/>
    <row r="10689" s="27" customFormat="1" x14ac:dyDescent="0.2"/>
    <row r="10690" s="27" customFormat="1" x14ac:dyDescent="0.2"/>
    <row r="10691" s="27" customFormat="1" x14ac:dyDescent="0.2"/>
    <row r="10692" s="27" customFormat="1" x14ac:dyDescent="0.2"/>
    <row r="10693" s="27" customFormat="1" x14ac:dyDescent="0.2"/>
    <row r="10694" s="27" customFormat="1" x14ac:dyDescent="0.2"/>
    <row r="10695" s="27" customFormat="1" x14ac:dyDescent="0.2"/>
    <row r="10696" s="27" customFormat="1" x14ac:dyDescent="0.2"/>
    <row r="10697" s="27" customFormat="1" x14ac:dyDescent="0.2"/>
    <row r="10698" s="27" customFormat="1" x14ac:dyDescent="0.2"/>
    <row r="10699" s="27" customFormat="1" x14ac:dyDescent="0.2"/>
    <row r="10700" s="27" customFormat="1" x14ac:dyDescent="0.2"/>
    <row r="10701" s="27" customFormat="1" x14ac:dyDescent="0.2"/>
    <row r="10702" s="27" customFormat="1" x14ac:dyDescent="0.2"/>
    <row r="10703" s="27" customFormat="1" x14ac:dyDescent="0.2"/>
    <row r="10704" s="27" customFormat="1" x14ac:dyDescent="0.2"/>
    <row r="10705" s="27" customFormat="1" x14ac:dyDescent="0.2"/>
    <row r="10706" s="27" customFormat="1" x14ac:dyDescent="0.2"/>
    <row r="10707" s="27" customFormat="1" x14ac:dyDescent="0.2"/>
    <row r="10708" s="27" customFormat="1" x14ac:dyDescent="0.2"/>
    <row r="10709" s="27" customFormat="1" x14ac:dyDescent="0.2"/>
    <row r="10710" s="27" customFormat="1" x14ac:dyDescent="0.2"/>
    <row r="10711" s="27" customFormat="1" x14ac:dyDescent="0.2"/>
    <row r="10712" s="27" customFormat="1" x14ac:dyDescent="0.2"/>
    <row r="10713" s="27" customFormat="1" x14ac:dyDescent="0.2"/>
    <row r="10714" s="27" customFormat="1" x14ac:dyDescent="0.2"/>
    <row r="10715" s="27" customFormat="1" x14ac:dyDescent="0.2"/>
    <row r="10716" s="27" customFormat="1" x14ac:dyDescent="0.2"/>
    <row r="10717" s="27" customFormat="1" x14ac:dyDescent="0.2"/>
    <row r="10718" s="27" customFormat="1" x14ac:dyDescent="0.2"/>
    <row r="10719" s="27" customFormat="1" x14ac:dyDescent="0.2"/>
    <row r="10720" s="27" customFormat="1" x14ac:dyDescent="0.2"/>
    <row r="10721" s="27" customFormat="1" x14ac:dyDescent="0.2"/>
    <row r="10722" s="27" customFormat="1" x14ac:dyDescent="0.2"/>
    <row r="10723" s="27" customFormat="1" x14ac:dyDescent="0.2"/>
    <row r="10724" s="27" customFormat="1" x14ac:dyDescent="0.2"/>
    <row r="10725" s="27" customFormat="1" x14ac:dyDescent="0.2"/>
    <row r="10726" s="27" customFormat="1" x14ac:dyDescent="0.2"/>
    <row r="10727" s="27" customFormat="1" x14ac:dyDescent="0.2"/>
    <row r="10728" s="27" customFormat="1" x14ac:dyDescent="0.2"/>
    <row r="10729" s="27" customFormat="1" x14ac:dyDescent="0.2"/>
    <row r="10730" s="27" customFormat="1" x14ac:dyDescent="0.2"/>
    <row r="10731" s="27" customFormat="1" x14ac:dyDescent="0.2"/>
    <row r="10732" s="27" customFormat="1" x14ac:dyDescent="0.2"/>
    <row r="10733" s="27" customFormat="1" x14ac:dyDescent="0.2"/>
    <row r="10734" s="27" customFormat="1" x14ac:dyDescent="0.2"/>
    <row r="10735" s="27" customFormat="1" x14ac:dyDescent="0.2"/>
    <row r="10736" s="27" customFormat="1" x14ac:dyDescent="0.2"/>
    <row r="10737" s="27" customFormat="1" x14ac:dyDescent="0.2"/>
    <row r="10738" s="27" customFormat="1" x14ac:dyDescent="0.2"/>
    <row r="10739" s="27" customFormat="1" x14ac:dyDescent="0.2"/>
    <row r="10740" s="27" customFormat="1" x14ac:dyDescent="0.2"/>
    <row r="10741" s="27" customFormat="1" x14ac:dyDescent="0.2"/>
    <row r="10742" s="27" customFormat="1" x14ac:dyDescent="0.2"/>
    <row r="10743" s="27" customFormat="1" x14ac:dyDescent="0.2"/>
    <row r="10744" s="27" customFormat="1" x14ac:dyDescent="0.2"/>
    <row r="10745" s="27" customFormat="1" x14ac:dyDescent="0.2"/>
    <row r="10746" s="27" customFormat="1" x14ac:dyDescent="0.2"/>
    <row r="10747" s="27" customFormat="1" x14ac:dyDescent="0.2"/>
    <row r="10748" s="27" customFormat="1" x14ac:dyDescent="0.2"/>
    <row r="10749" s="27" customFormat="1" x14ac:dyDescent="0.2"/>
    <row r="10750" s="27" customFormat="1" x14ac:dyDescent="0.2"/>
    <row r="10751" s="27" customFormat="1" x14ac:dyDescent="0.2"/>
    <row r="10752" s="27" customFormat="1" x14ac:dyDescent="0.2"/>
    <row r="10753" s="27" customFormat="1" x14ac:dyDescent="0.2"/>
    <row r="10754" s="27" customFormat="1" x14ac:dyDescent="0.2"/>
    <row r="10755" s="27" customFormat="1" x14ac:dyDescent="0.2"/>
    <row r="10756" s="27" customFormat="1" x14ac:dyDescent="0.2"/>
    <row r="10757" s="27" customFormat="1" x14ac:dyDescent="0.2"/>
    <row r="10758" s="27" customFormat="1" x14ac:dyDescent="0.2"/>
    <row r="10759" s="27" customFormat="1" x14ac:dyDescent="0.2"/>
    <row r="10760" s="27" customFormat="1" x14ac:dyDescent="0.2"/>
    <row r="10761" s="27" customFormat="1" x14ac:dyDescent="0.2"/>
    <row r="10762" s="27" customFormat="1" x14ac:dyDescent="0.2"/>
    <row r="10763" s="27" customFormat="1" x14ac:dyDescent="0.2"/>
    <row r="10764" s="27" customFormat="1" x14ac:dyDescent="0.2"/>
    <row r="10765" s="27" customFormat="1" x14ac:dyDescent="0.2"/>
    <row r="10766" s="27" customFormat="1" x14ac:dyDescent="0.2"/>
    <row r="10767" s="27" customFormat="1" x14ac:dyDescent="0.2"/>
    <row r="10768" s="27" customFormat="1" x14ac:dyDescent="0.2"/>
    <row r="10769" s="27" customFormat="1" x14ac:dyDescent="0.2"/>
    <row r="10770" s="27" customFormat="1" x14ac:dyDescent="0.2"/>
    <row r="10771" s="27" customFormat="1" x14ac:dyDescent="0.2"/>
    <row r="10772" s="27" customFormat="1" x14ac:dyDescent="0.2"/>
    <row r="10773" s="27" customFormat="1" x14ac:dyDescent="0.2"/>
    <row r="10774" s="27" customFormat="1" x14ac:dyDescent="0.2"/>
    <row r="10775" s="27" customFormat="1" x14ac:dyDescent="0.2"/>
    <row r="10776" s="27" customFormat="1" x14ac:dyDescent="0.2"/>
    <row r="10777" s="27" customFormat="1" x14ac:dyDescent="0.2"/>
    <row r="10778" s="27" customFormat="1" x14ac:dyDescent="0.2"/>
    <row r="10779" s="27" customFormat="1" x14ac:dyDescent="0.2"/>
    <row r="10780" s="27" customFormat="1" x14ac:dyDescent="0.2"/>
    <row r="10781" s="27" customFormat="1" x14ac:dyDescent="0.2"/>
    <row r="10782" s="27" customFormat="1" x14ac:dyDescent="0.2"/>
    <row r="10783" s="27" customFormat="1" x14ac:dyDescent="0.2"/>
    <row r="10784" s="27" customFormat="1" x14ac:dyDescent="0.2"/>
    <row r="10785" s="27" customFormat="1" x14ac:dyDescent="0.2"/>
    <row r="10786" s="27" customFormat="1" x14ac:dyDescent="0.2"/>
    <row r="10787" s="27" customFormat="1" x14ac:dyDescent="0.2"/>
    <row r="10788" s="27" customFormat="1" x14ac:dyDescent="0.2"/>
    <row r="10789" s="27" customFormat="1" x14ac:dyDescent="0.2"/>
    <row r="10790" s="27" customFormat="1" x14ac:dyDescent="0.2"/>
    <row r="10791" s="27" customFormat="1" x14ac:dyDescent="0.2"/>
    <row r="10792" s="27" customFormat="1" x14ac:dyDescent="0.2"/>
    <row r="10793" s="27" customFormat="1" x14ac:dyDescent="0.2"/>
    <row r="10794" s="27" customFormat="1" x14ac:dyDescent="0.2"/>
    <row r="10795" s="27" customFormat="1" x14ac:dyDescent="0.2"/>
    <row r="10796" s="27" customFormat="1" x14ac:dyDescent="0.2"/>
    <row r="10797" s="27" customFormat="1" x14ac:dyDescent="0.2"/>
    <row r="10798" s="27" customFormat="1" x14ac:dyDescent="0.2"/>
    <row r="10799" s="27" customFormat="1" x14ac:dyDescent="0.2"/>
    <row r="10800" s="27" customFormat="1" x14ac:dyDescent="0.2"/>
    <row r="10801" s="27" customFormat="1" x14ac:dyDescent="0.2"/>
    <row r="10802" s="27" customFormat="1" x14ac:dyDescent="0.2"/>
    <row r="10803" s="27" customFormat="1" x14ac:dyDescent="0.2"/>
    <row r="10804" s="27" customFormat="1" x14ac:dyDescent="0.2"/>
    <row r="10805" s="27" customFormat="1" x14ac:dyDescent="0.2"/>
    <row r="10806" s="27" customFormat="1" x14ac:dyDescent="0.2"/>
    <row r="10807" s="27" customFormat="1" x14ac:dyDescent="0.2"/>
    <row r="10808" s="27" customFormat="1" x14ac:dyDescent="0.2"/>
    <row r="10809" s="27" customFormat="1" x14ac:dyDescent="0.2"/>
    <row r="10810" s="27" customFormat="1" x14ac:dyDescent="0.2"/>
    <row r="10811" s="27" customFormat="1" x14ac:dyDescent="0.2"/>
    <row r="10812" s="27" customFormat="1" x14ac:dyDescent="0.2"/>
    <row r="10813" s="27" customFormat="1" x14ac:dyDescent="0.2"/>
    <row r="10814" s="27" customFormat="1" x14ac:dyDescent="0.2"/>
    <row r="10815" s="27" customFormat="1" x14ac:dyDescent="0.2"/>
    <row r="10816" s="27" customFormat="1" x14ac:dyDescent="0.2"/>
    <row r="10817" s="27" customFormat="1" x14ac:dyDescent="0.2"/>
    <row r="10818" s="27" customFormat="1" x14ac:dyDescent="0.2"/>
    <row r="10819" s="27" customFormat="1" x14ac:dyDescent="0.2"/>
    <row r="10820" s="27" customFormat="1" x14ac:dyDescent="0.2"/>
    <row r="10821" s="27" customFormat="1" x14ac:dyDescent="0.2"/>
    <row r="10822" s="27" customFormat="1" x14ac:dyDescent="0.2"/>
    <row r="10823" s="27" customFormat="1" x14ac:dyDescent="0.2"/>
    <row r="10824" s="27" customFormat="1" x14ac:dyDescent="0.2"/>
    <row r="10825" s="27" customFormat="1" x14ac:dyDescent="0.2"/>
    <row r="10826" s="27" customFormat="1" x14ac:dyDescent="0.2"/>
    <row r="10827" s="27" customFormat="1" x14ac:dyDescent="0.2"/>
    <row r="10828" s="27" customFormat="1" x14ac:dyDescent="0.2"/>
    <row r="10829" s="27" customFormat="1" x14ac:dyDescent="0.2"/>
    <row r="10830" s="27" customFormat="1" x14ac:dyDescent="0.2"/>
    <row r="10831" s="27" customFormat="1" x14ac:dyDescent="0.2"/>
    <row r="10832" s="27" customFormat="1" x14ac:dyDescent="0.2"/>
    <row r="10833" s="27" customFormat="1" x14ac:dyDescent="0.2"/>
    <row r="10834" s="27" customFormat="1" x14ac:dyDescent="0.2"/>
    <row r="10835" s="27" customFormat="1" x14ac:dyDescent="0.2"/>
    <row r="10836" s="27" customFormat="1" x14ac:dyDescent="0.2"/>
    <row r="10837" s="27" customFormat="1" x14ac:dyDescent="0.2"/>
    <row r="10838" s="27" customFormat="1" x14ac:dyDescent="0.2"/>
    <row r="10839" s="27" customFormat="1" x14ac:dyDescent="0.2"/>
    <row r="10840" s="27" customFormat="1" x14ac:dyDescent="0.2"/>
    <row r="10841" s="27" customFormat="1" x14ac:dyDescent="0.2"/>
    <row r="10842" s="27" customFormat="1" x14ac:dyDescent="0.2"/>
    <row r="10843" s="27" customFormat="1" x14ac:dyDescent="0.2"/>
    <row r="10844" s="27" customFormat="1" x14ac:dyDescent="0.2"/>
    <row r="10845" s="27" customFormat="1" x14ac:dyDescent="0.2"/>
    <row r="10846" s="27" customFormat="1" x14ac:dyDescent="0.2"/>
    <row r="10847" s="27" customFormat="1" x14ac:dyDescent="0.2"/>
    <row r="10848" s="27" customFormat="1" x14ac:dyDescent="0.2"/>
    <row r="10849" s="27" customFormat="1" x14ac:dyDescent="0.2"/>
    <row r="10850" s="27" customFormat="1" x14ac:dyDescent="0.2"/>
    <row r="10851" s="27" customFormat="1" x14ac:dyDescent="0.2"/>
    <row r="10852" s="27" customFormat="1" x14ac:dyDescent="0.2"/>
    <row r="10853" s="27" customFormat="1" x14ac:dyDescent="0.2"/>
    <row r="10854" s="27" customFormat="1" x14ac:dyDescent="0.2"/>
    <row r="10855" s="27" customFormat="1" x14ac:dyDescent="0.2"/>
    <row r="10856" s="27" customFormat="1" x14ac:dyDescent="0.2"/>
    <row r="10857" s="27" customFormat="1" x14ac:dyDescent="0.2"/>
    <row r="10858" s="27" customFormat="1" x14ac:dyDescent="0.2"/>
    <row r="10859" s="27" customFormat="1" x14ac:dyDescent="0.2"/>
    <row r="10860" s="27" customFormat="1" x14ac:dyDescent="0.2"/>
    <row r="10861" s="27" customFormat="1" x14ac:dyDescent="0.2"/>
    <row r="10862" s="27" customFormat="1" x14ac:dyDescent="0.2"/>
    <row r="10863" s="27" customFormat="1" x14ac:dyDescent="0.2"/>
    <row r="10864" s="27" customFormat="1" x14ac:dyDescent="0.2"/>
    <row r="10865" s="27" customFormat="1" x14ac:dyDescent="0.2"/>
    <row r="10866" s="27" customFormat="1" x14ac:dyDescent="0.2"/>
    <row r="10867" s="27" customFormat="1" x14ac:dyDescent="0.2"/>
    <row r="10868" s="27" customFormat="1" x14ac:dyDescent="0.2"/>
    <row r="10869" s="27" customFormat="1" x14ac:dyDescent="0.2"/>
    <row r="10870" s="27" customFormat="1" x14ac:dyDescent="0.2"/>
    <row r="10871" s="27" customFormat="1" x14ac:dyDescent="0.2"/>
    <row r="10872" s="27" customFormat="1" x14ac:dyDescent="0.2"/>
    <row r="10873" s="27" customFormat="1" x14ac:dyDescent="0.2"/>
    <row r="10874" s="27" customFormat="1" x14ac:dyDescent="0.2"/>
    <row r="10875" s="27" customFormat="1" x14ac:dyDescent="0.2"/>
    <row r="10876" s="27" customFormat="1" x14ac:dyDescent="0.2"/>
    <row r="10877" s="27" customFormat="1" x14ac:dyDescent="0.2"/>
    <row r="10878" s="27" customFormat="1" x14ac:dyDescent="0.2"/>
    <row r="10879" s="27" customFormat="1" x14ac:dyDescent="0.2"/>
    <row r="10880" s="27" customFormat="1" x14ac:dyDescent="0.2"/>
    <row r="10881" s="27" customFormat="1" x14ac:dyDescent="0.2"/>
    <row r="10882" s="27" customFormat="1" x14ac:dyDescent="0.2"/>
    <row r="10883" s="27" customFormat="1" x14ac:dyDescent="0.2"/>
    <row r="10884" s="27" customFormat="1" x14ac:dyDescent="0.2"/>
    <row r="10885" s="27" customFormat="1" x14ac:dyDescent="0.2"/>
    <row r="10886" s="27" customFormat="1" x14ac:dyDescent="0.2"/>
    <row r="10887" s="27" customFormat="1" x14ac:dyDescent="0.2"/>
    <row r="10888" s="27" customFormat="1" x14ac:dyDescent="0.2"/>
    <row r="10889" s="27" customFormat="1" x14ac:dyDescent="0.2"/>
    <row r="10890" s="27" customFormat="1" x14ac:dyDescent="0.2"/>
    <row r="10891" s="27" customFormat="1" x14ac:dyDescent="0.2"/>
    <row r="10892" s="27" customFormat="1" x14ac:dyDescent="0.2"/>
    <row r="10893" s="27" customFormat="1" x14ac:dyDescent="0.2"/>
    <row r="10894" s="27" customFormat="1" x14ac:dyDescent="0.2"/>
    <row r="10895" s="27" customFormat="1" x14ac:dyDescent="0.2"/>
    <row r="10896" s="27" customFormat="1" x14ac:dyDescent="0.2"/>
    <row r="10897" s="27" customFormat="1" x14ac:dyDescent="0.2"/>
    <row r="10898" s="27" customFormat="1" x14ac:dyDescent="0.2"/>
    <row r="10899" s="27" customFormat="1" x14ac:dyDescent="0.2"/>
    <row r="10900" s="27" customFormat="1" x14ac:dyDescent="0.2"/>
    <row r="10901" s="27" customFormat="1" x14ac:dyDescent="0.2"/>
    <row r="10902" s="27" customFormat="1" x14ac:dyDescent="0.2"/>
    <row r="10903" s="27" customFormat="1" x14ac:dyDescent="0.2"/>
    <row r="10904" s="27" customFormat="1" x14ac:dyDescent="0.2"/>
    <row r="10905" s="27" customFormat="1" x14ac:dyDescent="0.2"/>
    <row r="10906" s="27" customFormat="1" x14ac:dyDescent="0.2"/>
    <row r="10907" s="27" customFormat="1" x14ac:dyDescent="0.2"/>
    <row r="10908" s="27" customFormat="1" x14ac:dyDescent="0.2"/>
    <row r="10909" s="27" customFormat="1" x14ac:dyDescent="0.2"/>
    <row r="10910" s="27" customFormat="1" x14ac:dyDescent="0.2"/>
    <row r="10911" s="27" customFormat="1" x14ac:dyDescent="0.2"/>
    <row r="10912" s="27" customFormat="1" x14ac:dyDescent="0.2"/>
    <row r="10913" s="27" customFormat="1" x14ac:dyDescent="0.2"/>
    <row r="10914" s="27" customFormat="1" x14ac:dyDescent="0.2"/>
    <row r="10915" s="27" customFormat="1" x14ac:dyDescent="0.2"/>
    <row r="10916" s="27" customFormat="1" x14ac:dyDescent="0.2"/>
    <row r="10917" s="27" customFormat="1" x14ac:dyDescent="0.2"/>
    <row r="10918" s="27" customFormat="1" x14ac:dyDescent="0.2"/>
    <row r="10919" s="27" customFormat="1" x14ac:dyDescent="0.2"/>
    <row r="10920" s="27" customFormat="1" x14ac:dyDescent="0.2"/>
    <row r="10921" s="27" customFormat="1" x14ac:dyDescent="0.2"/>
    <row r="10922" s="27" customFormat="1" x14ac:dyDescent="0.2"/>
    <row r="10923" s="27" customFormat="1" x14ac:dyDescent="0.2"/>
    <row r="10924" s="27" customFormat="1" x14ac:dyDescent="0.2"/>
    <row r="10925" s="27" customFormat="1" x14ac:dyDescent="0.2"/>
    <row r="10926" s="27" customFormat="1" x14ac:dyDescent="0.2"/>
    <row r="10927" s="27" customFormat="1" x14ac:dyDescent="0.2"/>
    <row r="10928" s="27" customFormat="1" x14ac:dyDescent="0.2"/>
    <row r="10929" s="27" customFormat="1" x14ac:dyDescent="0.2"/>
    <row r="10930" s="27" customFormat="1" x14ac:dyDescent="0.2"/>
    <row r="10931" s="27" customFormat="1" x14ac:dyDescent="0.2"/>
    <row r="10932" s="27" customFormat="1" x14ac:dyDescent="0.2"/>
    <row r="10933" s="27" customFormat="1" x14ac:dyDescent="0.2"/>
    <row r="10934" s="27" customFormat="1" x14ac:dyDescent="0.2"/>
    <row r="10935" s="27" customFormat="1" x14ac:dyDescent="0.2"/>
    <row r="10936" s="27" customFormat="1" x14ac:dyDescent="0.2"/>
    <row r="10937" s="27" customFormat="1" x14ac:dyDescent="0.2"/>
    <row r="10938" s="27" customFormat="1" x14ac:dyDescent="0.2"/>
    <row r="10939" s="27" customFormat="1" x14ac:dyDescent="0.2"/>
    <row r="10940" s="27" customFormat="1" x14ac:dyDescent="0.2"/>
    <row r="10941" s="27" customFormat="1" x14ac:dyDescent="0.2"/>
    <row r="10942" s="27" customFormat="1" x14ac:dyDescent="0.2"/>
    <row r="10943" s="27" customFormat="1" x14ac:dyDescent="0.2"/>
    <row r="10944" s="27" customFormat="1" x14ac:dyDescent="0.2"/>
    <row r="10945" s="27" customFormat="1" x14ac:dyDescent="0.2"/>
    <row r="10946" s="27" customFormat="1" x14ac:dyDescent="0.2"/>
    <row r="10947" s="27" customFormat="1" x14ac:dyDescent="0.2"/>
    <row r="10948" s="27" customFormat="1" x14ac:dyDescent="0.2"/>
    <row r="10949" s="27" customFormat="1" x14ac:dyDescent="0.2"/>
    <row r="10950" s="27" customFormat="1" x14ac:dyDescent="0.2"/>
    <row r="10951" s="27" customFormat="1" x14ac:dyDescent="0.2"/>
    <row r="10952" s="27" customFormat="1" x14ac:dyDescent="0.2"/>
    <row r="10953" s="27" customFormat="1" x14ac:dyDescent="0.2"/>
    <row r="10954" s="27" customFormat="1" x14ac:dyDescent="0.2"/>
    <row r="10955" s="27" customFormat="1" x14ac:dyDescent="0.2"/>
    <row r="10956" s="27" customFormat="1" x14ac:dyDescent="0.2"/>
    <row r="10957" s="27" customFormat="1" x14ac:dyDescent="0.2"/>
    <row r="10958" s="27" customFormat="1" x14ac:dyDescent="0.2"/>
    <row r="10959" s="27" customFormat="1" x14ac:dyDescent="0.2"/>
    <row r="10960" s="27" customFormat="1" x14ac:dyDescent="0.2"/>
    <row r="10961" s="27" customFormat="1" x14ac:dyDescent="0.2"/>
    <row r="10962" s="27" customFormat="1" x14ac:dyDescent="0.2"/>
    <row r="10963" s="27" customFormat="1" x14ac:dyDescent="0.2"/>
    <row r="10964" s="27" customFormat="1" x14ac:dyDescent="0.2"/>
    <row r="10965" s="27" customFormat="1" x14ac:dyDescent="0.2"/>
    <row r="10966" s="27" customFormat="1" x14ac:dyDescent="0.2"/>
    <row r="10967" s="27" customFormat="1" x14ac:dyDescent="0.2"/>
    <row r="10968" s="27" customFormat="1" x14ac:dyDescent="0.2"/>
    <row r="10969" s="27" customFormat="1" x14ac:dyDescent="0.2"/>
    <row r="10970" s="27" customFormat="1" x14ac:dyDescent="0.2"/>
    <row r="10971" s="27" customFormat="1" x14ac:dyDescent="0.2"/>
    <row r="10972" s="27" customFormat="1" x14ac:dyDescent="0.2"/>
    <row r="10973" s="27" customFormat="1" x14ac:dyDescent="0.2"/>
    <row r="10974" s="27" customFormat="1" x14ac:dyDescent="0.2"/>
    <row r="10975" s="27" customFormat="1" x14ac:dyDescent="0.2"/>
    <row r="10976" s="27" customFormat="1" x14ac:dyDescent="0.2"/>
    <row r="10977" s="27" customFormat="1" x14ac:dyDescent="0.2"/>
    <row r="10978" s="27" customFormat="1" x14ac:dyDescent="0.2"/>
    <row r="10979" s="27" customFormat="1" x14ac:dyDescent="0.2"/>
    <row r="10980" s="27" customFormat="1" x14ac:dyDescent="0.2"/>
    <row r="10981" s="27" customFormat="1" x14ac:dyDescent="0.2"/>
    <row r="10982" s="27" customFormat="1" x14ac:dyDescent="0.2"/>
    <row r="10983" s="27" customFormat="1" x14ac:dyDescent="0.2"/>
    <row r="10984" s="27" customFormat="1" x14ac:dyDescent="0.2"/>
    <row r="10985" s="27" customFormat="1" x14ac:dyDescent="0.2"/>
    <row r="10986" s="27" customFormat="1" x14ac:dyDescent="0.2"/>
    <row r="10987" s="27" customFormat="1" x14ac:dyDescent="0.2"/>
    <row r="10988" s="27" customFormat="1" x14ac:dyDescent="0.2"/>
    <row r="10989" s="27" customFormat="1" x14ac:dyDescent="0.2"/>
    <row r="10990" s="27" customFormat="1" x14ac:dyDescent="0.2"/>
    <row r="10991" s="27" customFormat="1" x14ac:dyDescent="0.2"/>
    <row r="10992" s="27" customFormat="1" x14ac:dyDescent="0.2"/>
    <row r="10993" s="27" customFormat="1" x14ac:dyDescent="0.2"/>
    <row r="10994" s="27" customFormat="1" x14ac:dyDescent="0.2"/>
    <row r="10995" s="27" customFormat="1" x14ac:dyDescent="0.2"/>
    <row r="10996" s="27" customFormat="1" x14ac:dyDescent="0.2"/>
    <row r="10997" s="27" customFormat="1" x14ac:dyDescent="0.2"/>
    <row r="10998" s="27" customFormat="1" x14ac:dyDescent="0.2"/>
    <row r="10999" s="27" customFormat="1" x14ac:dyDescent="0.2"/>
    <row r="11000" s="27" customFormat="1" x14ac:dyDescent="0.2"/>
    <row r="11001" s="27" customFormat="1" x14ac:dyDescent="0.2"/>
    <row r="11002" s="27" customFormat="1" x14ac:dyDescent="0.2"/>
    <row r="11003" s="27" customFormat="1" x14ac:dyDescent="0.2"/>
    <row r="11004" s="27" customFormat="1" x14ac:dyDescent="0.2"/>
    <row r="11005" s="27" customFormat="1" x14ac:dyDescent="0.2"/>
    <row r="11006" s="27" customFormat="1" x14ac:dyDescent="0.2"/>
    <row r="11007" s="27" customFormat="1" x14ac:dyDescent="0.2"/>
    <row r="11008" s="27" customFormat="1" x14ac:dyDescent="0.2"/>
    <row r="11009" s="27" customFormat="1" x14ac:dyDescent="0.2"/>
    <row r="11010" s="27" customFormat="1" x14ac:dyDescent="0.2"/>
    <row r="11011" s="27" customFormat="1" x14ac:dyDescent="0.2"/>
    <row r="11012" s="27" customFormat="1" x14ac:dyDescent="0.2"/>
    <row r="11013" s="27" customFormat="1" x14ac:dyDescent="0.2"/>
    <row r="11014" s="27" customFormat="1" x14ac:dyDescent="0.2"/>
    <row r="11015" s="27" customFormat="1" x14ac:dyDescent="0.2"/>
    <row r="11016" s="27" customFormat="1" x14ac:dyDescent="0.2"/>
    <row r="11017" s="27" customFormat="1" x14ac:dyDescent="0.2"/>
    <row r="11018" s="27" customFormat="1" x14ac:dyDescent="0.2"/>
    <row r="11019" s="27" customFormat="1" x14ac:dyDescent="0.2"/>
    <row r="11020" s="27" customFormat="1" x14ac:dyDescent="0.2"/>
    <row r="11021" s="27" customFormat="1" x14ac:dyDescent="0.2"/>
    <row r="11022" s="27" customFormat="1" x14ac:dyDescent="0.2"/>
    <row r="11023" s="27" customFormat="1" x14ac:dyDescent="0.2"/>
    <row r="11024" s="27" customFormat="1" x14ac:dyDescent="0.2"/>
    <row r="11025" s="27" customFormat="1" x14ac:dyDescent="0.2"/>
    <row r="11026" s="27" customFormat="1" x14ac:dyDescent="0.2"/>
    <row r="11027" s="27" customFormat="1" x14ac:dyDescent="0.2"/>
    <row r="11028" s="27" customFormat="1" x14ac:dyDescent="0.2"/>
    <row r="11029" s="27" customFormat="1" x14ac:dyDescent="0.2"/>
    <row r="11030" s="27" customFormat="1" x14ac:dyDescent="0.2"/>
    <row r="11031" s="27" customFormat="1" x14ac:dyDescent="0.2"/>
    <row r="11032" s="27" customFormat="1" x14ac:dyDescent="0.2"/>
    <row r="11033" s="27" customFormat="1" x14ac:dyDescent="0.2"/>
    <row r="11034" s="27" customFormat="1" x14ac:dyDescent="0.2"/>
    <row r="11035" s="27" customFormat="1" x14ac:dyDescent="0.2"/>
    <row r="11036" s="27" customFormat="1" x14ac:dyDescent="0.2"/>
    <row r="11037" s="27" customFormat="1" x14ac:dyDescent="0.2"/>
    <row r="11038" s="27" customFormat="1" x14ac:dyDescent="0.2"/>
    <row r="11039" s="27" customFormat="1" x14ac:dyDescent="0.2"/>
    <row r="11040" s="27" customFormat="1" x14ac:dyDescent="0.2"/>
    <row r="11041" s="27" customFormat="1" x14ac:dyDescent="0.2"/>
    <row r="11042" s="27" customFormat="1" x14ac:dyDescent="0.2"/>
    <row r="11043" s="27" customFormat="1" x14ac:dyDescent="0.2"/>
    <row r="11044" s="27" customFormat="1" x14ac:dyDescent="0.2"/>
    <row r="11045" s="27" customFormat="1" x14ac:dyDescent="0.2"/>
    <row r="11046" s="27" customFormat="1" x14ac:dyDescent="0.2"/>
    <row r="11047" s="27" customFormat="1" x14ac:dyDescent="0.2"/>
    <row r="11048" s="27" customFormat="1" x14ac:dyDescent="0.2"/>
    <row r="11049" s="27" customFormat="1" x14ac:dyDescent="0.2"/>
    <row r="11050" s="27" customFormat="1" x14ac:dyDescent="0.2"/>
    <row r="11051" s="27" customFormat="1" x14ac:dyDescent="0.2"/>
    <row r="11052" s="27" customFormat="1" x14ac:dyDescent="0.2"/>
    <row r="11053" s="27" customFormat="1" x14ac:dyDescent="0.2"/>
    <row r="11054" s="27" customFormat="1" x14ac:dyDescent="0.2"/>
    <row r="11055" s="27" customFormat="1" x14ac:dyDescent="0.2"/>
    <row r="11056" s="27" customFormat="1" x14ac:dyDescent="0.2"/>
    <row r="11057" s="27" customFormat="1" x14ac:dyDescent="0.2"/>
    <row r="11058" s="27" customFormat="1" x14ac:dyDescent="0.2"/>
    <row r="11059" s="27" customFormat="1" x14ac:dyDescent="0.2"/>
    <row r="11060" s="27" customFormat="1" x14ac:dyDescent="0.2"/>
    <row r="11061" s="27" customFormat="1" x14ac:dyDescent="0.2"/>
    <row r="11062" s="27" customFormat="1" x14ac:dyDescent="0.2"/>
    <row r="11063" s="27" customFormat="1" x14ac:dyDescent="0.2"/>
    <row r="11064" s="27" customFormat="1" x14ac:dyDescent="0.2"/>
    <row r="11065" s="27" customFormat="1" x14ac:dyDescent="0.2"/>
    <row r="11066" s="27" customFormat="1" x14ac:dyDescent="0.2"/>
    <row r="11067" s="27" customFormat="1" x14ac:dyDescent="0.2"/>
    <row r="11068" s="27" customFormat="1" x14ac:dyDescent="0.2"/>
    <row r="11069" s="27" customFormat="1" x14ac:dyDescent="0.2"/>
    <row r="11070" s="27" customFormat="1" x14ac:dyDescent="0.2"/>
    <row r="11071" s="27" customFormat="1" x14ac:dyDescent="0.2"/>
    <row r="11072" s="27" customFormat="1" x14ac:dyDescent="0.2"/>
    <row r="11073" s="27" customFormat="1" x14ac:dyDescent="0.2"/>
    <row r="11074" s="27" customFormat="1" x14ac:dyDescent="0.2"/>
    <row r="11075" s="27" customFormat="1" x14ac:dyDescent="0.2"/>
    <row r="11076" s="27" customFormat="1" x14ac:dyDescent="0.2"/>
    <row r="11077" s="27" customFormat="1" x14ac:dyDescent="0.2"/>
    <row r="11078" s="27" customFormat="1" x14ac:dyDescent="0.2"/>
    <row r="11079" s="27" customFormat="1" x14ac:dyDescent="0.2"/>
    <row r="11080" s="27" customFormat="1" x14ac:dyDescent="0.2"/>
    <row r="11081" s="27" customFormat="1" x14ac:dyDescent="0.2"/>
    <row r="11082" s="27" customFormat="1" x14ac:dyDescent="0.2"/>
    <row r="11083" s="27" customFormat="1" x14ac:dyDescent="0.2"/>
    <row r="11084" s="27" customFormat="1" x14ac:dyDescent="0.2"/>
    <row r="11085" s="27" customFormat="1" x14ac:dyDescent="0.2"/>
    <row r="11086" s="27" customFormat="1" x14ac:dyDescent="0.2"/>
    <row r="11087" s="27" customFormat="1" x14ac:dyDescent="0.2"/>
    <row r="11088" s="27" customFormat="1" x14ac:dyDescent="0.2"/>
    <row r="11089" s="27" customFormat="1" x14ac:dyDescent="0.2"/>
    <row r="11090" s="27" customFormat="1" x14ac:dyDescent="0.2"/>
    <row r="11091" s="27" customFormat="1" x14ac:dyDescent="0.2"/>
    <row r="11092" s="27" customFormat="1" x14ac:dyDescent="0.2"/>
    <row r="11093" s="27" customFormat="1" x14ac:dyDescent="0.2"/>
    <row r="11094" s="27" customFormat="1" x14ac:dyDescent="0.2"/>
    <row r="11095" s="27" customFormat="1" x14ac:dyDescent="0.2"/>
    <row r="11096" s="27" customFormat="1" x14ac:dyDescent="0.2"/>
    <row r="11097" s="27" customFormat="1" x14ac:dyDescent="0.2"/>
    <row r="11098" s="27" customFormat="1" x14ac:dyDescent="0.2"/>
    <row r="11099" s="27" customFormat="1" x14ac:dyDescent="0.2"/>
    <row r="11100" s="27" customFormat="1" x14ac:dyDescent="0.2"/>
    <row r="11101" s="27" customFormat="1" x14ac:dyDescent="0.2"/>
    <row r="11102" s="27" customFormat="1" x14ac:dyDescent="0.2"/>
    <row r="11103" s="27" customFormat="1" x14ac:dyDescent="0.2"/>
    <row r="11104" s="27" customFormat="1" x14ac:dyDescent="0.2"/>
    <row r="11105" s="27" customFormat="1" x14ac:dyDescent="0.2"/>
    <row r="11106" s="27" customFormat="1" x14ac:dyDescent="0.2"/>
    <row r="11107" s="27" customFormat="1" x14ac:dyDescent="0.2"/>
    <row r="11108" s="27" customFormat="1" x14ac:dyDescent="0.2"/>
    <row r="11109" s="27" customFormat="1" x14ac:dyDescent="0.2"/>
    <row r="11110" s="27" customFormat="1" x14ac:dyDescent="0.2"/>
    <row r="11111" s="27" customFormat="1" x14ac:dyDescent="0.2"/>
    <row r="11112" s="27" customFormat="1" x14ac:dyDescent="0.2"/>
    <row r="11113" s="27" customFormat="1" x14ac:dyDescent="0.2"/>
    <row r="11114" s="27" customFormat="1" x14ac:dyDescent="0.2"/>
    <row r="11115" s="27" customFormat="1" x14ac:dyDescent="0.2"/>
    <row r="11116" s="27" customFormat="1" x14ac:dyDescent="0.2"/>
    <row r="11117" s="27" customFormat="1" x14ac:dyDescent="0.2"/>
    <row r="11118" s="27" customFormat="1" x14ac:dyDescent="0.2"/>
    <row r="11119" s="27" customFormat="1" x14ac:dyDescent="0.2"/>
    <row r="11120" s="27" customFormat="1" x14ac:dyDescent="0.2"/>
    <row r="11121" s="27" customFormat="1" x14ac:dyDescent="0.2"/>
    <row r="11122" s="27" customFormat="1" x14ac:dyDescent="0.2"/>
    <row r="11123" s="27" customFormat="1" x14ac:dyDescent="0.2"/>
    <row r="11124" s="27" customFormat="1" x14ac:dyDescent="0.2"/>
    <row r="11125" s="27" customFormat="1" x14ac:dyDescent="0.2"/>
    <row r="11126" s="27" customFormat="1" x14ac:dyDescent="0.2"/>
    <row r="11127" s="27" customFormat="1" x14ac:dyDescent="0.2"/>
    <row r="11128" s="27" customFormat="1" x14ac:dyDescent="0.2"/>
    <row r="11129" s="27" customFormat="1" x14ac:dyDescent="0.2"/>
    <row r="11130" s="27" customFormat="1" x14ac:dyDescent="0.2"/>
    <row r="11131" s="27" customFormat="1" x14ac:dyDescent="0.2"/>
    <row r="11132" s="27" customFormat="1" x14ac:dyDescent="0.2"/>
    <row r="11133" s="27" customFormat="1" x14ac:dyDescent="0.2"/>
    <row r="11134" s="27" customFormat="1" x14ac:dyDescent="0.2"/>
    <row r="11135" s="27" customFormat="1" x14ac:dyDescent="0.2"/>
    <row r="11136" s="27" customFormat="1" x14ac:dyDescent="0.2"/>
    <row r="11137" s="27" customFormat="1" x14ac:dyDescent="0.2"/>
    <row r="11138" s="27" customFormat="1" x14ac:dyDescent="0.2"/>
    <row r="11139" s="27" customFormat="1" x14ac:dyDescent="0.2"/>
    <row r="11140" s="27" customFormat="1" x14ac:dyDescent="0.2"/>
    <row r="11141" s="27" customFormat="1" x14ac:dyDescent="0.2"/>
    <row r="11142" s="27" customFormat="1" x14ac:dyDescent="0.2"/>
    <row r="11143" s="27" customFormat="1" x14ac:dyDescent="0.2"/>
    <row r="11144" s="27" customFormat="1" x14ac:dyDescent="0.2"/>
    <row r="11145" s="27" customFormat="1" x14ac:dyDescent="0.2"/>
    <row r="11146" s="27" customFormat="1" x14ac:dyDescent="0.2"/>
    <row r="11147" s="27" customFormat="1" x14ac:dyDescent="0.2"/>
    <row r="11148" s="27" customFormat="1" x14ac:dyDescent="0.2"/>
    <row r="11149" s="27" customFormat="1" x14ac:dyDescent="0.2"/>
    <row r="11150" s="27" customFormat="1" x14ac:dyDescent="0.2"/>
    <row r="11151" s="27" customFormat="1" x14ac:dyDescent="0.2"/>
    <row r="11152" s="27" customFormat="1" x14ac:dyDescent="0.2"/>
    <row r="11153" s="27" customFormat="1" x14ac:dyDescent="0.2"/>
    <row r="11154" s="27" customFormat="1" x14ac:dyDescent="0.2"/>
    <row r="11155" s="27" customFormat="1" x14ac:dyDescent="0.2"/>
    <row r="11156" s="27" customFormat="1" x14ac:dyDescent="0.2"/>
    <row r="11157" s="27" customFormat="1" x14ac:dyDescent="0.2"/>
    <row r="11158" s="27" customFormat="1" x14ac:dyDescent="0.2"/>
    <row r="11159" s="27" customFormat="1" x14ac:dyDescent="0.2"/>
    <row r="11160" s="27" customFormat="1" x14ac:dyDescent="0.2"/>
    <row r="11161" s="27" customFormat="1" x14ac:dyDescent="0.2"/>
    <row r="11162" s="27" customFormat="1" x14ac:dyDescent="0.2"/>
    <row r="11163" s="27" customFormat="1" x14ac:dyDescent="0.2"/>
    <row r="11164" s="27" customFormat="1" x14ac:dyDescent="0.2"/>
    <row r="11165" s="27" customFormat="1" x14ac:dyDescent="0.2"/>
    <row r="11166" s="27" customFormat="1" x14ac:dyDescent="0.2"/>
    <row r="11167" s="27" customFormat="1" x14ac:dyDescent="0.2"/>
    <row r="11168" s="27" customFormat="1" x14ac:dyDescent="0.2"/>
    <row r="11169" s="27" customFormat="1" x14ac:dyDescent="0.2"/>
    <row r="11170" s="27" customFormat="1" x14ac:dyDescent="0.2"/>
    <row r="11171" s="27" customFormat="1" x14ac:dyDescent="0.2"/>
    <row r="11172" s="27" customFormat="1" x14ac:dyDescent="0.2"/>
    <row r="11173" s="27" customFormat="1" x14ac:dyDescent="0.2"/>
    <row r="11174" s="27" customFormat="1" x14ac:dyDescent="0.2"/>
    <row r="11175" s="27" customFormat="1" x14ac:dyDescent="0.2"/>
    <row r="11176" s="27" customFormat="1" x14ac:dyDescent="0.2"/>
    <row r="11177" s="27" customFormat="1" x14ac:dyDescent="0.2"/>
    <row r="11178" s="27" customFormat="1" x14ac:dyDescent="0.2"/>
    <row r="11179" s="27" customFormat="1" x14ac:dyDescent="0.2"/>
    <row r="11180" s="27" customFormat="1" x14ac:dyDescent="0.2"/>
    <row r="11181" s="27" customFormat="1" x14ac:dyDescent="0.2"/>
    <row r="11182" s="27" customFormat="1" x14ac:dyDescent="0.2"/>
    <row r="11183" s="27" customFormat="1" x14ac:dyDescent="0.2"/>
    <row r="11184" s="27" customFormat="1" x14ac:dyDescent="0.2"/>
    <row r="11185" s="27" customFormat="1" x14ac:dyDescent="0.2"/>
    <row r="11186" s="27" customFormat="1" x14ac:dyDescent="0.2"/>
    <row r="11187" s="27" customFormat="1" x14ac:dyDescent="0.2"/>
    <row r="11188" s="27" customFormat="1" x14ac:dyDescent="0.2"/>
    <row r="11189" s="27" customFormat="1" x14ac:dyDescent="0.2"/>
    <row r="11190" s="27" customFormat="1" x14ac:dyDescent="0.2"/>
    <row r="11191" s="27" customFormat="1" x14ac:dyDescent="0.2"/>
    <row r="11192" s="27" customFormat="1" x14ac:dyDescent="0.2"/>
    <row r="11193" s="27" customFormat="1" x14ac:dyDescent="0.2"/>
    <row r="11194" s="27" customFormat="1" x14ac:dyDescent="0.2"/>
    <row r="11195" s="27" customFormat="1" x14ac:dyDescent="0.2"/>
    <row r="11196" s="27" customFormat="1" x14ac:dyDescent="0.2"/>
    <row r="11197" s="27" customFormat="1" x14ac:dyDescent="0.2"/>
    <row r="11198" s="27" customFormat="1" x14ac:dyDescent="0.2"/>
    <row r="11199" s="27" customFormat="1" x14ac:dyDescent="0.2"/>
    <row r="11200" s="27" customFormat="1" x14ac:dyDescent="0.2"/>
    <row r="11201" s="27" customFormat="1" x14ac:dyDescent="0.2"/>
    <row r="11202" s="27" customFormat="1" x14ac:dyDescent="0.2"/>
    <row r="11203" s="27" customFormat="1" x14ac:dyDescent="0.2"/>
    <row r="11204" s="27" customFormat="1" x14ac:dyDescent="0.2"/>
    <row r="11205" s="27" customFormat="1" x14ac:dyDescent="0.2"/>
    <row r="11206" s="27" customFormat="1" x14ac:dyDescent="0.2"/>
    <row r="11207" s="27" customFormat="1" x14ac:dyDescent="0.2"/>
    <row r="11208" s="27" customFormat="1" x14ac:dyDescent="0.2"/>
    <row r="11209" s="27" customFormat="1" x14ac:dyDescent="0.2"/>
    <row r="11210" s="27" customFormat="1" x14ac:dyDescent="0.2"/>
    <row r="11211" s="27" customFormat="1" x14ac:dyDescent="0.2"/>
    <row r="11212" s="27" customFormat="1" x14ac:dyDescent="0.2"/>
    <row r="11213" s="27" customFormat="1" x14ac:dyDescent="0.2"/>
    <row r="11214" s="27" customFormat="1" x14ac:dyDescent="0.2"/>
    <row r="11215" s="27" customFormat="1" x14ac:dyDescent="0.2"/>
    <row r="11216" s="27" customFormat="1" x14ac:dyDescent="0.2"/>
    <row r="11217" s="27" customFormat="1" x14ac:dyDescent="0.2"/>
    <row r="11218" s="27" customFormat="1" x14ac:dyDescent="0.2"/>
    <row r="11219" s="27" customFormat="1" x14ac:dyDescent="0.2"/>
    <row r="11220" s="27" customFormat="1" x14ac:dyDescent="0.2"/>
    <row r="11221" s="27" customFormat="1" x14ac:dyDescent="0.2"/>
    <row r="11222" s="27" customFormat="1" x14ac:dyDescent="0.2"/>
    <row r="11223" s="27" customFormat="1" x14ac:dyDescent="0.2"/>
    <row r="11224" s="27" customFormat="1" x14ac:dyDescent="0.2"/>
    <row r="11225" s="27" customFormat="1" x14ac:dyDescent="0.2"/>
    <row r="11226" s="27" customFormat="1" x14ac:dyDescent="0.2"/>
    <row r="11227" s="27" customFormat="1" x14ac:dyDescent="0.2"/>
    <row r="11228" s="27" customFormat="1" x14ac:dyDescent="0.2"/>
    <row r="11229" s="27" customFormat="1" x14ac:dyDescent="0.2"/>
    <row r="11230" s="27" customFormat="1" x14ac:dyDescent="0.2"/>
    <row r="11231" s="27" customFormat="1" x14ac:dyDescent="0.2"/>
    <row r="11232" s="27" customFormat="1" x14ac:dyDescent="0.2"/>
    <row r="11233" s="27" customFormat="1" x14ac:dyDescent="0.2"/>
    <row r="11234" s="27" customFormat="1" x14ac:dyDescent="0.2"/>
    <row r="11235" s="27" customFormat="1" x14ac:dyDescent="0.2"/>
    <row r="11236" s="27" customFormat="1" x14ac:dyDescent="0.2"/>
    <row r="11237" s="27" customFormat="1" x14ac:dyDescent="0.2"/>
    <row r="11238" s="27" customFormat="1" x14ac:dyDescent="0.2"/>
    <row r="11239" s="27" customFormat="1" x14ac:dyDescent="0.2"/>
    <row r="11240" s="27" customFormat="1" x14ac:dyDescent="0.2"/>
    <row r="11241" s="27" customFormat="1" x14ac:dyDescent="0.2"/>
    <row r="11242" s="27" customFormat="1" x14ac:dyDescent="0.2"/>
    <row r="11243" s="27" customFormat="1" x14ac:dyDescent="0.2"/>
    <row r="11244" s="27" customFormat="1" x14ac:dyDescent="0.2"/>
    <row r="11245" s="27" customFormat="1" x14ac:dyDescent="0.2"/>
    <row r="11246" s="27" customFormat="1" x14ac:dyDescent="0.2"/>
    <row r="11247" s="27" customFormat="1" x14ac:dyDescent="0.2"/>
    <row r="11248" s="27" customFormat="1" x14ac:dyDescent="0.2"/>
    <row r="11249" s="27" customFormat="1" x14ac:dyDescent="0.2"/>
    <row r="11250" s="27" customFormat="1" x14ac:dyDescent="0.2"/>
    <row r="11251" s="27" customFormat="1" x14ac:dyDescent="0.2"/>
    <row r="11252" s="27" customFormat="1" x14ac:dyDescent="0.2"/>
    <row r="11253" s="27" customFormat="1" x14ac:dyDescent="0.2"/>
    <row r="11254" s="27" customFormat="1" x14ac:dyDescent="0.2"/>
    <row r="11255" s="27" customFormat="1" x14ac:dyDescent="0.2"/>
    <row r="11256" s="27" customFormat="1" x14ac:dyDescent="0.2"/>
    <row r="11257" s="27" customFormat="1" x14ac:dyDescent="0.2"/>
    <row r="11258" s="27" customFormat="1" x14ac:dyDescent="0.2"/>
    <row r="11259" s="27" customFormat="1" x14ac:dyDescent="0.2"/>
    <row r="11260" s="27" customFormat="1" x14ac:dyDescent="0.2"/>
    <row r="11261" s="27" customFormat="1" x14ac:dyDescent="0.2"/>
    <row r="11262" s="27" customFormat="1" x14ac:dyDescent="0.2"/>
    <row r="11263" s="27" customFormat="1" x14ac:dyDescent="0.2"/>
    <row r="11264" s="27" customFormat="1" x14ac:dyDescent="0.2"/>
    <row r="11265" s="27" customFormat="1" x14ac:dyDescent="0.2"/>
    <row r="11266" s="27" customFormat="1" x14ac:dyDescent="0.2"/>
    <row r="11267" s="27" customFormat="1" x14ac:dyDescent="0.2"/>
    <row r="11268" s="27" customFormat="1" x14ac:dyDescent="0.2"/>
    <row r="11269" s="27" customFormat="1" x14ac:dyDescent="0.2"/>
    <row r="11270" s="27" customFormat="1" x14ac:dyDescent="0.2"/>
    <row r="11271" s="27" customFormat="1" x14ac:dyDescent="0.2"/>
    <row r="11272" s="27" customFormat="1" x14ac:dyDescent="0.2"/>
    <row r="11273" s="27" customFormat="1" x14ac:dyDescent="0.2"/>
    <row r="11274" s="27" customFormat="1" x14ac:dyDescent="0.2"/>
    <row r="11275" s="27" customFormat="1" x14ac:dyDescent="0.2"/>
    <row r="11276" s="27" customFormat="1" x14ac:dyDescent="0.2"/>
    <row r="11277" s="27" customFormat="1" x14ac:dyDescent="0.2"/>
    <row r="11278" s="27" customFormat="1" x14ac:dyDescent="0.2"/>
    <row r="11279" s="27" customFormat="1" x14ac:dyDescent="0.2"/>
    <row r="11280" s="27" customFormat="1" x14ac:dyDescent="0.2"/>
    <row r="11281" s="27" customFormat="1" x14ac:dyDescent="0.2"/>
    <row r="11282" s="27" customFormat="1" x14ac:dyDescent="0.2"/>
    <row r="11283" s="27" customFormat="1" x14ac:dyDescent="0.2"/>
    <row r="11284" s="27" customFormat="1" x14ac:dyDescent="0.2"/>
    <row r="11285" s="27" customFormat="1" x14ac:dyDescent="0.2"/>
    <row r="11286" s="27" customFormat="1" x14ac:dyDescent="0.2"/>
    <row r="11287" s="27" customFormat="1" x14ac:dyDescent="0.2"/>
    <row r="11288" s="27" customFormat="1" x14ac:dyDescent="0.2"/>
    <row r="11289" s="27" customFormat="1" x14ac:dyDescent="0.2"/>
    <row r="11290" s="27" customFormat="1" x14ac:dyDescent="0.2"/>
    <row r="11291" s="27" customFormat="1" x14ac:dyDescent="0.2"/>
    <row r="11292" s="27" customFormat="1" x14ac:dyDescent="0.2"/>
    <row r="11293" s="27" customFormat="1" x14ac:dyDescent="0.2"/>
    <row r="11294" s="27" customFormat="1" x14ac:dyDescent="0.2"/>
    <row r="11295" s="27" customFormat="1" x14ac:dyDescent="0.2"/>
    <row r="11296" s="27" customFormat="1" x14ac:dyDescent="0.2"/>
    <row r="11297" s="27" customFormat="1" x14ac:dyDescent="0.2"/>
    <row r="11298" s="27" customFormat="1" x14ac:dyDescent="0.2"/>
    <row r="11299" s="27" customFormat="1" x14ac:dyDescent="0.2"/>
    <row r="11300" s="27" customFormat="1" x14ac:dyDescent="0.2"/>
    <row r="11301" s="27" customFormat="1" x14ac:dyDescent="0.2"/>
    <row r="11302" s="27" customFormat="1" x14ac:dyDescent="0.2"/>
    <row r="11303" s="27" customFormat="1" x14ac:dyDescent="0.2"/>
    <row r="11304" s="27" customFormat="1" x14ac:dyDescent="0.2"/>
    <row r="11305" s="27" customFormat="1" x14ac:dyDescent="0.2"/>
    <row r="11306" s="27" customFormat="1" x14ac:dyDescent="0.2"/>
    <row r="11307" s="27" customFormat="1" x14ac:dyDescent="0.2"/>
    <row r="11308" s="27" customFormat="1" x14ac:dyDescent="0.2"/>
    <row r="11309" s="27" customFormat="1" x14ac:dyDescent="0.2"/>
    <row r="11310" s="27" customFormat="1" x14ac:dyDescent="0.2"/>
    <row r="11311" s="27" customFormat="1" x14ac:dyDescent="0.2"/>
    <row r="11312" s="27" customFormat="1" x14ac:dyDescent="0.2"/>
    <row r="11313" s="27" customFormat="1" x14ac:dyDescent="0.2"/>
    <row r="11314" s="27" customFormat="1" x14ac:dyDescent="0.2"/>
    <row r="11315" s="27" customFormat="1" x14ac:dyDescent="0.2"/>
    <row r="11316" s="27" customFormat="1" x14ac:dyDescent="0.2"/>
    <row r="11317" s="27" customFormat="1" x14ac:dyDescent="0.2"/>
    <row r="11318" s="27" customFormat="1" x14ac:dyDescent="0.2"/>
    <row r="11319" s="27" customFormat="1" x14ac:dyDescent="0.2"/>
    <row r="11320" s="27" customFormat="1" x14ac:dyDescent="0.2"/>
    <row r="11321" s="27" customFormat="1" x14ac:dyDescent="0.2"/>
    <row r="11322" s="27" customFormat="1" x14ac:dyDescent="0.2"/>
    <row r="11323" s="27" customFormat="1" x14ac:dyDescent="0.2"/>
    <row r="11324" s="27" customFormat="1" x14ac:dyDescent="0.2"/>
    <row r="11325" s="27" customFormat="1" x14ac:dyDescent="0.2"/>
    <row r="11326" s="27" customFormat="1" x14ac:dyDescent="0.2"/>
    <row r="11327" s="27" customFormat="1" x14ac:dyDescent="0.2"/>
    <row r="11328" s="27" customFormat="1" x14ac:dyDescent="0.2"/>
    <row r="11329" s="27" customFormat="1" x14ac:dyDescent="0.2"/>
    <row r="11330" s="27" customFormat="1" x14ac:dyDescent="0.2"/>
    <row r="11331" s="27" customFormat="1" x14ac:dyDescent="0.2"/>
    <row r="11332" s="27" customFormat="1" x14ac:dyDescent="0.2"/>
    <row r="11333" s="27" customFormat="1" x14ac:dyDescent="0.2"/>
    <row r="11334" s="27" customFormat="1" x14ac:dyDescent="0.2"/>
    <row r="11335" s="27" customFormat="1" x14ac:dyDescent="0.2"/>
    <row r="11336" s="27" customFormat="1" x14ac:dyDescent="0.2"/>
    <row r="11337" s="27" customFormat="1" x14ac:dyDescent="0.2"/>
    <row r="11338" s="27" customFormat="1" x14ac:dyDescent="0.2"/>
    <row r="11339" s="27" customFormat="1" x14ac:dyDescent="0.2"/>
    <row r="11340" s="27" customFormat="1" x14ac:dyDescent="0.2"/>
    <row r="11341" s="27" customFormat="1" x14ac:dyDescent="0.2"/>
    <row r="11342" s="27" customFormat="1" x14ac:dyDescent="0.2"/>
    <row r="11343" s="27" customFormat="1" x14ac:dyDescent="0.2"/>
    <row r="11344" s="27" customFormat="1" x14ac:dyDescent="0.2"/>
    <row r="11345" s="27" customFormat="1" x14ac:dyDescent="0.2"/>
    <row r="11346" s="27" customFormat="1" x14ac:dyDescent="0.2"/>
    <row r="11347" s="27" customFormat="1" x14ac:dyDescent="0.2"/>
    <row r="11348" s="27" customFormat="1" x14ac:dyDescent="0.2"/>
    <row r="11349" s="27" customFormat="1" x14ac:dyDescent="0.2"/>
    <row r="11350" s="27" customFormat="1" x14ac:dyDescent="0.2"/>
    <row r="11351" s="27" customFormat="1" x14ac:dyDescent="0.2"/>
    <row r="11352" s="27" customFormat="1" x14ac:dyDescent="0.2"/>
    <row r="11353" s="27" customFormat="1" x14ac:dyDescent="0.2"/>
    <row r="11354" s="27" customFormat="1" x14ac:dyDescent="0.2"/>
    <row r="11355" s="27" customFormat="1" x14ac:dyDescent="0.2"/>
    <row r="11356" s="27" customFormat="1" x14ac:dyDescent="0.2"/>
    <row r="11357" s="27" customFormat="1" x14ac:dyDescent="0.2"/>
    <row r="11358" s="27" customFormat="1" x14ac:dyDescent="0.2"/>
    <row r="11359" s="27" customFormat="1" x14ac:dyDescent="0.2"/>
    <row r="11360" s="27" customFormat="1" x14ac:dyDescent="0.2"/>
    <row r="11361" s="27" customFormat="1" x14ac:dyDescent="0.2"/>
    <row r="11362" s="27" customFormat="1" x14ac:dyDescent="0.2"/>
    <row r="11363" s="27" customFormat="1" x14ac:dyDescent="0.2"/>
    <row r="11364" s="27" customFormat="1" x14ac:dyDescent="0.2"/>
    <row r="11365" s="27" customFormat="1" x14ac:dyDescent="0.2"/>
    <row r="11366" s="27" customFormat="1" x14ac:dyDescent="0.2"/>
    <row r="11367" s="27" customFormat="1" x14ac:dyDescent="0.2"/>
    <row r="11368" s="27" customFormat="1" x14ac:dyDescent="0.2"/>
    <row r="11369" s="27" customFormat="1" x14ac:dyDescent="0.2"/>
    <row r="11370" s="27" customFormat="1" x14ac:dyDescent="0.2"/>
    <row r="11371" s="27" customFormat="1" x14ac:dyDescent="0.2"/>
    <row r="11372" s="27" customFormat="1" x14ac:dyDescent="0.2"/>
    <row r="11373" s="27" customFormat="1" x14ac:dyDescent="0.2"/>
    <row r="11374" s="27" customFormat="1" x14ac:dyDescent="0.2"/>
    <row r="11375" s="27" customFormat="1" x14ac:dyDescent="0.2"/>
    <row r="11376" s="27" customFormat="1" x14ac:dyDescent="0.2"/>
    <row r="11377" s="27" customFormat="1" x14ac:dyDescent="0.2"/>
    <row r="11378" s="27" customFormat="1" x14ac:dyDescent="0.2"/>
    <row r="11379" s="27" customFormat="1" x14ac:dyDescent="0.2"/>
    <row r="11380" s="27" customFormat="1" x14ac:dyDescent="0.2"/>
    <row r="11381" s="27" customFormat="1" x14ac:dyDescent="0.2"/>
    <row r="11382" s="27" customFormat="1" x14ac:dyDescent="0.2"/>
    <row r="11383" s="27" customFormat="1" x14ac:dyDescent="0.2"/>
    <row r="11384" s="27" customFormat="1" x14ac:dyDescent="0.2"/>
    <row r="11385" s="27" customFormat="1" x14ac:dyDescent="0.2"/>
    <row r="11386" s="27" customFormat="1" x14ac:dyDescent="0.2"/>
    <row r="11387" s="27" customFormat="1" x14ac:dyDescent="0.2"/>
    <row r="11388" s="27" customFormat="1" x14ac:dyDescent="0.2"/>
    <row r="11389" s="27" customFormat="1" x14ac:dyDescent="0.2"/>
    <row r="11390" s="27" customFormat="1" x14ac:dyDescent="0.2"/>
    <row r="11391" s="27" customFormat="1" x14ac:dyDescent="0.2"/>
    <row r="11392" s="27" customFormat="1" x14ac:dyDescent="0.2"/>
    <row r="11393" s="27" customFormat="1" x14ac:dyDescent="0.2"/>
    <row r="11394" s="27" customFormat="1" x14ac:dyDescent="0.2"/>
    <row r="11395" s="27" customFormat="1" x14ac:dyDescent="0.2"/>
    <row r="11396" s="27" customFormat="1" x14ac:dyDescent="0.2"/>
    <row r="11397" s="27" customFormat="1" x14ac:dyDescent="0.2"/>
    <row r="11398" s="27" customFormat="1" x14ac:dyDescent="0.2"/>
    <row r="11399" s="27" customFormat="1" x14ac:dyDescent="0.2"/>
    <row r="11400" s="27" customFormat="1" x14ac:dyDescent="0.2"/>
    <row r="11401" s="27" customFormat="1" x14ac:dyDescent="0.2"/>
    <row r="11402" s="27" customFormat="1" x14ac:dyDescent="0.2"/>
    <row r="11403" s="27" customFormat="1" x14ac:dyDescent="0.2"/>
    <row r="11404" s="27" customFormat="1" x14ac:dyDescent="0.2"/>
    <row r="11405" s="27" customFormat="1" x14ac:dyDescent="0.2"/>
    <row r="11406" s="27" customFormat="1" x14ac:dyDescent="0.2"/>
    <row r="11407" s="27" customFormat="1" x14ac:dyDescent="0.2"/>
    <row r="11408" s="27" customFormat="1" x14ac:dyDescent="0.2"/>
    <row r="11409" s="27" customFormat="1" x14ac:dyDescent="0.2"/>
    <row r="11410" s="27" customFormat="1" x14ac:dyDescent="0.2"/>
    <row r="11411" s="27" customFormat="1" x14ac:dyDescent="0.2"/>
    <row r="11412" s="27" customFormat="1" x14ac:dyDescent="0.2"/>
    <row r="11413" s="27" customFormat="1" x14ac:dyDescent="0.2"/>
    <row r="11414" s="27" customFormat="1" x14ac:dyDescent="0.2"/>
    <row r="11415" s="27" customFormat="1" x14ac:dyDescent="0.2"/>
    <row r="11416" s="27" customFormat="1" x14ac:dyDescent="0.2"/>
    <row r="11417" s="27" customFormat="1" x14ac:dyDescent="0.2"/>
    <row r="11418" s="27" customFormat="1" x14ac:dyDescent="0.2"/>
    <row r="11419" s="27" customFormat="1" x14ac:dyDescent="0.2"/>
    <row r="11420" s="27" customFormat="1" x14ac:dyDescent="0.2"/>
    <row r="11421" s="27" customFormat="1" x14ac:dyDescent="0.2"/>
    <row r="11422" s="27" customFormat="1" x14ac:dyDescent="0.2"/>
    <row r="11423" s="27" customFormat="1" x14ac:dyDescent="0.2"/>
    <row r="11424" s="27" customFormat="1" x14ac:dyDescent="0.2"/>
    <row r="11425" s="27" customFormat="1" x14ac:dyDescent="0.2"/>
    <row r="11426" s="27" customFormat="1" x14ac:dyDescent="0.2"/>
    <row r="11427" s="27" customFormat="1" x14ac:dyDescent="0.2"/>
    <row r="11428" s="27" customFormat="1" x14ac:dyDescent="0.2"/>
    <row r="11429" s="27" customFormat="1" x14ac:dyDescent="0.2"/>
    <row r="11430" s="27" customFormat="1" x14ac:dyDescent="0.2"/>
    <row r="11431" s="27" customFormat="1" x14ac:dyDescent="0.2"/>
    <row r="11432" s="27" customFormat="1" x14ac:dyDescent="0.2"/>
    <row r="11433" s="27" customFormat="1" x14ac:dyDescent="0.2"/>
    <row r="11434" s="27" customFormat="1" x14ac:dyDescent="0.2"/>
    <row r="11435" s="27" customFormat="1" x14ac:dyDescent="0.2"/>
    <row r="11436" s="27" customFormat="1" x14ac:dyDescent="0.2"/>
    <row r="11437" s="27" customFormat="1" x14ac:dyDescent="0.2"/>
    <row r="11438" s="27" customFormat="1" x14ac:dyDescent="0.2"/>
    <row r="11439" s="27" customFormat="1" x14ac:dyDescent="0.2"/>
    <row r="11440" s="27" customFormat="1" x14ac:dyDescent="0.2"/>
    <row r="11441" s="27" customFormat="1" x14ac:dyDescent="0.2"/>
    <row r="11442" s="27" customFormat="1" x14ac:dyDescent="0.2"/>
    <row r="11443" s="27" customFormat="1" x14ac:dyDescent="0.2"/>
    <row r="11444" s="27" customFormat="1" x14ac:dyDescent="0.2"/>
    <row r="11445" s="27" customFormat="1" x14ac:dyDescent="0.2"/>
    <row r="11446" s="27" customFormat="1" x14ac:dyDescent="0.2"/>
    <row r="11447" s="27" customFormat="1" x14ac:dyDescent="0.2"/>
    <row r="11448" s="27" customFormat="1" x14ac:dyDescent="0.2"/>
    <row r="11449" s="27" customFormat="1" x14ac:dyDescent="0.2"/>
    <row r="11450" s="27" customFormat="1" x14ac:dyDescent="0.2"/>
    <row r="11451" s="27" customFormat="1" x14ac:dyDescent="0.2"/>
    <row r="11452" s="27" customFormat="1" x14ac:dyDescent="0.2"/>
    <row r="11453" s="27" customFormat="1" x14ac:dyDescent="0.2"/>
    <row r="11454" s="27" customFormat="1" x14ac:dyDescent="0.2"/>
    <row r="11455" s="27" customFormat="1" x14ac:dyDescent="0.2"/>
    <row r="11456" s="27" customFormat="1" x14ac:dyDescent="0.2"/>
    <row r="11457" s="27" customFormat="1" x14ac:dyDescent="0.2"/>
    <row r="11458" s="27" customFormat="1" x14ac:dyDescent="0.2"/>
    <row r="11459" s="27" customFormat="1" x14ac:dyDescent="0.2"/>
    <row r="11460" s="27" customFormat="1" x14ac:dyDescent="0.2"/>
    <row r="11461" s="27" customFormat="1" x14ac:dyDescent="0.2"/>
    <row r="11462" s="27" customFormat="1" x14ac:dyDescent="0.2"/>
    <row r="11463" s="27" customFormat="1" x14ac:dyDescent="0.2"/>
    <row r="11464" s="27" customFormat="1" x14ac:dyDescent="0.2"/>
    <row r="11465" s="27" customFormat="1" x14ac:dyDescent="0.2"/>
    <row r="11466" s="27" customFormat="1" x14ac:dyDescent="0.2"/>
    <row r="11467" s="27" customFormat="1" x14ac:dyDescent="0.2"/>
    <row r="11468" s="27" customFormat="1" x14ac:dyDescent="0.2"/>
    <row r="11469" s="27" customFormat="1" x14ac:dyDescent="0.2"/>
    <row r="11470" s="27" customFormat="1" x14ac:dyDescent="0.2"/>
    <row r="11471" s="27" customFormat="1" x14ac:dyDescent="0.2"/>
    <row r="11472" s="27" customFormat="1" x14ac:dyDescent="0.2"/>
    <row r="11473" s="27" customFormat="1" x14ac:dyDescent="0.2"/>
    <row r="11474" s="27" customFormat="1" x14ac:dyDescent="0.2"/>
    <row r="11475" s="27" customFormat="1" x14ac:dyDescent="0.2"/>
    <row r="11476" s="27" customFormat="1" x14ac:dyDescent="0.2"/>
    <row r="11477" s="27" customFormat="1" x14ac:dyDescent="0.2"/>
    <row r="11478" s="27" customFormat="1" x14ac:dyDescent="0.2"/>
    <row r="11479" s="27" customFormat="1" x14ac:dyDescent="0.2"/>
    <row r="11480" s="27" customFormat="1" x14ac:dyDescent="0.2"/>
    <row r="11481" s="27" customFormat="1" x14ac:dyDescent="0.2"/>
    <row r="11482" s="27" customFormat="1" x14ac:dyDescent="0.2"/>
    <row r="11483" s="27" customFormat="1" x14ac:dyDescent="0.2"/>
    <row r="11484" s="27" customFormat="1" x14ac:dyDescent="0.2"/>
    <row r="11485" s="27" customFormat="1" x14ac:dyDescent="0.2"/>
    <row r="11486" s="27" customFormat="1" x14ac:dyDescent="0.2"/>
    <row r="11487" s="27" customFormat="1" x14ac:dyDescent="0.2"/>
    <row r="11488" s="27" customFormat="1" x14ac:dyDescent="0.2"/>
    <row r="11489" s="27" customFormat="1" x14ac:dyDescent="0.2"/>
    <row r="11490" s="27" customFormat="1" x14ac:dyDescent="0.2"/>
    <row r="11491" s="27" customFormat="1" x14ac:dyDescent="0.2"/>
    <row r="11492" s="27" customFormat="1" x14ac:dyDescent="0.2"/>
    <row r="11493" s="27" customFormat="1" x14ac:dyDescent="0.2"/>
    <row r="11494" s="27" customFormat="1" x14ac:dyDescent="0.2"/>
    <row r="11495" s="27" customFormat="1" x14ac:dyDescent="0.2"/>
    <row r="11496" s="27" customFormat="1" x14ac:dyDescent="0.2"/>
    <row r="11497" s="27" customFormat="1" x14ac:dyDescent="0.2"/>
    <row r="11498" s="27" customFormat="1" x14ac:dyDescent="0.2"/>
    <row r="11499" s="27" customFormat="1" x14ac:dyDescent="0.2"/>
    <row r="11500" s="27" customFormat="1" x14ac:dyDescent="0.2"/>
    <row r="11501" s="27" customFormat="1" x14ac:dyDescent="0.2"/>
    <row r="11502" s="27" customFormat="1" x14ac:dyDescent="0.2"/>
    <row r="11503" s="27" customFormat="1" x14ac:dyDescent="0.2"/>
    <row r="11504" s="27" customFormat="1" x14ac:dyDescent="0.2"/>
    <row r="11505" s="27" customFormat="1" x14ac:dyDescent="0.2"/>
    <row r="11506" s="27" customFormat="1" x14ac:dyDescent="0.2"/>
    <row r="11507" s="27" customFormat="1" x14ac:dyDescent="0.2"/>
    <row r="11508" s="27" customFormat="1" x14ac:dyDescent="0.2"/>
    <row r="11509" s="27" customFormat="1" x14ac:dyDescent="0.2"/>
    <row r="11510" s="27" customFormat="1" x14ac:dyDescent="0.2"/>
    <row r="11511" s="27" customFormat="1" x14ac:dyDescent="0.2"/>
    <row r="11512" s="27" customFormat="1" x14ac:dyDescent="0.2"/>
    <row r="11513" s="27" customFormat="1" x14ac:dyDescent="0.2"/>
    <row r="11514" s="27" customFormat="1" x14ac:dyDescent="0.2"/>
    <row r="11515" s="27" customFormat="1" x14ac:dyDescent="0.2"/>
    <row r="11516" s="27" customFormat="1" x14ac:dyDescent="0.2"/>
    <row r="11517" s="27" customFormat="1" x14ac:dyDescent="0.2"/>
    <row r="11518" s="27" customFormat="1" x14ac:dyDescent="0.2"/>
    <row r="11519" s="27" customFormat="1" x14ac:dyDescent="0.2"/>
    <row r="11520" s="27" customFormat="1" x14ac:dyDescent="0.2"/>
    <row r="11521" s="27" customFormat="1" x14ac:dyDescent="0.2"/>
    <row r="11522" s="27" customFormat="1" x14ac:dyDescent="0.2"/>
    <row r="11523" s="27" customFormat="1" x14ac:dyDescent="0.2"/>
    <row r="11524" s="27" customFormat="1" x14ac:dyDescent="0.2"/>
    <row r="11525" s="27" customFormat="1" x14ac:dyDescent="0.2"/>
    <row r="11526" s="27" customFormat="1" x14ac:dyDescent="0.2"/>
    <row r="11527" s="27" customFormat="1" x14ac:dyDescent="0.2"/>
    <row r="11528" s="27" customFormat="1" x14ac:dyDescent="0.2"/>
    <row r="11529" s="27" customFormat="1" x14ac:dyDescent="0.2"/>
    <row r="11530" s="27" customFormat="1" x14ac:dyDescent="0.2"/>
    <row r="11531" s="27" customFormat="1" x14ac:dyDescent="0.2"/>
    <row r="11532" s="27" customFormat="1" x14ac:dyDescent="0.2"/>
    <row r="11533" s="27" customFormat="1" x14ac:dyDescent="0.2"/>
    <row r="11534" s="27" customFormat="1" x14ac:dyDescent="0.2"/>
    <row r="11535" s="27" customFormat="1" x14ac:dyDescent="0.2"/>
    <row r="11536" s="27" customFormat="1" x14ac:dyDescent="0.2"/>
    <row r="11537" s="27" customFormat="1" x14ac:dyDescent="0.2"/>
    <row r="11538" s="27" customFormat="1" x14ac:dyDescent="0.2"/>
    <row r="11539" s="27" customFormat="1" x14ac:dyDescent="0.2"/>
    <row r="11540" s="27" customFormat="1" x14ac:dyDescent="0.2"/>
    <row r="11541" s="27" customFormat="1" x14ac:dyDescent="0.2"/>
    <row r="11542" s="27" customFormat="1" x14ac:dyDescent="0.2"/>
    <row r="11543" s="27" customFormat="1" x14ac:dyDescent="0.2"/>
    <row r="11544" s="27" customFormat="1" x14ac:dyDescent="0.2"/>
    <row r="11545" s="27" customFormat="1" x14ac:dyDescent="0.2"/>
    <row r="11546" s="27" customFormat="1" x14ac:dyDescent="0.2"/>
    <row r="11547" s="27" customFormat="1" x14ac:dyDescent="0.2"/>
    <row r="11548" s="27" customFormat="1" x14ac:dyDescent="0.2"/>
    <row r="11549" s="27" customFormat="1" x14ac:dyDescent="0.2"/>
    <row r="11550" s="27" customFormat="1" x14ac:dyDescent="0.2"/>
    <row r="11551" s="27" customFormat="1" x14ac:dyDescent="0.2"/>
    <row r="11552" s="27" customFormat="1" x14ac:dyDescent="0.2"/>
    <row r="11553" s="27" customFormat="1" x14ac:dyDescent="0.2"/>
    <row r="11554" s="27" customFormat="1" x14ac:dyDescent="0.2"/>
    <row r="11555" s="27" customFormat="1" x14ac:dyDescent="0.2"/>
    <row r="11556" s="27" customFormat="1" x14ac:dyDescent="0.2"/>
    <row r="11557" s="27" customFormat="1" x14ac:dyDescent="0.2"/>
    <row r="11558" s="27" customFormat="1" x14ac:dyDescent="0.2"/>
    <row r="11559" s="27" customFormat="1" x14ac:dyDescent="0.2"/>
    <row r="11560" s="27" customFormat="1" x14ac:dyDescent="0.2"/>
    <row r="11561" s="27" customFormat="1" x14ac:dyDescent="0.2"/>
    <row r="11562" s="27" customFormat="1" x14ac:dyDescent="0.2"/>
    <row r="11563" s="27" customFormat="1" x14ac:dyDescent="0.2"/>
    <row r="11564" s="27" customFormat="1" x14ac:dyDescent="0.2"/>
    <row r="11565" s="27" customFormat="1" x14ac:dyDescent="0.2"/>
    <row r="11566" s="27" customFormat="1" x14ac:dyDescent="0.2"/>
    <row r="11567" s="27" customFormat="1" x14ac:dyDescent="0.2"/>
    <row r="11568" s="27" customFormat="1" x14ac:dyDescent="0.2"/>
    <row r="11569" s="27" customFormat="1" x14ac:dyDescent="0.2"/>
    <row r="11570" s="27" customFormat="1" x14ac:dyDescent="0.2"/>
    <row r="11571" s="27" customFormat="1" x14ac:dyDescent="0.2"/>
    <row r="11572" s="27" customFormat="1" x14ac:dyDescent="0.2"/>
    <row r="11573" s="27" customFormat="1" x14ac:dyDescent="0.2"/>
    <row r="11574" s="27" customFormat="1" x14ac:dyDescent="0.2"/>
    <row r="11575" s="27" customFormat="1" x14ac:dyDescent="0.2"/>
    <row r="11576" s="27" customFormat="1" x14ac:dyDescent="0.2"/>
    <row r="11577" s="27" customFormat="1" x14ac:dyDescent="0.2"/>
    <row r="11578" s="27" customFormat="1" x14ac:dyDescent="0.2"/>
    <row r="11579" s="27" customFormat="1" x14ac:dyDescent="0.2"/>
    <row r="11580" s="27" customFormat="1" x14ac:dyDescent="0.2"/>
    <row r="11581" s="27" customFormat="1" x14ac:dyDescent="0.2"/>
    <row r="11582" s="27" customFormat="1" x14ac:dyDescent="0.2"/>
    <row r="11583" s="27" customFormat="1" x14ac:dyDescent="0.2"/>
    <row r="11584" s="27" customFormat="1" x14ac:dyDescent="0.2"/>
    <row r="11585" s="27" customFormat="1" x14ac:dyDescent="0.2"/>
    <row r="11586" s="27" customFormat="1" x14ac:dyDescent="0.2"/>
    <row r="11587" s="27" customFormat="1" x14ac:dyDescent="0.2"/>
    <row r="11588" s="27" customFormat="1" x14ac:dyDescent="0.2"/>
    <row r="11589" s="27" customFormat="1" x14ac:dyDescent="0.2"/>
    <row r="11590" s="27" customFormat="1" x14ac:dyDescent="0.2"/>
    <row r="11591" s="27" customFormat="1" x14ac:dyDescent="0.2"/>
    <row r="11592" s="27" customFormat="1" x14ac:dyDescent="0.2"/>
    <row r="11593" s="27" customFormat="1" x14ac:dyDescent="0.2"/>
    <row r="11594" s="27" customFormat="1" x14ac:dyDescent="0.2"/>
    <row r="11595" s="27" customFormat="1" x14ac:dyDescent="0.2"/>
    <row r="11596" s="27" customFormat="1" x14ac:dyDescent="0.2"/>
    <row r="11597" s="27" customFormat="1" x14ac:dyDescent="0.2"/>
    <row r="11598" s="27" customFormat="1" x14ac:dyDescent="0.2"/>
    <row r="11599" s="27" customFormat="1" x14ac:dyDescent="0.2"/>
    <row r="11600" s="27" customFormat="1" x14ac:dyDescent="0.2"/>
    <row r="11601" s="27" customFormat="1" x14ac:dyDescent="0.2"/>
    <row r="11602" s="27" customFormat="1" x14ac:dyDescent="0.2"/>
    <row r="11603" s="27" customFormat="1" x14ac:dyDescent="0.2"/>
    <row r="11604" s="27" customFormat="1" x14ac:dyDescent="0.2"/>
    <row r="11605" s="27" customFormat="1" x14ac:dyDescent="0.2"/>
    <row r="11606" s="27" customFormat="1" x14ac:dyDescent="0.2"/>
    <row r="11607" s="27" customFormat="1" x14ac:dyDescent="0.2"/>
    <row r="11608" s="27" customFormat="1" x14ac:dyDescent="0.2"/>
    <row r="11609" s="27" customFormat="1" x14ac:dyDescent="0.2"/>
    <row r="11610" s="27" customFormat="1" x14ac:dyDescent="0.2"/>
    <row r="11611" s="27" customFormat="1" x14ac:dyDescent="0.2"/>
    <row r="11612" s="27" customFormat="1" x14ac:dyDescent="0.2"/>
    <row r="11613" s="27" customFormat="1" x14ac:dyDescent="0.2"/>
    <row r="11614" s="27" customFormat="1" x14ac:dyDescent="0.2"/>
    <row r="11615" s="27" customFormat="1" x14ac:dyDescent="0.2"/>
    <row r="11616" s="27" customFormat="1" x14ac:dyDescent="0.2"/>
    <row r="11617" s="27" customFormat="1" x14ac:dyDescent="0.2"/>
    <row r="11618" s="27" customFormat="1" x14ac:dyDescent="0.2"/>
    <row r="11619" s="27" customFormat="1" x14ac:dyDescent="0.2"/>
    <row r="11620" s="27" customFormat="1" x14ac:dyDescent="0.2"/>
    <row r="11621" s="27" customFormat="1" x14ac:dyDescent="0.2"/>
    <row r="11622" s="27" customFormat="1" x14ac:dyDescent="0.2"/>
    <row r="11623" s="27" customFormat="1" x14ac:dyDescent="0.2"/>
    <row r="11624" s="27" customFormat="1" x14ac:dyDescent="0.2"/>
    <row r="11625" s="27" customFormat="1" x14ac:dyDescent="0.2"/>
    <row r="11626" s="27" customFormat="1" x14ac:dyDescent="0.2"/>
    <row r="11627" s="27" customFormat="1" x14ac:dyDescent="0.2"/>
    <row r="11628" s="27" customFormat="1" x14ac:dyDescent="0.2"/>
    <row r="11629" s="27" customFormat="1" x14ac:dyDescent="0.2"/>
    <row r="11630" s="27" customFormat="1" x14ac:dyDescent="0.2"/>
    <row r="11631" s="27" customFormat="1" x14ac:dyDescent="0.2"/>
    <row r="11632" s="27" customFormat="1" x14ac:dyDescent="0.2"/>
    <row r="11633" s="27" customFormat="1" x14ac:dyDescent="0.2"/>
    <row r="11634" s="27" customFormat="1" x14ac:dyDescent="0.2"/>
    <row r="11635" s="27" customFormat="1" x14ac:dyDescent="0.2"/>
    <row r="11636" s="27" customFormat="1" x14ac:dyDescent="0.2"/>
    <row r="11637" s="27" customFormat="1" x14ac:dyDescent="0.2"/>
    <row r="11638" s="27" customFormat="1" x14ac:dyDescent="0.2"/>
    <row r="11639" s="27" customFormat="1" x14ac:dyDescent="0.2"/>
    <row r="11640" s="27" customFormat="1" x14ac:dyDescent="0.2"/>
    <row r="11641" s="27" customFormat="1" x14ac:dyDescent="0.2"/>
    <row r="11642" s="27" customFormat="1" x14ac:dyDescent="0.2"/>
    <row r="11643" s="27" customFormat="1" x14ac:dyDescent="0.2"/>
    <row r="11644" s="27" customFormat="1" x14ac:dyDescent="0.2"/>
    <row r="11645" s="27" customFormat="1" x14ac:dyDescent="0.2"/>
    <row r="11646" s="27" customFormat="1" x14ac:dyDescent="0.2"/>
    <row r="11647" s="27" customFormat="1" x14ac:dyDescent="0.2"/>
    <row r="11648" s="27" customFormat="1" x14ac:dyDescent="0.2"/>
    <row r="11649" s="27" customFormat="1" x14ac:dyDescent="0.2"/>
    <row r="11650" s="27" customFormat="1" x14ac:dyDescent="0.2"/>
    <row r="11651" s="27" customFormat="1" x14ac:dyDescent="0.2"/>
    <row r="11652" s="27" customFormat="1" x14ac:dyDescent="0.2"/>
    <row r="11653" s="27" customFormat="1" x14ac:dyDescent="0.2"/>
    <row r="11654" s="27" customFormat="1" x14ac:dyDescent="0.2"/>
    <row r="11655" s="27" customFormat="1" x14ac:dyDescent="0.2"/>
    <row r="11656" s="27" customFormat="1" x14ac:dyDescent="0.2"/>
    <row r="11657" s="27" customFormat="1" x14ac:dyDescent="0.2"/>
    <row r="11658" s="27" customFormat="1" x14ac:dyDescent="0.2"/>
    <row r="11659" s="27" customFormat="1" x14ac:dyDescent="0.2"/>
    <row r="11660" s="27" customFormat="1" x14ac:dyDescent="0.2"/>
    <row r="11661" s="27" customFormat="1" x14ac:dyDescent="0.2"/>
    <row r="11662" s="27" customFormat="1" x14ac:dyDescent="0.2"/>
    <row r="11663" s="27" customFormat="1" x14ac:dyDescent="0.2"/>
    <row r="11664" s="27" customFormat="1" x14ac:dyDescent="0.2"/>
    <row r="11665" s="27" customFormat="1" x14ac:dyDescent="0.2"/>
    <row r="11666" s="27" customFormat="1" x14ac:dyDescent="0.2"/>
    <row r="11667" s="27" customFormat="1" x14ac:dyDescent="0.2"/>
    <row r="11668" s="27" customFormat="1" x14ac:dyDescent="0.2"/>
    <row r="11669" s="27" customFormat="1" x14ac:dyDescent="0.2"/>
    <row r="11670" s="27" customFormat="1" x14ac:dyDescent="0.2"/>
    <row r="11671" s="27" customFormat="1" x14ac:dyDescent="0.2"/>
    <row r="11672" s="27" customFormat="1" x14ac:dyDescent="0.2"/>
    <row r="11673" s="27" customFormat="1" x14ac:dyDescent="0.2"/>
    <row r="11674" s="27" customFormat="1" x14ac:dyDescent="0.2"/>
    <row r="11675" s="27" customFormat="1" x14ac:dyDescent="0.2"/>
    <row r="11676" s="27" customFormat="1" x14ac:dyDescent="0.2"/>
    <row r="11677" s="27" customFormat="1" x14ac:dyDescent="0.2"/>
    <row r="11678" s="27" customFormat="1" x14ac:dyDescent="0.2"/>
    <row r="11679" s="27" customFormat="1" x14ac:dyDescent="0.2"/>
    <row r="11680" s="27" customFormat="1" x14ac:dyDescent="0.2"/>
    <row r="11681" s="27" customFormat="1" x14ac:dyDescent="0.2"/>
    <row r="11682" s="27" customFormat="1" x14ac:dyDescent="0.2"/>
    <row r="11683" s="27" customFormat="1" x14ac:dyDescent="0.2"/>
    <row r="11684" s="27" customFormat="1" x14ac:dyDescent="0.2"/>
    <row r="11685" s="27" customFormat="1" x14ac:dyDescent="0.2"/>
    <row r="11686" s="27" customFormat="1" x14ac:dyDescent="0.2"/>
    <row r="11687" s="27" customFormat="1" x14ac:dyDescent="0.2"/>
    <row r="11688" s="27" customFormat="1" x14ac:dyDescent="0.2"/>
    <row r="11689" s="27" customFormat="1" x14ac:dyDescent="0.2"/>
    <row r="11690" s="27" customFormat="1" x14ac:dyDescent="0.2"/>
    <row r="11691" s="27" customFormat="1" x14ac:dyDescent="0.2"/>
    <row r="11692" s="27" customFormat="1" x14ac:dyDescent="0.2"/>
    <row r="11693" s="27" customFormat="1" x14ac:dyDescent="0.2"/>
    <row r="11694" s="27" customFormat="1" x14ac:dyDescent="0.2"/>
    <row r="11695" s="27" customFormat="1" x14ac:dyDescent="0.2"/>
    <row r="11696" s="27" customFormat="1" x14ac:dyDescent="0.2"/>
    <row r="11697" s="27" customFormat="1" x14ac:dyDescent="0.2"/>
    <row r="11698" s="27" customFormat="1" x14ac:dyDescent="0.2"/>
    <row r="11699" s="27" customFormat="1" x14ac:dyDescent="0.2"/>
    <row r="11700" s="27" customFormat="1" x14ac:dyDescent="0.2"/>
    <row r="11701" s="27" customFormat="1" x14ac:dyDescent="0.2"/>
    <row r="11702" s="27" customFormat="1" x14ac:dyDescent="0.2"/>
    <row r="11703" s="27" customFormat="1" x14ac:dyDescent="0.2"/>
    <row r="11704" s="27" customFormat="1" x14ac:dyDescent="0.2"/>
    <row r="11705" s="27" customFormat="1" x14ac:dyDescent="0.2"/>
    <row r="11706" s="27" customFormat="1" x14ac:dyDescent="0.2"/>
    <row r="11707" s="27" customFormat="1" x14ac:dyDescent="0.2"/>
    <row r="11708" s="27" customFormat="1" x14ac:dyDescent="0.2"/>
    <row r="11709" s="27" customFormat="1" x14ac:dyDescent="0.2"/>
    <row r="11710" s="27" customFormat="1" x14ac:dyDescent="0.2"/>
    <row r="11711" s="27" customFormat="1" x14ac:dyDescent="0.2"/>
    <row r="11712" s="27" customFormat="1" x14ac:dyDescent="0.2"/>
    <row r="11713" s="27" customFormat="1" x14ac:dyDescent="0.2"/>
    <row r="11714" s="27" customFormat="1" x14ac:dyDescent="0.2"/>
    <row r="11715" s="27" customFormat="1" x14ac:dyDescent="0.2"/>
    <row r="11716" s="27" customFormat="1" x14ac:dyDescent="0.2"/>
    <row r="11717" s="27" customFormat="1" x14ac:dyDescent="0.2"/>
    <row r="11718" s="27" customFormat="1" x14ac:dyDescent="0.2"/>
    <row r="11719" s="27" customFormat="1" x14ac:dyDescent="0.2"/>
    <row r="11720" s="27" customFormat="1" x14ac:dyDescent="0.2"/>
    <row r="11721" s="27" customFormat="1" x14ac:dyDescent="0.2"/>
    <row r="11722" s="27" customFormat="1" x14ac:dyDescent="0.2"/>
    <row r="11723" s="27" customFormat="1" x14ac:dyDescent="0.2"/>
    <row r="11724" s="27" customFormat="1" x14ac:dyDescent="0.2"/>
    <row r="11725" s="27" customFormat="1" x14ac:dyDescent="0.2"/>
    <row r="11726" s="27" customFormat="1" x14ac:dyDescent="0.2"/>
    <row r="11727" s="27" customFormat="1" x14ac:dyDescent="0.2"/>
    <row r="11728" s="27" customFormat="1" x14ac:dyDescent="0.2"/>
    <row r="11729" s="27" customFormat="1" x14ac:dyDescent="0.2"/>
    <row r="11730" s="27" customFormat="1" x14ac:dyDescent="0.2"/>
    <row r="11731" s="27" customFormat="1" x14ac:dyDescent="0.2"/>
    <row r="11732" s="27" customFormat="1" x14ac:dyDescent="0.2"/>
    <row r="11733" s="27" customFormat="1" x14ac:dyDescent="0.2"/>
    <row r="11734" s="27" customFormat="1" x14ac:dyDescent="0.2"/>
    <row r="11735" s="27" customFormat="1" x14ac:dyDescent="0.2"/>
    <row r="11736" s="27" customFormat="1" x14ac:dyDescent="0.2"/>
    <row r="11737" s="27" customFormat="1" x14ac:dyDescent="0.2"/>
    <row r="11738" s="27" customFormat="1" x14ac:dyDescent="0.2"/>
    <row r="11739" s="27" customFormat="1" x14ac:dyDescent="0.2"/>
    <row r="11740" s="27" customFormat="1" x14ac:dyDescent="0.2"/>
    <row r="11741" s="27" customFormat="1" x14ac:dyDescent="0.2"/>
    <row r="11742" s="27" customFormat="1" x14ac:dyDescent="0.2"/>
    <row r="11743" s="27" customFormat="1" x14ac:dyDescent="0.2"/>
    <row r="11744" s="27" customFormat="1" x14ac:dyDescent="0.2"/>
    <row r="11745" s="27" customFormat="1" x14ac:dyDescent="0.2"/>
    <row r="11746" s="27" customFormat="1" x14ac:dyDescent="0.2"/>
    <row r="11747" s="27" customFormat="1" x14ac:dyDescent="0.2"/>
    <row r="11748" s="27" customFormat="1" x14ac:dyDescent="0.2"/>
    <row r="11749" s="27" customFormat="1" x14ac:dyDescent="0.2"/>
    <row r="11750" s="27" customFormat="1" x14ac:dyDescent="0.2"/>
    <row r="11751" s="27" customFormat="1" x14ac:dyDescent="0.2"/>
    <row r="11752" s="27" customFormat="1" x14ac:dyDescent="0.2"/>
    <row r="11753" s="27" customFormat="1" x14ac:dyDescent="0.2"/>
    <row r="11754" s="27" customFormat="1" x14ac:dyDescent="0.2"/>
    <row r="11755" s="27" customFormat="1" x14ac:dyDescent="0.2"/>
    <row r="11756" s="27" customFormat="1" x14ac:dyDescent="0.2"/>
    <row r="11757" s="27" customFormat="1" x14ac:dyDescent="0.2"/>
    <row r="11758" s="27" customFormat="1" x14ac:dyDescent="0.2"/>
    <row r="11759" s="27" customFormat="1" x14ac:dyDescent="0.2"/>
    <row r="11760" s="27" customFormat="1" x14ac:dyDescent="0.2"/>
    <row r="11761" s="27" customFormat="1" x14ac:dyDescent="0.2"/>
    <row r="11762" s="27" customFormat="1" x14ac:dyDescent="0.2"/>
    <row r="11763" s="27" customFormat="1" x14ac:dyDescent="0.2"/>
    <row r="11764" s="27" customFormat="1" x14ac:dyDescent="0.2"/>
    <row r="11765" s="27" customFormat="1" x14ac:dyDescent="0.2"/>
    <row r="11766" s="27" customFormat="1" x14ac:dyDescent="0.2"/>
    <row r="11767" s="27" customFormat="1" x14ac:dyDescent="0.2"/>
    <row r="11768" s="27" customFormat="1" x14ac:dyDescent="0.2"/>
    <row r="11769" s="27" customFormat="1" x14ac:dyDescent="0.2"/>
    <row r="11770" s="27" customFormat="1" x14ac:dyDescent="0.2"/>
    <row r="11771" s="27" customFormat="1" x14ac:dyDescent="0.2"/>
    <row r="11772" s="27" customFormat="1" x14ac:dyDescent="0.2"/>
    <row r="11773" s="27" customFormat="1" x14ac:dyDescent="0.2"/>
    <row r="11774" s="27" customFormat="1" x14ac:dyDescent="0.2"/>
    <row r="11775" s="27" customFormat="1" x14ac:dyDescent="0.2"/>
    <row r="11776" s="27" customFormat="1" x14ac:dyDescent="0.2"/>
    <row r="11777" s="27" customFormat="1" x14ac:dyDescent="0.2"/>
    <row r="11778" s="27" customFormat="1" x14ac:dyDescent="0.2"/>
    <row r="11779" s="27" customFormat="1" x14ac:dyDescent="0.2"/>
    <row r="11780" s="27" customFormat="1" x14ac:dyDescent="0.2"/>
    <row r="11781" s="27" customFormat="1" x14ac:dyDescent="0.2"/>
    <row r="11782" s="27" customFormat="1" x14ac:dyDescent="0.2"/>
    <row r="11783" s="27" customFormat="1" x14ac:dyDescent="0.2"/>
    <row r="11784" s="27" customFormat="1" x14ac:dyDescent="0.2"/>
    <row r="11785" s="27" customFormat="1" x14ac:dyDescent="0.2"/>
    <row r="11786" s="27" customFormat="1" x14ac:dyDescent="0.2"/>
    <row r="11787" s="27" customFormat="1" x14ac:dyDescent="0.2"/>
    <row r="11788" s="27" customFormat="1" x14ac:dyDescent="0.2"/>
    <row r="11789" s="27" customFormat="1" x14ac:dyDescent="0.2"/>
    <row r="11790" s="27" customFormat="1" x14ac:dyDescent="0.2"/>
    <row r="11791" s="27" customFormat="1" x14ac:dyDescent="0.2"/>
    <row r="11792" s="27" customFormat="1" x14ac:dyDescent="0.2"/>
    <row r="11793" s="27" customFormat="1" x14ac:dyDescent="0.2"/>
    <row r="11794" s="27" customFormat="1" x14ac:dyDescent="0.2"/>
    <row r="11795" s="27" customFormat="1" x14ac:dyDescent="0.2"/>
    <row r="11796" s="27" customFormat="1" x14ac:dyDescent="0.2"/>
    <row r="11797" s="27" customFormat="1" x14ac:dyDescent="0.2"/>
    <row r="11798" s="27" customFormat="1" x14ac:dyDescent="0.2"/>
    <row r="11799" s="27" customFormat="1" x14ac:dyDescent="0.2"/>
    <row r="11800" s="27" customFormat="1" x14ac:dyDescent="0.2"/>
    <row r="11801" s="27" customFormat="1" x14ac:dyDescent="0.2"/>
    <row r="11802" s="27" customFormat="1" x14ac:dyDescent="0.2"/>
    <row r="11803" s="27" customFormat="1" x14ac:dyDescent="0.2"/>
    <row r="11804" s="27" customFormat="1" x14ac:dyDescent="0.2"/>
    <row r="11805" s="27" customFormat="1" x14ac:dyDescent="0.2"/>
    <row r="11806" s="27" customFormat="1" x14ac:dyDescent="0.2"/>
    <row r="11807" s="27" customFormat="1" x14ac:dyDescent="0.2"/>
    <row r="11808" s="27" customFormat="1" x14ac:dyDescent="0.2"/>
    <row r="11809" s="27" customFormat="1" x14ac:dyDescent="0.2"/>
    <row r="11810" s="27" customFormat="1" x14ac:dyDescent="0.2"/>
    <row r="11811" s="27" customFormat="1" x14ac:dyDescent="0.2"/>
    <row r="11812" s="27" customFormat="1" x14ac:dyDescent="0.2"/>
    <row r="11813" s="27" customFormat="1" x14ac:dyDescent="0.2"/>
    <row r="11814" s="27" customFormat="1" x14ac:dyDescent="0.2"/>
    <row r="11815" s="27" customFormat="1" x14ac:dyDescent="0.2"/>
    <row r="11816" s="27" customFormat="1" x14ac:dyDescent="0.2"/>
    <row r="11817" s="27" customFormat="1" x14ac:dyDescent="0.2"/>
    <row r="11818" s="27" customFormat="1" x14ac:dyDescent="0.2"/>
    <row r="11819" s="27" customFormat="1" x14ac:dyDescent="0.2"/>
    <row r="11820" s="27" customFormat="1" x14ac:dyDescent="0.2"/>
    <row r="11821" s="27" customFormat="1" x14ac:dyDescent="0.2"/>
    <row r="11822" s="27" customFormat="1" x14ac:dyDescent="0.2"/>
    <row r="11823" s="27" customFormat="1" x14ac:dyDescent="0.2"/>
    <row r="11824" s="27" customFormat="1" x14ac:dyDescent="0.2"/>
    <row r="11825" s="27" customFormat="1" x14ac:dyDescent="0.2"/>
    <row r="11826" s="27" customFormat="1" x14ac:dyDescent="0.2"/>
    <row r="11827" s="27" customFormat="1" x14ac:dyDescent="0.2"/>
    <row r="11828" s="27" customFormat="1" x14ac:dyDescent="0.2"/>
    <row r="11829" s="27" customFormat="1" x14ac:dyDescent="0.2"/>
    <row r="11830" s="27" customFormat="1" x14ac:dyDescent="0.2"/>
    <row r="11831" s="27" customFormat="1" x14ac:dyDescent="0.2"/>
    <row r="11832" s="27" customFormat="1" x14ac:dyDescent="0.2"/>
    <row r="11833" s="27" customFormat="1" x14ac:dyDescent="0.2"/>
    <row r="11834" s="27" customFormat="1" x14ac:dyDescent="0.2"/>
    <row r="11835" s="27" customFormat="1" x14ac:dyDescent="0.2"/>
    <row r="11836" s="27" customFormat="1" x14ac:dyDescent="0.2"/>
    <row r="11837" s="27" customFormat="1" x14ac:dyDescent="0.2"/>
    <row r="11838" s="27" customFormat="1" x14ac:dyDescent="0.2"/>
    <row r="11839" s="27" customFormat="1" x14ac:dyDescent="0.2"/>
    <row r="11840" s="27" customFormat="1" x14ac:dyDescent="0.2"/>
    <row r="11841" s="27" customFormat="1" x14ac:dyDescent="0.2"/>
    <row r="11842" s="27" customFormat="1" x14ac:dyDescent="0.2"/>
    <row r="11843" s="27" customFormat="1" x14ac:dyDescent="0.2"/>
    <row r="11844" s="27" customFormat="1" x14ac:dyDescent="0.2"/>
    <row r="11845" s="27" customFormat="1" x14ac:dyDescent="0.2"/>
    <row r="11846" s="27" customFormat="1" x14ac:dyDescent="0.2"/>
    <row r="11847" s="27" customFormat="1" x14ac:dyDescent="0.2"/>
    <row r="11848" s="27" customFormat="1" x14ac:dyDescent="0.2"/>
    <row r="11849" s="27" customFormat="1" x14ac:dyDescent="0.2"/>
    <row r="11850" s="27" customFormat="1" x14ac:dyDescent="0.2"/>
    <row r="11851" s="27" customFormat="1" x14ac:dyDescent="0.2"/>
    <row r="11852" s="27" customFormat="1" x14ac:dyDescent="0.2"/>
    <row r="11853" s="27" customFormat="1" x14ac:dyDescent="0.2"/>
    <row r="11854" s="27" customFormat="1" x14ac:dyDescent="0.2"/>
    <row r="11855" s="27" customFormat="1" x14ac:dyDescent="0.2"/>
    <row r="11856" s="27" customFormat="1" x14ac:dyDescent="0.2"/>
    <row r="11857" s="27" customFormat="1" x14ac:dyDescent="0.2"/>
    <row r="11858" s="27" customFormat="1" x14ac:dyDescent="0.2"/>
    <row r="11859" s="27" customFormat="1" x14ac:dyDescent="0.2"/>
    <row r="11860" s="27" customFormat="1" x14ac:dyDescent="0.2"/>
    <row r="11861" s="27" customFormat="1" x14ac:dyDescent="0.2"/>
    <row r="11862" s="27" customFormat="1" x14ac:dyDescent="0.2"/>
    <row r="11863" s="27" customFormat="1" x14ac:dyDescent="0.2"/>
    <row r="11864" s="27" customFormat="1" x14ac:dyDescent="0.2"/>
    <row r="11865" s="27" customFormat="1" x14ac:dyDescent="0.2"/>
    <row r="11866" s="27" customFormat="1" x14ac:dyDescent="0.2"/>
    <row r="11867" s="27" customFormat="1" x14ac:dyDescent="0.2"/>
    <row r="11868" s="27" customFormat="1" x14ac:dyDescent="0.2"/>
    <row r="11869" s="27" customFormat="1" x14ac:dyDescent="0.2"/>
    <row r="11870" s="27" customFormat="1" x14ac:dyDescent="0.2"/>
    <row r="11871" s="27" customFormat="1" x14ac:dyDescent="0.2"/>
    <row r="11872" s="27" customFormat="1" x14ac:dyDescent="0.2"/>
    <row r="11873" s="27" customFormat="1" x14ac:dyDescent="0.2"/>
    <row r="11874" s="27" customFormat="1" x14ac:dyDescent="0.2"/>
    <row r="11875" s="27" customFormat="1" x14ac:dyDescent="0.2"/>
    <row r="11876" s="27" customFormat="1" x14ac:dyDescent="0.2"/>
    <row r="11877" s="27" customFormat="1" x14ac:dyDescent="0.2"/>
    <row r="11878" s="27" customFormat="1" x14ac:dyDescent="0.2"/>
    <row r="11879" s="27" customFormat="1" x14ac:dyDescent="0.2"/>
    <row r="11880" s="27" customFormat="1" x14ac:dyDescent="0.2"/>
    <row r="11881" s="27" customFormat="1" x14ac:dyDescent="0.2"/>
    <row r="11882" s="27" customFormat="1" x14ac:dyDescent="0.2"/>
    <row r="11883" s="27" customFormat="1" x14ac:dyDescent="0.2"/>
    <row r="11884" s="27" customFormat="1" x14ac:dyDescent="0.2"/>
    <row r="11885" s="27" customFormat="1" x14ac:dyDescent="0.2"/>
    <row r="11886" s="27" customFormat="1" x14ac:dyDescent="0.2"/>
    <row r="11887" s="27" customFormat="1" x14ac:dyDescent="0.2"/>
    <row r="11888" s="27" customFormat="1" x14ac:dyDescent="0.2"/>
    <row r="11889" s="27" customFormat="1" x14ac:dyDescent="0.2"/>
    <row r="11890" s="27" customFormat="1" x14ac:dyDescent="0.2"/>
    <row r="11891" s="27" customFormat="1" x14ac:dyDescent="0.2"/>
    <row r="11892" s="27" customFormat="1" x14ac:dyDescent="0.2"/>
    <row r="11893" s="27" customFormat="1" x14ac:dyDescent="0.2"/>
    <row r="11894" s="27" customFormat="1" x14ac:dyDescent="0.2"/>
    <row r="11895" s="27" customFormat="1" x14ac:dyDescent="0.2"/>
    <row r="11896" s="27" customFormat="1" x14ac:dyDescent="0.2"/>
    <row r="11897" s="27" customFormat="1" x14ac:dyDescent="0.2"/>
    <row r="11898" s="27" customFormat="1" x14ac:dyDescent="0.2"/>
    <row r="11899" s="27" customFormat="1" x14ac:dyDescent="0.2"/>
    <row r="11900" s="27" customFormat="1" x14ac:dyDescent="0.2"/>
    <row r="11901" s="27" customFormat="1" x14ac:dyDescent="0.2"/>
    <row r="11902" s="27" customFormat="1" x14ac:dyDescent="0.2"/>
    <row r="11903" s="27" customFormat="1" x14ac:dyDescent="0.2"/>
    <row r="11904" s="27" customFormat="1" x14ac:dyDescent="0.2"/>
    <row r="11905" s="27" customFormat="1" x14ac:dyDescent="0.2"/>
    <row r="11906" s="27" customFormat="1" x14ac:dyDescent="0.2"/>
    <row r="11907" s="27" customFormat="1" x14ac:dyDescent="0.2"/>
    <row r="11908" s="27" customFormat="1" x14ac:dyDescent="0.2"/>
    <row r="11909" s="27" customFormat="1" x14ac:dyDescent="0.2"/>
    <row r="11910" s="27" customFormat="1" x14ac:dyDescent="0.2"/>
    <row r="11911" s="27" customFormat="1" x14ac:dyDescent="0.2"/>
    <row r="11912" s="27" customFormat="1" x14ac:dyDescent="0.2"/>
    <row r="11913" s="27" customFormat="1" x14ac:dyDescent="0.2"/>
    <row r="11914" s="27" customFormat="1" x14ac:dyDescent="0.2"/>
    <row r="11915" s="27" customFormat="1" x14ac:dyDescent="0.2"/>
    <row r="11916" s="27" customFormat="1" x14ac:dyDescent="0.2"/>
    <row r="11917" s="27" customFormat="1" x14ac:dyDescent="0.2"/>
    <row r="11918" s="27" customFormat="1" x14ac:dyDescent="0.2"/>
    <row r="11919" s="27" customFormat="1" x14ac:dyDescent="0.2"/>
    <row r="11920" s="27" customFormat="1" x14ac:dyDescent="0.2"/>
    <row r="11921" s="27" customFormat="1" x14ac:dyDescent="0.2"/>
    <row r="11922" s="27" customFormat="1" x14ac:dyDescent="0.2"/>
    <row r="11923" s="27" customFormat="1" x14ac:dyDescent="0.2"/>
    <row r="11924" s="27" customFormat="1" x14ac:dyDescent="0.2"/>
    <row r="11925" s="27" customFormat="1" x14ac:dyDescent="0.2"/>
    <row r="11926" s="27" customFormat="1" x14ac:dyDescent="0.2"/>
    <row r="11927" s="27" customFormat="1" x14ac:dyDescent="0.2"/>
    <row r="11928" s="27" customFormat="1" x14ac:dyDescent="0.2"/>
    <row r="11929" s="27" customFormat="1" x14ac:dyDescent="0.2"/>
    <row r="11930" s="27" customFormat="1" x14ac:dyDescent="0.2"/>
    <row r="11931" s="27" customFormat="1" x14ac:dyDescent="0.2"/>
    <row r="11932" s="27" customFormat="1" x14ac:dyDescent="0.2"/>
    <row r="11933" s="27" customFormat="1" x14ac:dyDescent="0.2"/>
    <row r="11934" s="27" customFormat="1" x14ac:dyDescent="0.2"/>
    <row r="11935" s="27" customFormat="1" x14ac:dyDescent="0.2"/>
    <row r="11936" s="27" customFormat="1" x14ac:dyDescent="0.2"/>
    <row r="11937" s="27" customFormat="1" x14ac:dyDescent="0.2"/>
    <row r="11938" s="27" customFormat="1" x14ac:dyDescent="0.2"/>
    <row r="11939" s="27" customFormat="1" x14ac:dyDescent="0.2"/>
    <row r="11940" s="27" customFormat="1" x14ac:dyDescent="0.2"/>
    <row r="11941" s="27" customFormat="1" x14ac:dyDescent="0.2"/>
    <row r="11942" s="27" customFormat="1" x14ac:dyDescent="0.2"/>
    <row r="11943" s="27" customFormat="1" x14ac:dyDescent="0.2"/>
    <row r="11944" s="27" customFormat="1" x14ac:dyDescent="0.2"/>
    <row r="11945" s="27" customFormat="1" x14ac:dyDescent="0.2"/>
    <row r="11946" s="27" customFormat="1" x14ac:dyDescent="0.2"/>
    <row r="11947" s="27" customFormat="1" x14ac:dyDescent="0.2"/>
    <row r="11948" s="27" customFormat="1" x14ac:dyDescent="0.2"/>
    <row r="11949" s="27" customFormat="1" x14ac:dyDescent="0.2"/>
    <row r="11950" s="27" customFormat="1" x14ac:dyDescent="0.2"/>
    <row r="11951" s="27" customFormat="1" x14ac:dyDescent="0.2"/>
    <row r="11952" s="27" customFormat="1" x14ac:dyDescent="0.2"/>
    <row r="11953" s="27" customFormat="1" x14ac:dyDescent="0.2"/>
    <row r="11954" s="27" customFormat="1" x14ac:dyDescent="0.2"/>
    <row r="11955" s="27" customFormat="1" x14ac:dyDescent="0.2"/>
    <row r="11956" s="27" customFormat="1" x14ac:dyDescent="0.2"/>
    <row r="11957" s="27" customFormat="1" x14ac:dyDescent="0.2"/>
    <row r="11958" s="27" customFormat="1" x14ac:dyDescent="0.2"/>
    <row r="11959" s="27" customFormat="1" x14ac:dyDescent="0.2"/>
    <row r="11960" s="27" customFormat="1" x14ac:dyDescent="0.2"/>
    <row r="11961" s="27" customFormat="1" x14ac:dyDescent="0.2"/>
    <row r="11962" s="27" customFormat="1" x14ac:dyDescent="0.2"/>
    <row r="11963" s="27" customFormat="1" x14ac:dyDescent="0.2"/>
    <row r="11964" s="27" customFormat="1" x14ac:dyDescent="0.2"/>
    <row r="11965" s="27" customFormat="1" x14ac:dyDescent="0.2"/>
    <row r="11966" s="27" customFormat="1" x14ac:dyDescent="0.2"/>
    <row r="11967" s="27" customFormat="1" x14ac:dyDescent="0.2"/>
    <row r="11968" s="27" customFormat="1" x14ac:dyDescent="0.2"/>
    <row r="11969" s="27" customFormat="1" x14ac:dyDescent="0.2"/>
    <row r="11970" s="27" customFormat="1" x14ac:dyDescent="0.2"/>
    <row r="11971" s="27" customFormat="1" x14ac:dyDescent="0.2"/>
    <row r="11972" s="27" customFormat="1" x14ac:dyDescent="0.2"/>
    <row r="11973" s="27" customFormat="1" x14ac:dyDescent="0.2"/>
    <row r="11974" s="27" customFormat="1" x14ac:dyDescent="0.2"/>
    <row r="11975" s="27" customFormat="1" x14ac:dyDescent="0.2"/>
    <row r="11976" s="27" customFormat="1" x14ac:dyDescent="0.2"/>
    <row r="11977" s="27" customFormat="1" x14ac:dyDescent="0.2"/>
    <row r="11978" s="27" customFormat="1" x14ac:dyDescent="0.2"/>
    <row r="11979" s="27" customFormat="1" x14ac:dyDescent="0.2"/>
    <row r="11980" s="27" customFormat="1" x14ac:dyDescent="0.2"/>
    <row r="11981" s="27" customFormat="1" x14ac:dyDescent="0.2"/>
    <row r="11982" s="27" customFormat="1" x14ac:dyDescent="0.2"/>
    <row r="11983" s="27" customFormat="1" x14ac:dyDescent="0.2"/>
    <row r="11984" s="27" customFormat="1" x14ac:dyDescent="0.2"/>
    <row r="11985" s="27" customFormat="1" x14ac:dyDescent="0.2"/>
    <row r="11986" s="27" customFormat="1" x14ac:dyDescent="0.2"/>
    <row r="11987" s="27" customFormat="1" x14ac:dyDescent="0.2"/>
    <row r="11988" s="27" customFormat="1" x14ac:dyDescent="0.2"/>
    <row r="11989" s="27" customFormat="1" x14ac:dyDescent="0.2"/>
    <row r="11990" s="27" customFormat="1" x14ac:dyDescent="0.2"/>
    <row r="11991" s="27" customFormat="1" x14ac:dyDescent="0.2"/>
    <row r="11992" s="27" customFormat="1" x14ac:dyDescent="0.2"/>
    <row r="11993" s="27" customFormat="1" x14ac:dyDescent="0.2"/>
    <row r="11994" s="27" customFormat="1" x14ac:dyDescent="0.2"/>
    <row r="11995" s="27" customFormat="1" x14ac:dyDescent="0.2"/>
    <row r="11996" s="27" customFormat="1" x14ac:dyDescent="0.2"/>
    <row r="11997" s="27" customFormat="1" x14ac:dyDescent="0.2"/>
    <row r="11998" s="27" customFormat="1" x14ac:dyDescent="0.2"/>
    <row r="11999" s="27" customFormat="1" x14ac:dyDescent="0.2"/>
    <row r="12000" s="27" customFormat="1" x14ac:dyDescent="0.2"/>
    <row r="12001" s="27" customFormat="1" x14ac:dyDescent="0.2"/>
    <row r="12002" s="27" customFormat="1" x14ac:dyDescent="0.2"/>
    <row r="12003" s="27" customFormat="1" x14ac:dyDescent="0.2"/>
    <row r="12004" s="27" customFormat="1" x14ac:dyDescent="0.2"/>
    <row r="12005" s="27" customFormat="1" x14ac:dyDescent="0.2"/>
    <row r="12006" s="27" customFormat="1" x14ac:dyDescent="0.2"/>
    <row r="12007" s="27" customFormat="1" x14ac:dyDescent="0.2"/>
    <row r="12008" s="27" customFormat="1" x14ac:dyDescent="0.2"/>
    <row r="12009" s="27" customFormat="1" x14ac:dyDescent="0.2"/>
    <row r="12010" s="27" customFormat="1" x14ac:dyDescent="0.2"/>
    <row r="12011" s="27" customFormat="1" x14ac:dyDescent="0.2"/>
    <row r="12012" s="27" customFormat="1" x14ac:dyDescent="0.2"/>
    <row r="12013" s="27" customFormat="1" x14ac:dyDescent="0.2"/>
    <row r="12014" s="27" customFormat="1" x14ac:dyDescent="0.2"/>
    <row r="12015" s="27" customFormat="1" x14ac:dyDescent="0.2"/>
    <row r="12016" s="27" customFormat="1" x14ac:dyDescent="0.2"/>
    <row r="12017" s="27" customFormat="1" x14ac:dyDescent="0.2"/>
    <row r="12018" s="27" customFormat="1" x14ac:dyDescent="0.2"/>
    <row r="12019" s="27" customFormat="1" x14ac:dyDescent="0.2"/>
    <row r="12020" s="27" customFormat="1" x14ac:dyDescent="0.2"/>
    <row r="12021" s="27" customFormat="1" x14ac:dyDescent="0.2"/>
    <row r="12022" s="27" customFormat="1" x14ac:dyDescent="0.2"/>
    <row r="12023" s="27" customFormat="1" x14ac:dyDescent="0.2"/>
    <row r="12024" s="27" customFormat="1" x14ac:dyDescent="0.2"/>
    <row r="12025" s="27" customFormat="1" x14ac:dyDescent="0.2"/>
    <row r="12026" s="27" customFormat="1" x14ac:dyDescent="0.2"/>
    <row r="12027" s="27" customFormat="1" x14ac:dyDescent="0.2"/>
    <row r="12028" s="27" customFormat="1" x14ac:dyDescent="0.2"/>
    <row r="12029" s="27" customFormat="1" x14ac:dyDescent="0.2"/>
    <row r="12030" s="27" customFormat="1" x14ac:dyDescent="0.2"/>
    <row r="12031" s="27" customFormat="1" x14ac:dyDescent="0.2"/>
    <row r="12032" s="27" customFormat="1" x14ac:dyDescent="0.2"/>
    <row r="12033" s="27" customFormat="1" x14ac:dyDescent="0.2"/>
    <row r="12034" s="27" customFormat="1" x14ac:dyDescent="0.2"/>
    <row r="12035" s="27" customFormat="1" x14ac:dyDescent="0.2"/>
    <row r="12036" s="27" customFormat="1" x14ac:dyDescent="0.2"/>
    <row r="12037" s="27" customFormat="1" x14ac:dyDescent="0.2"/>
    <row r="12038" s="27" customFormat="1" x14ac:dyDescent="0.2"/>
    <row r="12039" s="27" customFormat="1" x14ac:dyDescent="0.2"/>
    <row r="12040" s="27" customFormat="1" x14ac:dyDescent="0.2"/>
    <row r="12041" s="27" customFormat="1" x14ac:dyDescent="0.2"/>
    <row r="12042" s="27" customFormat="1" x14ac:dyDescent="0.2"/>
    <row r="12043" s="27" customFormat="1" x14ac:dyDescent="0.2"/>
    <row r="12044" s="27" customFormat="1" x14ac:dyDescent="0.2"/>
    <row r="12045" s="27" customFormat="1" x14ac:dyDescent="0.2"/>
    <row r="12046" s="27" customFormat="1" x14ac:dyDescent="0.2"/>
    <row r="12047" s="27" customFormat="1" x14ac:dyDescent="0.2"/>
    <row r="12048" s="27" customFormat="1" x14ac:dyDescent="0.2"/>
    <row r="12049" s="27" customFormat="1" x14ac:dyDescent="0.2"/>
    <row r="12050" s="27" customFormat="1" x14ac:dyDescent="0.2"/>
    <row r="12051" s="27" customFormat="1" x14ac:dyDescent="0.2"/>
    <row r="12052" s="27" customFormat="1" x14ac:dyDescent="0.2"/>
    <row r="12053" s="27" customFormat="1" x14ac:dyDescent="0.2"/>
    <row r="12054" s="27" customFormat="1" x14ac:dyDescent="0.2"/>
    <row r="12055" s="27" customFormat="1" x14ac:dyDescent="0.2"/>
    <row r="12056" s="27" customFormat="1" x14ac:dyDescent="0.2"/>
    <row r="12057" s="27" customFormat="1" x14ac:dyDescent="0.2"/>
    <row r="12058" s="27" customFormat="1" x14ac:dyDescent="0.2"/>
    <row r="12059" s="27" customFormat="1" x14ac:dyDescent="0.2"/>
    <row r="12060" s="27" customFormat="1" x14ac:dyDescent="0.2"/>
    <row r="12061" s="27" customFormat="1" x14ac:dyDescent="0.2"/>
    <row r="12062" s="27" customFormat="1" x14ac:dyDescent="0.2"/>
    <row r="12063" s="27" customFormat="1" x14ac:dyDescent="0.2"/>
    <row r="12064" s="27" customFormat="1" x14ac:dyDescent="0.2"/>
    <row r="12065" s="27" customFormat="1" x14ac:dyDescent="0.2"/>
    <row r="12066" s="27" customFormat="1" x14ac:dyDescent="0.2"/>
    <row r="12067" s="27" customFormat="1" x14ac:dyDescent="0.2"/>
    <row r="12068" s="27" customFormat="1" x14ac:dyDescent="0.2"/>
    <row r="12069" s="27" customFormat="1" x14ac:dyDescent="0.2"/>
    <row r="12070" s="27" customFormat="1" x14ac:dyDescent="0.2"/>
    <row r="12071" s="27" customFormat="1" x14ac:dyDescent="0.2"/>
    <row r="12072" s="27" customFormat="1" x14ac:dyDescent="0.2"/>
    <row r="12073" s="27" customFormat="1" x14ac:dyDescent="0.2"/>
    <row r="12074" s="27" customFormat="1" x14ac:dyDescent="0.2"/>
    <row r="12075" s="27" customFormat="1" x14ac:dyDescent="0.2"/>
    <row r="12076" s="27" customFormat="1" x14ac:dyDescent="0.2"/>
    <row r="12077" s="27" customFormat="1" x14ac:dyDescent="0.2"/>
    <row r="12078" s="27" customFormat="1" x14ac:dyDescent="0.2"/>
    <row r="12079" s="27" customFormat="1" x14ac:dyDescent="0.2"/>
    <row r="12080" s="27" customFormat="1" x14ac:dyDescent="0.2"/>
    <row r="12081" s="27" customFormat="1" x14ac:dyDescent="0.2"/>
    <row r="12082" s="27" customFormat="1" x14ac:dyDescent="0.2"/>
    <row r="12083" s="27" customFormat="1" x14ac:dyDescent="0.2"/>
    <row r="12084" s="27" customFormat="1" x14ac:dyDescent="0.2"/>
    <row r="12085" s="27" customFormat="1" x14ac:dyDescent="0.2"/>
    <row r="12086" s="27" customFormat="1" x14ac:dyDescent="0.2"/>
    <row r="12087" s="27" customFormat="1" x14ac:dyDescent="0.2"/>
    <row r="12088" s="27" customFormat="1" x14ac:dyDescent="0.2"/>
    <row r="12089" s="27" customFormat="1" x14ac:dyDescent="0.2"/>
    <row r="12090" s="27" customFormat="1" x14ac:dyDescent="0.2"/>
    <row r="12091" s="27" customFormat="1" x14ac:dyDescent="0.2"/>
    <row r="12092" s="27" customFormat="1" x14ac:dyDescent="0.2"/>
    <row r="12093" s="27" customFormat="1" x14ac:dyDescent="0.2"/>
    <row r="12094" s="27" customFormat="1" x14ac:dyDescent="0.2"/>
    <row r="12095" s="27" customFormat="1" x14ac:dyDescent="0.2"/>
    <row r="12096" s="27" customFormat="1" x14ac:dyDescent="0.2"/>
    <row r="12097" s="27" customFormat="1" x14ac:dyDescent="0.2"/>
    <row r="12098" s="27" customFormat="1" x14ac:dyDescent="0.2"/>
    <row r="12099" s="27" customFormat="1" x14ac:dyDescent="0.2"/>
    <row r="12100" s="27" customFormat="1" x14ac:dyDescent="0.2"/>
    <row r="12101" s="27" customFormat="1" x14ac:dyDescent="0.2"/>
    <row r="12102" s="27" customFormat="1" x14ac:dyDescent="0.2"/>
    <row r="12103" s="27" customFormat="1" x14ac:dyDescent="0.2"/>
    <row r="12104" s="27" customFormat="1" x14ac:dyDescent="0.2"/>
    <row r="12105" s="27" customFormat="1" x14ac:dyDescent="0.2"/>
    <row r="12106" s="27" customFormat="1" x14ac:dyDescent="0.2"/>
    <row r="12107" s="27" customFormat="1" x14ac:dyDescent="0.2"/>
    <row r="12108" s="27" customFormat="1" x14ac:dyDescent="0.2"/>
    <row r="12109" s="27" customFormat="1" x14ac:dyDescent="0.2"/>
    <row r="12110" s="27" customFormat="1" x14ac:dyDescent="0.2"/>
    <row r="12111" s="27" customFormat="1" x14ac:dyDescent="0.2"/>
    <row r="12112" s="27" customFormat="1" x14ac:dyDescent="0.2"/>
    <row r="12113" s="27" customFormat="1" x14ac:dyDescent="0.2"/>
    <row r="12114" s="27" customFormat="1" x14ac:dyDescent="0.2"/>
    <row r="12115" s="27" customFormat="1" x14ac:dyDescent="0.2"/>
    <row r="12116" s="27" customFormat="1" x14ac:dyDescent="0.2"/>
    <row r="12117" s="27" customFormat="1" x14ac:dyDescent="0.2"/>
    <row r="12118" s="27" customFormat="1" x14ac:dyDescent="0.2"/>
    <row r="12119" s="27" customFormat="1" x14ac:dyDescent="0.2"/>
    <row r="12120" s="27" customFormat="1" x14ac:dyDescent="0.2"/>
    <row r="12121" s="27" customFormat="1" x14ac:dyDescent="0.2"/>
    <row r="12122" s="27" customFormat="1" x14ac:dyDescent="0.2"/>
    <row r="12123" s="27" customFormat="1" x14ac:dyDescent="0.2"/>
    <row r="12124" s="27" customFormat="1" x14ac:dyDescent="0.2"/>
    <row r="12125" s="27" customFormat="1" x14ac:dyDescent="0.2"/>
    <row r="12126" s="27" customFormat="1" x14ac:dyDescent="0.2"/>
    <row r="12127" s="27" customFormat="1" x14ac:dyDescent="0.2"/>
    <row r="12128" s="27" customFormat="1" x14ac:dyDescent="0.2"/>
    <row r="12129" s="27" customFormat="1" x14ac:dyDescent="0.2"/>
    <row r="12130" s="27" customFormat="1" x14ac:dyDescent="0.2"/>
    <row r="12131" s="27" customFormat="1" x14ac:dyDescent="0.2"/>
    <row r="12132" s="27" customFormat="1" x14ac:dyDescent="0.2"/>
    <row r="12133" s="27" customFormat="1" x14ac:dyDescent="0.2"/>
    <row r="12134" s="27" customFormat="1" x14ac:dyDescent="0.2"/>
    <row r="12135" s="27" customFormat="1" x14ac:dyDescent="0.2"/>
    <row r="12136" s="27" customFormat="1" x14ac:dyDescent="0.2"/>
    <row r="12137" s="27" customFormat="1" x14ac:dyDescent="0.2"/>
    <row r="12138" s="27" customFormat="1" x14ac:dyDescent="0.2"/>
    <row r="12139" s="27" customFormat="1" x14ac:dyDescent="0.2"/>
    <row r="12140" s="27" customFormat="1" x14ac:dyDescent="0.2"/>
    <row r="12141" s="27" customFormat="1" x14ac:dyDescent="0.2"/>
    <row r="12142" s="27" customFormat="1" x14ac:dyDescent="0.2"/>
    <row r="12143" s="27" customFormat="1" x14ac:dyDescent="0.2"/>
    <row r="12144" s="27" customFormat="1" x14ac:dyDescent="0.2"/>
    <row r="12145" s="27" customFormat="1" x14ac:dyDescent="0.2"/>
    <row r="12146" s="27" customFormat="1" x14ac:dyDescent="0.2"/>
    <row r="12147" s="27" customFormat="1" x14ac:dyDescent="0.2"/>
    <row r="12148" s="27" customFormat="1" x14ac:dyDescent="0.2"/>
    <row r="12149" s="27" customFormat="1" x14ac:dyDescent="0.2"/>
    <row r="12150" s="27" customFormat="1" x14ac:dyDescent="0.2"/>
    <row r="12151" s="27" customFormat="1" x14ac:dyDescent="0.2"/>
    <row r="12152" s="27" customFormat="1" x14ac:dyDescent="0.2"/>
    <row r="12153" s="27" customFormat="1" x14ac:dyDescent="0.2"/>
    <row r="12154" s="27" customFormat="1" x14ac:dyDescent="0.2"/>
    <row r="12155" s="27" customFormat="1" x14ac:dyDescent="0.2"/>
    <row r="12156" s="27" customFormat="1" x14ac:dyDescent="0.2"/>
    <row r="12157" s="27" customFormat="1" x14ac:dyDescent="0.2"/>
    <row r="12158" s="27" customFormat="1" x14ac:dyDescent="0.2"/>
    <row r="12159" s="27" customFormat="1" x14ac:dyDescent="0.2"/>
    <row r="12160" s="27" customFormat="1" x14ac:dyDescent="0.2"/>
    <row r="12161" s="27" customFormat="1" x14ac:dyDescent="0.2"/>
    <row r="12162" s="27" customFormat="1" x14ac:dyDescent="0.2"/>
    <row r="12163" s="27" customFormat="1" x14ac:dyDescent="0.2"/>
    <row r="12164" s="27" customFormat="1" x14ac:dyDescent="0.2"/>
    <row r="12165" s="27" customFormat="1" x14ac:dyDescent="0.2"/>
    <row r="12166" s="27" customFormat="1" x14ac:dyDescent="0.2"/>
    <row r="12167" s="27" customFormat="1" x14ac:dyDescent="0.2"/>
    <row r="12168" s="27" customFormat="1" x14ac:dyDescent="0.2"/>
    <row r="12169" s="27" customFormat="1" x14ac:dyDescent="0.2"/>
    <row r="12170" s="27" customFormat="1" x14ac:dyDescent="0.2"/>
    <row r="12171" s="27" customFormat="1" x14ac:dyDescent="0.2"/>
    <row r="12172" s="27" customFormat="1" x14ac:dyDescent="0.2"/>
    <row r="12173" s="27" customFormat="1" x14ac:dyDescent="0.2"/>
    <row r="12174" s="27" customFormat="1" x14ac:dyDescent="0.2"/>
    <row r="12175" s="27" customFormat="1" x14ac:dyDescent="0.2"/>
    <row r="12176" s="27" customFormat="1" x14ac:dyDescent="0.2"/>
    <row r="12177" s="27" customFormat="1" x14ac:dyDescent="0.2"/>
    <row r="12178" s="27" customFormat="1" x14ac:dyDescent="0.2"/>
    <row r="12179" s="27" customFormat="1" x14ac:dyDescent="0.2"/>
    <row r="12180" s="27" customFormat="1" x14ac:dyDescent="0.2"/>
    <row r="12181" s="27" customFormat="1" x14ac:dyDescent="0.2"/>
    <row r="12182" s="27" customFormat="1" x14ac:dyDescent="0.2"/>
    <row r="12183" s="27" customFormat="1" x14ac:dyDescent="0.2"/>
    <row r="12184" s="27" customFormat="1" x14ac:dyDescent="0.2"/>
    <row r="12185" s="27" customFormat="1" x14ac:dyDescent="0.2"/>
    <row r="12186" s="27" customFormat="1" x14ac:dyDescent="0.2"/>
    <row r="12187" s="27" customFormat="1" x14ac:dyDescent="0.2"/>
    <row r="12188" s="27" customFormat="1" x14ac:dyDescent="0.2"/>
    <row r="12189" s="27" customFormat="1" x14ac:dyDescent="0.2"/>
    <row r="12190" s="27" customFormat="1" x14ac:dyDescent="0.2"/>
    <row r="12191" s="27" customFormat="1" x14ac:dyDescent="0.2"/>
    <row r="12192" s="27" customFormat="1" x14ac:dyDescent="0.2"/>
    <row r="12193" s="27" customFormat="1" x14ac:dyDescent="0.2"/>
    <row r="12194" s="27" customFormat="1" x14ac:dyDescent="0.2"/>
    <row r="12195" s="27" customFormat="1" x14ac:dyDescent="0.2"/>
    <row r="12196" s="27" customFormat="1" x14ac:dyDescent="0.2"/>
    <row r="12197" s="27" customFormat="1" x14ac:dyDescent="0.2"/>
    <row r="12198" s="27" customFormat="1" x14ac:dyDescent="0.2"/>
    <row r="12199" s="27" customFormat="1" x14ac:dyDescent="0.2"/>
    <row r="12200" s="27" customFormat="1" x14ac:dyDescent="0.2"/>
    <row r="12201" s="27" customFormat="1" x14ac:dyDescent="0.2"/>
    <row r="12202" s="27" customFormat="1" x14ac:dyDescent="0.2"/>
    <row r="12203" s="27" customFormat="1" x14ac:dyDescent="0.2"/>
    <row r="12204" s="27" customFormat="1" x14ac:dyDescent="0.2"/>
    <row r="12205" s="27" customFormat="1" x14ac:dyDescent="0.2"/>
    <row r="12206" s="27" customFormat="1" x14ac:dyDescent="0.2"/>
    <row r="12207" s="27" customFormat="1" x14ac:dyDescent="0.2"/>
    <row r="12208" s="27" customFormat="1" x14ac:dyDescent="0.2"/>
    <row r="12209" s="27" customFormat="1" x14ac:dyDescent="0.2"/>
    <row r="12210" s="27" customFormat="1" x14ac:dyDescent="0.2"/>
    <row r="12211" s="27" customFormat="1" x14ac:dyDescent="0.2"/>
    <row r="12212" s="27" customFormat="1" x14ac:dyDescent="0.2"/>
    <row r="12213" s="27" customFormat="1" x14ac:dyDescent="0.2"/>
    <row r="12214" s="27" customFormat="1" x14ac:dyDescent="0.2"/>
    <row r="12215" s="27" customFormat="1" x14ac:dyDescent="0.2"/>
    <row r="12216" s="27" customFormat="1" x14ac:dyDescent="0.2"/>
    <row r="12217" s="27" customFormat="1" x14ac:dyDescent="0.2"/>
    <row r="12218" s="27" customFormat="1" x14ac:dyDescent="0.2"/>
    <row r="12219" s="27" customFormat="1" x14ac:dyDescent="0.2"/>
    <row r="12220" s="27" customFormat="1" x14ac:dyDescent="0.2"/>
    <row r="12221" s="27" customFormat="1" x14ac:dyDescent="0.2"/>
    <row r="12222" s="27" customFormat="1" x14ac:dyDescent="0.2"/>
    <row r="12223" s="27" customFormat="1" x14ac:dyDescent="0.2"/>
    <row r="12224" s="27" customFormat="1" x14ac:dyDescent="0.2"/>
    <row r="12225" s="27" customFormat="1" x14ac:dyDescent="0.2"/>
    <row r="12226" s="27" customFormat="1" x14ac:dyDescent="0.2"/>
    <row r="12227" s="27" customFormat="1" x14ac:dyDescent="0.2"/>
    <row r="12228" s="27" customFormat="1" x14ac:dyDescent="0.2"/>
    <row r="12229" s="27" customFormat="1" x14ac:dyDescent="0.2"/>
    <row r="12230" s="27" customFormat="1" x14ac:dyDescent="0.2"/>
    <row r="12231" s="27" customFormat="1" x14ac:dyDescent="0.2"/>
    <row r="12232" s="27" customFormat="1" x14ac:dyDescent="0.2"/>
    <row r="12233" s="27" customFormat="1" x14ac:dyDescent="0.2"/>
    <row r="12234" s="27" customFormat="1" x14ac:dyDescent="0.2"/>
    <row r="12235" s="27" customFormat="1" x14ac:dyDescent="0.2"/>
    <row r="12236" s="27" customFormat="1" x14ac:dyDescent="0.2"/>
    <row r="12237" s="27" customFormat="1" x14ac:dyDescent="0.2"/>
    <row r="12238" s="27" customFormat="1" x14ac:dyDescent="0.2"/>
    <row r="12239" s="27" customFormat="1" x14ac:dyDescent="0.2"/>
    <row r="12240" s="27" customFormat="1" x14ac:dyDescent="0.2"/>
    <row r="12241" s="27" customFormat="1" x14ac:dyDescent="0.2"/>
    <row r="12242" s="27" customFormat="1" x14ac:dyDescent="0.2"/>
    <row r="12243" s="27" customFormat="1" x14ac:dyDescent="0.2"/>
    <row r="12244" s="27" customFormat="1" x14ac:dyDescent="0.2"/>
    <row r="12245" s="27" customFormat="1" x14ac:dyDescent="0.2"/>
    <row r="12246" s="27" customFormat="1" x14ac:dyDescent="0.2"/>
    <row r="12247" s="27" customFormat="1" x14ac:dyDescent="0.2"/>
    <row r="12248" s="27" customFormat="1" x14ac:dyDescent="0.2"/>
    <row r="12249" s="27" customFormat="1" x14ac:dyDescent="0.2"/>
    <row r="12250" s="27" customFormat="1" x14ac:dyDescent="0.2"/>
    <row r="12251" s="27" customFormat="1" x14ac:dyDescent="0.2"/>
    <row r="12252" s="27" customFormat="1" x14ac:dyDescent="0.2"/>
    <row r="12253" s="27" customFormat="1" x14ac:dyDescent="0.2"/>
    <row r="12254" s="27" customFormat="1" x14ac:dyDescent="0.2"/>
    <row r="12255" s="27" customFormat="1" x14ac:dyDescent="0.2"/>
    <row r="12256" s="27" customFormat="1" x14ac:dyDescent="0.2"/>
    <row r="12257" s="27" customFormat="1" x14ac:dyDescent="0.2"/>
    <row r="12258" s="27" customFormat="1" x14ac:dyDescent="0.2"/>
    <row r="12259" s="27" customFormat="1" x14ac:dyDescent="0.2"/>
    <row r="12260" s="27" customFormat="1" x14ac:dyDescent="0.2"/>
    <row r="12261" s="27" customFormat="1" x14ac:dyDescent="0.2"/>
    <row r="12262" s="27" customFormat="1" x14ac:dyDescent="0.2"/>
    <row r="12263" s="27" customFormat="1" x14ac:dyDescent="0.2"/>
    <row r="12264" s="27" customFormat="1" x14ac:dyDescent="0.2"/>
    <row r="12265" s="27" customFormat="1" x14ac:dyDescent="0.2"/>
    <row r="12266" s="27" customFormat="1" x14ac:dyDescent="0.2"/>
    <row r="12267" s="27" customFormat="1" x14ac:dyDescent="0.2"/>
    <row r="12268" s="27" customFormat="1" x14ac:dyDescent="0.2"/>
    <row r="12269" s="27" customFormat="1" x14ac:dyDescent="0.2"/>
    <row r="12270" s="27" customFormat="1" x14ac:dyDescent="0.2"/>
    <row r="12271" s="27" customFormat="1" x14ac:dyDescent="0.2"/>
    <row r="12272" s="27" customFormat="1" x14ac:dyDescent="0.2"/>
    <row r="12273" s="27" customFormat="1" x14ac:dyDescent="0.2"/>
    <row r="12274" s="27" customFormat="1" x14ac:dyDescent="0.2"/>
    <row r="12275" s="27" customFormat="1" x14ac:dyDescent="0.2"/>
    <row r="12276" s="27" customFormat="1" x14ac:dyDescent="0.2"/>
    <row r="12277" s="27" customFormat="1" x14ac:dyDescent="0.2"/>
    <row r="12278" s="27" customFormat="1" x14ac:dyDescent="0.2"/>
    <row r="12279" s="27" customFormat="1" x14ac:dyDescent="0.2"/>
    <row r="12280" s="27" customFormat="1" x14ac:dyDescent="0.2"/>
    <row r="12281" s="27" customFormat="1" x14ac:dyDescent="0.2"/>
    <row r="12282" s="27" customFormat="1" x14ac:dyDescent="0.2"/>
    <row r="12283" s="27" customFormat="1" x14ac:dyDescent="0.2"/>
    <row r="12284" s="27" customFormat="1" x14ac:dyDescent="0.2"/>
    <row r="12285" s="27" customFormat="1" x14ac:dyDescent="0.2"/>
    <row r="12286" s="27" customFormat="1" x14ac:dyDescent="0.2"/>
    <row r="12287" s="27" customFormat="1" x14ac:dyDescent="0.2"/>
    <row r="12288" s="27" customFormat="1" x14ac:dyDescent="0.2"/>
    <row r="12289" s="27" customFormat="1" x14ac:dyDescent="0.2"/>
    <row r="12290" s="27" customFormat="1" x14ac:dyDescent="0.2"/>
    <row r="12291" s="27" customFormat="1" x14ac:dyDescent="0.2"/>
    <row r="12292" s="27" customFormat="1" x14ac:dyDescent="0.2"/>
    <row r="12293" s="27" customFormat="1" x14ac:dyDescent="0.2"/>
    <row r="12294" s="27" customFormat="1" x14ac:dyDescent="0.2"/>
    <row r="12295" s="27" customFormat="1" x14ac:dyDescent="0.2"/>
    <row r="12296" s="27" customFormat="1" x14ac:dyDescent="0.2"/>
    <row r="12297" s="27" customFormat="1" x14ac:dyDescent="0.2"/>
    <row r="12298" s="27" customFormat="1" x14ac:dyDescent="0.2"/>
    <row r="12299" s="27" customFormat="1" x14ac:dyDescent="0.2"/>
    <row r="12300" s="27" customFormat="1" x14ac:dyDescent="0.2"/>
    <row r="12301" s="27" customFormat="1" x14ac:dyDescent="0.2"/>
    <row r="12302" s="27" customFormat="1" x14ac:dyDescent="0.2"/>
    <row r="12303" s="27" customFormat="1" x14ac:dyDescent="0.2"/>
    <row r="12304" s="27" customFormat="1" x14ac:dyDescent="0.2"/>
    <row r="12305" s="27" customFormat="1" x14ac:dyDescent="0.2"/>
    <row r="12306" s="27" customFormat="1" x14ac:dyDescent="0.2"/>
    <row r="12307" s="27" customFormat="1" x14ac:dyDescent="0.2"/>
    <row r="12308" s="27" customFormat="1" x14ac:dyDescent="0.2"/>
    <row r="12309" s="27" customFormat="1" x14ac:dyDescent="0.2"/>
    <row r="12310" s="27" customFormat="1" x14ac:dyDescent="0.2"/>
    <row r="12311" s="27" customFormat="1" x14ac:dyDescent="0.2"/>
    <row r="12312" s="27" customFormat="1" x14ac:dyDescent="0.2"/>
    <row r="12313" s="27" customFormat="1" x14ac:dyDescent="0.2"/>
    <row r="12314" s="27" customFormat="1" x14ac:dyDescent="0.2"/>
    <row r="12315" s="27" customFormat="1" x14ac:dyDescent="0.2"/>
    <row r="12316" s="27" customFormat="1" x14ac:dyDescent="0.2"/>
    <row r="12317" s="27" customFormat="1" x14ac:dyDescent="0.2"/>
    <row r="12318" s="27" customFormat="1" x14ac:dyDescent="0.2"/>
    <row r="12319" s="27" customFormat="1" x14ac:dyDescent="0.2"/>
    <row r="12320" s="27" customFormat="1" x14ac:dyDescent="0.2"/>
    <row r="12321" s="27" customFormat="1" x14ac:dyDescent="0.2"/>
    <row r="12322" s="27" customFormat="1" x14ac:dyDescent="0.2"/>
    <row r="12323" s="27" customFormat="1" x14ac:dyDescent="0.2"/>
    <row r="12324" s="27" customFormat="1" x14ac:dyDescent="0.2"/>
    <row r="12325" s="27" customFormat="1" x14ac:dyDescent="0.2"/>
    <row r="12326" s="27" customFormat="1" x14ac:dyDescent="0.2"/>
    <row r="12327" s="27" customFormat="1" x14ac:dyDescent="0.2"/>
    <row r="12328" s="27" customFormat="1" x14ac:dyDescent="0.2"/>
    <row r="12329" s="27" customFormat="1" x14ac:dyDescent="0.2"/>
    <row r="12330" s="27" customFormat="1" x14ac:dyDescent="0.2"/>
    <row r="12331" s="27" customFormat="1" x14ac:dyDescent="0.2"/>
    <row r="12332" s="27" customFormat="1" x14ac:dyDescent="0.2"/>
    <row r="12333" s="27" customFormat="1" x14ac:dyDescent="0.2"/>
    <row r="12334" s="27" customFormat="1" x14ac:dyDescent="0.2"/>
    <row r="12335" s="27" customFormat="1" x14ac:dyDescent="0.2"/>
    <row r="12336" s="27" customFormat="1" x14ac:dyDescent="0.2"/>
    <row r="12337" s="27" customFormat="1" x14ac:dyDescent="0.2"/>
    <row r="12338" s="27" customFormat="1" x14ac:dyDescent="0.2"/>
    <row r="12339" s="27" customFormat="1" x14ac:dyDescent="0.2"/>
    <row r="12340" s="27" customFormat="1" x14ac:dyDescent="0.2"/>
    <row r="12341" s="27" customFormat="1" x14ac:dyDescent="0.2"/>
    <row r="12342" s="27" customFormat="1" x14ac:dyDescent="0.2"/>
    <row r="12343" s="27" customFormat="1" x14ac:dyDescent="0.2"/>
    <row r="12344" s="27" customFormat="1" x14ac:dyDescent="0.2"/>
    <row r="12345" s="27" customFormat="1" x14ac:dyDescent="0.2"/>
    <row r="12346" s="27" customFormat="1" x14ac:dyDescent="0.2"/>
    <row r="12347" s="27" customFormat="1" x14ac:dyDescent="0.2"/>
    <row r="12348" s="27" customFormat="1" x14ac:dyDescent="0.2"/>
    <row r="12349" s="27" customFormat="1" x14ac:dyDescent="0.2"/>
    <row r="12350" s="27" customFormat="1" x14ac:dyDescent="0.2"/>
    <row r="12351" s="27" customFormat="1" x14ac:dyDescent="0.2"/>
    <row r="12352" s="27" customFormat="1" x14ac:dyDescent="0.2"/>
    <row r="12353" s="27" customFormat="1" x14ac:dyDescent="0.2"/>
    <row r="12354" s="27" customFormat="1" x14ac:dyDescent="0.2"/>
    <row r="12355" s="27" customFormat="1" x14ac:dyDescent="0.2"/>
    <row r="12356" s="27" customFormat="1" x14ac:dyDescent="0.2"/>
    <row r="12357" s="27" customFormat="1" x14ac:dyDescent="0.2"/>
    <row r="12358" s="27" customFormat="1" x14ac:dyDescent="0.2"/>
    <row r="12359" s="27" customFormat="1" x14ac:dyDescent="0.2"/>
    <row r="12360" s="27" customFormat="1" x14ac:dyDescent="0.2"/>
    <row r="12361" s="27" customFormat="1" x14ac:dyDescent="0.2"/>
    <row r="12362" s="27" customFormat="1" x14ac:dyDescent="0.2"/>
    <row r="12363" s="27" customFormat="1" x14ac:dyDescent="0.2"/>
    <row r="12364" s="27" customFormat="1" x14ac:dyDescent="0.2"/>
    <row r="12365" s="27" customFormat="1" x14ac:dyDescent="0.2"/>
    <row r="12366" s="27" customFormat="1" x14ac:dyDescent="0.2"/>
    <row r="12367" s="27" customFormat="1" x14ac:dyDescent="0.2"/>
    <row r="12368" s="27" customFormat="1" x14ac:dyDescent="0.2"/>
    <row r="12369" s="27" customFormat="1" x14ac:dyDescent="0.2"/>
    <row r="12370" s="27" customFormat="1" x14ac:dyDescent="0.2"/>
    <row r="12371" s="27" customFormat="1" x14ac:dyDescent="0.2"/>
    <row r="12372" s="27" customFormat="1" x14ac:dyDescent="0.2"/>
    <row r="12373" s="27" customFormat="1" x14ac:dyDescent="0.2"/>
    <row r="12374" s="27" customFormat="1" x14ac:dyDescent="0.2"/>
    <row r="12375" s="27" customFormat="1" x14ac:dyDescent="0.2"/>
    <row r="12376" s="27" customFormat="1" x14ac:dyDescent="0.2"/>
    <row r="12377" s="27" customFormat="1" x14ac:dyDescent="0.2"/>
    <row r="12378" s="27" customFormat="1" x14ac:dyDescent="0.2"/>
    <row r="12379" s="27" customFormat="1" x14ac:dyDescent="0.2"/>
    <row r="12380" s="27" customFormat="1" x14ac:dyDescent="0.2"/>
    <row r="12381" s="27" customFormat="1" x14ac:dyDescent="0.2"/>
    <row r="12382" s="27" customFormat="1" x14ac:dyDescent="0.2"/>
    <row r="12383" s="27" customFormat="1" x14ac:dyDescent="0.2"/>
    <row r="12384" s="27" customFormat="1" x14ac:dyDescent="0.2"/>
    <row r="12385" s="27" customFormat="1" x14ac:dyDescent="0.2"/>
    <row r="12386" s="27" customFormat="1" x14ac:dyDescent="0.2"/>
    <row r="12387" s="27" customFormat="1" x14ac:dyDescent="0.2"/>
    <row r="12388" s="27" customFormat="1" x14ac:dyDescent="0.2"/>
    <row r="12389" s="27" customFormat="1" x14ac:dyDescent="0.2"/>
    <row r="12390" s="27" customFormat="1" x14ac:dyDescent="0.2"/>
    <row r="12391" s="27" customFormat="1" x14ac:dyDescent="0.2"/>
    <row r="12392" s="27" customFormat="1" x14ac:dyDescent="0.2"/>
    <row r="12393" s="27" customFormat="1" x14ac:dyDescent="0.2"/>
    <row r="12394" s="27" customFormat="1" x14ac:dyDescent="0.2"/>
    <row r="12395" s="27" customFormat="1" x14ac:dyDescent="0.2"/>
    <row r="12396" s="27" customFormat="1" x14ac:dyDescent="0.2"/>
    <row r="12397" s="27" customFormat="1" x14ac:dyDescent="0.2"/>
    <row r="12398" s="27" customFormat="1" x14ac:dyDescent="0.2"/>
    <row r="12399" s="27" customFormat="1" x14ac:dyDescent="0.2"/>
    <row r="12400" s="27" customFormat="1" x14ac:dyDescent="0.2"/>
    <row r="12401" s="27" customFormat="1" x14ac:dyDescent="0.2"/>
    <row r="12402" s="27" customFormat="1" x14ac:dyDescent="0.2"/>
    <row r="12403" s="27" customFormat="1" x14ac:dyDescent="0.2"/>
    <row r="12404" s="27" customFormat="1" x14ac:dyDescent="0.2"/>
    <row r="12405" s="27" customFormat="1" x14ac:dyDescent="0.2"/>
    <row r="12406" s="27" customFormat="1" x14ac:dyDescent="0.2"/>
    <row r="12407" s="27" customFormat="1" x14ac:dyDescent="0.2"/>
    <row r="12408" s="27" customFormat="1" x14ac:dyDescent="0.2"/>
    <row r="12409" s="27" customFormat="1" x14ac:dyDescent="0.2"/>
    <row r="12410" s="27" customFormat="1" x14ac:dyDescent="0.2"/>
    <row r="12411" s="27" customFormat="1" x14ac:dyDescent="0.2"/>
    <row r="12412" s="27" customFormat="1" x14ac:dyDescent="0.2"/>
    <row r="12413" s="27" customFormat="1" x14ac:dyDescent="0.2"/>
    <row r="12414" s="27" customFormat="1" x14ac:dyDescent="0.2"/>
    <row r="12415" s="27" customFormat="1" x14ac:dyDescent="0.2"/>
    <row r="12416" s="27" customFormat="1" x14ac:dyDescent="0.2"/>
    <row r="12417" s="27" customFormat="1" x14ac:dyDescent="0.2"/>
    <row r="12418" s="27" customFormat="1" x14ac:dyDescent="0.2"/>
    <row r="12419" s="27" customFormat="1" x14ac:dyDescent="0.2"/>
    <row r="12420" s="27" customFormat="1" x14ac:dyDescent="0.2"/>
    <row r="12421" s="27" customFormat="1" x14ac:dyDescent="0.2"/>
    <row r="12422" s="27" customFormat="1" x14ac:dyDescent="0.2"/>
    <row r="12423" s="27" customFormat="1" x14ac:dyDescent="0.2"/>
    <row r="12424" s="27" customFormat="1" x14ac:dyDescent="0.2"/>
    <row r="12425" s="27" customFormat="1" x14ac:dyDescent="0.2"/>
    <row r="12426" s="27" customFormat="1" x14ac:dyDescent="0.2"/>
    <row r="12427" s="27" customFormat="1" x14ac:dyDescent="0.2"/>
    <row r="12428" s="27" customFormat="1" x14ac:dyDescent="0.2"/>
    <row r="12429" s="27" customFormat="1" x14ac:dyDescent="0.2"/>
    <row r="12430" s="27" customFormat="1" x14ac:dyDescent="0.2"/>
    <row r="12431" s="27" customFormat="1" x14ac:dyDescent="0.2"/>
    <row r="12432" s="27" customFormat="1" x14ac:dyDescent="0.2"/>
    <row r="12433" s="27" customFormat="1" x14ac:dyDescent="0.2"/>
    <row r="12434" s="27" customFormat="1" x14ac:dyDescent="0.2"/>
    <row r="12435" s="27" customFormat="1" x14ac:dyDescent="0.2"/>
    <row r="12436" s="27" customFormat="1" x14ac:dyDescent="0.2"/>
    <row r="12437" s="27" customFormat="1" x14ac:dyDescent="0.2"/>
    <row r="12438" s="27" customFormat="1" x14ac:dyDescent="0.2"/>
    <row r="12439" s="27" customFormat="1" x14ac:dyDescent="0.2"/>
    <row r="12440" s="27" customFormat="1" x14ac:dyDescent="0.2"/>
    <row r="12441" s="27" customFormat="1" x14ac:dyDescent="0.2"/>
    <row r="12442" s="27" customFormat="1" x14ac:dyDescent="0.2"/>
    <row r="12443" s="27" customFormat="1" x14ac:dyDescent="0.2"/>
    <row r="12444" s="27" customFormat="1" x14ac:dyDescent="0.2"/>
    <row r="12445" s="27" customFormat="1" x14ac:dyDescent="0.2"/>
    <row r="12446" s="27" customFormat="1" x14ac:dyDescent="0.2"/>
    <row r="12447" s="27" customFormat="1" x14ac:dyDescent="0.2"/>
    <row r="12448" s="27" customFormat="1" x14ac:dyDescent="0.2"/>
    <row r="12449" s="27" customFormat="1" x14ac:dyDescent="0.2"/>
    <row r="12450" s="27" customFormat="1" x14ac:dyDescent="0.2"/>
    <row r="12451" s="27" customFormat="1" x14ac:dyDescent="0.2"/>
    <row r="12452" s="27" customFormat="1" x14ac:dyDescent="0.2"/>
    <row r="12453" s="27" customFormat="1" x14ac:dyDescent="0.2"/>
    <row r="12454" s="27" customFormat="1" x14ac:dyDescent="0.2"/>
    <row r="12455" s="27" customFormat="1" x14ac:dyDescent="0.2"/>
    <row r="12456" s="27" customFormat="1" x14ac:dyDescent="0.2"/>
    <row r="12457" s="27" customFormat="1" x14ac:dyDescent="0.2"/>
    <row r="12458" s="27" customFormat="1" x14ac:dyDescent="0.2"/>
    <row r="12459" s="27" customFormat="1" x14ac:dyDescent="0.2"/>
    <row r="12460" s="27" customFormat="1" x14ac:dyDescent="0.2"/>
    <row r="12461" s="27" customFormat="1" x14ac:dyDescent="0.2"/>
    <row r="12462" s="27" customFormat="1" x14ac:dyDescent="0.2"/>
    <row r="12463" s="27" customFormat="1" x14ac:dyDescent="0.2"/>
    <row r="12464" s="27" customFormat="1" x14ac:dyDescent="0.2"/>
    <row r="12465" s="27" customFormat="1" x14ac:dyDescent="0.2"/>
    <row r="12466" s="27" customFormat="1" x14ac:dyDescent="0.2"/>
    <row r="12467" s="27" customFormat="1" x14ac:dyDescent="0.2"/>
    <row r="12468" s="27" customFormat="1" x14ac:dyDescent="0.2"/>
    <row r="12469" s="27" customFormat="1" x14ac:dyDescent="0.2"/>
    <row r="12470" s="27" customFormat="1" x14ac:dyDescent="0.2"/>
    <row r="12471" s="27" customFormat="1" x14ac:dyDescent="0.2"/>
    <row r="12472" s="27" customFormat="1" x14ac:dyDescent="0.2"/>
    <row r="12473" s="27" customFormat="1" x14ac:dyDescent="0.2"/>
    <row r="12474" s="27" customFormat="1" x14ac:dyDescent="0.2"/>
    <row r="12475" s="27" customFormat="1" x14ac:dyDescent="0.2"/>
    <row r="12476" s="27" customFormat="1" x14ac:dyDescent="0.2"/>
    <row r="12477" s="27" customFormat="1" x14ac:dyDescent="0.2"/>
    <row r="12478" s="27" customFormat="1" x14ac:dyDescent="0.2"/>
    <row r="12479" s="27" customFormat="1" x14ac:dyDescent="0.2"/>
    <row r="12480" s="27" customFormat="1" x14ac:dyDescent="0.2"/>
    <row r="12481" s="27" customFormat="1" x14ac:dyDescent="0.2"/>
    <row r="12482" s="27" customFormat="1" x14ac:dyDescent="0.2"/>
    <row r="12483" s="27" customFormat="1" x14ac:dyDescent="0.2"/>
    <row r="12484" s="27" customFormat="1" x14ac:dyDescent="0.2"/>
    <row r="12485" s="27" customFormat="1" x14ac:dyDescent="0.2"/>
    <row r="12486" s="27" customFormat="1" x14ac:dyDescent="0.2"/>
    <row r="12487" s="27" customFormat="1" x14ac:dyDescent="0.2"/>
    <row r="12488" s="27" customFormat="1" x14ac:dyDescent="0.2"/>
    <row r="12489" s="27" customFormat="1" x14ac:dyDescent="0.2"/>
    <row r="12490" s="27" customFormat="1" x14ac:dyDescent="0.2"/>
    <row r="12491" s="27" customFormat="1" x14ac:dyDescent="0.2"/>
    <row r="12492" s="27" customFormat="1" x14ac:dyDescent="0.2"/>
    <row r="12493" s="27" customFormat="1" x14ac:dyDescent="0.2"/>
    <row r="12494" s="27" customFormat="1" x14ac:dyDescent="0.2"/>
    <row r="12495" s="27" customFormat="1" x14ac:dyDescent="0.2"/>
    <row r="12496" s="27" customFormat="1" x14ac:dyDescent="0.2"/>
    <row r="12497" s="27" customFormat="1" x14ac:dyDescent="0.2"/>
    <row r="12498" s="27" customFormat="1" x14ac:dyDescent="0.2"/>
    <row r="12499" s="27" customFormat="1" x14ac:dyDescent="0.2"/>
    <row r="12500" s="27" customFormat="1" x14ac:dyDescent="0.2"/>
    <row r="12501" s="27" customFormat="1" x14ac:dyDescent="0.2"/>
    <row r="12502" s="27" customFormat="1" x14ac:dyDescent="0.2"/>
    <row r="12503" s="27" customFormat="1" x14ac:dyDescent="0.2"/>
    <row r="12504" s="27" customFormat="1" x14ac:dyDescent="0.2"/>
    <row r="12505" s="27" customFormat="1" x14ac:dyDescent="0.2"/>
    <row r="12506" s="27" customFormat="1" x14ac:dyDescent="0.2"/>
    <row r="12507" s="27" customFormat="1" x14ac:dyDescent="0.2"/>
    <row r="12508" s="27" customFormat="1" x14ac:dyDescent="0.2"/>
    <row r="12509" s="27" customFormat="1" x14ac:dyDescent="0.2"/>
    <row r="12510" s="27" customFormat="1" x14ac:dyDescent="0.2"/>
    <row r="12511" s="27" customFormat="1" x14ac:dyDescent="0.2"/>
    <row r="12512" s="27" customFormat="1" x14ac:dyDescent="0.2"/>
    <row r="12513" s="27" customFormat="1" x14ac:dyDescent="0.2"/>
    <row r="12514" s="27" customFormat="1" x14ac:dyDescent="0.2"/>
    <row r="12515" s="27" customFormat="1" x14ac:dyDescent="0.2"/>
    <row r="12516" s="27" customFormat="1" x14ac:dyDescent="0.2"/>
    <row r="12517" s="27" customFormat="1" x14ac:dyDescent="0.2"/>
    <row r="12518" s="27" customFormat="1" x14ac:dyDescent="0.2"/>
    <row r="12519" s="27" customFormat="1" x14ac:dyDescent="0.2"/>
    <row r="12520" s="27" customFormat="1" x14ac:dyDescent="0.2"/>
    <row r="12521" s="27" customFormat="1" x14ac:dyDescent="0.2"/>
    <row r="12522" s="27" customFormat="1" x14ac:dyDescent="0.2"/>
    <row r="12523" s="27" customFormat="1" x14ac:dyDescent="0.2"/>
    <row r="12524" s="27" customFormat="1" x14ac:dyDescent="0.2"/>
    <row r="12525" s="27" customFormat="1" x14ac:dyDescent="0.2"/>
    <row r="12526" s="27" customFormat="1" x14ac:dyDescent="0.2"/>
    <row r="12527" s="27" customFormat="1" x14ac:dyDescent="0.2"/>
    <row r="12528" s="27" customFormat="1" x14ac:dyDescent="0.2"/>
    <row r="12529" s="27" customFormat="1" x14ac:dyDescent="0.2"/>
    <row r="12530" s="27" customFormat="1" x14ac:dyDescent="0.2"/>
    <row r="12531" s="27" customFormat="1" x14ac:dyDescent="0.2"/>
    <row r="12532" s="27" customFormat="1" x14ac:dyDescent="0.2"/>
    <row r="12533" s="27" customFormat="1" x14ac:dyDescent="0.2"/>
    <row r="12534" s="27" customFormat="1" x14ac:dyDescent="0.2"/>
    <row r="12535" s="27" customFormat="1" x14ac:dyDescent="0.2"/>
    <row r="12536" s="27" customFormat="1" x14ac:dyDescent="0.2"/>
    <row r="12537" s="27" customFormat="1" x14ac:dyDescent="0.2"/>
    <row r="12538" s="27" customFormat="1" x14ac:dyDescent="0.2"/>
    <row r="12539" s="27" customFormat="1" x14ac:dyDescent="0.2"/>
    <row r="12540" s="27" customFormat="1" x14ac:dyDescent="0.2"/>
    <row r="12541" s="27" customFormat="1" x14ac:dyDescent="0.2"/>
    <row r="12542" s="27" customFormat="1" x14ac:dyDescent="0.2"/>
    <row r="12543" s="27" customFormat="1" x14ac:dyDescent="0.2"/>
    <row r="12544" s="27" customFormat="1" x14ac:dyDescent="0.2"/>
    <row r="12545" s="27" customFormat="1" x14ac:dyDescent="0.2"/>
    <row r="12546" s="27" customFormat="1" x14ac:dyDescent="0.2"/>
    <row r="12547" s="27" customFormat="1" x14ac:dyDescent="0.2"/>
    <row r="12548" s="27" customFormat="1" x14ac:dyDescent="0.2"/>
    <row r="12549" s="27" customFormat="1" x14ac:dyDescent="0.2"/>
    <row r="12550" s="27" customFormat="1" x14ac:dyDescent="0.2"/>
    <row r="12551" s="27" customFormat="1" x14ac:dyDescent="0.2"/>
    <row r="12552" s="27" customFormat="1" x14ac:dyDescent="0.2"/>
    <row r="12553" s="27" customFormat="1" x14ac:dyDescent="0.2"/>
    <row r="12554" s="27" customFormat="1" x14ac:dyDescent="0.2"/>
    <row r="12555" s="27" customFormat="1" x14ac:dyDescent="0.2"/>
    <row r="12556" s="27" customFormat="1" x14ac:dyDescent="0.2"/>
    <row r="12557" s="27" customFormat="1" x14ac:dyDescent="0.2"/>
    <row r="12558" s="27" customFormat="1" x14ac:dyDescent="0.2"/>
    <row r="12559" s="27" customFormat="1" x14ac:dyDescent="0.2"/>
    <row r="12560" s="27" customFormat="1" x14ac:dyDescent="0.2"/>
    <row r="12561" s="27" customFormat="1" x14ac:dyDescent="0.2"/>
    <row r="12562" s="27" customFormat="1" x14ac:dyDescent="0.2"/>
    <row r="12563" s="27" customFormat="1" x14ac:dyDescent="0.2"/>
    <row r="12564" s="27" customFormat="1" x14ac:dyDescent="0.2"/>
    <row r="12565" s="27" customFormat="1" x14ac:dyDescent="0.2"/>
    <row r="12566" s="27" customFormat="1" x14ac:dyDescent="0.2"/>
    <row r="12567" s="27" customFormat="1" x14ac:dyDescent="0.2"/>
    <row r="12568" s="27" customFormat="1" x14ac:dyDescent="0.2"/>
    <row r="12569" s="27" customFormat="1" x14ac:dyDescent="0.2"/>
    <row r="12570" s="27" customFormat="1" x14ac:dyDescent="0.2"/>
    <row r="12571" s="27" customFormat="1" x14ac:dyDescent="0.2"/>
    <row r="12572" s="27" customFormat="1" x14ac:dyDescent="0.2"/>
    <row r="12573" s="27" customFormat="1" x14ac:dyDescent="0.2"/>
    <row r="12574" s="27" customFormat="1" x14ac:dyDescent="0.2"/>
    <row r="12575" s="27" customFormat="1" x14ac:dyDescent="0.2"/>
    <row r="12576" s="27" customFormat="1" x14ac:dyDescent="0.2"/>
    <row r="12577" s="27" customFormat="1" x14ac:dyDescent="0.2"/>
    <row r="12578" s="27" customFormat="1" x14ac:dyDescent="0.2"/>
    <row r="12579" s="27" customFormat="1" x14ac:dyDescent="0.2"/>
    <row r="12580" s="27" customFormat="1" x14ac:dyDescent="0.2"/>
    <row r="12581" s="27" customFormat="1" x14ac:dyDescent="0.2"/>
    <row r="12582" s="27" customFormat="1" x14ac:dyDescent="0.2"/>
    <row r="12583" s="27" customFormat="1" x14ac:dyDescent="0.2"/>
    <row r="12584" s="27" customFormat="1" x14ac:dyDescent="0.2"/>
    <row r="12585" s="27" customFormat="1" x14ac:dyDescent="0.2"/>
    <row r="12586" s="27" customFormat="1" x14ac:dyDescent="0.2"/>
    <row r="12587" s="27" customFormat="1" x14ac:dyDescent="0.2"/>
    <row r="12588" s="27" customFormat="1" x14ac:dyDescent="0.2"/>
    <row r="12589" s="27" customFormat="1" x14ac:dyDescent="0.2"/>
    <row r="12590" s="27" customFormat="1" x14ac:dyDescent="0.2"/>
    <row r="12591" s="27" customFormat="1" x14ac:dyDescent="0.2"/>
    <row r="12592" s="27" customFormat="1" x14ac:dyDescent="0.2"/>
    <row r="12593" s="27" customFormat="1" x14ac:dyDescent="0.2"/>
    <row r="12594" s="27" customFormat="1" x14ac:dyDescent="0.2"/>
    <row r="12595" s="27" customFormat="1" x14ac:dyDescent="0.2"/>
    <row r="12596" s="27" customFormat="1" x14ac:dyDescent="0.2"/>
    <row r="12597" s="27" customFormat="1" x14ac:dyDescent="0.2"/>
    <row r="12598" s="27" customFormat="1" x14ac:dyDescent="0.2"/>
    <row r="12599" s="27" customFormat="1" x14ac:dyDescent="0.2"/>
    <row r="12600" s="27" customFormat="1" x14ac:dyDescent="0.2"/>
    <row r="12601" s="27" customFormat="1" x14ac:dyDescent="0.2"/>
    <row r="12602" s="27" customFormat="1" x14ac:dyDescent="0.2"/>
    <row r="12603" s="27" customFormat="1" x14ac:dyDescent="0.2"/>
    <row r="12604" s="27" customFormat="1" x14ac:dyDescent="0.2"/>
    <row r="12605" s="27" customFormat="1" x14ac:dyDescent="0.2"/>
    <row r="12606" s="27" customFormat="1" x14ac:dyDescent="0.2"/>
    <row r="12607" s="27" customFormat="1" x14ac:dyDescent="0.2"/>
    <row r="12608" s="27" customFormat="1" x14ac:dyDescent="0.2"/>
    <row r="12609" s="27" customFormat="1" x14ac:dyDescent="0.2"/>
    <row r="12610" s="27" customFormat="1" x14ac:dyDescent="0.2"/>
    <row r="12611" s="27" customFormat="1" x14ac:dyDescent="0.2"/>
    <row r="12612" s="27" customFormat="1" x14ac:dyDescent="0.2"/>
    <row r="12613" s="27" customFormat="1" x14ac:dyDescent="0.2"/>
    <row r="12614" s="27" customFormat="1" x14ac:dyDescent="0.2"/>
    <row r="12615" s="27" customFormat="1" x14ac:dyDescent="0.2"/>
    <row r="12616" s="27" customFormat="1" x14ac:dyDescent="0.2"/>
    <row r="12617" s="27" customFormat="1" x14ac:dyDescent="0.2"/>
    <row r="12618" s="27" customFormat="1" x14ac:dyDescent="0.2"/>
    <row r="12619" s="27" customFormat="1" x14ac:dyDescent="0.2"/>
    <row r="12620" s="27" customFormat="1" x14ac:dyDescent="0.2"/>
    <row r="12621" s="27" customFormat="1" x14ac:dyDescent="0.2"/>
    <row r="12622" s="27" customFormat="1" x14ac:dyDescent="0.2"/>
    <row r="12623" s="27" customFormat="1" x14ac:dyDescent="0.2"/>
    <row r="12624" s="27" customFormat="1" x14ac:dyDescent="0.2"/>
    <row r="12625" s="27" customFormat="1" x14ac:dyDescent="0.2"/>
    <row r="12626" s="27" customFormat="1" x14ac:dyDescent="0.2"/>
    <row r="12627" s="27" customFormat="1" x14ac:dyDescent="0.2"/>
    <row r="12628" s="27" customFormat="1" x14ac:dyDescent="0.2"/>
    <row r="12629" s="27" customFormat="1" x14ac:dyDescent="0.2"/>
    <row r="12630" s="27" customFormat="1" x14ac:dyDescent="0.2"/>
    <row r="12631" s="27" customFormat="1" x14ac:dyDescent="0.2"/>
    <row r="12632" s="27" customFormat="1" x14ac:dyDescent="0.2"/>
    <row r="12633" s="27" customFormat="1" x14ac:dyDescent="0.2"/>
    <row r="12634" s="27" customFormat="1" x14ac:dyDescent="0.2"/>
    <row r="12635" s="27" customFormat="1" x14ac:dyDescent="0.2"/>
    <row r="12636" s="27" customFormat="1" x14ac:dyDescent="0.2"/>
    <row r="12637" s="27" customFormat="1" x14ac:dyDescent="0.2"/>
    <row r="12638" s="27" customFormat="1" x14ac:dyDescent="0.2"/>
    <row r="12639" s="27" customFormat="1" x14ac:dyDescent="0.2"/>
    <row r="12640" s="27" customFormat="1" x14ac:dyDescent="0.2"/>
    <row r="12641" s="27" customFormat="1" x14ac:dyDescent="0.2"/>
    <row r="12642" s="27" customFormat="1" x14ac:dyDescent="0.2"/>
    <row r="12643" s="27" customFormat="1" x14ac:dyDescent="0.2"/>
    <row r="12644" s="27" customFormat="1" x14ac:dyDescent="0.2"/>
    <row r="12645" s="27" customFormat="1" x14ac:dyDescent="0.2"/>
    <row r="12646" s="27" customFormat="1" x14ac:dyDescent="0.2"/>
    <row r="12647" s="27" customFormat="1" x14ac:dyDescent="0.2"/>
    <row r="12648" s="27" customFormat="1" x14ac:dyDescent="0.2"/>
    <row r="12649" s="27" customFormat="1" x14ac:dyDescent="0.2"/>
    <row r="12650" s="27" customFormat="1" x14ac:dyDescent="0.2"/>
    <row r="12651" s="27" customFormat="1" x14ac:dyDescent="0.2"/>
    <row r="12652" s="27" customFormat="1" x14ac:dyDescent="0.2"/>
    <row r="12653" s="27" customFormat="1" x14ac:dyDescent="0.2"/>
    <row r="12654" s="27" customFormat="1" x14ac:dyDescent="0.2"/>
    <row r="12655" s="27" customFormat="1" x14ac:dyDescent="0.2"/>
    <row r="12656" s="27" customFormat="1" x14ac:dyDescent="0.2"/>
    <row r="12657" s="27" customFormat="1" x14ac:dyDescent="0.2"/>
    <row r="12658" s="27" customFormat="1" x14ac:dyDescent="0.2"/>
    <row r="12659" s="27" customFormat="1" x14ac:dyDescent="0.2"/>
    <row r="12660" s="27" customFormat="1" x14ac:dyDescent="0.2"/>
    <row r="12661" s="27" customFormat="1" x14ac:dyDescent="0.2"/>
    <row r="12662" s="27" customFormat="1" x14ac:dyDescent="0.2"/>
    <row r="12663" s="27" customFormat="1" x14ac:dyDescent="0.2"/>
    <row r="12664" s="27" customFormat="1" x14ac:dyDescent="0.2"/>
    <row r="12665" s="27" customFormat="1" x14ac:dyDescent="0.2"/>
    <row r="12666" s="27" customFormat="1" x14ac:dyDescent="0.2"/>
    <row r="12667" s="27" customFormat="1" x14ac:dyDescent="0.2"/>
    <row r="12668" s="27" customFormat="1" x14ac:dyDescent="0.2"/>
    <row r="12669" s="27" customFormat="1" x14ac:dyDescent="0.2"/>
    <row r="12670" s="27" customFormat="1" x14ac:dyDescent="0.2"/>
    <row r="12671" s="27" customFormat="1" x14ac:dyDescent="0.2"/>
    <row r="12672" s="27" customFormat="1" x14ac:dyDescent="0.2"/>
    <row r="12673" s="27" customFormat="1" x14ac:dyDescent="0.2"/>
    <row r="12674" s="27" customFormat="1" x14ac:dyDescent="0.2"/>
    <row r="12675" s="27" customFormat="1" x14ac:dyDescent="0.2"/>
    <row r="12676" s="27" customFormat="1" x14ac:dyDescent="0.2"/>
    <row r="12677" s="27" customFormat="1" x14ac:dyDescent="0.2"/>
    <row r="12678" s="27" customFormat="1" x14ac:dyDescent="0.2"/>
    <row r="12679" s="27" customFormat="1" x14ac:dyDescent="0.2"/>
    <row r="12680" s="27" customFormat="1" x14ac:dyDescent="0.2"/>
    <row r="12681" s="27" customFormat="1" x14ac:dyDescent="0.2"/>
    <row r="12682" s="27" customFormat="1" x14ac:dyDescent="0.2"/>
    <row r="12683" s="27" customFormat="1" x14ac:dyDescent="0.2"/>
    <row r="12684" s="27" customFormat="1" x14ac:dyDescent="0.2"/>
    <row r="12685" s="27" customFormat="1" x14ac:dyDescent="0.2"/>
    <row r="12686" s="27" customFormat="1" x14ac:dyDescent="0.2"/>
    <row r="12687" s="27" customFormat="1" x14ac:dyDescent="0.2"/>
    <row r="12688" s="27" customFormat="1" x14ac:dyDescent="0.2"/>
    <row r="12689" s="27" customFormat="1" x14ac:dyDescent="0.2"/>
    <row r="12690" s="27" customFormat="1" x14ac:dyDescent="0.2"/>
    <row r="12691" s="27" customFormat="1" x14ac:dyDescent="0.2"/>
    <row r="12692" s="27" customFormat="1" x14ac:dyDescent="0.2"/>
    <row r="12693" s="27" customFormat="1" x14ac:dyDescent="0.2"/>
    <row r="12694" s="27" customFormat="1" x14ac:dyDescent="0.2"/>
    <row r="12695" s="27" customFormat="1" x14ac:dyDescent="0.2"/>
    <row r="12696" s="27" customFormat="1" x14ac:dyDescent="0.2"/>
    <row r="12697" s="27" customFormat="1" x14ac:dyDescent="0.2"/>
    <row r="12698" s="27" customFormat="1" x14ac:dyDescent="0.2"/>
    <row r="12699" s="27" customFormat="1" x14ac:dyDescent="0.2"/>
    <row r="12700" s="27" customFormat="1" x14ac:dyDescent="0.2"/>
    <row r="12701" s="27" customFormat="1" x14ac:dyDescent="0.2"/>
    <row r="12702" s="27" customFormat="1" x14ac:dyDescent="0.2"/>
    <row r="12703" s="27" customFormat="1" x14ac:dyDescent="0.2"/>
    <row r="12704" s="27" customFormat="1" x14ac:dyDescent="0.2"/>
    <row r="12705" s="27" customFormat="1" x14ac:dyDescent="0.2"/>
    <row r="12706" s="27" customFormat="1" x14ac:dyDescent="0.2"/>
    <row r="12707" s="27" customFormat="1" x14ac:dyDescent="0.2"/>
    <row r="12708" s="27" customFormat="1" x14ac:dyDescent="0.2"/>
    <row r="12709" s="27" customFormat="1" x14ac:dyDescent="0.2"/>
    <row r="12710" s="27" customFormat="1" x14ac:dyDescent="0.2"/>
    <row r="12711" s="27" customFormat="1" x14ac:dyDescent="0.2"/>
    <row r="12712" s="27" customFormat="1" x14ac:dyDescent="0.2"/>
    <row r="12713" s="27" customFormat="1" x14ac:dyDescent="0.2"/>
    <row r="12714" s="27" customFormat="1" x14ac:dyDescent="0.2"/>
    <row r="12715" s="27" customFormat="1" x14ac:dyDescent="0.2"/>
    <row r="12716" s="27" customFormat="1" x14ac:dyDescent="0.2"/>
    <row r="12717" s="27" customFormat="1" x14ac:dyDescent="0.2"/>
    <row r="12718" s="27" customFormat="1" x14ac:dyDescent="0.2"/>
    <row r="12719" s="27" customFormat="1" x14ac:dyDescent="0.2"/>
    <row r="12720" s="27" customFormat="1" x14ac:dyDescent="0.2"/>
    <row r="12721" s="27" customFormat="1" x14ac:dyDescent="0.2"/>
    <row r="12722" s="27" customFormat="1" x14ac:dyDescent="0.2"/>
    <row r="12723" s="27" customFormat="1" x14ac:dyDescent="0.2"/>
    <row r="12724" s="27" customFormat="1" x14ac:dyDescent="0.2"/>
    <row r="12725" s="27" customFormat="1" x14ac:dyDescent="0.2"/>
    <row r="12726" s="27" customFormat="1" x14ac:dyDescent="0.2"/>
    <row r="12727" s="27" customFormat="1" x14ac:dyDescent="0.2"/>
    <row r="12728" s="27" customFormat="1" x14ac:dyDescent="0.2"/>
    <row r="12729" s="27" customFormat="1" x14ac:dyDescent="0.2"/>
    <row r="12730" s="27" customFormat="1" x14ac:dyDescent="0.2"/>
    <row r="12731" s="27" customFormat="1" x14ac:dyDescent="0.2"/>
    <row r="12732" s="27" customFormat="1" x14ac:dyDescent="0.2"/>
    <row r="12733" s="27" customFormat="1" x14ac:dyDescent="0.2"/>
    <row r="12734" s="27" customFormat="1" x14ac:dyDescent="0.2"/>
    <row r="12735" s="27" customFormat="1" x14ac:dyDescent="0.2"/>
    <row r="12736" s="27" customFormat="1" x14ac:dyDescent="0.2"/>
    <row r="12737" s="27" customFormat="1" x14ac:dyDescent="0.2"/>
    <row r="12738" s="27" customFormat="1" x14ac:dyDescent="0.2"/>
    <row r="12739" s="27" customFormat="1" x14ac:dyDescent="0.2"/>
    <row r="12740" s="27" customFormat="1" x14ac:dyDescent="0.2"/>
    <row r="12741" s="27" customFormat="1" x14ac:dyDescent="0.2"/>
    <row r="12742" s="27" customFormat="1" x14ac:dyDescent="0.2"/>
    <row r="12743" s="27" customFormat="1" x14ac:dyDescent="0.2"/>
    <row r="12744" s="27" customFormat="1" x14ac:dyDescent="0.2"/>
    <row r="12745" s="27" customFormat="1" x14ac:dyDescent="0.2"/>
    <row r="12746" s="27" customFormat="1" x14ac:dyDescent="0.2"/>
    <row r="12747" s="27" customFormat="1" x14ac:dyDescent="0.2"/>
    <row r="12748" s="27" customFormat="1" x14ac:dyDescent="0.2"/>
    <row r="12749" s="27" customFormat="1" x14ac:dyDescent="0.2"/>
    <row r="12750" s="27" customFormat="1" x14ac:dyDescent="0.2"/>
    <row r="12751" s="27" customFormat="1" x14ac:dyDescent="0.2"/>
    <row r="12752" s="27" customFormat="1" x14ac:dyDescent="0.2"/>
    <row r="12753" s="27" customFormat="1" x14ac:dyDescent="0.2"/>
    <row r="12754" s="27" customFormat="1" x14ac:dyDescent="0.2"/>
    <row r="12755" s="27" customFormat="1" x14ac:dyDescent="0.2"/>
    <row r="12756" s="27" customFormat="1" x14ac:dyDescent="0.2"/>
    <row r="12757" s="27" customFormat="1" x14ac:dyDescent="0.2"/>
    <row r="12758" s="27" customFormat="1" x14ac:dyDescent="0.2"/>
    <row r="12759" s="27" customFormat="1" x14ac:dyDescent="0.2"/>
    <row r="12760" s="27" customFormat="1" x14ac:dyDescent="0.2"/>
    <row r="12761" s="27" customFormat="1" x14ac:dyDescent="0.2"/>
    <row r="12762" s="27" customFormat="1" x14ac:dyDescent="0.2"/>
    <row r="12763" s="27" customFormat="1" x14ac:dyDescent="0.2"/>
    <row r="12764" s="27" customFormat="1" x14ac:dyDescent="0.2"/>
    <row r="12765" s="27" customFormat="1" x14ac:dyDescent="0.2"/>
    <row r="12766" s="27" customFormat="1" x14ac:dyDescent="0.2"/>
    <row r="12767" s="27" customFormat="1" x14ac:dyDescent="0.2"/>
    <row r="12768" s="27" customFormat="1" x14ac:dyDescent="0.2"/>
    <row r="12769" s="27" customFormat="1" x14ac:dyDescent="0.2"/>
    <row r="12770" s="27" customFormat="1" x14ac:dyDescent="0.2"/>
    <row r="12771" s="27" customFormat="1" x14ac:dyDescent="0.2"/>
    <row r="12772" s="27" customFormat="1" x14ac:dyDescent="0.2"/>
    <row r="12773" s="27" customFormat="1" x14ac:dyDescent="0.2"/>
    <row r="12774" s="27" customFormat="1" x14ac:dyDescent="0.2"/>
    <row r="12775" s="27" customFormat="1" x14ac:dyDescent="0.2"/>
    <row r="12776" s="27" customFormat="1" x14ac:dyDescent="0.2"/>
    <row r="12777" s="27" customFormat="1" x14ac:dyDescent="0.2"/>
    <row r="12778" s="27" customFormat="1" x14ac:dyDescent="0.2"/>
    <row r="12779" s="27" customFormat="1" x14ac:dyDescent="0.2"/>
    <row r="12780" s="27" customFormat="1" x14ac:dyDescent="0.2"/>
    <row r="12781" s="27" customFormat="1" x14ac:dyDescent="0.2"/>
    <row r="12782" s="27" customFormat="1" x14ac:dyDescent="0.2"/>
    <row r="12783" s="27" customFormat="1" x14ac:dyDescent="0.2"/>
    <row r="12784" s="27" customFormat="1" x14ac:dyDescent="0.2"/>
    <row r="12785" s="27" customFormat="1" x14ac:dyDescent="0.2"/>
    <row r="12786" s="27" customFormat="1" x14ac:dyDescent="0.2"/>
    <row r="12787" s="27" customFormat="1" x14ac:dyDescent="0.2"/>
    <row r="12788" s="27" customFormat="1" x14ac:dyDescent="0.2"/>
    <row r="12789" s="27" customFormat="1" x14ac:dyDescent="0.2"/>
    <row r="12790" s="27" customFormat="1" x14ac:dyDescent="0.2"/>
    <row r="12791" s="27" customFormat="1" x14ac:dyDescent="0.2"/>
    <row r="12792" s="27" customFormat="1" x14ac:dyDescent="0.2"/>
    <row r="12793" s="27" customFormat="1" x14ac:dyDescent="0.2"/>
    <row r="12794" s="27" customFormat="1" x14ac:dyDescent="0.2"/>
    <row r="12795" s="27" customFormat="1" x14ac:dyDescent="0.2"/>
    <row r="12796" s="27" customFormat="1" x14ac:dyDescent="0.2"/>
    <row r="12797" s="27" customFormat="1" x14ac:dyDescent="0.2"/>
    <row r="12798" s="27" customFormat="1" x14ac:dyDescent="0.2"/>
    <row r="12799" s="27" customFormat="1" x14ac:dyDescent="0.2"/>
    <row r="12800" s="27" customFormat="1" x14ac:dyDescent="0.2"/>
    <row r="12801" s="27" customFormat="1" x14ac:dyDescent="0.2"/>
    <row r="12802" s="27" customFormat="1" x14ac:dyDescent="0.2"/>
    <row r="12803" s="27" customFormat="1" x14ac:dyDescent="0.2"/>
    <row r="12804" s="27" customFormat="1" x14ac:dyDescent="0.2"/>
    <row r="12805" s="27" customFormat="1" x14ac:dyDescent="0.2"/>
    <row r="12806" s="27" customFormat="1" x14ac:dyDescent="0.2"/>
    <row r="12807" s="27" customFormat="1" x14ac:dyDescent="0.2"/>
    <row r="12808" s="27" customFormat="1" x14ac:dyDescent="0.2"/>
    <row r="12809" s="27" customFormat="1" x14ac:dyDescent="0.2"/>
    <row r="12810" s="27" customFormat="1" x14ac:dyDescent="0.2"/>
    <row r="12811" s="27" customFormat="1" x14ac:dyDescent="0.2"/>
    <row r="12812" s="27" customFormat="1" x14ac:dyDescent="0.2"/>
    <row r="12813" s="27" customFormat="1" x14ac:dyDescent="0.2"/>
    <row r="12814" s="27" customFormat="1" x14ac:dyDescent="0.2"/>
    <row r="12815" s="27" customFormat="1" x14ac:dyDescent="0.2"/>
    <row r="12816" s="27" customFormat="1" x14ac:dyDescent="0.2"/>
    <row r="12817" s="27" customFormat="1" x14ac:dyDescent="0.2"/>
    <row r="12818" s="27" customFormat="1" x14ac:dyDescent="0.2"/>
    <row r="12819" s="27" customFormat="1" x14ac:dyDescent="0.2"/>
    <row r="12820" s="27" customFormat="1" x14ac:dyDescent="0.2"/>
    <row r="12821" s="27" customFormat="1" x14ac:dyDescent="0.2"/>
    <row r="12822" s="27" customFormat="1" x14ac:dyDescent="0.2"/>
    <row r="12823" s="27" customFormat="1" x14ac:dyDescent="0.2"/>
    <row r="12824" s="27" customFormat="1" x14ac:dyDescent="0.2"/>
    <row r="12825" s="27" customFormat="1" x14ac:dyDescent="0.2"/>
    <row r="12826" s="27" customFormat="1" x14ac:dyDescent="0.2"/>
    <row r="12827" s="27" customFormat="1" x14ac:dyDescent="0.2"/>
    <row r="12828" s="27" customFormat="1" x14ac:dyDescent="0.2"/>
    <row r="12829" s="27" customFormat="1" x14ac:dyDescent="0.2"/>
    <row r="12830" s="27" customFormat="1" x14ac:dyDescent="0.2"/>
    <row r="12831" s="27" customFormat="1" x14ac:dyDescent="0.2"/>
    <row r="12832" s="27" customFormat="1" x14ac:dyDescent="0.2"/>
    <row r="12833" s="27" customFormat="1" x14ac:dyDescent="0.2"/>
    <row r="12834" s="27" customFormat="1" x14ac:dyDescent="0.2"/>
    <row r="12835" s="27" customFormat="1" x14ac:dyDescent="0.2"/>
    <row r="12836" s="27" customFormat="1" x14ac:dyDescent="0.2"/>
    <row r="12837" s="27" customFormat="1" x14ac:dyDescent="0.2"/>
    <row r="12838" s="27" customFormat="1" x14ac:dyDescent="0.2"/>
    <row r="12839" s="27" customFormat="1" x14ac:dyDescent="0.2"/>
    <row r="12840" s="27" customFormat="1" x14ac:dyDescent="0.2"/>
    <row r="12841" s="27" customFormat="1" x14ac:dyDescent="0.2"/>
    <row r="12842" s="27" customFormat="1" x14ac:dyDescent="0.2"/>
    <row r="12843" s="27" customFormat="1" x14ac:dyDescent="0.2"/>
    <row r="12844" s="27" customFormat="1" x14ac:dyDescent="0.2"/>
    <row r="12845" s="27" customFormat="1" x14ac:dyDescent="0.2"/>
    <row r="12846" s="27" customFormat="1" x14ac:dyDescent="0.2"/>
    <row r="12847" s="27" customFormat="1" x14ac:dyDescent="0.2"/>
    <row r="12848" s="27" customFormat="1" x14ac:dyDescent="0.2"/>
    <row r="12849" s="27" customFormat="1" x14ac:dyDescent="0.2"/>
    <row r="12850" s="27" customFormat="1" x14ac:dyDescent="0.2"/>
    <row r="12851" s="27" customFormat="1" x14ac:dyDescent="0.2"/>
    <row r="12852" s="27" customFormat="1" x14ac:dyDescent="0.2"/>
    <row r="12853" s="27" customFormat="1" x14ac:dyDescent="0.2"/>
    <row r="12854" s="27" customFormat="1" x14ac:dyDescent="0.2"/>
    <row r="12855" s="27" customFormat="1" x14ac:dyDescent="0.2"/>
    <row r="12856" s="27" customFormat="1" x14ac:dyDescent="0.2"/>
    <row r="12857" s="27" customFormat="1" x14ac:dyDescent="0.2"/>
    <row r="12858" s="27" customFormat="1" x14ac:dyDescent="0.2"/>
    <row r="12859" s="27" customFormat="1" x14ac:dyDescent="0.2"/>
    <row r="12860" s="27" customFormat="1" x14ac:dyDescent="0.2"/>
    <row r="12861" s="27" customFormat="1" x14ac:dyDescent="0.2"/>
    <row r="12862" s="27" customFormat="1" x14ac:dyDescent="0.2"/>
    <row r="12863" s="27" customFormat="1" x14ac:dyDescent="0.2"/>
    <row r="12864" s="27" customFormat="1" x14ac:dyDescent="0.2"/>
    <row r="12865" s="27" customFormat="1" x14ac:dyDescent="0.2"/>
    <row r="12866" s="27" customFormat="1" x14ac:dyDescent="0.2"/>
    <row r="12867" s="27" customFormat="1" x14ac:dyDescent="0.2"/>
    <row r="12868" s="27" customFormat="1" x14ac:dyDescent="0.2"/>
    <row r="12869" s="27" customFormat="1" x14ac:dyDescent="0.2"/>
    <row r="12870" s="27" customFormat="1" x14ac:dyDescent="0.2"/>
    <row r="12871" s="27" customFormat="1" x14ac:dyDescent="0.2"/>
    <row r="12872" s="27" customFormat="1" x14ac:dyDescent="0.2"/>
    <row r="12873" s="27" customFormat="1" x14ac:dyDescent="0.2"/>
    <row r="12874" s="27" customFormat="1" x14ac:dyDescent="0.2"/>
    <row r="12875" s="27" customFormat="1" x14ac:dyDescent="0.2"/>
    <row r="12876" s="27" customFormat="1" x14ac:dyDescent="0.2"/>
    <row r="12877" s="27" customFormat="1" x14ac:dyDescent="0.2"/>
    <row r="12878" s="27" customFormat="1" x14ac:dyDescent="0.2"/>
    <row r="12879" s="27" customFormat="1" x14ac:dyDescent="0.2"/>
    <row r="12880" s="27" customFormat="1" x14ac:dyDescent="0.2"/>
    <row r="12881" s="27" customFormat="1" x14ac:dyDescent="0.2"/>
    <row r="12882" s="27" customFormat="1" x14ac:dyDescent="0.2"/>
    <row r="12883" s="27" customFormat="1" x14ac:dyDescent="0.2"/>
    <row r="12884" s="27" customFormat="1" x14ac:dyDescent="0.2"/>
    <row r="12885" s="27" customFormat="1" x14ac:dyDescent="0.2"/>
    <row r="12886" s="27" customFormat="1" x14ac:dyDescent="0.2"/>
    <row r="12887" s="27" customFormat="1" x14ac:dyDescent="0.2"/>
    <row r="12888" s="27" customFormat="1" x14ac:dyDescent="0.2"/>
    <row r="12889" s="27" customFormat="1" x14ac:dyDescent="0.2"/>
    <row r="12890" s="27" customFormat="1" x14ac:dyDescent="0.2"/>
    <row r="12891" s="27" customFormat="1" x14ac:dyDescent="0.2"/>
    <row r="12892" s="27" customFormat="1" x14ac:dyDescent="0.2"/>
    <row r="12893" s="27" customFormat="1" x14ac:dyDescent="0.2"/>
    <row r="12894" s="27" customFormat="1" x14ac:dyDescent="0.2"/>
    <row r="12895" s="27" customFormat="1" x14ac:dyDescent="0.2"/>
    <row r="12896" s="27" customFormat="1" x14ac:dyDescent="0.2"/>
    <row r="12897" s="27" customFormat="1" x14ac:dyDescent="0.2"/>
    <row r="12898" s="27" customFormat="1" x14ac:dyDescent="0.2"/>
    <row r="12899" s="27" customFormat="1" x14ac:dyDescent="0.2"/>
    <row r="12900" s="27" customFormat="1" x14ac:dyDescent="0.2"/>
    <row r="12901" s="27" customFormat="1" x14ac:dyDescent="0.2"/>
    <row r="12902" s="27" customFormat="1" x14ac:dyDescent="0.2"/>
    <row r="12903" s="27" customFormat="1" x14ac:dyDescent="0.2"/>
    <row r="12904" s="27" customFormat="1" x14ac:dyDescent="0.2"/>
    <row r="12905" s="27" customFormat="1" x14ac:dyDescent="0.2"/>
    <row r="12906" s="27" customFormat="1" x14ac:dyDescent="0.2"/>
    <row r="12907" s="27" customFormat="1" x14ac:dyDescent="0.2"/>
    <row r="12908" s="27" customFormat="1" x14ac:dyDescent="0.2"/>
    <row r="12909" s="27" customFormat="1" x14ac:dyDescent="0.2"/>
    <row r="12910" s="27" customFormat="1" x14ac:dyDescent="0.2"/>
    <row r="12911" s="27" customFormat="1" x14ac:dyDescent="0.2"/>
    <row r="12912" s="27" customFormat="1" x14ac:dyDescent="0.2"/>
    <row r="12913" s="27" customFormat="1" x14ac:dyDescent="0.2"/>
    <row r="12914" s="27" customFormat="1" x14ac:dyDescent="0.2"/>
    <row r="12915" s="27" customFormat="1" x14ac:dyDescent="0.2"/>
    <row r="12916" s="27" customFormat="1" x14ac:dyDescent="0.2"/>
    <row r="12917" s="27" customFormat="1" x14ac:dyDescent="0.2"/>
    <row r="12918" s="27" customFormat="1" x14ac:dyDescent="0.2"/>
    <row r="12919" s="27" customFormat="1" x14ac:dyDescent="0.2"/>
    <row r="12920" s="27" customFormat="1" x14ac:dyDescent="0.2"/>
    <row r="12921" s="27" customFormat="1" x14ac:dyDescent="0.2"/>
    <row r="12922" s="27" customFormat="1" x14ac:dyDescent="0.2"/>
    <row r="12923" s="27" customFormat="1" x14ac:dyDescent="0.2"/>
    <row r="12924" s="27" customFormat="1" x14ac:dyDescent="0.2"/>
    <row r="12925" s="27" customFormat="1" x14ac:dyDescent="0.2"/>
    <row r="12926" s="27" customFormat="1" x14ac:dyDescent="0.2"/>
    <row r="12927" s="27" customFormat="1" x14ac:dyDescent="0.2"/>
    <row r="12928" s="27" customFormat="1" x14ac:dyDescent="0.2"/>
    <row r="12929" s="27" customFormat="1" x14ac:dyDescent="0.2"/>
    <row r="12930" s="27" customFormat="1" x14ac:dyDescent="0.2"/>
    <row r="12931" s="27" customFormat="1" x14ac:dyDescent="0.2"/>
    <row r="12932" s="27" customFormat="1" x14ac:dyDescent="0.2"/>
    <row r="12933" s="27" customFormat="1" x14ac:dyDescent="0.2"/>
    <row r="12934" s="27" customFormat="1" x14ac:dyDescent="0.2"/>
    <row r="12935" s="27" customFormat="1" x14ac:dyDescent="0.2"/>
    <row r="12936" s="27" customFormat="1" x14ac:dyDescent="0.2"/>
    <row r="12937" s="27" customFormat="1" x14ac:dyDescent="0.2"/>
    <row r="12938" s="27" customFormat="1" x14ac:dyDescent="0.2"/>
    <row r="12939" s="27" customFormat="1" x14ac:dyDescent="0.2"/>
    <row r="12940" s="27" customFormat="1" x14ac:dyDescent="0.2"/>
    <row r="12941" s="27" customFormat="1" x14ac:dyDescent="0.2"/>
    <row r="12942" s="27" customFormat="1" x14ac:dyDescent="0.2"/>
    <row r="12943" s="27" customFormat="1" x14ac:dyDescent="0.2"/>
    <row r="12944" s="27" customFormat="1" x14ac:dyDescent="0.2"/>
    <row r="12945" s="27" customFormat="1" x14ac:dyDescent="0.2"/>
    <row r="12946" s="27" customFormat="1" x14ac:dyDescent="0.2"/>
    <row r="12947" s="27" customFormat="1" x14ac:dyDescent="0.2"/>
    <row r="12948" s="27" customFormat="1" x14ac:dyDescent="0.2"/>
    <row r="12949" s="27" customFormat="1" x14ac:dyDescent="0.2"/>
    <row r="12950" s="27" customFormat="1" x14ac:dyDescent="0.2"/>
    <row r="12951" s="27" customFormat="1" x14ac:dyDescent="0.2"/>
    <row r="12952" s="27" customFormat="1" x14ac:dyDescent="0.2"/>
    <row r="12953" s="27" customFormat="1" x14ac:dyDescent="0.2"/>
    <row r="12954" s="27" customFormat="1" x14ac:dyDescent="0.2"/>
    <row r="12955" s="27" customFormat="1" x14ac:dyDescent="0.2"/>
    <row r="12956" s="27" customFormat="1" x14ac:dyDescent="0.2"/>
    <row r="12957" s="27" customFormat="1" x14ac:dyDescent="0.2"/>
    <row r="12958" s="27" customFormat="1" x14ac:dyDescent="0.2"/>
    <row r="12959" s="27" customFormat="1" x14ac:dyDescent="0.2"/>
    <row r="12960" s="27" customFormat="1" x14ac:dyDescent="0.2"/>
    <row r="12961" s="27" customFormat="1" x14ac:dyDescent="0.2"/>
    <row r="12962" s="27" customFormat="1" x14ac:dyDescent="0.2"/>
    <row r="12963" s="27" customFormat="1" x14ac:dyDescent="0.2"/>
    <row r="12964" s="27" customFormat="1" x14ac:dyDescent="0.2"/>
    <row r="12965" s="27" customFormat="1" x14ac:dyDescent="0.2"/>
    <row r="12966" s="27" customFormat="1" x14ac:dyDescent="0.2"/>
    <row r="12967" s="27" customFormat="1" x14ac:dyDescent="0.2"/>
    <row r="12968" s="27" customFormat="1" x14ac:dyDescent="0.2"/>
    <row r="12969" s="27" customFormat="1" x14ac:dyDescent="0.2"/>
    <row r="12970" s="27" customFormat="1" x14ac:dyDescent="0.2"/>
    <row r="12971" s="27" customFormat="1" x14ac:dyDescent="0.2"/>
    <row r="12972" s="27" customFormat="1" x14ac:dyDescent="0.2"/>
    <row r="12973" s="27" customFormat="1" x14ac:dyDescent="0.2"/>
    <row r="12974" s="27" customFormat="1" x14ac:dyDescent="0.2"/>
    <row r="12975" s="27" customFormat="1" x14ac:dyDescent="0.2"/>
    <row r="12976" s="27" customFormat="1" x14ac:dyDescent="0.2"/>
    <row r="12977" s="27" customFormat="1" x14ac:dyDescent="0.2"/>
    <row r="12978" s="27" customFormat="1" x14ac:dyDescent="0.2"/>
    <row r="12979" s="27" customFormat="1" x14ac:dyDescent="0.2"/>
    <row r="12980" s="27" customFormat="1" x14ac:dyDescent="0.2"/>
    <row r="12981" s="27" customFormat="1" x14ac:dyDescent="0.2"/>
    <row r="12982" s="27" customFormat="1" x14ac:dyDescent="0.2"/>
    <row r="12983" s="27" customFormat="1" x14ac:dyDescent="0.2"/>
    <row r="12984" s="27" customFormat="1" x14ac:dyDescent="0.2"/>
    <row r="12985" s="27" customFormat="1" x14ac:dyDescent="0.2"/>
    <row r="12986" s="27" customFormat="1" x14ac:dyDescent="0.2"/>
    <row r="12987" s="27" customFormat="1" x14ac:dyDescent="0.2"/>
    <row r="12988" s="27" customFormat="1" x14ac:dyDescent="0.2"/>
    <row r="12989" s="27" customFormat="1" x14ac:dyDescent="0.2"/>
    <row r="12990" s="27" customFormat="1" x14ac:dyDescent="0.2"/>
    <row r="12991" s="27" customFormat="1" x14ac:dyDescent="0.2"/>
    <row r="12992" s="27" customFormat="1" x14ac:dyDescent="0.2"/>
    <row r="12993" s="27" customFormat="1" x14ac:dyDescent="0.2"/>
    <row r="12994" s="27" customFormat="1" x14ac:dyDescent="0.2"/>
    <row r="12995" s="27" customFormat="1" x14ac:dyDescent="0.2"/>
    <row r="12996" s="27" customFormat="1" x14ac:dyDescent="0.2"/>
    <row r="12997" s="27" customFormat="1" x14ac:dyDescent="0.2"/>
    <row r="12998" s="27" customFormat="1" x14ac:dyDescent="0.2"/>
    <row r="12999" s="27" customFormat="1" x14ac:dyDescent="0.2"/>
    <row r="13000" s="27" customFormat="1" x14ac:dyDescent="0.2"/>
    <row r="13001" s="27" customFormat="1" x14ac:dyDescent="0.2"/>
    <row r="13002" s="27" customFormat="1" x14ac:dyDescent="0.2"/>
    <row r="13003" s="27" customFormat="1" x14ac:dyDescent="0.2"/>
    <row r="13004" s="27" customFormat="1" x14ac:dyDescent="0.2"/>
    <row r="13005" s="27" customFormat="1" x14ac:dyDescent="0.2"/>
    <row r="13006" s="27" customFormat="1" x14ac:dyDescent="0.2"/>
    <row r="13007" s="27" customFormat="1" x14ac:dyDescent="0.2"/>
    <row r="13008" s="27" customFormat="1" x14ac:dyDescent="0.2"/>
    <row r="13009" s="27" customFormat="1" x14ac:dyDescent="0.2"/>
    <row r="13010" s="27" customFormat="1" x14ac:dyDescent="0.2"/>
    <row r="13011" s="27" customFormat="1" x14ac:dyDescent="0.2"/>
    <row r="13012" s="27" customFormat="1" x14ac:dyDescent="0.2"/>
    <row r="13013" s="27" customFormat="1" x14ac:dyDescent="0.2"/>
    <row r="13014" s="27" customFormat="1" x14ac:dyDescent="0.2"/>
    <row r="13015" s="27" customFormat="1" x14ac:dyDescent="0.2"/>
    <row r="13016" s="27" customFormat="1" x14ac:dyDescent="0.2"/>
    <row r="13017" s="27" customFormat="1" x14ac:dyDescent="0.2"/>
    <row r="13018" s="27" customFormat="1" x14ac:dyDescent="0.2"/>
    <row r="13019" s="27" customFormat="1" x14ac:dyDescent="0.2"/>
    <row r="13020" s="27" customFormat="1" x14ac:dyDescent="0.2"/>
    <row r="13021" s="27" customFormat="1" x14ac:dyDescent="0.2"/>
    <row r="13022" s="27" customFormat="1" x14ac:dyDescent="0.2"/>
    <row r="13023" s="27" customFormat="1" x14ac:dyDescent="0.2"/>
    <row r="13024" s="27" customFormat="1" x14ac:dyDescent="0.2"/>
    <row r="13025" s="27" customFormat="1" x14ac:dyDescent="0.2"/>
    <row r="13026" s="27" customFormat="1" x14ac:dyDescent="0.2"/>
    <row r="13027" s="27" customFormat="1" x14ac:dyDescent="0.2"/>
    <row r="13028" s="27" customFormat="1" x14ac:dyDescent="0.2"/>
    <row r="13029" s="27" customFormat="1" x14ac:dyDescent="0.2"/>
    <row r="13030" s="27" customFormat="1" x14ac:dyDescent="0.2"/>
    <row r="13031" s="27" customFormat="1" x14ac:dyDescent="0.2"/>
    <row r="13032" s="27" customFormat="1" x14ac:dyDescent="0.2"/>
    <row r="13033" s="27" customFormat="1" x14ac:dyDescent="0.2"/>
    <row r="13034" s="27" customFormat="1" x14ac:dyDescent="0.2"/>
    <row r="13035" s="27" customFormat="1" x14ac:dyDescent="0.2"/>
    <row r="13036" s="27" customFormat="1" x14ac:dyDescent="0.2"/>
    <row r="13037" s="27" customFormat="1" x14ac:dyDescent="0.2"/>
    <row r="13038" s="27" customFormat="1" x14ac:dyDescent="0.2"/>
    <row r="13039" s="27" customFormat="1" x14ac:dyDescent="0.2"/>
    <row r="13040" s="27" customFormat="1" x14ac:dyDescent="0.2"/>
    <row r="13041" s="27" customFormat="1" x14ac:dyDescent="0.2"/>
    <row r="13042" s="27" customFormat="1" x14ac:dyDescent="0.2"/>
    <row r="13043" s="27" customFormat="1" x14ac:dyDescent="0.2"/>
    <row r="13044" s="27" customFormat="1" x14ac:dyDescent="0.2"/>
    <row r="13045" s="27" customFormat="1" x14ac:dyDescent="0.2"/>
    <row r="13046" s="27" customFormat="1" x14ac:dyDescent="0.2"/>
    <row r="13047" s="27" customFormat="1" x14ac:dyDescent="0.2"/>
    <row r="13048" s="27" customFormat="1" x14ac:dyDescent="0.2"/>
    <row r="13049" s="27" customFormat="1" x14ac:dyDescent="0.2"/>
    <row r="13050" s="27" customFormat="1" x14ac:dyDescent="0.2"/>
    <row r="13051" s="27" customFormat="1" x14ac:dyDescent="0.2"/>
    <row r="13052" s="27" customFormat="1" x14ac:dyDescent="0.2"/>
    <row r="13053" s="27" customFormat="1" x14ac:dyDescent="0.2"/>
    <row r="13054" s="27" customFormat="1" x14ac:dyDescent="0.2"/>
    <row r="13055" s="27" customFormat="1" x14ac:dyDescent="0.2"/>
    <row r="13056" s="27" customFormat="1" x14ac:dyDescent="0.2"/>
    <row r="13057" s="27" customFormat="1" x14ac:dyDescent="0.2"/>
    <row r="13058" s="27" customFormat="1" x14ac:dyDescent="0.2"/>
    <row r="13059" s="27" customFormat="1" x14ac:dyDescent="0.2"/>
    <row r="13060" s="27" customFormat="1" x14ac:dyDescent="0.2"/>
    <row r="13061" s="27" customFormat="1" x14ac:dyDescent="0.2"/>
    <row r="13062" s="27" customFormat="1" x14ac:dyDescent="0.2"/>
    <row r="13063" s="27" customFormat="1" x14ac:dyDescent="0.2"/>
    <row r="13064" s="27" customFormat="1" x14ac:dyDescent="0.2"/>
    <row r="13065" s="27" customFormat="1" x14ac:dyDescent="0.2"/>
    <row r="13066" s="27" customFormat="1" x14ac:dyDescent="0.2"/>
    <row r="13067" s="27" customFormat="1" x14ac:dyDescent="0.2"/>
    <row r="13068" s="27" customFormat="1" x14ac:dyDescent="0.2"/>
    <row r="13069" s="27" customFormat="1" x14ac:dyDescent="0.2"/>
    <row r="13070" s="27" customFormat="1" x14ac:dyDescent="0.2"/>
    <row r="13071" s="27" customFormat="1" x14ac:dyDescent="0.2"/>
    <row r="13072" s="27" customFormat="1" x14ac:dyDescent="0.2"/>
    <row r="13073" s="27" customFormat="1" x14ac:dyDescent="0.2"/>
    <row r="13074" s="27" customFormat="1" x14ac:dyDescent="0.2"/>
    <row r="13075" s="27" customFormat="1" x14ac:dyDescent="0.2"/>
    <row r="13076" s="27" customFormat="1" x14ac:dyDescent="0.2"/>
    <row r="13077" s="27" customFormat="1" x14ac:dyDescent="0.2"/>
    <row r="13078" s="27" customFormat="1" x14ac:dyDescent="0.2"/>
    <row r="13079" s="27" customFormat="1" x14ac:dyDescent="0.2"/>
    <row r="13080" s="27" customFormat="1" x14ac:dyDescent="0.2"/>
    <row r="13081" s="27" customFormat="1" x14ac:dyDescent="0.2"/>
    <row r="13082" s="27" customFormat="1" x14ac:dyDescent="0.2"/>
    <row r="13083" s="27" customFormat="1" x14ac:dyDescent="0.2"/>
    <row r="13084" s="27" customFormat="1" x14ac:dyDescent="0.2"/>
    <row r="13085" s="27" customFormat="1" x14ac:dyDescent="0.2"/>
    <row r="13086" s="27" customFormat="1" x14ac:dyDescent="0.2"/>
    <row r="13087" s="27" customFormat="1" x14ac:dyDescent="0.2"/>
    <row r="13088" s="27" customFormat="1" x14ac:dyDescent="0.2"/>
    <row r="13089" s="27" customFormat="1" x14ac:dyDescent="0.2"/>
    <row r="13090" s="27" customFormat="1" x14ac:dyDescent="0.2"/>
    <row r="13091" s="27" customFormat="1" x14ac:dyDescent="0.2"/>
    <row r="13092" s="27" customFormat="1" x14ac:dyDescent="0.2"/>
    <row r="13093" s="27" customFormat="1" x14ac:dyDescent="0.2"/>
    <row r="13094" s="27" customFormat="1" x14ac:dyDescent="0.2"/>
    <row r="13095" s="27" customFormat="1" x14ac:dyDescent="0.2"/>
    <row r="13096" s="27" customFormat="1" x14ac:dyDescent="0.2"/>
    <row r="13097" s="27" customFormat="1" x14ac:dyDescent="0.2"/>
    <row r="13098" s="27" customFormat="1" x14ac:dyDescent="0.2"/>
    <row r="13099" s="27" customFormat="1" x14ac:dyDescent="0.2"/>
    <row r="13100" s="27" customFormat="1" x14ac:dyDescent="0.2"/>
    <row r="13101" s="27" customFormat="1" x14ac:dyDescent="0.2"/>
    <row r="13102" s="27" customFormat="1" x14ac:dyDescent="0.2"/>
    <row r="13103" s="27" customFormat="1" x14ac:dyDescent="0.2"/>
    <row r="13104" s="27" customFormat="1" x14ac:dyDescent="0.2"/>
    <row r="13105" s="27" customFormat="1" x14ac:dyDescent="0.2"/>
    <row r="13106" s="27" customFormat="1" x14ac:dyDescent="0.2"/>
    <row r="13107" s="27" customFormat="1" x14ac:dyDescent="0.2"/>
    <row r="13108" s="27" customFormat="1" x14ac:dyDescent="0.2"/>
    <row r="13109" s="27" customFormat="1" x14ac:dyDescent="0.2"/>
    <row r="13110" s="27" customFormat="1" x14ac:dyDescent="0.2"/>
    <row r="13111" s="27" customFormat="1" x14ac:dyDescent="0.2"/>
    <row r="13112" s="27" customFormat="1" x14ac:dyDescent="0.2"/>
    <row r="13113" s="27" customFormat="1" x14ac:dyDescent="0.2"/>
    <row r="13114" s="27" customFormat="1" x14ac:dyDescent="0.2"/>
    <row r="13115" s="27" customFormat="1" x14ac:dyDescent="0.2"/>
    <row r="13116" s="27" customFormat="1" x14ac:dyDescent="0.2"/>
    <row r="13117" s="27" customFormat="1" x14ac:dyDescent="0.2"/>
    <row r="13118" s="27" customFormat="1" x14ac:dyDescent="0.2"/>
    <row r="13119" s="27" customFormat="1" x14ac:dyDescent="0.2"/>
    <row r="13120" s="27" customFormat="1" x14ac:dyDescent="0.2"/>
    <row r="13121" s="27" customFormat="1" x14ac:dyDescent="0.2"/>
    <row r="13122" s="27" customFormat="1" x14ac:dyDescent="0.2"/>
    <row r="13123" s="27" customFormat="1" x14ac:dyDescent="0.2"/>
    <row r="13124" s="27" customFormat="1" x14ac:dyDescent="0.2"/>
    <row r="13125" s="27" customFormat="1" x14ac:dyDescent="0.2"/>
    <row r="13126" s="27" customFormat="1" x14ac:dyDescent="0.2"/>
    <row r="13127" s="27" customFormat="1" x14ac:dyDescent="0.2"/>
    <row r="13128" s="27" customFormat="1" x14ac:dyDescent="0.2"/>
    <row r="13129" s="27" customFormat="1" x14ac:dyDescent="0.2"/>
    <row r="13130" s="27" customFormat="1" x14ac:dyDescent="0.2"/>
    <row r="13131" s="27" customFormat="1" x14ac:dyDescent="0.2"/>
    <row r="13132" s="27" customFormat="1" x14ac:dyDescent="0.2"/>
    <row r="13133" s="27" customFormat="1" x14ac:dyDescent="0.2"/>
    <row r="13134" s="27" customFormat="1" x14ac:dyDescent="0.2"/>
    <row r="13135" s="27" customFormat="1" x14ac:dyDescent="0.2"/>
    <row r="13136" s="27" customFormat="1" x14ac:dyDescent="0.2"/>
    <row r="13137" s="27" customFormat="1" x14ac:dyDescent="0.2"/>
    <row r="13138" s="27" customFormat="1" x14ac:dyDescent="0.2"/>
    <row r="13139" s="27" customFormat="1" x14ac:dyDescent="0.2"/>
    <row r="13140" s="27" customFormat="1" x14ac:dyDescent="0.2"/>
    <row r="13141" s="27" customFormat="1" x14ac:dyDescent="0.2"/>
    <row r="13142" s="27" customFormat="1" x14ac:dyDescent="0.2"/>
    <row r="13143" s="27" customFormat="1" x14ac:dyDescent="0.2"/>
    <row r="13144" s="27" customFormat="1" x14ac:dyDescent="0.2"/>
    <row r="13145" s="27" customFormat="1" x14ac:dyDescent="0.2"/>
    <row r="13146" s="27" customFormat="1" x14ac:dyDescent="0.2"/>
    <row r="13147" s="27" customFormat="1" x14ac:dyDescent="0.2"/>
    <row r="13148" s="27" customFormat="1" x14ac:dyDescent="0.2"/>
    <row r="13149" s="27" customFormat="1" x14ac:dyDescent="0.2"/>
    <row r="13150" s="27" customFormat="1" x14ac:dyDescent="0.2"/>
    <row r="13151" s="27" customFormat="1" x14ac:dyDescent="0.2"/>
    <row r="13152" s="27" customFormat="1" x14ac:dyDescent="0.2"/>
    <row r="13153" s="27" customFormat="1" x14ac:dyDescent="0.2"/>
    <row r="13154" s="27" customFormat="1" x14ac:dyDescent="0.2"/>
    <row r="13155" s="27" customFormat="1" x14ac:dyDescent="0.2"/>
    <row r="13156" s="27" customFormat="1" x14ac:dyDescent="0.2"/>
    <row r="13157" s="27" customFormat="1" x14ac:dyDescent="0.2"/>
    <row r="13158" s="27" customFormat="1" x14ac:dyDescent="0.2"/>
    <row r="13159" s="27" customFormat="1" x14ac:dyDescent="0.2"/>
    <row r="13160" s="27" customFormat="1" x14ac:dyDescent="0.2"/>
    <row r="13161" s="27" customFormat="1" x14ac:dyDescent="0.2"/>
    <row r="13162" s="27" customFormat="1" x14ac:dyDescent="0.2"/>
    <row r="13163" s="27" customFormat="1" x14ac:dyDescent="0.2"/>
    <row r="13164" s="27" customFormat="1" x14ac:dyDescent="0.2"/>
    <row r="13165" s="27" customFormat="1" x14ac:dyDescent="0.2"/>
    <row r="13166" s="27" customFormat="1" x14ac:dyDescent="0.2"/>
    <row r="13167" s="27" customFormat="1" x14ac:dyDescent="0.2"/>
    <row r="13168" s="27" customFormat="1" x14ac:dyDescent="0.2"/>
    <row r="13169" s="27" customFormat="1" x14ac:dyDescent="0.2"/>
    <row r="13170" s="27" customFormat="1" x14ac:dyDescent="0.2"/>
    <row r="13171" s="27" customFormat="1" x14ac:dyDescent="0.2"/>
    <row r="13172" s="27" customFormat="1" x14ac:dyDescent="0.2"/>
    <row r="13173" s="27" customFormat="1" x14ac:dyDescent="0.2"/>
    <row r="13174" s="27" customFormat="1" x14ac:dyDescent="0.2"/>
    <row r="13175" s="27" customFormat="1" x14ac:dyDescent="0.2"/>
    <row r="13176" s="27" customFormat="1" x14ac:dyDescent="0.2"/>
    <row r="13177" s="27" customFormat="1" x14ac:dyDescent="0.2"/>
    <row r="13178" s="27" customFormat="1" x14ac:dyDescent="0.2"/>
    <row r="13179" s="27" customFormat="1" x14ac:dyDescent="0.2"/>
    <row r="13180" s="27" customFormat="1" x14ac:dyDescent="0.2"/>
    <row r="13181" s="27" customFormat="1" x14ac:dyDescent="0.2"/>
    <row r="13182" s="27" customFormat="1" x14ac:dyDescent="0.2"/>
    <row r="13183" s="27" customFormat="1" x14ac:dyDescent="0.2"/>
    <row r="13184" s="27" customFormat="1" x14ac:dyDescent="0.2"/>
    <row r="13185" s="27" customFormat="1" x14ac:dyDescent="0.2"/>
    <row r="13186" s="27" customFormat="1" x14ac:dyDescent="0.2"/>
    <row r="13187" s="27" customFormat="1" x14ac:dyDescent="0.2"/>
    <row r="13188" s="27" customFormat="1" x14ac:dyDescent="0.2"/>
    <row r="13189" s="27" customFormat="1" x14ac:dyDescent="0.2"/>
    <row r="13190" s="27" customFormat="1" x14ac:dyDescent="0.2"/>
    <row r="13191" s="27" customFormat="1" x14ac:dyDescent="0.2"/>
    <row r="13192" s="27" customFormat="1" x14ac:dyDescent="0.2"/>
    <row r="13193" s="27" customFormat="1" x14ac:dyDescent="0.2"/>
    <row r="13194" s="27" customFormat="1" x14ac:dyDescent="0.2"/>
    <row r="13195" s="27" customFormat="1" x14ac:dyDescent="0.2"/>
    <row r="13196" s="27" customFormat="1" x14ac:dyDescent="0.2"/>
    <row r="13197" s="27" customFormat="1" x14ac:dyDescent="0.2"/>
    <row r="13198" s="27" customFormat="1" x14ac:dyDescent="0.2"/>
    <row r="13199" s="27" customFormat="1" x14ac:dyDescent="0.2"/>
    <row r="13200" s="27" customFormat="1" x14ac:dyDescent="0.2"/>
    <row r="13201" s="27" customFormat="1" x14ac:dyDescent="0.2"/>
    <row r="13202" s="27" customFormat="1" x14ac:dyDescent="0.2"/>
    <row r="13203" s="27" customFormat="1" x14ac:dyDescent="0.2"/>
    <row r="13204" s="27" customFormat="1" x14ac:dyDescent="0.2"/>
    <row r="13205" s="27" customFormat="1" x14ac:dyDescent="0.2"/>
    <row r="13206" s="27" customFormat="1" x14ac:dyDescent="0.2"/>
    <row r="13207" s="27" customFormat="1" x14ac:dyDescent="0.2"/>
    <row r="13208" s="27" customFormat="1" x14ac:dyDescent="0.2"/>
    <row r="13209" s="27" customFormat="1" x14ac:dyDescent="0.2"/>
    <row r="13210" s="27" customFormat="1" x14ac:dyDescent="0.2"/>
    <row r="13211" s="27" customFormat="1" x14ac:dyDescent="0.2"/>
    <row r="13212" s="27" customFormat="1" x14ac:dyDescent="0.2"/>
    <row r="13213" s="27" customFormat="1" x14ac:dyDescent="0.2"/>
    <row r="13214" s="27" customFormat="1" x14ac:dyDescent="0.2"/>
    <row r="13215" s="27" customFormat="1" x14ac:dyDescent="0.2"/>
    <row r="13216" s="27" customFormat="1" x14ac:dyDescent="0.2"/>
    <row r="13217" s="27" customFormat="1" x14ac:dyDescent="0.2"/>
    <row r="13218" s="27" customFormat="1" x14ac:dyDescent="0.2"/>
    <row r="13219" s="27" customFormat="1" x14ac:dyDescent="0.2"/>
    <row r="13220" s="27" customFormat="1" x14ac:dyDescent="0.2"/>
    <row r="13221" s="27" customFormat="1" x14ac:dyDescent="0.2"/>
    <row r="13222" s="27" customFormat="1" x14ac:dyDescent="0.2"/>
    <row r="13223" s="27" customFormat="1" x14ac:dyDescent="0.2"/>
    <row r="13224" s="27" customFormat="1" x14ac:dyDescent="0.2"/>
    <row r="13225" s="27" customFormat="1" x14ac:dyDescent="0.2"/>
    <row r="13226" s="27" customFormat="1" x14ac:dyDescent="0.2"/>
    <row r="13227" s="27" customFormat="1" x14ac:dyDescent="0.2"/>
    <row r="13228" s="27" customFormat="1" x14ac:dyDescent="0.2"/>
    <row r="13229" s="27" customFormat="1" x14ac:dyDescent="0.2"/>
    <row r="13230" s="27" customFormat="1" x14ac:dyDescent="0.2"/>
    <row r="13231" s="27" customFormat="1" x14ac:dyDescent="0.2"/>
    <row r="13232" s="27" customFormat="1" x14ac:dyDescent="0.2"/>
    <row r="13233" s="27" customFormat="1" x14ac:dyDescent="0.2"/>
    <row r="13234" s="27" customFormat="1" x14ac:dyDescent="0.2"/>
    <row r="13235" s="27" customFormat="1" x14ac:dyDescent="0.2"/>
    <row r="13236" s="27" customFormat="1" x14ac:dyDescent="0.2"/>
    <row r="13237" s="27" customFormat="1" x14ac:dyDescent="0.2"/>
    <row r="13238" s="27" customFormat="1" x14ac:dyDescent="0.2"/>
    <row r="13239" s="27" customFormat="1" x14ac:dyDescent="0.2"/>
    <row r="13240" s="27" customFormat="1" x14ac:dyDescent="0.2"/>
    <row r="13241" s="27" customFormat="1" x14ac:dyDescent="0.2"/>
    <row r="13242" s="27" customFormat="1" x14ac:dyDescent="0.2"/>
    <row r="13243" s="27" customFormat="1" x14ac:dyDescent="0.2"/>
    <row r="13244" s="27" customFormat="1" x14ac:dyDescent="0.2"/>
    <row r="13245" s="27" customFormat="1" x14ac:dyDescent="0.2"/>
    <row r="13246" s="27" customFormat="1" x14ac:dyDescent="0.2"/>
    <row r="13247" s="27" customFormat="1" x14ac:dyDescent="0.2"/>
    <row r="13248" s="27" customFormat="1" x14ac:dyDescent="0.2"/>
    <row r="13249" s="27" customFormat="1" x14ac:dyDescent="0.2"/>
    <row r="13250" s="27" customFormat="1" x14ac:dyDescent="0.2"/>
    <row r="13251" s="27" customFormat="1" x14ac:dyDescent="0.2"/>
    <row r="13252" s="27" customFormat="1" x14ac:dyDescent="0.2"/>
    <row r="13253" s="27" customFormat="1" x14ac:dyDescent="0.2"/>
    <row r="13254" s="27" customFormat="1" x14ac:dyDescent="0.2"/>
    <row r="13255" s="27" customFormat="1" x14ac:dyDescent="0.2"/>
    <row r="13256" s="27" customFormat="1" x14ac:dyDescent="0.2"/>
    <row r="13257" s="27" customFormat="1" x14ac:dyDescent="0.2"/>
    <row r="13258" s="27" customFormat="1" x14ac:dyDescent="0.2"/>
    <row r="13259" s="27" customFormat="1" x14ac:dyDescent="0.2"/>
    <row r="13260" s="27" customFormat="1" x14ac:dyDescent="0.2"/>
    <row r="13261" s="27" customFormat="1" x14ac:dyDescent="0.2"/>
    <row r="13262" s="27" customFormat="1" x14ac:dyDescent="0.2"/>
    <row r="13263" s="27" customFormat="1" x14ac:dyDescent="0.2"/>
    <row r="13264" s="27" customFormat="1" x14ac:dyDescent="0.2"/>
    <row r="13265" s="27" customFormat="1" x14ac:dyDescent="0.2"/>
    <row r="13266" s="27" customFormat="1" x14ac:dyDescent="0.2"/>
    <row r="13267" s="27" customFormat="1" x14ac:dyDescent="0.2"/>
    <row r="13268" s="27" customFormat="1" x14ac:dyDescent="0.2"/>
    <row r="13269" s="27" customFormat="1" x14ac:dyDescent="0.2"/>
    <row r="13270" s="27" customFormat="1" x14ac:dyDescent="0.2"/>
    <row r="13271" s="27" customFormat="1" x14ac:dyDescent="0.2"/>
    <row r="13272" s="27" customFormat="1" x14ac:dyDescent="0.2"/>
    <row r="13273" s="27" customFormat="1" x14ac:dyDescent="0.2"/>
    <row r="13274" s="27" customFormat="1" x14ac:dyDescent="0.2"/>
    <row r="13275" s="27" customFormat="1" x14ac:dyDescent="0.2"/>
    <row r="13276" s="27" customFormat="1" x14ac:dyDescent="0.2"/>
    <row r="13277" s="27" customFormat="1" x14ac:dyDescent="0.2"/>
    <row r="13278" s="27" customFormat="1" x14ac:dyDescent="0.2"/>
    <row r="13279" s="27" customFormat="1" x14ac:dyDescent="0.2"/>
    <row r="13280" s="27" customFormat="1" x14ac:dyDescent="0.2"/>
    <row r="13281" s="27" customFormat="1" x14ac:dyDescent="0.2"/>
    <row r="13282" s="27" customFormat="1" x14ac:dyDescent="0.2"/>
    <row r="13283" s="27" customFormat="1" x14ac:dyDescent="0.2"/>
    <row r="13284" s="27" customFormat="1" x14ac:dyDescent="0.2"/>
    <row r="13285" s="27" customFormat="1" x14ac:dyDescent="0.2"/>
    <row r="13286" s="27" customFormat="1" x14ac:dyDescent="0.2"/>
    <row r="13287" s="27" customFormat="1" x14ac:dyDescent="0.2"/>
    <row r="13288" s="27" customFormat="1" x14ac:dyDescent="0.2"/>
    <row r="13289" s="27" customFormat="1" x14ac:dyDescent="0.2"/>
    <row r="13290" s="27" customFormat="1" x14ac:dyDescent="0.2"/>
    <row r="13291" s="27" customFormat="1" x14ac:dyDescent="0.2"/>
    <row r="13292" s="27" customFormat="1" x14ac:dyDescent="0.2"/>
    <row r="13293" s="27" customFormat="1" x14ac:dyDescent="0.2"/>
    <row r="13294" s="27" customFormat="1" x14ac:dyDescent="0.2"/>
    <row r="13295" s="27" customFormat="1" x14ac:dyDescent="0.2"/>
    <row r="13296" s="27" customFormat="1" x14ac:dyDescent="0.2"/>
    <row r="13297" s="27" customFormat="1" x14ac:dyDescent="0.2"/>
    <row r="13298" s="27" customFormat="1" x14ac:dyDescent="0.2"/>
    <row r="13299" s="27" customFormat="1" x14ac:dyDescent="0.2"/>
    <row r="13300" s="27" customFormat="1" x14ac:dyDescent="0.2"/>
    <row r="13301" s="27" customFormat="1" x14ac:dyDescent="0.2"/>
    <row r="13302" s="27" customFormat="1" x14ac:dyDescent="0.2"/>
    <row r="13303" s="27" customFormat="1" x14ac:dyDescent="0.2"/>
    <row r="13304" s="27" customFormat="1" x14ac:dyDescent="0.2"/>
    <row r="13305" s="27" customFormat="1" x14ac:dyDescent="0.2"/>
    <row r="13306" s="27" customFormat="1" x14ac:dyDescent="0.2"/>
    <row r="13307" s="27" customFormat="1" x14ac:dyDescent="0.2"/>
    <row r="13308" s="27" customFormat="1" x14ac:dyDescent="0.2"/>
    <row r="13309" s="27" customFormat="1" x14ac:dyDescent="0.2"/>
    <row r="13310" s="27" customFormat="1" x14ac:dyDescent="0.2"/>
    <row r="13311" s="27" customFormat="1" x14ac:dyDescent="0.2"/>
    <row r="13312" s="27" customFormat="1" x14ac:dyDescent="0.2"/>
    <row r="13313" s="27" customFormat="1" x14ac:dyDescent="0.2"/>
    <row r="13314" s="27" customFormat="1" x14ac:dyDescent="0.2"/>
    <row r="13315" s="27" customFormat="1" x14ac:dyDescent="0.2"/>
    <row r="13316" s="27" customFormat="1" x14ac:dyDescent="0.2"/>
    <row r="13317" s="27" customFormat="1" x14ac:dyDescent="0.2"/>
    <row r="13318" s="27" customFormat="1" x14ac:dyDescent="0.2"/>
    <row r="13319" s="27" customFormat="1" x14ac:dyDescent="0.2"/>
    <row r="13320" s="27" customFormat="1" x14ac:dyDescent="0.2"/>
    <row r="13321" s="27" customFormat="1" x14ac:dyDescent="0.2"/>
    <row r="13322" s="27" customFormat="1" x14ac:dyDescent="0.2"/>
    <row r="13323" s="27" customFormat="1" x14ac:dyDescent="0.2"/>
    <row r="13324" s="27" customFormat="1" x14ac:dyDescent="0.2"/>
    <row r="13325" s="27" customFormat="1" x14ac:dyDescent="0.2"/>
    <row r="13326" s="27" customFormat="1" x14ac:dyDescent="0.2"/>
    <row r="13327" s="27" customFormat="1" x14ac:dyDescent="0.2"/>
    <row r="13328" s="27" customFormat="1" x14ac:dyDescent="0.2"/>
    <row r="13329" s="27" customFormat="1" x14ac:dyDescent="0.2"/>
    <row r="13330" s="27" customFormat="1" x14ac:dyDescent="0.2"/>
    <row r="13331" s="27" customFormat="1" x14ac:dyDescent="0.2"/>
    <row r="13332" s="27" customFormat="1" x14ac:dyDescent="0.2"/>
    <row r="13333" s="27" customFormat="1" x14ac:dyDescent="0.2"/>
    <row r="13334" s="27" customFormat="1" x14ac:dyDescent="0.2"/>
    <row r="13335" s="27" customFormat="1" x14ac:dyDescent="0.2"/>
    <row r="13336" s="27" customFormat="1" x14ac:dyDescent="0.2"/>
    <row r="13337" s="27" customFormat="1" x14ac:dyDescent="0.2"/>
    <row r="13338" s="27" customFormat="1" x14ac:dyDescent="0.2"/>
    <row r="13339" s="27" customFormat="1" x14ac:dyDescent="0.2"/>
    <row r="13340" s="27" customFormat="1" x14ac:dyDescent="0.2"/>
    <row r="13341" s="27" customFormat="1" x14ac:dyDescent="0.2"/>
    <row r="13342" s="27" customFormat="1" x14ac:dyDescent="0.2"/>
    <row r="13343" s="27" customFormat="1" x14ac:dyDescent="0.2"/>
    <row r="13344" s="27" customFormat="1" x14ac:dyDescent="0.2"/>
    <row r="13345" s="27" customFormat="1" x14ac:dyDescent="0.2"/>
    <row r="13346" s="27" customFormat="1" x14ac:dyDescent="0.2"/>
    <row r="13347" s="27" customFormat="1" x14ac:dyDescent="0.2"/>
    <row r="13348" s="27" customFormat="1" x14ac:dyDescent="0.2"/>
    <row r="13349" s="27" customFormat="1" x14ac:dyDescent="0.2"/>
    <row r="13350" s="27" customFormat="1" x14ac:dyDescent="0.2"/>
    <row r="13351" s="27" customFormat="1" x14ac:dyDescent="0.2"/>
    <row r="13352" s="27" customFormat="1" x14ac:dyDescent="0.2"/>
    <row r="13353" s="27" customFormat="1" x14ac:dyDescent="0.2"/>
    <row r="13354" s="27" customFormat="1" x14ac:dyDescent="0.2"/>
    <row r="13355" s="27" customFormat="1" x14ac:dyDescent="0.2"/>
    <row r="13356" s="27" customFormat="1" x14ac:dyDescent="0.2"/>
    <row r="13357" s="27" customFormat="1" x14ac:dyDescent="0.2"/>
    <row r="13358" s="27" customFormat="1" x14ac:dyDescent="0.2"/>
    <row r="13359" s="27" customFormat="1" x14ac:dyDescent="0.2"/>
    <row r="13360" s="27" customFormat="1" x14ac:dyDescent="0.2"/>
    <row r="13361" s="27" customFormat="1" x14ac:dyDescent="0.2"/>
    <row r="13362" s="27" customFormat="1" x14ac:dyDescent="0.2"/>
    <row r="13363" s="27" customFormat="1" x14ac:dyDescent="0.2"/>
    <row r="13364" s="27" customFormat="1" x14ac:dyDescent="0.2"/>
    <row r="13365" s="27" customFormat="1" x14ac:dyDescent="0.2"/>
    <row r="13366" s="27" customFormat="1" x14ac:dyDescent="0.2"/>
    <row r="13367" s="27" customFormat="1" x14ac:dyDescent="0.2"/>
    <row r="13368" s="27" customFormat="1" x14ac:dyDescent="0.2"/>
    <row r="13369" s="27" customFormat="1" x14ac:dyDescent="0.2"/>
    <row r="13370" s="27" customFormat="1" x14ac:dyDescent="0.2"/>
    <row r="13371" s="27" customFormat="1" x14ac:dyDescent="0.2"/>
    <row r="13372" s="27" customFormat="1" x14ac:dyDescent="0.2"/>
    <row r="13373" s="27" customFormat="1" x14ac:dyDescent="0.2"/>
    <row r="13374" s="27" customFormat="1" x14ac:dyDescent="0.2"/>
    <row r="13375" s="27" customFormat="1" x14ac:dyDescent="0.2"/>
    <row r="13376" s="27" customFormat="1" x14ac:dyDescent="0.2"/>
    <row r="13377" s="27" customFormat="1" x14ac:dyDescent="0.2"/>
    <row r="13378" s="27" customFormat="1" x14ac:dyDescent="0.2"/>
    <row r="13379" s="27" customFormat="1" x14ac:dyDescent="0.2"/>
    <row r="13380" s="27" customFormat="1" x14ac:dyDescent="0.2"/>
    <row r="13381" s="27" customFormat="1" x14ac:dyDescent="0.2"/>
    <row r="13382" s="27" customFormat="1" x14ac:dyDescent="0.2"/>
    <row r="13383" s="27" customFormat="1" x14ac:dyDescent="0.2"/>
    <row r="13384" s="27" customFormat="1" x14ac:dyDescent="0.2"/>
    <row r="13385" s="27" customFormat="1" x14ac:dyDescent="0.2"/>
    <row r="13386" s="27" customFormat="1" x14ac:dyDescent="0.2"/>
    <row r="13387" s="27" customFormat="1" x14ac:dyDescent="0.2"/>
    <row r="13388" s="27" customFormat="1" x14ac:dyDescent="0.2"/>
    <row r="13389" s="27" customFormat="1" x14ac:dyDescent="0.2"/>
    <row r="13390" s="27" customFormat="1" x14ac:dyDescent="0.2"/>
    <row r="13391" s="27" customFormat="1" x14ac:dyDescent="0.2"/>
    <row r="13392" s="27" customFormat="1" x14ac:dyDescent="0.2"/>
    <row r="13393" s="27" customFormat="1" x14ac:dyDescent="0.2"/>
    <row r="13394" s="27" customFormat="1" x14ac:dyDescent="0.2"/>
    <row r="13395" s="27" customFormat="1" x14ac:dyDescent="0.2"/>
    <row r="13396" s="27" customFormat="1" x14ac:dyDescent="0.2"/>
    <row r="13397" s="27" customFormat="1" x14ac:dyDescent="0.2"/>
    <row r="13398" s="27" customFormat="1" x14ac:dyDescent="0.2"/>
    <row r="13399" s="27" customFormat="1" x14ac:dyDescent="0.2"/>
    <row r="13400" s="27" customFormat="1" x14ac:dyDescent="0.2"/>
    <row r="13401" s="27" customFormat="1" x14ac:dyDescent="0.2"/>
    <row r="13402" s="27" customFormat="1" x14ac:dyDescent="0.2"/>
    <row r="13403" s="27" customFormat="1" x14ac:dyDescent="0.2"/>
    <row r="13404" s="27" customFormat="1" x14ac:dyDescent="0.2"/>
    <row r="13405" s="27" customFormat="1" x14ac:dyDescent="0.2"/>
    <row r="13406" s="27" customFormat="1" x14ac:dyDescent="0.2"/>
    <row r="13407" s="27" customFormat="1" x14ac:dyDescent="0.2"/>
    <row r="13408" s="27" customFormat="1" x14ac:dyDescent="0.2"/>
    <row r="13409" s="27" customFormat="1" x14ac:dyDescent="0.2"/>
    <row r="13410" s="27" customFormat="1" x14ac:dyDescent="0.2"/>
    <row r="13411" s="27" customFormat="1" x14ac:dyDescent="0.2"/>
    <row r="13412" s="27" customFormat="1" x14ac:dyDescent="0.2"/>
    <row r="13413" s="27" customFormat="1" x14ac:dyDescent="0.2"/>
    <row r="13414" s="27" customFormat="1" x14ac:dyDescent="0.2"/>
    <row r="13415" s="27" customFormat="1" x14ac:dyDescent="0.2"/>
    <row r="13416" s="27" customFormat="1" x14ac:dyDescent="0.2"/>
    <row r="13417" s="27" customFormat="1" x14ac:dyDescent="0.2"/>
    <row r="13418" s="27" customFormat="1" x14ac:dyDescent="0.2"/>
    <row r="13419" s="27" customFormat="1" x14ac:dyDescent="0.2"/>
    <row r="13420" s="27" customFormat="1" x14ac:dyDescent="0.2"/>
    <row r="13421" s="27" customFormat="1" x14ac:dyDescent="0.2"/>
    <row r="13422" s="27" customFormat="1" x14ac:dyDescent="0.2"/>
    <row r="13423" s="27" customFormat="1" x14ac:dyDescent="0.2"/>
    <row r="13424" s="27" customFormat="1" x14ac:dyDescent="0.2"/>
    <row r="13425" s="27" customFormat="1" x14ac:dyDescent="0.2"/>
    <row r="13426" s="27" customFormat="1" x14ac:dyDescent="0.2"/>
    <row r="13427" s="27" customFormat="1" x14ac:dyDescent="0.2"/>
    <row r="13428" s="27" customFormat="1" x14ac:dyDescent="0.2"/>
    <row r="13429" s="27" customFormat="1" x14ac:dyDescent="0.2"/>
    <row r="13430" s="27" customFormat="1" x14ac:dyDescent="0.2"/>
    <row r="13431" s="27" customFormat="1" x14ac:dyDescent="0.2"/>
    <row r="13432" s="27" customFormat="1" x14ac:dyDescent="0.2"/>
    <row r="13433" s="27" customFormat="1" x14ac:dyDescent="0.2"/>
    <row r="13434" s="27" customFormat="1" x14ac:dyDescent="0.2"/>
    <row r="13435" s="27" customFormat="1" x14ac:dyDescent="0.2"/>
    <row r="13436" s="27" customFormat="1" x14ac:dyDescent="0.2"/>
    <row r="13437" s="27" customFormat="1" x14ac:dyDescent="0.2"/>
    <row r="13438" s="27" customFormat="1" x14ac:dyDescent="0.2"/>
    <row r="13439" s="27" customFormat="1" x14ac:dyDescent="0.2"/>
    <row r="13440" s="27" customFormat="1" x14ac:dyDescent="0.2"/>
    <row r="13441" s="27" customFormat="1" x14ac:dyDescent="0.2"/>
    <row r="13442" s="27" customFormat="1" x14ac:dyDescent="0.2"/>
    <row r="13443" s="27" customFormat="1" x14ac:dyDescent="0.2"/>
    <row r="13444" s="27" customFormat="1" x14ac:dyDescent="0.2"/>
    <row r="13445" s="27" customFormat="1" x14ac:dyDescent="0.2"/>
    <row r="13446" s="27" customFormat="1" x14ac:dyDescent="0.2"/>
    <row r="13447" s="27" customFormat="1" x14ac:dyDescent="0.2"/>
    <row r="13448" s="27" customFormat="1" x14ac:dyDescent="0.2"/>
    <row r="13449" s="27" customFormat="1" x14ac:dyDescent="0.2"/>
    <row r="13450" s="27" customFormat="1" x14ac:dyDescent="0.2"/>
    <row r="13451" s="27" customFormat="1" x14ac:dyDescent="0.2"/>
    <row r="13452" s="27" customFormat="1" x14ac:dyDescent="0.2"/>
    <row r="13453" s="27" customFormat="1" x14ac:dyDescent="0.2"/>
    <row r="13454" s="27" customFormat="1" x14ac:dyDescent="0.2"/>
    <row r="13455" s="27" customFormat="1" x14ac:dyDescent="0.2"/>
    <row r="13456" s="27" customFormat="1" x14ac:dyDescent="0.2"/>
    <row r="13457" s="27" customFormat="1" x14ac:dyDescent="0.2"/>
    <row r="13458" s="27" customFormat="1" x14ac:dyDescent="0.2"/>
    <row r="13459" s="27" customFormat="1" x14ac:dyDescent="0.2"/>
    <row r="13460" s="27" customFormat="1" x14ac:dyDescent="0.2"/>
    <row r="13461" s="27" customFormat="1" x14ac:dyDescent="0.2"/>
    <row r="13462" s="27" customFormat="1" x14ac:dyDescent="0.2"/>
    <row r="13463" s="27" customFormat="1" x14ac:dyDescent="0.2"/>
    <row r="13464" s="27" customFormat="1" x14ac:dyDescent="0.2"/>
    <row r="13465" s="27" customFormat="1" x14ac:dyDescent="0.2"/>
    <row r="13466" s="27" customFormat="1" x14ac:dyDescent="0.2"/>
    <row r="13467" s="27" customFormat="1" x14ac:dyDescent="0.2"/>
    <row r="13468" s="27" customFormat="1" x14ac:dyDescent="0.2"/>
    <row r="13469" s="27" customFormat="1" x14ac:dyDescent="0.2"/>
    <row r="13470" s="27" customFormat="1" x14ac:dyDescent="0.2"/>
    <row r="13471" s="27" customFormat="1" x14ac:dyDescent="0.2"/>
    <row r="13472" s="27" customFormat="1" x14ac:dyDescent="0.2"/>
    <row r="13473" s="27" customFormat="1" x14ac:dyDescent="0.2"/>
    <row r="13474" s="27" customFormat="1" x14ac:dyDescent="0.2"/>
    <row r="13475" s="27" customFormat="1" x14ac:dyDescent="0.2"/>
    <row r="13476" s="27" customFormat="1" x14ac:dyDescent="0.2"/>
    <row r="13477" s="27" customFormat="1" x14ac:dyDescent="0.2"/>
    <row r="13478" s="27" customFormat="1" x14ac:dyDescent="0.2"/>
    <row r="13479" s="27" customFormat="1" x14ac:dyDescent="0.2"/>
    <row r="13480" s="27" customFormat="1" x14ac:dyDescent="0.2"/>
    <row r="13481" s="27" customFormat="1" x14ac:dyDescent="0.2"/>
    <row r="13482" s="27" customFormat="1" x14ac:dyDescent="0.2"/>
    <row r="13483" s="27" customFormat="1" x14ac:dyDescent="0.2"/>
    <row r="13484" s="27" customFormat="1" x14ac:dyDescent="0.2"/>
    <row r="13485" s="27" customFormat="1" x14ac:dyDescent="0.2"/>
    <row r="13486" s="27" customFormat="1" x14ac:dyDescent="0.2"/>
    <row r="13487" s="27" customFormat="1" x14ac:dyDescent="0.2"/>
    <row r="13488" s="27" customFormat="1" x14ac:dyDescent="0.2"/>
    <row r="13489" s="27" customFormat="1" x14ac:dyDescent="0.2"/>
    <row r="13490" s="27" customFormat="1" x14ac:dyDescent="0.2"/>
    <row r="13491" s="27" customFormat="1" x14ac:dyDescent="0.2"/>
    <row r="13492" s="27" customFormat="1" x14ac:dyDescent="0.2"/>
    <row r="13493" s="27" customFormat="1" x14ac:dyDescent="0.2"/>
    <row r="13494" s="27" customFormat="1" x14ac:dyDescent="0.2"/>
    <row r="13495" s="27" customFormat="1" x14ac:dyDescent="0.2"/>
    <row r="13496" s="27" customFormat="1" x14ac:dyDescent="0.2"/>
    <row r="13497" s="27" customFormat="1" x14ac:dyDescent="0.2"/>
    <row r="13498" s="27" customFormat="1" x14ac:dyDescent="0.2"/>
    <row r="13499" s="27" customFormat="1" x14ac:dyDescent="0.2"/>
    <row r="13500" s="27" customFormat="1" x14ac:dyDescent="0.2"/>
    <row r="13501" s="27" customFormat="1" x14ac:dyDescent="0.2"/>
    <row r="13502" s="27" customFormat="1" x14ac:dyDescent="0.2"/>
    <row r="13503" s="27" customFormat="1" x14ac:dyDescent="0.2"/>
    <row r="13504" s="27" customFormat="1" x14ac:dyDescent="0.2"/>
    <row r="13505" s="27" customFormat="1" x14ac:dyDescent="0.2"/>
    <row r="13506" s="27" customFormat="1" x14ac:dyDescent="0.2"/>
    <row r="13507" s="27" customFormat="1" x14ac:dyDescent="0.2"/>
    <row r="13508" s="27" customFormat="1" x14ac:dyDescent="0.2"/>
    <row r="13509" s="27" customFormat="1" x14ac:dyDescent="0.2"/>
    <row r="13510" s="27" customFormat="1" x14ac:dyDescent="0.2"/>
    <row r="13511" s="27" customFormat="1" x14ac:dyDescent="0.2"/>
    <row r="13512" s="27" customFormat="1" x14ac:dyDescent="0.2"/>
    <row r="13513" s="27" customFormat="1" x14ac:dyDescent="0.2"/>
    <row r="13514" s="27" customFormat="1" x14ac:dyDescent="0.2"/>
    <row r="13515" s="27" customFormat="1" x14ac:dyDescent="0.2"/>
    <row r="13516" s="27" customFormat="1" x14ac:dyDescent="0.2"/>
    <row r="13517" s="27" customFormat="1" x14ac:dyDescent="0.2"/>
    <row r="13518" s="27" customFormat="1" x14ac:dyDescent="0.2"/>
    <row r="13519" s="27" customFormat="1" x14ac:dyDescent="0.2"/>
    <row r="13520" s="27" customFormat="1" x14ac:dyDescent="0.2"/>
    <row r="13521" s="27" customFormat="1" x14ac:dyDescent="0.2"/>
    <row r="13522" s="27" customFormat="1" x14ac:dyDescent="0.2"/>
    <row r="13523" s="27" customFormat="1" x14ac:dyDescent="0.2"/>
    <row r="13524" s="27" customFormat="1" x14ac:dyDescent="0.2"/>
    <row r="13525" s="27" customFormat="1" x14ac:dyDescent="0.2"/>
    <row r="13526" s="27" customFormat="1" x14ac:dyDescent="0.2"/>
    <row r="13527" s="27" customFormat="1" x14ac:dyDescent="0.2"/>
    <row r="13528" s="27" customFormat="1" x14ac:dyDescent="0.2"/>
    <row r="13529" s="27" customFormat="1" x14ac:dyDescent="0.2"/>
    <row r="13530" s="27" customFormat="1" x14ac:dyDescent="0.2"/>
    <row r="13531" s="27" customFormat="1" x14ac:dyDescent="0.2"/>
    <row r="13532" s="27" customFormat="1" x14ac:dyDescent="0.2"/>
    <row r="13533" s="27" customFormat="1" x14ac:dyDescent="0.2"/>
    <row r="13534" s="27" customFormat="1" x14ac:dyDescent="0.2"/>
    <row r="13535" s="27" customFormat="1" x14ac:dyDescent="0.2"/>
    <row r="13536" s="27" customFormat="1" x14ac:dyDescent="0.2"/>
    <row r="13537" s="27" customFormat="1" x14ac:dyDescent="0.2"/>
    <row r="13538" s="27" customFormat="1" x14ac:dyDescent="0.2"/>
    <row r="13539" s="27" customFormat="1" x14ac:dyDescent="0.2"/>
    <row r="13540" s="27" customFormat="1" x14ac:dyDescent="0.2"/>
    <row r="13541" s="27" customFormat="1" x14ac:dyDescent="0.2"/>
    <row r="13542" s="27" customFormat="1" x14ac:dyDescent="0.2"/>
    <row r="13543" s="27" customFormat="1" x14ac:dyDescent="0.2"/>
    <row r="13544" s="27" customFormat="1" x14ac:dyDescent="0.2"/>
    <row r="13545" s="27" customFormat="1" x14ac:dyDescent="0.2"/>
    <row r="13546" s="27" customFormat="1" x14ac:dyDescent="0.2"/>
    <row r="13547" s="27" customFormat="1" x14ac:dyDescent="0.2"/>
    <row r="13548" s="27" customFormat="1" x14ac:dyDescent="0.2"/>
    <row r="13549" s="27" customFormat="1" x14ac:dyDescent="0.2"/>
    <row r="13550" s="27" customFormat="1" x14ac:dyDescent="0.2"/>
    <row r="13551" s="27" customFormat="1" x14ac:dyDescent="0.2"/>
    <row r="13552" s="27" customFormat="1" x14ac:dyDescent="0.2"/>
    <row r="13553" s="27" customFormat="1" x14ac:dyDescent="0.2"/>
    <row r="13554" s="27" customFormat="1" x14ac:dyDescent="0.2"/>
    <row r="13555" s="27" customFormat="1" x14ac:dyDescent="0.2"/>
    <row r="13556" s="27" customFormat="1" x14ac:dyDescent="0.2"/>
    <row r="13557" s="27" customFormat="1" x14ac:dyDescent="0.2"/>
    <row r="13558" s="27" customFormat="1" x14ac:dyDescent="0.2"/>
    <row r="13559" s="27" customFormat="1" x14ac:dyDescent="0.2"/>
    <row r="13560" s="27" customFormat="1" x14ac:dyDescent="0.2"/>
    <row r="13561" s="27" customFormat="1" x14ac:dyDescent="0.2"/>
    <row r="13562" s="27" customFormat="1" x14ac:dyDescent="0.2"/>
    <row r="13563" s="27" customFormat="1" x14ac:dyDescent="0.2"/>
    <row r="13564" s="27" customFormat="1" x14ac:dyDescent="0.2"/>
    <row r="13565" s="27" customFormat="1" x14ac:dyDescent="0.2"/>
    <row r="13566" s="27" customFormat="1" x14ac:dyDescent="0.2"/>
    <row r="13567" s="27" customFormat="1" x14ac:dyDescent="0.2"/>
    <row r="13568" s="27" customFormat="1" x14ac:dyDescent="0.2"/>
    <row r="13569" s="27" customFormat="1" x14ac:dyDescent="0.2"/>
    <row r="13570" s="27" customFormat="1" x14ac:dyDescent="0.2"/>
    <row r="13571" s="27" customFormat="1" x14ac:dyDescent="0.2"/>
    <row r="13572" s="27" customFormat="1" x14ac:dyDescent="0.2"/>
    <row r="13573" s="27" customFormat="1" x14ac:dyDescent="0.2"/>
    <row r="13574" s="27" customFormat="1" x14ac:dyDescent="0.2"/>
    <row r="13575" s="27" customFormat="1" x14ac:dyDescent="0.2"/>
    <row r="13576" s="27" customFormat="1" x14ac:dyDescent="0.2"/>
    <row r="13577" s="27" customFormat="1" x14ac:dyDescent="0.2"/>
    <row r="13578" s="27" customFormat="1" x14ac:dyDescent="0.2"/>
    <row r="13579" s="27" customFormat="1" x14ac:dyDescent="0.2"/>
    <row r="13580" s="27" customFormat="1" x14ac:dyDescent="0.2"/>
    <row r="13581" s="27" customFormat="1" x14ac:dyDescent="0.2"/>
    <row r="13582" s="27" customFormat="1" x14ac:dyDescent="0.2"/>
    <row r="13583" s="27" customFormat="1" x14ac:dyDescent="0.2"/>
    <row r="13584" s="27" customFormat="1" x14ac:dyDescent="0.2"/>
    <row r="13585" s="27" customFormat="1" x14ac:dyDescent="0.2"/>
    <row r="13586" s="27" customFormat="1" x14ac:dyDescent="0.2"/>
    <row r="13587" s="27" customFormat="1" x14ac:dyDescent="0.2"/>
    <row r="13588" s="27" customFormat="1" x14ac:dyDescent="0.2"/>
    <row r="13589" s="27" customFormat="1" x14ac:dyDescent="0.2"/>
    <row r="13590" s="27" customFormat="1" x14ac:dyDescent="0.2"/>
    <row r="13591" s="27" customFormat="1" x14ac:dyDescent="0.2"/>
    <row r="13592" s="27" customFormat="1" x14ac:dyDescent="0.2"/>
    <row r="13593" s="27" customFormat="1" x14ac:dyDescent="0.2"/>
    <row r="13594" s="27" customFormat="1" x14ac:dyDescent="0.2"/>
    <row r="13595" s="27" customFormat="1" x14ac:dyDescent="0.2"/>
    <row r="13596" s="27" customFormat="1" x14ac:dyDescent="0.2"/>
    <row r="13597" s="27" customFormat="1" x14ac:dyDescent="0.2"/>
    <row r="13598" s="27" customFormat="1" x14ac:dyDescent="0.2"/>
    <row r="13599" s="27" customFormat="1" x14ac:dyDescent="0.2"/>
    <row r="13600" s="27" customFormat="1" x14ac:dyDescent="0.2"/>
    <row r="13601" s="27" customFormat="1" x14ac:dyDescent="0.2"/>
    <row r="13602" s="27" customFormat="1" x14ac:dyDescent="0.2"/>
    <row r="13603" s="27" customFormat="1" x14ac:dyDescent="0.2"/>
    <row r="13604" s="27" customFormat="1" x14ac:dyDescent="0.2"/>
    <row r="13605" s="27" customFormat="1" x14ac:dyDescent="0.2"/>
    <row r="13606" s="27" customFormat="1" x14ac:dyDescent="0.2"/>
    <row r="13607" s="27" customFormat="1" x14ac:dyDescent="0.2"/>
    <row r="13608" s="27" customFormat="1" x14ac:dyDescent="0.2"/>
    <row r="13609" s="27" customFormat="1" x14ac:dyDescent="0.2"/>
    <row r="13610" s="27" customFormat="1" x14ac:dyDescent="0.2"/>
    <row r="13611" s="27" customFormat="1" x14ac:dyDescent="0.2"/>
    <row r="13612" s="27" customFormat="1" x14ac:dyDescent="0.2"/>
    <row r="13613" s="27" customFormat="1" x14ac:dyDescent="0.2"/>
    <row r="13614" s="27" customFormat="1" x14ac:dyDescent="0.2"/>
    <row r="13615" s="27" customFormat="1" x14ac:dyDescent="0.2"/>
    <row r="13616" s="27" customFormat="1" x14ac:dyDescent="0.2"/>
    <row r="13617" s="27" customFormat="1" x14ac:dyDescent="0.2"/>
    <row r="13618" s="27" customFormat="1" x14ac:dyDescent="0.2"/>
    <row r="13619" s="27" customFormat="1" x14ac:dyDescent="0.2"/>
    <row r="13620" s="27" customFormat="1" x14ac:dyDescent="0.2"/>
    <row r="13621" s="27" customFormat="1" x14ac:dyDescent="0.2"/>
    <row r="13622" s="27" customFormat="1" x14ac:dyDescent="0.2"/>
    <row r="13623" s="27" customFormat="1" x14ac:dyDescent="0.2"/>
    <row r="13624" s="27" customFormat="1" x14ac:dyDescent="0.2"/>
    <row r="13625" s="27" customFormat="1" x14ac:dyDescent="0.2"/>
    <row r="13626" s="27" customFormat="1" x14ac:dyDescent="0.2"/>
    <row r="13627" s="27" customFormat="1" x14ac:dyDescent="0.2"/>
    <row r="13628" s="27" customFormat="1" x14ac:dyDescent="0.2"/>
    <row r="13629" s="27" customFormat="1" x14ac:dyDescent="0.2"/>
    <row r="13630" s="27" customFormat="1" x14ac:dyDescent="0.2"/>
    <row r="13631" s="27" customFormat="1" x14ac:dyDescent="0.2"/>
    <row r="13632" s="27" customFormat="1" x14ac:dyDescent="0.2"/>
    <row r="13633" spans="4:8" x14ac:dyDescent="0.2">
      <c r="D13633" s="27"/>
      <c r="E13633" s="27"/>
      <c r="G13633" s="27"/>
      <c r="H13633" s="27"/>
    </row>
    <row r="13634" spans="4:8" x14ac:dyDescent="0.2">
      <c r="D13634" s="27"/>
      <c r="E13634" s="27"/>
      <c r="G13634" s="27"/>
      <c r="H13634" s="27"/>
    </row>
    <row r="13635" spans="4:8" x14ac:dyDescent="0.2">
      <c r="D13635" s="27"/>
      <c r="E13635" s="27"/>
      <c r="G13635" s="27"/>
      <c r="H13635" s="27"/>
    </row>
    <row r="13636" spans="4:8" x14ac:dyDescent="0.2">
      <c r="D13636" s="27"/>
      <c r="E13636" s="27"/>
      <c r="G13636" s="27"/>
      <c r="H13636" s="27"/>
    </row>
    <row r="13637" spans="4:8" x14ac:dyDescent="0.2">
      <c r="D13637" s="27"/>
      <c r="E13637" s="27"/>
      <c r="G13637" s="27"/>
      <c r="H13637" s="27"/>
    </row>
    <row r="13638" spans="4:8" x14ac:dyDescent="0.2">
      <c r="D13638" s="27"/>
      <c r="E13638" s="27"/>
      <c r="G13638" s="27"/>
      <c r="H13638" s="27"/>
    </row>
    <row r="13639" spans="4:8" x14ac:dyDescent="0.2">
      <c r="D13639" s="27"/>
      <c r="E13639" s="27"/>
      <c r="G13639" s="27"/>
      <c r="H13639" s="27"/>
    </row>
    <row r="13640" spans="4:8" x14ac:dyDescent="0.2">
      <c r="D13640" s="27"/>
      <c r="E13640" s="27"/>
      <c r="G13640" s="27"/>
      <c r="H13640" s="27"/>
    </row>
    <row r="13641" spans="4:8" x14ac:dyDescent="0.2">
      <c r="D13641" s="27"/>
      <c r="E13641" s="27"/>
      <c r="G13641" s="27"/>
      <c r="H13641" s="27"/>
    </row>
    <row r="13642" spans="4:8" x14ac:dyDescent="0.2">
      <c r="D13642" s="27"/>
      <c r="E13642" s="27"/>
      <c r="G13642" s="27"/>
      <c r="H13642" s="27"/>
    </row>
    <row r="13643" spans="4:8" x14ac:dyDescent="0.2">
      <c r="D13643" s="27"/>
      <c r="E13643" s="27"/>
      <c r="G13643" s="27"/>
      <c r="H13643" s="27"/>
    </row>
    <row r="13644" spans="4:8" x14ac:dyDescent="0.2">
      <c r="D13644" s="27"/>
      <c r="E13644" s="27"/>
      <c r="G13644" s="27"/>
      <c r="H13644" s="27"/>
    </row>
    <row r="13645" spans="4:8" x14ac:dyDescent="0.2">
      <c r="D13645" s="27"/>
      <c r="E13645" s="27"/>
      <c r="G13645" s="27"/>
      <c r="H13645" s="27"/>
    </row>
    <row r="13646" spans="4:8" x14ac:dyDescent="0.2">
      <c r="D13646" s="27"/>
      <c r="E13646" s="27"/>
      <c r="G13646" s="27"/>
      <c r="H13646" s="27"/>
    </row>
    <row r="13647" spans="4:8" x14ac:dyDescent="0.2">
      <c r="D13647" s="27"/>
      <c r="E13647" s="27"/>
      <c r="G13647" s="27"/>
      <c r="H13647" s="27"/>
    </row>
    <row r="13648" spans="4:8" x14ac:dyDescent="0.2">
      <c r="E13648" s="27"/>
      <c r="G13648" s="27"/>
      <c r="H13648" s="27"/>
    </row>
    <row r="13649" spans="5:8" x14ac:dyDescent="0.2">
      <c r="E13649" s="27"/>
      <c r="G13649" s="27"/>
      <c r="H13649" s="27"/>
    </row>
    <row r="13650" spans="5:8" x14ac:dyDescent="0.2">
      <c r="E13650" s="27"/>
      <c r="G13650" s="27"/>
      <c r="H13650" s="27"/>
    </row>
    <row r="13651" spans="5:8" x14ac:dyDescent="0.2">
      <c r="E13651" s="27"/>
      <c r="G13651" s="27"/>
      <c r="H13651" s="27"/>
    </row>
    <row r="13652" spans="5:8" x14ac:dyDescent="0.2">
      <c r="E13652" s="27"/>
      <c r="G13652" s="27"/>
      <c r="H13652" s="27"/>
    </row>
  </sheetData>
  <sheetProtection formatCells="0" formatColumns="0" formatRows="0"/>
  <mergeCells count="1">
    <mergeCell ref="E1:G1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rgb="FFFFFF00"/>
    <pageSetUpPr fitToPage="1"/>
  </sheetPr>
  <dimension ref="A1:X77"/>
  <sheetViews>
    <sheetView workbookViewId="0">
      <selection activeCell="L7" sqref="L7"/>
    </sheetView>
  </sheetViews>
  <sheetFormatPr defaultColWidth="9" defaultRowHeight="13" x14ac:dyDescent="0.2"/>
  <cols>
    <col min="1" max="1" width="7.54296875" style="222" customWidth="1"/>
    <col min="2" max="2" width="7" style="222" customWidth="1"/>
    <col min="3" max="3" width="11" style="222" customWidth="1"/>
    <col min="4" max="4" width="18.54296875" style="222" customWidth="1"/>
    <col min="5" max="6" width="9.6328125" style="222" customWidth="1"/>
    <col min="7" max="7" width="18.54296875" style="222" customWidth="1"/>
    <col min="8" max="8" width="9.6328125" style="222" customWidth="1"/>
    <col min="9" max="9" width="18.54296875" style="222" customWidth="1"/>
    <col min="10" max="10" width="9.6328125" style="224" bestFit="1" customWidth="1"/>
    <col min="11" max="13" width="9.08984375" style="224" bestFit="1" customWidth="1"/>
    <col min="14" max="16384" width="9" style="222"/>
  </cols>
  <sheetData>
    <row r="1" spans="1:24" ht="20.399999999999999" customHeight="1" x14ac:dyDescent="0.2">
      <c r="A1" s="222" t="s">
        <v>702</v>
      </c>
    </row>
    <row r="2" spans="1:24" ht="21.65" customHeight="1" x14ac:dyDescent="0.25">
      <c r="B2" s="220" t="s">
        <v>501</v>
      </c>
      <c r="C2" s="221"/>
      <c r="D2" s="221"/>
      <c r="E2" s="221"/>
      <c r="F2" s="221"/>
      <c r="G2" s="221"/>
      <c r="H2" s="221"/>
    </row>
    <row r="3" spans="1:24" ht="21" customHeight="1" x14ac:dyDescent="0.2">
      <c r="B3" s="566" t="s">
        <v>42</v>
      </c>
      <c r="C3" s="603" t="s">
        <v>336</v>
      </c>
      <c r="D3" s="605" t="s">
        <v>502</v>
      </c>
      <c r="E3" s="607" t="s">
        <v>503</v>
      </c>
      <c r="F3" s="598" t="s">
        <v>456</v>
      </c>
      <c r="G3" s="598"/>
      <c r="H3" s="599" t="s">
        <v>504</v>
      </c>
      <c r="I3" s="599"/>
    </row>
    <row r="4" spans="1:24" ht="53.25" customHeight="1" thickBot="1" x14ac:dyDescent="0.25">
      <c r="B4" s="602"/>
      <c r="C4" s="604"/>
      <c r="D4" s="606"/>
      <c r="E4" s="608"/>
      <c r="F4" s="225" t="s">
        <v>505</v>
      </c>
      <c r="G4" s="226" t="s">
        <v>506</v>
      </c>
      <c r="H4" s="226" t="s">
        <v>507</v>
      </c>
      <c r="I4" s="226" t="s">
        <v>508</v>
      </c>
    </row>
    <row r="5" spans="1:24" ht="30" customHeight="1" thickTop="1" x14ac:dyDescent="0.2">
      <c r="B5" s="227" t="s">
        <v>338</v>
      </c>
      <c r="C5" s="228"/>
      <c r="D5" s="242">
        <v>164419265.73595959</v>
      </c>
      <c r="E5" s="243">
        <v>743</v>
      </c>
      <c r="F5" s="243">
        <v>527</v>
      </c>
      <c r="G5" s="243">
        <v>142144856.73595959</v>
      </c>
      <c r="H5" s="243">
        <v>216</v>
      </c>
      <c r="I5" s="243">
        <v>22274409</v>
      </c>
      <c r="J5" s="229"/>
      <c r="K5" s="229"/>
      <c r="L5" s="229"/>
      <c r="M5" s="229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6" spans="1:24" ht="30" customHeight="1" x14ac:dyDescent="0.2">
      <c r="B6" s="600" t="s">
        <v>339</v>
      </c>
      <c r="C6" s="601"/>
      <c r="D6" s="238">
        <v>26158030.640000001</v>
      </c>
      <c r="E6" s="239">
        <v>152</v>
      </c>
      <c r="F6" s="239">
        <v>109</v>
      </c>
      <c r="G6" s="239">
        <v>16292415.640000001</v>
      </c>
      <c r="H6" s="239">
        <v>43</v>
      </c>
      <c r="I6" s="239">
        <v>9865615</v>
      </c>
      <c r="J6" s="230"/>
      <c r="K6" s="230"/>
      <c r="L6" s="230"/>
      <c r="M6" s="230"/>
      <c r="O6" s="223"/>
      <c r="P6" s="223"/>
      <c r="Q6" s="223"/>
      <c r="R6" s="223"/>
      <c r="S6" s="223"/>
      <c r="T6" s="223"/>
      <c r="U6" s="223"/>
      <c r="V6" s="223"/>
      <c r="W6" s="223"/>
      <c r="X6" s="223"/>
    </row>
    <row r="7" spans="1:24" ht="30" customHeight="1" x14ac:dyDescent="0.2">
      <c r="B7" s="231"/>
      <c r="C7" s="232" t="s">
        <v>340</v>
      </c>
      <c r="D7" s="241">
        <v>20148331.640000001</v>
      </c>
      <c r="E7" s="240">
        <v>59</v>
      </c>
      <c r="F7" s="240">
        <v>37</v>
      </c>
      <c r="G7" s="240">
        <v>11196998.640000001</v>
      </c>
      <c r="H7" s="240">
        <v>22</v>
      </c>
      <c r="I7" s="240">
        <v>8951333</v>
      </c>
      <c r="J7" s="229"/>
      <c r="K7" s="229"/>
      <c r="L7" s="229"/>
      <c r="M7" s="229"/>
      <c r="O7" s="223"/>
      <c r="P7" s="223"/>
      <c r="Q7" s="223"/>
      <c r="R7" s="223"/>
      <c r="S7" s="223"/>
      <c r="T7" s="223"/>
      <c r="U7" s="223"/>
      <c r="V7" s="223"/>
      <c r="W7" s="223"/>
      <c r="X7" s="223"/>
    </row>
    <row r="8" spans="1:24" ht="30" customHeight="1" x14ac:dyDescent="0.2">
      <c r="B8" s="231"/>
      <c r="C8" s="232" t="s">
        <v>341</v>
      </c>
      <c r="D8" s="241">
        <v>550159</v>
      </c>
      <c r="E8" s="240">
        <v>8</v>
      </c>
      <c r="F8" s="240">
        <v>4</v>
      </c>
      <c r="G8" s="240">
        <v>435969</v>
      </c>
      <c r="H8" s="240">
        <v>4</v>
      </c>
      <c r="I8" s="240">
        <v>114190</v>
      </c>
      <c r="J8" s="229"/>
      <c r="K8" s="229"/>
      <c r="L8" s="229"/>
      <c r="M8" s="229"/>
      <c r="O8" s="223"/>
      <c r="P8" s="223"/>
      <c r="Q8" s="223"/>
      <c r="R8" s="223"/>
      <c r="S8" s="223"/>
      <c r="T8" s="223"/>
      <c r="U8" s="223"/>
      <c r="V8" s="223"/>
      <c r="W8" s="223"/>
      <c r="X8" s="223"/>
    </row>
    <row r="9" spans="1:24" ht="30" customHeight="1" x14ac:dyDescent="0.2">
      <c r="B9" s="231"/>
      <c r="C9" s="232" t="s">
        <v>342</v>
      </c>
      <c r="D9" s="241">
        <v>4291276</v>
      </c>
      <c r="E9" s="240">
        <v>76</v>
      </c>
      <c r="F9" s="240">
        <v>60</v>
      </c>
      <c r="G9" s="240">
        <v>3661184</v>
      </c>
      <c r="H9" s="240">
        <v>16</v>
      </c>
      <c r="I9" s="240">
        <v>630092</v>
      </c>
      <c r="J9" s="229"/>
      <c r="K9" s="229"/>
      <c r="L9" s="229"/>
      <c r="M9" s="229"/>
      <c r="O9" s="223"/>
      <c r="P9" s="223"/>
      <c r="Q9" s="223"/>
      <c r="R9" s="223"/>
      <c r="S9" s="223"/>
      <c r="T9" s="223"/>
      <c r="U9" s="223"/>
      <c r="V9" s="223"/>
      <c r="W9" s="223"/>
      <c r="X9" s="223"/>
    </row>
    <row r="10" spans="1:24" ht="30" customHeight="1" x14ac:dyDescent="0.2">
      <c r="B10" s="227"/>
      <c r="C10" s="232" t="s">
        <v>343</v>
      </c>
      <c r="D10" s="241">
        <v>1168264</v>
      </c>
      <c r="E10" s="240">
        <v>9</v>
      </c>
      <c r="F10" s="240">
        <v>8</v>
      </c>
      <c r="G10" s="240">
        <v>998264</v>
      </c>
      <c r="H10" s="240">
        <v>1</v>
      </c>
      <c r="I10" s="240">
        <v>170000</v>
      </c>
      <c r="J10" s="229"/>
      <c r="K10" s="229"/>
      <c r="L10" s="229"/>
      <c r="M10" s="229"/>
      <c r="O10" s="223"/>
      <c r="P10" s="223"/>
      <c r="Q10" s="223"/>
      <c r="R10" s="223"/>
      <c r="S10" s="223"/>
      <c r="T10" s="223"/>
      <c r="U10" s="223"/>
      <c r="V10" s="223"/>
      <c r="W10" s="223"/>
      <c r="X10" s="223"/>
    </row>
    <row r="11" spans="1:24" ht="30" customHeight="1" x14ac:dyDescent="0.2">
      <c r="B11" s="600" t="s">
        <v>344</v>
      </c>
      <c r="C11" s="601"/>
      <c r="D11" s="238">
        <v>56413434.5</v>
      </c>
      <c r="E11" s="239">
        <v>93</v>
      </c>
      <c r="F11" s="239">
        <v>57</v>
      </c>
      <c r="G11" s="239">
        <v>51480745.5</v>
      </c>
      <c r="H11" s="239">
        <v>36</v>
      </c>
      <c r="I11" s="239">
        <v>4932689</v>
      </c>
      <c r="J11" s="230"/>
      <c r="K11" s="230"/>
      <c r="L11" s="230"/>
      <c r="M11" s="230"/>
      <c r="O11" s="223"/>
      <c r="P11" s="223"/>
      <c r="Q11" s="223"/>
      <c r="R11" s="223"/>
      <c r="S11" s="223"/>
      <c r="T11" s="223"/>
      <c r="U11" s="223"/>
      <c r="V11" s="223"/>
      <c r="W11" s="223"/>
      <c r="X11" s="223"/>
    </row>
    <row r="12" spans="1:24" ht="30" customHeight="1" x14ac:dyDescent="0.2">
      <c r="B12" s="231"/>
      <c r="C12" s="232" t="s">
        <v>345</v>
      </c>
      <c r="D12" s="238">
        <v>4091326.5</v>
      </c>
      <c r="E12" s="239">
        <v>23</v>
      </c>
      <c r="F12" s="239">
        <v>17</v>
      </c>
      <c r="G12" s="239">
        <v>3316670.5</v>
      </c>
      <c r="H12" s="239">
        <v>6</v>
      </c>
      <c r="I12" s="239">
        <v>774656</v>
      </c>
      <c r="J12" s="230"/>
      <c r="K12" s="230"/>
      <c r="L12" s="230"/>
      <c r="M12" s="230"/>
      <c r="O12" s="223"/>
      <c r="P12" s="223"/>
      <c r="Q12" s="223"/>
      <c r="R12" s="223"/>
      <c r="S12" s="223"/>
      <c r="T12" s="223"/>
      <c r="U12" s="223"/>
      <c r="V12" s="223"/>
      <c r="W12" s="223"/>
      <c r="X12" s="223"/>
    </row>
    <row r="13" spans="1:24" ht="30" customHeight="1" x14ac:dyDescent="0.2">
      <c r="B13" s="231"/>
      <c r="C13" s="232" t="s">
        <v>346</v>
      </c>
      <c r="D13" s="238">
        <v>1526925</v>
      </c>
      <c r="E13" s="239">
        <v>7</v>
      </c>
      <c r="F13" s="239">
        <v>4</v>
      </c>
      <c r="G13" s="239">
        <v>847439</v>
      </c>
      <c r="H13" s="239">
        <v>3</v>
      </c>
      <c r="I13" s="239">
        <v>679486</v>
      </c>
      <c r="J13" s="230"/>
      <c r="K13" s="230"/>
      <c r="L13" s="230"/>
      <c r="M13" s="230"/>
      <c r="O13" s="223"/>
      <c r="P13" s="223"/>
      <c r="Q13" s="223"/>
      <c r="R13" s="223"/>
      <c r="S13" s="223"/>
      <c r="T13" s="223"/>
      <c r="U13" s="223"/>
      <c r="V13" s="223"/>
      <c r="W13" s="223"/>
      <c r="X13" s="223"/>
    </row>
    <row r="14" spans="1:24" ht="30" customHeight="1" x14ac:dyDescent="0.2">
      <c r="B14" s="231"/>
      <c r="C14" s="232" t="s">
        <v>347</v>
      </c>
      <c r="D14" s="238">
        <v>1083443</v>
      </c>
      <c r="E14" s="239">
        <v>8</v>
      </c>
      <c r="F14" s="239">
        <v>4</v>
      </c>
      <c r="G14" s="239">
        <v>214443</v>
      </c>
      <c r="H14" s="239">
        <v>4</v>
      </c>
      <c r="I14" s="239">
        <v>869000</v>
      </c>
      <c r="J14" s="230"/>
      <c r="K14" s="230"/>
      <c r="L14" s="230"/>
      <c r="M14" s="230"/>
      <c r="O14" s="223"/>
      <c r="P14" s="223"/>
      <c r="Q14" s="223"/>
      <c r="R14" s="223"/>
      <c r="S14" s="223"/>
      <c r="T14" s="223"/>
      <c r="U14" s="223"/>
      <c r="V14" s="223"/>
      <c r="W14" s="223"/>
      <c r="X14" s="223"/>
    </row>
    <row r="15" spans="1:24" ht="30" customHeight="1" x14ac:dyDescent="0.2">
      <c r="B15" s="231"/>
      <c r="C15" s="232" t="s">
        <v>348</v>
      </c>
      <c r="D15" s="238">
        <v>2437954</v>
      </c>
      <c r="E15" s="239">
        <v>19</v>
      </c>
      <c r="F15" s="239">
        <v>13</v>
      </c>
      <c r="G15" s="239">
        <v>1941707</v>
      </c>
      <c r="H15" s="239">
        <v>6</v>
      </c>
      <c r="I15" s="239">
        <v>496247</v>
      </c>
      <c r="J15" s="230"/>
      <c r="K15" s="230"/>
      <c r="L15" s="230"/>
      <c r="M15" s="230"/>
      <c r="O15" s="223"/>
      <c r="P15" s="223"/>
      <c r="Q15" s="223"/>
      <c r="R15" s="223"/>
      <c r="S15" s="223"/>
      <c r="T15" s="223"/>
      <c r="U15" s="223"/>
      <c r="V15" s="223"/>
      <c r="W15" s="223"/>
      <c r="X15" s="223"/>
    </row>
    <row r="16" spans="1:24" ht="30" customHeight="1" x14ac:dyDescent="0.2">
      <c r="B16" s="231"/>
      <c r="C16" s="232" t="s">
        <v>349</v>
      </c>
      <c r="D16" s="238">
        <v>4935448</v>
      </c>
      <c r="E16" s="239">
        <v>12</v>
      </c>
      <c r="F16" s="239">
        <v>5</v>
      </c>
      <c r="G16" s="239">
        <v>3323873</v>
      </c>
      <c r="H16" s="239">
        <v>7</v>
      </c>
      <c r="I16" s="239">
        <v>1611575</v>
      </c>
      <c r="J16" s="230"/>
      <c r="K16" s="230"/>
      <c r="L16" s="230"/>
      <c r="M16" s="230"/>
      <c r="O16" s="223"/>
      <c r="P16" s="223"/>
      <c r="Q16" s="223"/>
      <c r="R16" s="223"/>
      <c r="S16" s="223"/>
      <c r="T16" s="223"/>
      <c r="U16" s="223"/>
      <c r="V16" s="223"/>
      <c r="W16" s="223"/>
      <c r="X16" s="223"/>
    </row>
    <row r="17" spans="2:24" ht="30" customHeight="1" x14ac:dyDescent="0.2">
      <c r="B17" s="231"/>
      <c r="C17" s="232" t="s">
        <v>350</v>
      </c>
      <c r="D17" s="238">
        <v>83824</v>
      </c>
      <c r="E17" s="239">
        <v>4</v>
      </c>
      <c r="F17" s="239">
        <v>3</v>
      </c>
      <c r="G17" s="239">
        <v>64855</v>
      </c>
      <c r="H17" s="239">
        <v>1</v>
      </c>
      <c r="I17" s="239">
        <v>18969</v>
      </c>
      <c r="J17" s="230"/>
      <c r="K17" s="230"/>
      <c r="L17" s="230"/>
      <c r="M17" s="230"/>
      <c r="O17" s="223"/>
      <c r="P17" s="223"/>
      <c r="Q17" s="223"/>
      <c r="R17" s="223"/>
      <c r="S17" s="223"/>
      <c r="T17" s="223"/>
      <c r="U17" s="223"/>
      <c r="V17" s="223"/>
      <c r="W17" s="223"/>
      <c r="X17" s="223"/>
    </row>
    <row r="18" spans="2:24" ht="30" customHeight="1" x14ac:dyDescent="0.2">
      <c r="B18" s="231"/>
      <c r="C18" s="232" t="s">
        <v>351</v>
      </c>
      <c r="D18" s="238">
        <v>825859</v>
      </c>
      <c r="E18" s="239">
        <v>7</v>
      </c>
      <c r="F18" s="239">
        <v>4</v>
      </c>
      <c r="G18" s="239">
        <v>601859</v>
      </c>
      <c r="H18" s="239">
        <v>3</v>
      </c>
      <c r="I18" s="239">
        <v>224000</v>
      </c>
      <c r="J18" s="230"/>
      <c r="K18" s="230"/>
      <c r="L18" s="230"/>
      <c r="M18" s="230"/>
      <c r="O18" s="223"/>
      <c r="P18" s="223"/>
      <c r="Q18" s="223"/>
      <c r="R18" s="223"/>
      <c r="S18" s="223"/>
      <c r="T18" s="223"/>
      <c r="U18" s="223"/>
      <c r="V18" s="223"/>
      <c r="W18" s="223"/>
      <c r="X18" s="223"/>
    </row>
    <row r="19" spans="2:24" ht="30" customHeight="1" x14ac:dyDescent="0.2">
      <c r="B19" s="231"/>
      <c r="C19" s="232" t="s">
        <v>378</v>
      </c>
      <c r="D19" s="238">
        <v>254571</v>
      </c>
      <c r="E19" s="239">
        <v>5</v>
      </c>
      <c r="F19" s="239">
        <v>2</v>
      </c>
      <c r="G19" s="239">
        <v>145815</v>
      </c>
      <c r="H19" s="239">
        <v>3</v>
      </c>
      <c r="I19" s="239">
        <v>108756</v>
      </c>
      <c r="J19" s="230"/>
      <c r="K19" s="230"/>
      <c r="L19" s="230"/>
      <c r="M19" s="230"/>
      <c r="O19" s="223"/>
      <c r="P19" s="223"/>
      <c r="Q19" s="223"/>
      <c r="R19" s="223"/>
      <c r="S19" s="223"/>
      <c r="T19" s="223"/>
      <c r="U19" s="223"/>
      <c r="V19" s="223"/>
      <c r="W19" s="223"/>
      <c r="X19" s="223"/>
    </row>
    <row r="20" spans="2:24" ht="30" customHeight="1" x14ac:dyDescent="0.2">
      <c r="B20" s="227"/>
      <c r="C20" s="232" t="s">
        <v>352</v>
      </c>
      <c r="D20" s="238">
        <v>41174084</v>
      </c>
      <c r="E20" s="239">
        <v>8</v>
      </c>
      <c r="F20" s="239">
        <v>5</v>
      </c>
      <c r="G20" s="239">
        <v>41024084</v>
      </c>
      <c r="H20" s="239">
        <v>3</v>
      </c>
      <c r="I20" s="239">
        <v>150000</v>
      </c>
      <c r="J20" s="230"/>
      <c r="K20" s="230"/>
      <c r="L20" s="230"/>
      <c r="M20" s="230"/>
      <c r="O20" s="223"/>
      <c r="P20" s="223"/>
      <c r="Q20" s="223"/>
      <c r="R20" s="223"/>
      <c r="S20" s="223"/>
      <c r="T20" s="223"/>
      <c r="U20" s="223"/>
      <c r="V20" s="223"/>
      <c r="W20" s="223"/>
      <c r="X20" s="223"/>
    </row>
    <row r="21" spans="2:24" ht="30" customHeight="1" x14ac:dyDescent="0.2">
      <c r="B21" s="600" t="s">
        <v>353</v>
      </c>
      <c r="C21" s="601"/>
      <c r="D21" s="238">
        <v>23872410</v>
      </c>
      <c r="E21" s="239">
        <v>94</v>
      </c>
      <c r="F21" s="239">
        <v>50</v>
      </c>
      <c r="G21" s="239">
        <v>21065125</v>
      </c>
      <c r="H21" s="239">
        <v>44</v>
      </c>
      <c r="I21" s="239">
        <v>2807285</v>
      </c>
      <c r="J21" s="230"/>
      <c r="K21" s="230"/>
      <c r="L21" s="230"/>
      <c r="M21" s="230"/>
      <c r="O21" s="223"/>
      <c r="P21" s="223"/>
      <c r="Q21" s="223"/>
      <c r="R21" s="223"/>
      <c r="S21" s="223"/>
      <c r="T21" s="223"/>
      <c r="U21" s="223"/>
      <c r="V21" s="223"/>
      <c r="W21" s="223"/>
      <c r="X21" s="223"/>
    </row>
    <row r="22" spans="2:24" ht="30" customHeight="1" x14ac:dyDescent="0.2">
      <c r="B22" s="231"/>
      <c r="C22" s="232" t="s">
        <v>354</v>
      </c>
      <c r="D22" s="238">
        <v>13884677</v>
      </c>
      <c r="E22" s="239">
        <v>29</v>
      </c>
      <c r="F22" s="239">
        <v>15</v>
      </c>
      <c r="G22" s="239">
        <v>12096677</v>
      </c>
      <c r="H22" s="239">
        <v>14</v>
      </c>
      <c r="I22" s="239">
        <v>1788000</v>
      </c>
      <c r="J22" s="230"/>
      <c r="K22" s="230"/>
      <c r="L22" s="230"/>
      <c r="M22" s="230"/>
      <c r="O22" s="223"/>
      <c r="P22" s="223"/>
      <c r="Q22" s="223"/>
      <c r="R22" s="223"/>
      <c r="S22" s="223"/>
      <c r="T22" s="223"/>
      <c r="U22" s="223"/>
      <c r="V22" s="223"/>
      <c r="W22" s="223"/>
      <c r="X22" s="223"/>
    </row>
    <row r="23" spans="2:24" ht="30" customHeight="1" x14ac:dyDescent="0.2">
      <c r="B23" s="231"/>
      <c r="C23" s="232" t="s">
        <v>355</v>
      </c>
      <c r="D23" s="238">
        <v>1835347</v>
      </c>
      <c r="E23" s="239">
        <v>18</v>
      </c>
      <c r="F23" s="239">
        <v>10</v>
      </c>
      <c r="G23" s="239">
        <v>1221347</v>
      </c>
      <c r="H23" s="239">
        <v>8</v>
      </c>
      <c r="I23" s="239">
        <v>614000</v>
      </c>
      <c r="J23" s="230"/>
      <c r="K23" s="230"/>
      <c r="L23" s="230"/>
      <c r="M23" s="230"/>
      <c r="O23" s="223"/>
      <c r="P23" s="223"/>
      <c r="Q23" s="223"/>
      <c r="R23" s="223"/>
      <c r="S23" s="223"/>
      <c r="T23" s="223"/>
      <c r="U23" s="223"/>
      <c r="V23" s="223"/>
      <c r="W23" s="223"/>
      <c r="X23" s="223"/>
    </row>
    <row r="24" spans="2:24" ht="30" customHeight="1" x14ac:dyDescent="0.2">
      <c r="B24" s="231"/>
      <c r="C24" s="232" t="s">
        <v>356</v>
      </c>
      <c r="D24" s="238">
        <v>113256</v>
      </c>
      <c r="E24" s="239">
        <v>3</v>
      </c>
      <c r="F24" s="239">
        <v>1</v>
      </c>
      <c r="G24" s="239">
        <v>68256</v>
      </c>
      <c r="H24" s="239">
        <v>2</v>
      </c>
      <c r="I24" s="239">
        <v>45000</v>
      </c>
      <c r="J24" s="230"/>
      <c r="K24" s="230"/>
      <c r="L24" s="230"/>
      <c r="M24" s="230"/>
      <c r="O24" s="223"/>
      <c r="P24" s="223"/>
      <c r="Q24" s="223"/>
      <c r="R24" s="223"/>
      <c r="S24" s="223"/>
      <c r="T24" s="223"/>
      <c r="U24" s="223"/>
      <c r="V24" s="223"/>
      <c r="W24" s="223"/>
      <c r="X24" s="223"/>
    </row>
    <row r="25" spans="2:24" ht="30" customHeight="1" x14ac:dyDescent="0.2">
      <c r="B25" s="231"/>
      <c r="C25" s="232" t="s">
        <v>357</v>
      </c>
      <c r="D25" s="238">
        <v>165768</v>
      </c>
      <c r="E25" s="239">
        <v>5</v>
      </c>
      <c r="F25" s="239">
        <v>2</v>
      </c>
      <c r="G25" s="239">
        <v>100768</v>
      </c>
      <c r="H25" s="239">
        <v>3</v>
      </c>
      <c r="I25" s="239">
        <v>65000</v>
      </c>
      <c r="J25" s="229"/>
      <c r="K25" s="229"/>
      <c r="L25" s="229"/>
      <c r="M25" s="229"/>
      <c r="O25" s="223"/>
      <c r="P25" s="223"/>
      <c r="Q25" s="223"/>
      <c r="R25" s="223"/>
      <c r="S25" s="223"/>
      <c r="T25" s="223"/>
      <c r="U25" s="223"/>
      <c r="V25" s="223"/>
      <c r="W25" s="223"/>
      <c r="X25" s="223"/>
    </row>
    <row r="26" spans="2:24" ht="30" customHeight="1" x14ac:dyDescent="0.2">
      <c r="B26" s="231"/>
      <c r="C26" s="232" t="s">
        <v>358</v>
      </c>
      <c r="D26" s="241">
        <v>829105</v>
      </c>
      <c r="E26" s="240">
        <v>12</v>
      </c>
      <c r="F26" s="239">
        <v>8</v>
      </c>
      <c r="G26" s="239">
        <v>656938</v>
      </c>
      <c r="H26" s="239">
        <v>4</v>
      </c>
      <c r="I26" s="239">
        <v>172167</v>
      </c>
      <c r="J26" s="229"/>
      <c r="K26" s="229"/>
      <c r="L26" s="229"/>
      <c r="M26" s="229"/>
      <c r="O26" s="223"/>
      <c r="P26" s="223"/>
      <c r="Q26" s="223"/>
      <c r="R26" s="223"/>
      <c r="S26" s="223"/>
      <c r="T26" s="223"/>
      <c r="U26" s="223"/>
      <c r="V26" s="223"/>
      <c r="W26" s="223"/>
      <c r="X26" s="223"/>
    </row>
    <row r="27" spans="2:24" ht="30" customHeight="1" x14ac:dyDescent="0.2">
      <c r="B27" s="231"/>
      <c r="C27" s="232" t="s">
        <v>359</v>
      </c>
      <c r="D27" s="241">
        <v>312215</v>
      </c>
      <c r="E27" s="240">
        <v>6</v>
      </c>
      <c r="F27" s="239">
        <v>5</v>
      </c>
      <c r="G27" s="239">
        <v>272215</v>
      </c>
      <c r="H27" s="239">
        <v>1</v>
      </c>
      <c r="I27" s="239">
        <v>40000</v>
      </c>
      <c r="J27" s="229"/>
      <c r="K27" s="229"/>
      <c r="L27" s="229"/>
      <c r="M27" s="229"/>
      <c r="O27" s="223"/>
      <c r="P27" s="223"/>
      <c r="Q27" s="223"/>
      <c r="R27" s="223"/>
      <c r="S27" s="223"/>
      <c r="T27" s="223"/>
      <c r="U27" s="223"/>
      <c r="V27" s="223"/>
      <c r="W27" s="223"/>
      <c r="X27" s="223"/>
    </row>
    <row r="28" spans="2:24" ht="30" customHeight="1" x14ac:dyDescent="0.2">
      <c r="B28" s="231"/>
      <c r="C28" s="232" t="s">
        <v>360</v>
      </c>
      <c r="D28" s="241">
        <v>419858</v>
      </c>
      <c r="E28" s="240">
        <v>8</v>
      </c>
      <c r="F28" s="239">
        <v>4</v>
      </c>
      <c r="G28" s="239">
        <v>389055</v>
      </c>
      <c r="H28" s="239">
        <v>4</v>
      </c>
      <c r="I28" s="239">
        <v>30803</v>
      </c>
      <c r="J28" s="229"/>
      <c r="K28" s="229"/>
      <c r="L28" s="229"/>
      <c r="M28" s="229"/>
      <c r="O28" s="223"/>
      <c r="P28" s="223"/>
      <c r="Q28" s="223"/>
      <c r="R28" s="223"/>
      <c r="S28" s="223"/>
      <c r="T28" s="223"/>
      <c r="U28" s="223"/>
      <c r="V28" s="223"/>
      <c r="W28" s="223"/>
      <c r="X28" s="223"/>
    </row>
    <row r="29" spans="2:24" ht="30" customHeight="1" x14ac:dyDescent="0.2">
      <c r="B29" s="231"/>
      <c r="C29" s="232" t="s">
        <v>361</v>
      </c>
      <c r="D29" s="241">
        <v>6009568</v>
      </c>
      <c r="E29" s="240">
        <v>2</v>
      </c>
      <c r="F29" s="239">
        <v>2</v>
      </c>
      <c r="G29" s="239">
        <v>6009568</v>
      </c>
      <c r="H29" s="239">
        <v>0</v>
      </c>
      <c r="I29" s="239">
        <v>0</v>
      </c>
      <c r="J29" s="229"/>
      <c r="K29" s="229"/>
      <c r="L29" s="229"/>
      <c r="M29" s="229"/>
      <c r="O29" s="223"/>
      <c r="P29" s="223"/>
      <c r="Q29" s="223"/>
      <c r="R29" s="223"/>
      <c r="S29" s="223"/>
      <c r="T29" s="223"/>
      <c r="U29" s="223"/>
      <c r="V29" s="223"/>
      <c r="W29" s="223"/>
      <c r="X29" s="223"/>
    </row>
    <row r="30" spans="2:24" ht="30" customHeight="1" x14ac:dyDescent="0.2">
      <c r="B30" s="227"/>
      <c r="C30" s="232" t="s">
        <v>362</v>
      </c>
      <c r="D30" s="241">
        <v>302616</v>
      </c>
      <c r="E30" s="240">
        <v>11</v>
      </c>
      <c r="F30" s="239">
        <v>3</v>
      </c>
      <c r="G30" s="239">
        <v>250301</v>
      </c>
      <c r="H30" s="239">
        <v>8</v>
      </c>
      <c r="I30" s="239">
        <v>52315</v>
      </c>
      <c r="J30" s="229"/>
      <c r="K30" s="229"/>
      <c r="L30" s="229"/>
      <c r="M30" s="229"/>
      <c r="O30" s="223"/>
      <c r="P30" s="223"/>
      <c r="Q30" s="223"/>
      <c r="R30" s="223"/>
      <c r="S30" s="223"/>
      <c r="T30" s="223"/>
      <c r="U30" s="223"/>
      <c r="V30" s="223"/>
      <c r="W30" s="223"/>
      <c r="X30" s="223"/>
    </row>
    <row r="31" spans="2:24" ht="30" customHeight="1" x14ac:dyDescent="0.2">
      <c r="B31" s="600" t="s">
        <v>363</v>
      </c>
      <c r="C31" s="601"/>
      <c r="D31" s="238">
        <v>8954253.5959595963</v>
      </c>
      <c r="E31" s="239">
        <v>49</v>
      </c>
      <c r="F31" s="239">
        <v>31</v>
      </c>
      <c r="G31" s="239">
        <v>7683148.5959595963</v>
      </c>
      <c r="H31" s="239">
        <v>18</v>
      </c>
      <c r="I31" s="239">
        <v>1271105</v>
      </c>
      <c r="J31" s="230"/>
      <c r="K31" s="230"/>
      <c r="L31" s="230"/>
      <c r="M31" s="230"/>
      <c r="O31" s="223"/>
      <c r="P31" s="223"/>
      <c r="Q31" s="223"/>
      <c r="R31" s="223"/>
      <c r="S31" s="223"/>
      <c r="T31" s="223"/>
      <c r="U31" s="223"/>
      <c r="V31" s="223"/>
      <c r="W31" s="223"/>
      <c r="X31" s="223"/>
    </row>
    <row r="32" spans="2:24" ht="30" customHeight="1" x14ac:dyDescent="0.2">
      <c r="B32" s="231"/>
      <c r="C32" s="232" t="s">
        <v>509</v>
      </c>
      <c r="D32" s="238">
        <v>6910980.5959595963</v>
      </c>
      <c r="E32" s="239">
        <v>32</v>
      </c>
      <c r="F32" s="239">
        <v>21</v>
      </c>
      <c r="G32" s="239">
        <v>5814000.5959595963</v>
      </c>
      <c r="H32" s="239">
        <v>11</v>
      </c>
      <c r="I32" s="239">
        <v>1096980</v>
      </c>
      <c r="J32" s="230"/>
      <c r="K32" s="230"/>
      <c r="L32" s="230"/>
      <c r="M32" s="230"/>
      <c r="O32" s="223"/>
      <c r="P32" s="223"/>
      <c r="Q32" s="223"/>
      <c r="R32" s="223"/>
      <c r="S32" s="223"/>
      <c r="T32" s="223"/>
      <c r="U32" s="223"/>
      <c r="V32" s="223"/>
      <c r="W32" s="223"/>
      <c r="X32" s="223"/>
    </row>
    <row r="33" spans="2:24" ht="30" customHeight="1" x14ac:dyDescent="0.2">
      <c r="B33" s="231"/>
      <c r="C33" s="232" t="s">
        <v>510</v>
      </c>
      <c r="D33" s="238">
        <v>850374</v>
      </c>
      <c r="E33" s="239">
        <v>2</v>
      </c>
      <c r="F33" s="239">
        <v>2</v>
      </c>
      <c r="G33" s="239">
        <v>850374</v>
      </c>
      <c r="H33" s="239">
        <v>0</v>
      </c>
      <c r="I33" s="239">
        <v>0</v>
      </c>
      <c r="J33" s="230"/>
      <c r="K33" s="230"/>
      <c r="L33" s="230"/>
      <c r="M33" s="230"/>
      <c r="O33" s="223"/>
      <c r="P33" s="223"/>
      <c r="Q33" s="223"/>
      <c r="R33" s="223"/>
      <c r="S33" s="223"/>
      <c r="T33" s="223"/>
      <c r="U33" s="223"/>
      <c r="V33" s="223"/>
      <c r="W33" s="223"/>
      <c r="X33" s="223"/>
    </row>
    <row r="34" spans="2:24" ht="30" customHeight="1" x14ac:dyDescent="0.2">
      <c r="B34" s="231"/>
      <c r="C34" s="232" t="s">
        <v>511</v>
      </c>
      <c r="D34" s="238">
        <v>1034318</v>
      </c>
      <c r="E34" s="239">
        <v>10</v>
      </c>
      <c r="F34" s="239">
        <v>5</v>
      </c>
      <c r="G34" s="239">
        <v>879193</v>
      </c>
      <c r="H34" s="239">
        <v>5</v>
      </c>
      <c r="I34" s="239">
        <v>155125</v>
      </c>
      <c r="J34" s="230"/>
      <c r="K34" s="230"/>
      <c r="L34" s="230"/>
      <c r="M34" s="230"/>
      <c r="O34" s="223"/>
      <c r="P34" s="223"/>
      <c r="Q34" s="223"/>
      <c r="R34" s="223"/>
      <c r="S34" s="223"/>
      <c r="T34" s="223"/>
      <c r="U34" s="223"/>
      <c r="V34" s="223"/>
      <c r="W34" s="223"/>
      <c r="X34" s="223"/>
    </row>
    <row r="35" spans="2:24" ht="30" customHeight="1" x14ac:dyDescent="0.2">
      <c r="B35" s="227"/>
      <c r="C35" s="232" t="s">
        <v>512</v>
      </c>
      <c r="D35" s="238">
        <v>158581</v>
      </c>
      <c r="E35" s="239">
        <v>5</v>
      </c>
      <c r="F35" s="239">
        <v>3</v>
      </c>
      <c r="G35" s="239">
        <v>139581</v>
      </c>
      <c r="H35" s="239">
        <v>2</v>
      </c>
      <c r="I35" s="239">
        <v>19000</v>
      </c>
      <c r="J35" s="230"/>
      <c r="K35" s="230"/>
      <c r="L35" s="230"/>
      <c r="M35" s="230"/>
      <c r="O35" s="223"/>
      <c r="P35" s="223"/>
      <c r="Q35" s="223"/>
      <c r="R35" s="223"/>
      <c r="S35" s="223"/>
      <c r="T35" s="223"/>
      <c r="U35" s="223"/>
      <c r="V35" s="223"/>
      <c r="W35" s="223"/>
      <c r="X35" s="223"/>
    </row>
    <row r="36" spans="2:24" ht="27" customHeight="1" x14ac:dyDescent="0.2">
      <c r="B36" s="233"/>
      <c r="C36" s="234"/>
      <c r="D36" s="235"/>
      <c r="E36" s="235"/>
      <c r="F36" s="235"/>
      <c r="G36" s="235"/>
      <c r="H36" s="235"/>
      <c r="I36" s="235"/>
      <c r="J36" s="230"/>
      <c r="K36" s="230"/>
      <c r="L36" s="230"/>
      <c r="M36" s="230"/>
      <c r="O36" s="223"/>
      <c r="P36" s="223"/>
      <c r="Q36" s="223"/>
      <c r="R36" s="223"/>
      <c r="S36" s="223"/>
      <c r="T36" s="223"/>
      <c r="U36" s="223"/>
      <c r="V36" s="223"/>
      <c r="W36" s="223"/>
      <c r="X36" s="223"/>
    </row>
    <row r="37" spans="2:24" ht="27" customHeight="1" x14ac:dyDescent="0.25">
      <c r="B37" s="220" t="str">
        <f>B2</f>
        <v>令和５年地域別－市町村別の入込状況（単位：人地点、人泊）</v>
      </c>
      <c r="C37" s="221"/>
      <c r="D37" s="221"/>
      <c r="E37" s="221"/>
      <c r="F37" s="221"/>
      <c r="G37" s="221"/>
      <c r="H37" s="221"/>
      <c r="I37" s="233"/>
      <c r="O37" s="223"/>
      <c r="P37" s="223"/>
      <c r="Q37" s="223"/>
      <c r="R37" s="223"/>
      <c r="S37" s="223"/>
      <c r="T37" s="223"/>
      <c r="U37" s="223"/>
      <c r="V37" s="223"/>
      <c r="W37" s="223"/>
      <c r="X37" s="223"/>
    </row>
    <row r="38" spans="2:24" ht="21" customHeight="1" x14ac:dyDescent="0.2">
      <c r="B38" s="566" t="s">
        <v>42</v>
      </c>
      <c r="C38" s="603" t="s">
        <v>336</v>
      </c>
      <c r="D38" s="605" t="s">
        <v>502</v>
      </c>
      <c r="E38" s="607" t="s">
        <v>503</v>
      </c>
      <c r="F38" s="598" t="s">
        <v>456</v>
      </c>
      <c r="G38" s="598"/>
      <c r="H38" s="599" t="s">
        <v>504</v>
      </c>
      <c r="I38" s="599"/>
      <c r="J38" s="611"/>
      <c r="K38" s="611"/>
      <c r="L38" s="611"/>
      <c r="M38" s="611"/>
      <c r="O38" s="223"/>
      <c r="P38" s="223"/>
      <c r="Q38" s="223"/>
      <c r="R38" s="223"/>
      <c r="S38" s="223"/>
      <c r="T38" s="223"/>
      <c r="U38" s="223"/>
      <c r="V38" s="223"/>
      <c r="W38" s="223"/>
      <c r="X38" s="223"/>
    </row>
    <row r="39" spans="2:24" ht="53.25" customHeight="1" thickBot="1" x14ac:dyDescent="0.25">
      <c r="B39" s="602"/>
      <c r="C39" s="604"/>
      <c r="D39" s="606"/>
      <c r="E39" s="608"/>
      <c r="F39" s="225" t="s">
        <v>505</v>
      </c>
      <c r="G39" s="226" t="s">
        <v>506</v>
      </c>
      <c r="H39" s="226" t="s">
        <v>507</v>
      </c>
      <c r="I39" s="226" t="s">
        <v>508</v>
      </c>
      <c r="J39" s="611"/>
      <c r="K39" s="611"/>
      <c r="L39" s="611"/>
      <c r="M39" s="611"/>
      <c r="O39" s="223"/>
      <c r="P39" s="223"/>
      <c r="Q39" s="223"/>
      <c r="R39" s="223"/>
      <c r="S39" s="223"/>
      <c r="T39" s="223"/>
      <c r="U39" s="223"/>
      <c r="V39" s="223"/>
      <c r="W39" s="223"/>
      <c r="X39" s="223"/>
    </row>
    <row r="40" spans="2:24" ht="27.75" customHeight="1" thickTop="1" x14ac:dyDescent="0.2">
      <c r="B40" s="612" t="s">
        <v>364</v>
      </c>
      <c r="C40" s="613"/>
      <c r="D40" s="236">
        <v>5003754</v>
      </c>
      <c r="E40" s="237">
        <v>44</v>
      </c>
      <c r="F40" s="237">
        <v>30</v>
      </c>
      <c r="G40" s="237">
        <v>4299154</v>
      </c>
      <c r="H40" s="237">
        <v>14</v>
      </c>
      <c r="I40" s="237">
        <v>704600</v>
      </c>
      <c r="J40" s="230"/>
      <c r="K40" s="230"/>
      <c r="L40" s="230"/>
      <c r="M40" s="230"/>
      <c r="O40" s="223"/>
      <c r="P40" s="223"/>
      <c r="Q40" s="223"/>
      <c r="R40" s="223"/>
      <c r="S40" s="223"/>
      <c r="T40" s="223"/>
      <c r="U40" s="223"/>
      <c r="V40" s="223"/>
      <c r="W40" s="223"/>
      <c r="X40" s="223"/>
    </row>
    <row r="41" spans="2:24" ht="27.75" customHeight="1" x14ac:dyDescent="0.2">
      <c r="B41" s="231"/>
      <c r="C41" s="232" t="s">
        <v>40</v>
      </c>
      <c r="D41" s="238">
        <v>2098331</v>
      </c>
      <c r="E41" s="239">
        <v>24</v>
      </c>
      <c r="F41" s="239">
        <v>17</v>
      </c>
      <c r="G41" s="239">
        <v>1704331</v>
      </c>
      <c r="H41" s="239">
        <v>7</v>
      </c>
      <c r="I41" s="239">
        <v>394000</v>
      </c>
      <c r="J41" s="230"/>
      <c r="K41" s="230"/>
      <c r="L41" s="230"/>
      <c r="M41" s="230"/>
      <c r="O41" s="223"/>
      <c r="P41" s="223"/>
      <c r="Q41" s="223"/>
      <c r="R41" s="223"/>
      <c r="S41" s="223"/>
      <c r="T41" s="223"/>
      <c r="U41" s="223"/>
      <c r="V41" s="223"/>
      <c r="W41" s="223"/>
      <c r="X41" s="223"/>
    </row>
    <row r="42" spans="2:24" ht="27.75" customHeight="1" x14ac:dyDescent="0.2">
      <c r="B42" s="231"/>
      <c r="C42" s="232" t="s">
        <v>513</v>
      </c>
      <c r="D42" s="238">
        <v>2187220</v>
      </c>
      <c r="E42" s="239">
        <v>15</v>
      </c>
      <c r="F42" s="239">
        <v>10</v>
      </c>
      <c r="G42" s="239">
        <v>1928620</v>
      </c>
      <c r="H42" s="239">
        <v>5</v>
      </c>
      <c r="I42" s="239">
        <v>258600</v>
      </c>
      <c r="J42" s="230"/>
      <c r="K42" s="230"/>
      <c r="L42" s="230"/>
      <c r="M42" s="230"/>
      <c r="O42" s="223"/>
      <c r="P42" s="223"/>
      <c r="Q42" s="223"/>
      <c r="R42" s="223"/>
      <c r="S42" s="223"/>
      <c r="T42" s="223"/>
      <c r="U42" s="223"/>
      <c r="V42" s="223"/>
      <c r="W42" s="223"/>
      <c r="X42" s="223"/>
    </row>
    <row r="43" spans="2:24" ht="27.75" customHeight="1" x14ac:dyDescent="0.2">
      <c r="B43" s="227"/>
      <c r="C43" s="232" t="s">
        <v>514</v>
      </c>
      <c r="D43" s="238">
        <v>718203</v>
      </c>
      <c r="E43" s="239">
        <v>5</v>
      </c>
      <c r="F43" s="239">
        <v>3</v>
      </c>
      <c r="G43" s="239">
        <v>666203</v>
      </c>
      <c r="H43" s="239">
        <v>2</v>
      </c>
      <c r="I43" s="239">
        <v>52000</v>
      </c>
      <c r="J43" s="230"/>
      <c r="K43" s="230"/>
      <c r="L43" s="230"/>
      <c r="M43" s="230"/>
      <c r="O43" s="223"/>
      <c r="P43" s="223"/>
      <c r="Q43" s="223"/>
      <c r="R43" s="223"/>
      <c r="S43" s="223"/>
      <c r="T43" s="223"/>
      <c r="U43" s="223"/>
      <c r="V43" s="223"/>
      <c r="W43" s="223"/>
      <c r="X43" s="223"/>
    </row>
    <row r="44" spans="2:24" ht="27.75" customHeight="1" x14ac:dyDescent="0.2">
      <c r="B44" s="600" t="s">
        <v>365</v>
      </c>
      <c r="C44" s="601"/>
      <c r="D44" s="238">
        <v>4972587</v>
      </c>
      <c r="E44" s="239">
        <v>51</v>
      </c>
      <c r="F44" s="239">
        <v>37</v>
      </c>
      <c r="G44" s="239">
        <v>4443887</v>
      </c>
      <c r="H44" s="239">
        <v>14</v>
      </c>
      <c r="I44" s="239">
        <v>528700</v>
      </c>
      <c r="J44" s="230"/>
      <c r="K44" s="230"/>
      <c r="L44" s="230"/>
      <c r="M44" s="230"/>
      <c r="O44" s="223"/>
      <c r="P44" s="223"/>
      <c r="Q44" s="223"/>
      <c r="R44" s="223"/>
      <c r="S44" s="223"/>
      <c r="T44" s="223"/>
      <c r="U44" s="223"/>
      <c r="V44" s="223"/>
      <c r="W44" s="223"/>
      <c r="X44" s="223"/>
    </row>
    <row r="45" spans="2:24" ht="27.75" customHeight="1" x14ac:dyDescent="0.2">
      <c r="B45" s="231"/>
      <c r="C45" s="232" t="s">
        <v>515</v>
      </c>
      <c r="D45" s="238">
        <v>1405731</v>
      </c>
      <c r="E45" s="239">
        <v>8</v>
      </c>
      <c r="F45" s="239">
        <v>5</v>
      </c>
      <c r="G45" s="239">
        <v>1160731</v>
      </c>
      <c r="H45" s="239">
        <v>3</v>
      </c>
      <c r="I45" s="239">
        <v>245000</v>
      </c>
      <c r="J45" s="230"/>
      <c r="K45" s="230"/>
      <c r="L45" s="230"/>
      <c r="M45" s="230"/>
      <c r="O45" s="223"/>
      <c r="P45" s="223"/>
      <c r="Q45" s="223"/>
      <c r="R45" s="223"/>
      <c r="S45" s="223"/>
      <c r="T45" s="223"/>
      <c r="U45" s="223"/>
      <c r="V45" s="223"/>
      <c r="W45" s="223"/>
      <c r="X45" s="223"/>
    </row>
    <row r="46" spans="2:24" ht="27.75" customHeight="1" x14ac:dyDescent="0.2">
      <c r="B46" s="231"/>
      <c r="C46" s="232" t="s">
        <v>516</v>
      </c>
      <c r="D46" s="238">
        <v>1770414</v>
      </c>
      <c r="E46" s="239">
        <v>15</v>
      </c>
      <c r="F46" s="239">
        <v>13</v>
      </c>
      <c r="G46" s="239">
        <v>1730414</v>
      </c>
      <c r="H46" s="239">
        <v>2</v>
      </c>
      <c r="I46" s="239">
        <v>40000</v>
      </c>
      <c r="J46" s="230"/>
      <c r="K46" s="230"/>
      <c r="L46" s="230"/>
      <c r="M46" s="230"/>
      <c r="O46" s="223"/>
      <c r="P46" s="223"/>
      <c r="Q46" s="223"/>
      <c r="R46" s="223"/>
      <c r="S46" s="223"/>
      <c r="T46" s="223"/>
      <c r="U46" s="223"/>
      <c r="V46" s="223"/>
      <c r="W46" s="223"/>
      <c r="X46" s="223"/>
    </row>
    <row r="47" spans="2:24" ht="27.75" customHeight="1" x14ac:dyDescent="0.2">
      <c r="B47" s="231"/>
      <c r="C47" s="232" t="s">
        <v>517</v>
      </c>
      <c r="D47" s="238">
        <v>280861</v>
      </c>
      <c r="E47" s="239">
        <v>8</v>
      </c>
      <c r="F47" s="239">
        <v>5</v>
      </c>
      <c r="G47" s="239">
        <v>222861</v>
      </c>
      <c r="H47" s="239">
        <v>3</v>
      </c>
      <c r="I47" s="239">
        <v>58000</v>
      </c>
      <c r="J47" s="230"/>
      <c r="K47" s="230"/>
      <c r="L47" s="230"/>
      <c r="M47" s="230"/>
      <c r="O47" s="223"/>
      <c r="P47" s="223"/>
      <c r="Q47" s="223"/>
      <c r="R47" s="223"/>
      <c r="S47" s="223"/>
      <c r="T47" s="223"/>
      <c r="U47" s="223"/>
      <c r="V47" s="223"/>
      <c r="W47" s="223"/>
      <c r="X47" s="223"/>
    </row>
    <row r="48" spans="2:24" ht="27.75" customHeight="1" x14ac:dyDescent="0.2">
      <c r="B48" s="231"/>
      <c r="C48" s="232" t="s">
        <v>518</v>
      </c>
      <c r="D48" s="238">
        <v>948746</v>
      </c>
      <c r="E48" s="239">
        <v>9</v>
      </c>
      <c r="F48" s="239">
        <v>7</v>
      </c>
      <c r="G48" s="239">
        <v>898746</v>
      </c>
      <c r="H48" s="239">
        <v>2</v>
      </c>
      <c r="I48" s="239">
        <v>50000</v>
      </c>
      <c r="J48" s="230"/>
      <c r="K48" s="230"/>
      <c r="L48" s="230"/>
      <c r="M48" s="230"/>
      <c r="O48" s="223"/>
      <c r="P48" s="223"/>
      <c r="Q48" s="223"/>
      <c r="R48" s="223"/>
      <c r="S48" s="223"/>
      <c r="T48" s="223"/>
      <c r="U48" s="223"/>
      <c r="V48" s="223"/>
      <c r="W48" s="223"/>
      <c r="X48" s="223"/>
    </row>
    <row r="49" spans="2:24" ht="27.75" customHeight="1" x14ac:dyDescent="0.2">
      <c r="B49" s="231"/>
      <c r="C49" s="232" t="s">
        <v>519</v>
      </c>
      <c r="D49" s="238">
        <v>502145</v>
      </c>
      <c r="E49" s="239">
        <v>8</v>
      </c>
      <c r="F49" s="239">
        <v>6</v>
      </c>
      <c r="G49" s="239">
        <v>392145</v>
      </c>
      <c r="H49" s="239">
        <v>2</v>
      </c>
      <c r="I49" s="239">
        <v>110000</v>
      </c>
      <c r="J49" s="230"/>
      <c r="K49" s="230"/>
      <c r="L49" s="230"/>
      <c r="M49" s="230"/>
      <c r="O49" s="223"/>
      <c r="P49" s="223"/>
      <c r="Q49" s="223"/>
      <c r="R49" s="223"/>
      <c r="S49" s="223"/>
      <c r="T49" s="223"/>
      <c r="U49" s="223"/>
      <c r="V49" s="223"/>
      <c r="W49" s="223"/>
      <c r="X49" s="223"/>
    </row>
    <row r="50" spans="2:24" ht="27.75" customHeight="1" x14ac:dyDescent="0.2">
      <c r="B50" s="227"/>
      <c r="C50" s="232" t="s">
        <v>520</v>
      </c>
      <c r="D50" s="238">
        <v>64690</v>
      </c>
      <c r="E50" s="239">
        <v>3</v>
      </c>
      <c r="F50" s="239">
        <v>1</v>
      </c>
      <c r="G50" s="239">
        <v>38990</v>
      </c>
      <c r="H50" s="239">
        <v>2</v>
      </c>
      <c r="I50" s="239">
        <v>25700</v>
      </c>
      <c r="J50" s="230"/>
      <c r="K50" s="230"/>
      <c r="L50" s="230"/>
      <c r="M50" s="230"/>
      <c r="O50" s="223"/>
      <c r="P50" s="223"/>
      <c r="Q50" s="223"/>
      <c r="R50" s="223"/>
      <c r="S50" s="223"/>
      <c r="T50" s="223"/>
      <c r="U50" s="223"/>
      <c r="V50" s="223"/>
      <c r="W50" s="223"/>
      <c r="X50" s="223"/>
    </row>
    <row r="51" spans="2:24" ht="27.75" customHeight="1" x14ac:dyDescent="0.2">
      <c r="B51" s="600" t="s">
        <v>366</v>
      </c>
      <c r="C51" s="601"/>
      <c r="D51" s="238">
        <v>4102269</v>
      </c>
      <c r="E51" s="239">
        <v>42</v>
      </c>
      <c r="F51" s="239">
        <v>32</v>
      </c>
      <c r="G51" s="239">
        <v>3375489</v>
      </c>
      <c r="H51" s="239">
        <v>10</v>
      </c>
      <c r="I51" s="239">
        <v>726780</v>
      </c>
      <c r="J51" s="230"/>
      <c r="K51" s="230"/>
      <c r="L51" s="230"/>
      <c r="M51" s="230"/>
      <c r="O51" s="223"/>
      <c r="P51" s="223"/>
      <c r="Q51" s="223"/>
      <c r="R51" s="223"/>
      <c r="S51" s="223"/>
      <c r="T51" s="223"/>
      <c r="U51" s="223"/>
      <c r="V51" s="223"/>
      <c r="W51" s="223"/>
      <c r="X51" s="223"/>
    </row>
    <row r="52" spans="2:24" ht="27.75" customHeight="1" x14ac:dyDescent="0.2">
      <c r="B52" s="231"/>
      <c r="C52" s="232" t="s">
        <v>521</v>
      </c>
      <c r="D52" s="241">
        <v>1049670</v>
      </c>
      <c r="E52" s="240">
        <v>10</v>
      </c>
      <c r="F52" s="240">
        <v>6</v>
      </c>
      <c r="G52" s="240">
        <v>450170</v>
      </c>
      <c r="H52" s="240">
        <v>4</v>
      </c>
      <c r="I52" s="240">
        <v>599500</v>
      </c>
      <c r="J52" s="229"/>
      <c r="K52" s="229"/>
      <c r="L52" s="229"/>
      <c r="M52" s="229"/>
      <c r="O52" s="223"/>
      <c r="P52" s="223"/>
      <c r="Q52" s="223"/>
      <c r="R52" s="223"/>
      <c r="S52" s="223"/>
      <c r="T52" s="223"/>
      <c r="U52" s="223"/>
      <c r="V52" s="223"/>
      <c r="W52" s="223"/>
      <c r="X52" s="223"/>
    </row>
    <row r="53" spans="2:24" ht="27.75" customHeight="1" x14ac:dyDescent="0.2">
      <c r="B53" s="231"/>
      <c r="C53" s="232" t="s">
        <v>522</v>
      </c>
      <c r="D53" s="241">
        <v>804674</v>
      </c>
      <c r="E53" s="240">
        <v>4</v>
      </c>
      <c r="F53" s="240">
        <v>2</v>
      </c>
      <c r="G53" s="240">
        <v>753674</v>
      </c>
      <c r="H53" s="240">
        <v>2</v>
      </c>
      <c r="I53" s="240">
        <v>51000</v>
      </c>
      <c r="J53" s="229"/>
      <c r="K53" s="229"/>
      <c r="L53" s="229"/>
      <c r="M53" s="229"/>
      <c r="O53" s="223"/>
      <c r="P53" s="223"/>
      <c r="Q53" s="223"/>
      <c r="R53" s="223"/>
      <c r="S53" s="223"/>
      <c r="T53" s="223"/>
      <c r="U53" s="223"/>
      <c r="V53" s="223"/>
      <c r="W53" s="223"/>
      <c r="X53" s="223"/>
    </row>
    <row r="54" spans="2:24" ht="27.75" customHeight="1" x14ac:dyDescent="0.2">
      <c r="B54" s="231"/>
      <c r="C54" s="232" t="s">
        <v>523</v>
      </c>
      <c r="D54" s="241">
        <v>750193</v>
      </c>
      <c r="E54" s="240">
        <v>3</v>
      </c>
      <c r="F54" s="240">
        <v>3</v>
      </c>
      <c r="G54" s="240">
        <v>750193</v>
      </c>
      <c r="H54" s="240">
        <v>0</v>
      </c>
      <c r="I54" s="240">
        <v>0</v>
      </c>
      <c r="J54" s="229"/>
      <c r="K54" s="229"/>
      <c r="L54" s="229"/>
      <c r="M54" s="229"/>
      <c r="O54" s="223"/>
      <c r="P54" s="223"/>
      <c r="Q54" s="223"/>
      <c r="R54" s="223"/>
      <c r="S54" s="223"/>
      <c r="T54" s="223"/>
      <c r="U54" s="223"/>
      <c r="V54" s="223"/>
      <c r="W54" s="223"/>
      <c r="X54" s="223"/>
    </row>
    <row r="55" spans="2:24" ht="27.75" customHeight="1" x14ac:dyDescent="0.2">
      <c r="B55" s="231"/>
      <c r="C55" s="232" t="s">
        <v>524</v>
      </c>
      <c r="D55" s="241">
        <v>121395</v>
      </c>
      <c r="E55" s="240">
        <v>2</v>
      </c>
      <c r="F55" s="240">
        <v>2</v>
      </c>
      <c r="G55" s="240">
        <v>121395</v>
      </c>
      <c r="H55" s="240">
        <v>0</v>
      </c>
      <c r="I55" s="240">
        <v>0</v>
      </c>
      <c r="J55" s="229"/>
      <c r="K55" s="229"/>
      <c r="L55" s="229"/>
      <c r="M55" s="229"/>
      <c r="O55" s="223"/>
      <c r="P55" s="223"/>
      <c r="Q55" s="223"/>
      <c r="R55" s="223"/>
      <c r="S55" s="223"/>
      <c r="T55" s="223"/>
      <c r="U55" s="223"/>
      <c r="V55" s="223"/>
      <c r="W55" s="223"/>
      <c r="X55" s="223"/>
    </row>
    <row r="56" spans="2:24" ht="27.75" customHeight="1" x14ac:dyDescent="0.2">
      <c r="B56" s="231"/>
      <c r="C56" s="232" t="s">
        <v>525</v>
      </c>
      <c r="D56" s="241">
        <v>327693</v>
      </c>
      <c r="E56" s="240">
        <v>6</v>
      </c>
      <c r="F56" s="240">
        <v>3</v>
      </c>
      <c r="G56" s="240">
        <v>283713</v>
      </c>
      <c r="H56" s="240">
        <v>3</v>
      </c>
      <c r="I56" s="240">
        <v>43980</v>
      </c>
      <c r="J56" s="229"/>
      <c r="K56" s="229"/>
      <c r="L56" s="229"/>
      <c r="M56" s="229"/>
      <c r="O56" s="223"/>
      <c r="P56" s="223"/>
      <c r="Q56" s="223"/>
      <c r="R56" s="223"/>
      <c r="S56" s="223"/>
      <c r="T56" s="223"/>
      <c r="U56" s="223"/>
      <c r="V56" s="223"/>
      <c r="W56" s="223"/>
      <c r="X56" s="223"/>
    </row>
    <row r="57" spans="2:24" ht="27.75" customHeight="1" x14ac:dyDescent="0.2">
      <c r="B57" s="231"/>
      <c r="C57" s="232" t="s">
        <v>526</v>
      </c>
      <c r="D57" s="241">
        <v>589849</v>
      </c>
      <c r="E57" s="240">
        <v>7</v>
      </c>
      <c r="F57" s="240">
        <v>7</v>
      </c>
      <c r="G57" s="240">
        <v>589849</v>
      </c>
      <c r="H57" s="240">
        <v>0</v>
      </c>
      <c r="I57" s="240">
        <v>0</v>
      </c>
      <c r="J57" s="229"/>
      <c r="K57" s="229"/>
      <c r="L57" s="229"/>
      <c r="M57" s="229"/>
      <c r="O57" s="223"/>
      <c r="P57" s="223"/>
      <c r="Q57" s="223"/>
      <c r="R57" s="223"/>
      <c r="S57" s="223"/>
      <c r="T57" s="223"/>
      <c r="U57" s="223"/>
      <c r="V57" s="223"/>
      <c r="W57" s="223"/>
      <c r="X57" s="223"/>
    </row>
    <row r="58" spans="2:24" ht="27.75" customHeight="1" x14ac:dyDescent="0.2">
      <c r="B58" s="227"/>
      <c r="C58" s="232" t="s">
        <v>527</v>
      </c>
      <c r="D58" s="241">
        <v>458795</v>
      </c>
      <c r="E58" s="240">
        <v>10</v>
      </c>
      <c r="F58" s="240">
        <v>9</v>
      </c>
      <c r="G58" s="240">
        <v>426495</v>
      </c>
      <c r="H58" s="240">
        <v>1</v>
      </c>
      <c r="I58" s="240">
        <v>32300</v>
      </c>
      <c r="J58" s="229"/>
      <c r="K58" s="229"/>
      <c r="L58" s="229"/>
      <c r="M58" s="229"/>
      <c r="O58" s="223"/>
      <c r="P58" s="223"/>
      <c r="Q58" s="223"/>
      <c r="R58" s="223"/>
      <c r="S58" s="223"/>
      <c r="T58" s="223"/>
      <c r="U58" s="223"/>
      <c r="V58" s="223"/>
      <c r="W58" s="223"/>
      <c r="X58" s="223"/>
    </row>
    <row r="59" spans="2:24" ht="27.75" customHeight="1" x14ac:dyDescent="0.2">
      <c r="B59" s="600" t="s">
        <v>367</v>
      </c>
      <c r="C59" s="601"/>
      <c r="D59" s="238">
        <v>2718816</v>
      </c>
      <c r="E59" s="239">
        <v>40</v>
      </c>
      <c r="F59" s="239">
        <v>36</v>
      </c>
      <c r="G59" s="239">
        <v>2508594</v>
      </c>
      <c r="H59" s="239">
        <v>4</v>
      </c>
      <c r="I59" s="239">
        <v>210222</v>
      </c>
      <c r="J59" s="230"/>
      <c r="K59" s="230"/>
      <c r="L59" s="230"/>
      <c r="M59" s="230"/>
      <c r="O59" s="223"/>
      <c r="P59" s="223"/>
      <c r="Q59" s="223"/>
      <c r="R59" s="223"/>
      <c r="S59" s="223"/>
      <c r="T59" s="223"/>
      <c r="U59" s="223"/>
      <c r="V59" s="223"/>
      <c r="W59" s="223"/>
      <c r="X59" s="223"/>
    </row>
    <row r="60" spans="2:24" ht="27.75" customHeight="1" x14ac:dyDescent="0.2">
      <c r="B60" s="231"/>
      <c r="C60" s="232" t="s">
        <v>368</v>
      </c>
      <c r="D60" s="238">
        <v>820081</v>
      </c>
      <c r="E60" s="239">
        <v>13</v>
      </c>
      <c r="F60" s="239">
        <v>12</v>
      </c>
      <c r="G60" s="239">
        <v>689859</v>
      </c>
      <c r="H60" s="239">
        <v>1</v>
      </c>
      <c r="I60" s="239">
        <v>130222</v>
      </c>
      <c r="J60" s="230"/>
      <c r="K60" s="230"/>
      <c r="L60" s="230"/>
      <c r="M60" s="230"/>
      <c r="O60" s="223"/>
      <c r="P60" s="223"/>
      <c r="Q60" s="223"/>
      <c r="R60" s="223"/>
      <c r="S60" s="223"/>
      <c r="T60" s="223"/>
      <c r="U60" s="223"/>
      <c r="V60" s="223"/>
      <c r="W60" s="223"/>
      <c r="X60" s="223"/>
    </row>
    <row r="61" spans="2:24" ht="27.75" customHeight="1" x14ac:dyDescent="0.2">
      <c r="B61" s="231"/>
      <c r="C61" s="232" t="s">
        <v>369</v>
      </c>
      <c r="D61" s="238">
        <v>454828</v>
      </c>
      <c r="E61" s="239">
        <v>10</v>
      </c>
      <c r="F61" s="239">
        <v>8</v>
      </c>
      <c r="G61" s="239">
        <v>389828</v>
      </c>
      <c r="H61" s="239">
        <v>2</v>
      </c>
      <c r="I61" s="239">
        <v>65000</v>
      </c>
      <c r="J61" s="230"/>
      <c r="K61" s="230"/>
      <c r="L61" s="230"/>
      <c r="M61" s="230"/>
      <c r="O61" s="223"/>
      <c r="P61" s="223"/>
      <c r="Q61" s="223"/>
      <c r="R61" s="223"/>
      <c r="S61" s="223"/>
      <c r="T61" s="223"/>
      <c r="U61" s="223"/>
      <c r="V61" s="223"/>
      <c r="W61" s="223"/>
      <c r="X61" s="223"/>
    </row>
    <row r="62" spans="2:24" ht="27.75" customHeight="1" x14ac:dyDescent="0.2">
      <c r="B62" s="231"/>
      <c r="C62" s="232" t="s">
        <v>370</v>
      </c>
      <c r="D62" s="238">
        <v>1261368</v>
      </c>
      <c r="E62" s="239">
        <v>10</v>
      </c>
      <c r="F62" s="239">
        <v>9</v>
      </c>
      <c r="G62" s="239">
        <v>1246368</v>
      </c>
      <c r="H62" s="239">
        <v>1</v>
      </c>
      <c r="I62" s="239">
        <v>15000</v>
      </c>
      <c r="J62" s="230"/>
      <c r="K62" s="230"/>
      <c r="L62" s="230"/>
      <c r="M62" s="230"/>
      <c r="O62" s="223"/>
      <c r="P62" s="223"/>
      <c r="Q62" s="223"/>
      <c r="R62" s="223"/>
      <c r="S62" s="223"/>
      <c r="T62" s="223"/>
      <c r="U62" s="223"/>
      <c r="V62" s="223"/>
      <c r="W62" s="223"/>
      <c r="X62" s="223"/>
    </row>
    <row r="63" spans="2:24" ht="27.75" customHeight="1" x14ac:dyDescent="0.2">
      <c r="B63" s="227"/>
      <c r="C63" s="232" t="s">
        <v>371</v>
      </c>
      <c r="D63" s="238">
        <v>182539</v>
      </c>
      <c r="E63" s="239">
        <v>7</v>
      </c>
      <c r="F63" s="239">
        <v>7</v>
      </c>
      <c r="G63" s="239">
        <v>182539</v>
      </c>
      <c r="H63" s="239">
        <v>0</v>
      </c>
      <c r="I63" s="239">
        <v>0</v>
      </c>
      <c r="J63" s="230"/>
      <c r="K63" s="230"/>
      <c r="L63" s="230"/>
      <c r="M63" s="230"/>
      <c r="O63" s="223"/>
      <c r="P63" s="223"/>
      <c r="Q63" s="223"/>
      <c r="R63" s="223"/>
      <c r="S63" s="223"/>
      <c r="T63" s="223"/>
      <c r="U63" s="223"/>
      <c r="V63" s="223"/>
      <c r="W63" s="223"/>
      <c r="X63" s="223"/>
    </row>
    <row r="64" spans="2:24" ht="27.75" customHeight="1" x14ac:dyDescent="0.2">
      <c r="B64" s="600" t="s">
        <v>372</v>
      </c>
      <c r="C64" s="601"/>
      <c r="D64" s="238">
        <v>10290169</v>
      </c>
      <c r="E64" s="239">
        <v>98</v>
      </c>
      <c r="F64" s="239">
        <v>78</v>
      </c>
      <c r="G64" s="239">
        <v>9688801</v>
      </c>
      <c r="H64" s="239">
        <v>20</v>
      </c>
      <c r="I64" s="239">
        <v>601368</v>
      </c>
      <c r="J64" s="230"/>
      <c r="K64" s="230"/>
      <c r="L64" s="230"/>
      <c r="M64" s="230"/>
      <c r="O64" s="223"/>
      <c r="P64" s="223"/>
      <c r="Q64" s="223"/>
      <c r="R64" s="223"/>
      <c r="S64" s="223"/>
      <c r="T64" s="223"/>
      <c r="U64" s="223"/>
      <c r="V64" s="223"/>
      <c r="W64" s="223"/>
      <c r="X64" s="223"/>
    </row>
    <row r="65" spans="2:24" ht="27.75" customHeight="1" x14ac:dyDescent="0.2">
      <c r="B65" s="231"/>
      <c r="C65" s="232" t="s">
        <v>528</v>
      </c>
      <c r="D65" s="238">
        <v>1707977</v>
      </c>
      <c r="E65" s="239">
        <v>31</v>
      </c>
      <c r="F65" s="239">
        <v>21</v>
      </c>
      <c r="G65" s="239">
        <v>1341890</v>
      </c>
      <c r="H65" s="239">
        <v>10</v>
      </c>
      <c r="I65" s="239">
        <v>366087</v>
      </c>
      <c r="J65" s="230"/>
      <c r="K65" s="230"/>
      <c r="L65" s="230"/>
      <c r="M65" s="230"/>
      <c r="O65" s="223"/>
      <c r="P65" s="223"/>
      <c r="Q65" s="223"/>
      <c r="R65" s="223"/>
      <c r="S65" s="223"/>
      <c r="T65" s="223"/>
      <c r="U65" s="223"/>
      <c r="V65" s="223"/>
      <c r="W65" s="223"/>
      <c r="X65" s="223"/>
    </row>
    <row r="66" spans="2:24" ht="27.75" customHeight="1" x14ac:dyDescent="0.2">
      <c r="B66" s="231"/>
      <c r="C66" s="232" t="s">
        <v>529</v>
      </c>
      <c r="D66" s="238">
        <v>2670183</v>
      </c>
      <c r="E66" s="239">
        <v>25</v>
      </c>
      <c r="F66" s="239">
        <v>20</v>
      </c>
      <c r="G66" s="239">
        <v>2539166</v>
      </c>
      <c r="H66" s="239">
        <v>5</v>
      </c>
      <c r="I66" s="239">
        <v>131017</v>
      </c>
      <c r="J66" s="230"/>
      <c r="K66" s="230"/>
      <c r="L66" s="230"/>
      <c r="M66" s="230"/>
      <c r="O66" s="223"/>
      <c r="P66" s="223"/>
      <c r="Q66" s="223"/>
      <c r="R66" s="223"/>
      <c r="S66" s="223"/>
      <c r="T66" s="223"/>
      <c r="U66" s="223"/>
      <c r="V66" s="223"/>
      <c r="W66" s="223"/>
      <c r="X66" s="223"/>
    </row>
    <row r="67" spans="2:24" ht="27.75" customHeight="1" x14ac:dyDescent="0.2">
      <c r="B67" s="231"/>
      <c r="C67" s="232" t="s">
        <v>530</v>
      </c>
      <c r="D67" s="238">
        <v>4436876</v>
      </c>
      <c r="E67" s="239">
        <v>33</v>
      </c>
      <c r="F67" s="239">
        <v>31</v>
      </c>
      <c r="G67" s="239">
        <v>4396876</v>
      </c>
      <c r="H67" s="239">
        <v>2</v>
      </c>
      <c r="I67" s="239">
        <v>40000</v>
      </c>
      <c r="J67" s="230"/>
      <c r="K67" s="230"/>
      <c r="L67" s="230"/>
      <c r="M67" s="230"/>
      <c r="O67" s="223"/>
      <c r="P67" s="223"/>
      <c r="Q67" s="223"/>
      <c r="R67" s="223"/>
      <c r="S67" s="223"/>
      <c r="T67" s="223"/>
      <c r="U67" s="223"/>
      <c r="V67" s="223"/>
      <c r="W67" s="223"/>
      <c r="X67" s="223"/>
    </row>
    <row r="68" spans="2:24" ht="27.75" customHeight="1" x14ac:dyDescent="0.2">
      <c r="B68" s="227"/>
      <c r="C68" s="232" t="s">
        <v>531</v>
      </c>
      <c r="D68" s="238">
        <v>1475133</v>
      </c>
      <c r="E68" s="239">
        <v>9</v>
      </c>
      <c r="F68" s="239">
        <v>6</v>
      </c>
      <c r="G68" s="239">
        <v>1410869</v>
      </c>
      <c r="H68" s="239">
        <v>3</v>
      </c>
      <c r="I68" s="239">
        <v>64264</v>
      </c>
      <c r="J68" s="230"/>
      <c r="K68" s="230"/>
      <c r="L68" s="230"/>
      <c r="M68" s="230"/>
      <c r="O68" s="223"/>
      <c r="P68" s="223"/>
      <c r="Q68" s="223"/>
      <c r="R68" s="223"/>
      <c r="S68" s="223"/>
      <c r="T68" s="223"/>
      <c r="U68" s="223"/>
      <c r="V68" s="223"/>
      <c r="W68" s="223"/>
      <c r="X68" s="223"/>
    </row>
    <row r="69" spans="2:24" ht="27.75" customHeight="1" x14ac:dyDescent="0.2">
      <c r="B69" s="609" t="s">
        <v>373</v>
      </c>
      <c r="C69" s="610"/>
      <c r="D69" s="238">
        <v>21933542</v>
      </c>
      <c r="E69" s="239">
        <v>80</v>
      </c>
      <c r="F69" s="239">
        <v>67</v>
      </c>
      <c r="G69" s="239">
        <v>21307497</v>
      </c>
      <c r="H69" s="239">
        <v>13</v>
      </c>
      <c r="I69" s="239">
        <v>626045</v>
      </c>
      <c r="J69" s="230"/>
      <c r="K69" s="230"/>
      <c r="L69" s="230"/>
      <c r="M69" s="230"/>
      <c r="O69" s="223"/>
      <c r="P69" s="223"/>
      <c r="Q69" s="223"/>
      <c r="R69" s="223"/>
      <c r="S69" s="223"/>
      <c r="T69" s="223"/>
      <c r="U69" s="223"/>
      <c r="V69" s="223"/>
      <c r="W69" s="223"/>
      <c r="X69" s="223"/>
    </row>
    <row r="70" spans="2:24" ht="27.75" customHeight="1" x14ac:dyDescent="0.2">
      <c r="B70" s="231"/>
      <c r="C70" s="232" t="s">
        <v>374</v>
      </c>
      <c r="D70" s="238">
        <v>16154685</v>
      </c>
      <c r="E70" s="239">
        <v>23</v>
      </c>
      <c r="F70" s="239">
        <v>17</v>
      </c>
      <c r="G70" s="239">
        <v>15708940</v>
      </c>
      <c r="H70" s="239">
        <v>6</v>
      </c>
      <c r="I70" s="239">
        <v>445745</v>
      </c>
      <c r="J70" s="230"/>
      <c r="K70" s="230"/>
      <c r="L70" s="230"/>
      <c r="M70" s="230"/>
      <c r="O70" s="223"/>
      <c r="P70" s="223"/>
      <c r="Q70" s="223"/>
      <c r="R70" s="223"/>
      <c r="S70" s="223"/>
      <c r="T70" s="223"/>
      <c r="U70" s="223"/>
      <c r="V70" s="223"/>
      <c r="W70" s="223"/>
      <c r="X70" s="223"/>
    </row>
    <row r="71" spans="2:24" ht="27.75" customHeight="1" x14ac:dyDescent="0.2">
      <c r="B71" s="231"/>
      <c r="C71" s="232" t="s">
        <v>375</v>
      </c>
      <c r="D71" s="238">
        <v>2283306</v>
      </c>
      <c r="E71" s="239">
        <v>29</v>
      </c>
      <c r="F71" s="239">
        <v>26</v>
      </c>
      <c r="G71" s="239">
        <v>2195006</v>
      </c>
      <c r="H71" s="239">
        <v>3</v>
      </c>
      <c r="I71" s="239">
        <v>88300</v>
      </c>
      <c r="J71" s="230"/>
      <c r="K71" s="230"/>
      <c r="L71" s="230"/>
      <c r="M71" s="230"/>
      <c r="O71" s="223"/>
      <c r="P71" s="223"/>
      <c r="Q71" s="223"/>
      <c r="R71" s="223"/>
      <c r="S71" s="223"/>
      <c r="T71" s="223"/>
      <c r="U71" s="223"/>
      <c r="V71" s="223"/>
      <c r="W71" s="223"/>
      <c r="X71" s="223"/>
    </row>
    <row r="72" spans="2:24" ht="27.75" customHeight="1" x14ac:dyDescent="0.2">
      <c r="B72" s="231"/>
      <c r="C72" s="232" t="s">
        <v>376</v>
      </c>
      <c r="D72" s="238">
        <v>1752460</v>
      </c>
      <c r="E72" s="239">
        <v>14</v>
      </c>
      <c r="F72" s="239">
        <v>12</v>
      </c>
      <c r="G72" s="239">
        <v>1690460</v>
      </c>
      <c r="H72" s="239">
        <v>2</v>
      </c>
      <c r="I72" s="239">
        <v>62000</v>
      </c>
      <c r="J72" s="230"/>
      <c r="K72" s="230"/>
      <c r="L72" s="230"/>
      <c r="M72" s="230"/>
      <c r="O72" s="223"/>
      <c r="P72" s="223"/>
      <c r="Q72" s="223"/>
      <c r="R72" s="223"/>
      <c r="S72" s="223"/>
      <c r="T72" s="223"/>
      <c r="U72" s="223"/>
      <c r="V72" s="223"/>
      <c r="W72" s="223"/>
      <c r="X72" s="223"/>
    </row>
    <row r="73" spans="2:24" ht="27.75" customHeight="1" x14ac:dyDescent="0.2">
      <c r="B73" s="227"/>
      <c r="C73" s="232" t="s">
        <v>377</v>
      </c>
      <c r="D73" s="238">
        <v>1743091</v>
      </c>
      <c r="E73" s="239">
        <v>14</v>
      </c>
      <c r="F73" s="239">
        <v>12</v>
      </c>
      <c r="G73" s="239">
        <v>1713091</v>
      </c>
      <c r="H73" s="239">
        <v>2</v>
      </c>
      <c r="I73" s="239">
        <v>30000</v>
      </c>
      <c r="J73" s="230"/>
      <c r="K73" s="230"/>
      <c r="L73" s="230"/>
      <c r="M73" s="230"/>
      <c r="O73" s="223"/>
      <c r="P73" s="223"/>
      <c r="Q73" s="223"/>
      <c r="R73" s="223"/>
      <c r="S73" s="223"/>
      <c r="T73" s="223"/>
      <c r="U73" s="223"/>
      <c r="V73" s="223"/>
      <c r="W73" s="223"/>
      <c r="X73" s="223"/>
    </row>
    <row r="76" spans="2:24" x14ac:dyDescent="0.2">
      <c r="F76" s="223"/>
      <c r="G76" s="223"/>
      <c r="H76" s="223"/>
      <c r="I76" s="223"/>
    </row>
    <row r="77" spans="2:24" x14ac:dyDescent="0.2">
      <c r="D77" s="223"/>
    </row>
  </sheetData>
  <sheetProtection formatCells="0" formatColumns="0" formatRows="0"/>
  <mergeCells count="26">
    <mergeCell ref="M38:M39"/>
    <mergeCell ref="J38:J39"/>
    <mergeCell ref="B44:C44"/>
    <mergeCell ref="B59:C59"/>
    <mergeCell ref="B64:C64"/>
    <mergeCell ref="B69:C69"/>
    <mergeCell ref="K38:K39"/>
    <mergeCell ref="L38:L39"/>
    <mergeCell ref="D38:D39"/>
    <mergeCell ref="E38:E39"/>
    <mergeCell ref="F38:G38"/>
    <mergeCell ref="H38:I38"/>
    <mergeCell ref="B51:C51"/>
    <mergeCell ref="B40:C40"/>
    <mergeCell ref="B11:C11"/>
    <mergeCell ref="B21:C21"/>
    <mergeCell ref="B31:C31"/>
    <mergeCell ref="B38:B39"/>
    <mergeCell ref="C38:C39"/>
    <mergeCell ref="F3:G3"/>
    <mergeCell ref="H3:I3"/>
    <mergeCell ref="B6:C6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scale="68" fitToHeight="0" orientation="portrait" r:id="rId1"/>
  <headerFooter alignWithMargins="0"/>
  <rowBreaks count="1" manualBreakCount="1">
    <brk id="36" min="1" max="12" man="1"/>
  </rowBreaks>
  <ignoredErrors>
    <ignoredError sqref="B11:C11 B44:C44 B41:C41 B14:C14 B12:C12 B13:C13 B74:I74 B70:C70 B53:C54 B52:C52 B31:C31 B28:C28 B69:C69 B67:C67 B32:C32 B49:C49 B46:C46 B64:C64 B61:C61 B51:C51 B50:C50 B23:C27 B22:C22 B59:C59 B55:C55 B21:C21 B15:C15 B16:C20 B29:C30 B33:C35 B42:C43 B45:C45 B60:C60 B66:C66 B65:C65 B71:C73 B68:C68 B62:C63 B56:C58 B40:C40 B36:C36 B78:I78 B76:E76 B77:E77 B75:E75 B47 B4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9">
    <tabColor rgb="FFFFFF00"/>
    <pageSetUpPr fitToPage="1"/>
  </sheetPr>
  <dimension ref="A1:O139"/>
  <sheetViews>
    <sheetView topLeftCell="A8" zoomScale="85" zoomScaleNormal="85" workbookViewId="0">
      <selection activeCell="R6" sqref="R6"/>
    </sheetView>
  </sheetViews>
  <sheetFormatPr defaultColWidth="9" defaultRowHeight="14" x14ac:dyDescent="0.2"/>
  <cols>
    <col min="1" max="1" width="7.36328125" style="250" customWidth="1"/>
    <col min="2" max="2" width="7.6328125" style="250" customWidth="1"/>
    <col min="3" max="3" width="12.08984375" style="250" customWidth="1"/>
    <col min="4" max="9" width="12.90625" style="250" customWidth="1"/>
    <col min="10" max="10" width="14.453125" style="272" bestFit="1" customWidth="1"/>
    <col min="11" max="13" width="12.90625" style="250" customWidth="1"/>
    <col min="14" max="14" width="14.453125" style="250" bestFit="1" customWidth="1"/>
    <col min="15" max="16384" width="9" style="250"/>
  </cols>
  <sheetData>
    <row r="1" spans="1:14" ht="27" customHeight="1" x14ac:dyDescent="0.2">
      <c r="A1" s="542" t="s">
        <v>532</v>
      </c>
      <c r="D1" s="492"/>
      <c r="E1" s="492"/>
      <c r="F1" s="492"/>
      <c r="G1" s="492"/>
      <c r="H1" s="492"/>
      <c r="I1" s="492"/>
      <c r="J1" s="492"/>
      <c r="K1" s="411"/>
      <c r="L1" s="411"/>
    </row>
    <row r="2" spans="1:14" ht="36" customHeight="1" x14ac:dyDescent="0.2">
      <c r="A2" s="244"/>
      <c r="B2" s="616" t="s">
        <v>533</v>
      </c>
      <c r="C2" s="618" t="s">
        <v>534</v>
      </c>
      <c r="D2" s="620" t="s">
        <v>456</v>
      </c>
      <c r="E2" s="621"/>
      <c r="F2" s="621"/>
      <c r="G2" s="621"/>
      <c r="H2" s="621"/>
      <c r="I2" s="621"/>
      <c r="J2" s="622"/>
      <c r="K2" s="621" t="s">
        <v>500</v>
      </c>
      <c r="L2" s="621"/>
      <c r="M2" s="621"/>
      <c r="N2" s="614" t="s">
        <v>41</v>
      </c>
    </row>
    <row r="3" spans="1:14" s="249" customFormat="1" ht="55.5" customHeight="1" thickBot="1" x14ac:dyDescent="0.25">
      <c r="A3" s="244"/>
      <c r="B3" s="617"/>
      <c r="C3" s="619"/>
      <c r="D3" s="253" t="s">
        <v>459</v>
      </c>
      <c r="E3" s="254" t="s">
        <v>460</v>
      </c>
      <c r="F3" s="254" t="s">
        <v>461</v>
      </c>
      <c r="G3" s="254" t="s">
        <v>462</v>
      </c>
      <c r="H3" s="254" t="s">
        <v>463</v>
      </c>
      <c r="I3" s="252" t="s">
        <v>464</v>
      </c>
      <c r="J3" s="255" t="s">
        <v>490</v>
      </c>
      <c r="K3" s="256" t="s">
        <v>535</v>
      </c>
      <c r="L3" s="251" t="s">
        <v>24</v>
      </c>
      <c r="M3" s="257" t="s">
        <v>490</v>
      </c>
      <c r="N3" s="615"/>
    </row>
    <row r="4" spans="1:14" ht="36" customHeight="1" thickTop="1" x14ac:dyDescent="0.2">
      <c r="A4" s="258"/>
      <c r="B4" s="623" t="s">
        <v>338</v>
      </c>
      <c r="C4" s="624"/>
      <c r="D4" s="273">
        <v>2565694</v>
      </c>
      <c r="E4" s="274">
        <v>23500038</v>
      </c>
      <c r="F4" s="274">
        <v>3398705</v>
      </c>
      <c r="G4" s="274">
        <v>63785123.235959597</v>
      </c>
      <c r="H4" s="274">
        <v>18434473</v>
      </c>
      <c r="I4" s="275">
        <v>30460823.5</v>
      </c>
      <c r="J4" s="276">
        <v>142144856.73595959</v>
      </c>
      <c r="K4" s="277">
        <v>14006521</v>
      </c>
      <c r="L4" s="274">
        <v>8267888</v>
      </c>
      <c r="M4" s="278">
        <v>22274409</v>
      </c>
      <c r="N4" s="279">
        <v>164419265.73595959</v>
      </c>
    </row>
    <row r="5" spans="1:14" ht="36" customHeight="1" x14ac:dyDescent="0.2">
      <c r="A5" s="258"/>
      <c r="B5" s="628" t="s">
        <v>339</v>
      </c>
      <c r="C5" s="629"/>
      <c r="D5" s="280">
        <v>354406</v>
      </c>
      <c r="E5" s="281">
        <v>2978593</v>
      </c>
      <c r="F5" s="281">
        <v>85574</v>
      </c>
      <c r="G5" s="281">
        <v>5026937.6399999997</v>
      </c>
      <c r="H5" s="281">
        <v>2660000</v>
      </c>
      <c r="I5" s="282">
        <v>5186905</v>
      </c>
      <c r="J5" s="283">
        <v>16292415.640000001</v>
      </c>
      <c r="K5" s="284">
        <v>2117547</v>
      </c>
      <c r="L5" s="281">
        <v>7748068</v>
      </c>
      <c r="M5" s="285">
        <v>9865615</v>
      </c>
      <c r="N5" s="286">
        <v>26158030.640000001</v>
      </c>
    </row>
    <row r="6" spans="1:14" ht="36" customHeight="1" x14ac:dyDescent="0.2">
      <c r="A6" s="258"/>
      <c r="B6" s="625"/>
      <c r="C6" s="259" t="s">
        <v>340</v>
      </c>
      <c r="D6" s="287">
        <v>102373</v>
      </c>
      <c r="E6" s="288">
        <v>2150955</v>
      </c>
      <c r="F6" s="288">
        <v>0</v>
      </c>
      <c r="G6" s="288">
        <v>2034930.64</v>
      </c>
      <c r="H6" s="288">
        <v>2660000</v>
      </c>
      <c r="I6" s="288">
        <v>4248740</v>
      </c>
      <c r="J6" s="290">
        <v>11196998.640000001</v>
      </c>
      <c r="K6" s="287">
        <v>1383109</v>
      </c>
      <c r="L6" s="288">
        <v>7568224</v>
      </c>
      <c r="M6" s="293">
        <v>8951333</v>
      </c>
      <c r="N6" s="294">
        <v>20148331.640000001</v>
      </c>
    </row>
    <row r="7" spans="1:14" ht="36" customHeight="1" x14ac:dyDescent="0.2">
      <c r="A7" s="258"/>
      <c r="B7" s="626"/>
      <c r="C7" s="261" t="s">
        <v>341</v>
      </c>
      <c r="D7" s="295">
        <v>46555</v>
      </c>
      <c r="E7" s="296">
        <v>70543</v>
      </c>
      <c r="F7" s="296">
        <v>0</v>
      </c>
      <c r="G7" s="306">
        <v>318871</v>
      </c>
      <c r="H7" s="306">
        <v>0</v>
      </c>
      <c r="I7" s="297">
        <v>0</v>
      </c>
      <c r="J7" s="298">
        <v>435969</v>
      </c>
      <c r="K7" s="295">
        <v>75391</v>
      </c>
      <c r="L7" s="296">
        <v>38799</v>
      </c>
      <c r="M7" s="300">
        <v>114190</v>
      </c>
      <c r="N7" s="301">
        <v>550159</v>
      </c>
    </row>
    <row r="8" spans="1:14" ht="36" customHeight="1" x14ac:dyDescent="0.2">
      <c r="A8" s="258"/>
      <c r="B8" s="626"/>
      <c r="C8" s="261" t="s">
        <v>342</v>
      </c>
      <c r="D8" s="295">
        <v>181819</v>
      </c>
      <c r="E8" s="296">
        <v>609688</v>
      </c>
      <c r="F8" s="296">
        <v>85574</v>
      </c>
      <c r="G8" s="306">
        <v>2485776</v>
      </c>
      <c r="H8" s="306">
        <v>0</v>
      </c>
      <c r="I8" s="297">
        <v>298327</v>
      </c>
      <c r="J8" s="298">
        <v>3661184</v>
      </c>
      <c r="K8" s="295">
        <v>489047</v>
      </c>
      <c r="L8" s="296">
        <v>141045</v>
      </c>
      <c r="M8" s="300">
        <v>630092</v>
      </c>
      <c r="N8" s="301">
        <v>4291276</v>
      </c>
    </row>
    <row r="9" spans="1:14" ht="36" customHeight="1" x14ac:dyDescent="0.2">
      <c r="A9" s="258"/>
      <c r="B9" s="626"/>
      <c r="C9" s="262" t="s">
        <v>343</v>
      </c>
      <c r="D9" s="302">
        <v>23659</v>
      </c>
      <c r="E9" s="306">
        <v>147407</v>
      </c>
      <c r="F9" s="306">
        <v>0</v>
      </c>
      <c r="G9" s="306">
        <v>187360</v>
      </c>
      <c r="H9" s="306">
        <v>0</v>
      </c>
      <c r="I9" s="303">
        <v>639838</v>
      </c>
      <c r="J9" s="304">
        <v>998264</v>
      </c>
      <c r="K9" s="323">
        <v>170000</v>
      </c>
      <c r="L9" s="324">
        <v>0</v>
      </c>
      <c r="M9" s="307">
        <v>170000</v>
      </c>
      <c r="N9" s="308">
        <v>1168264</v>
      </c>
    </row>
    <row r="10" spans="1:14" ht="36" customHeight="1" x14ac:dyDescent="0.2">
      <c r="A10" s="258"/>
      <c r="B10" s="628" t="s">
        <v>344</v>
      </c>
      <c r="C10" s="629"/>
      <c r="D10" s="280">
        <v>93613</v>
      </c>
      <c r="E10" s="281">
        <v>1506654</v>
      </c>
      <c r="F10" s="281">
        <v>1980543</v>
      </c>
      <c r="G10" s="281">
        <v>44869690</v>
      </c>
      <c r="H10" s="281">
        <v>0</v>
      </c>
      <c r="I10" s="282">
        <v>3030245.5</v>
      </c>
      <c r="J10" s="309">
        <v>51480745.5</v>
      </c>
      <c r="K10" s="284">
        <v>4549249</v>
      </c>
      <c r="L10" s="281">
        <v>383440</v>
      </c>
      <c r="M10" s="285">
        <v>4932689</v>
      </c>
      <c r="N10" s="286">
        <v>56413434.5</v>
      </c>
    </row>
    <row r="11" spans="1:14" ht="36" customHeight="1" x14ac:dyDescent="0.2">
      <c r="A11" s="258"/>
      <c r="B11" s="625"/>
      <c r="C11" s="259" t="s">
        <v>345</v>
      </c>
      <c r="D11" s="287">
        <v>0</v>
      </c>
      <c r="E11" s="288">
        <v>1030359</v>
      </c>
      <c r="F11" s="288">
        <v>729320</v>
      </c>
      <c r="G11" s="288">
        <v>300572</v>
      </c>
      <c r="H11" s="288">
        <v>0</v>
      </c>
      <c r="I11" s="289">
        <v>1256419.5</v>
      </c>
      <c r="J11" s="310">
        <v>3316670.5</v>
      </c>
      <c r="K11" s="291">
        <v>774656</v>
      </c>
      <c r="L11" s="288">
        <v>0</v>
      </c>
      <c r="M11" s="293">
        <v>774656</v>
      </c>
      <c r="N11" s="294">
        <v>4091326.5</v>
      </c>
    </row>
    <row r="12" spans="1:14" ht="36" customHeight="1" x14ac:dyDescent="0.2">
      <c r="A12" s="258"/>
      <c r="B12" s="626"/>
      <c r="C12" s="261" t="s">
        <v>346</v>
      </c>
      <c r="D12" s="295">
        <v>48504</v>
      </c>
      <c r="E12" s="296">
        <v>20903</v>
      </c>
      <c r="F12" s="296">
        <v>0</v>
      </c>
      <c r="G12" s="296">
        <v>778032</v>
      </c>
      <c r="H12" s="296">
        <v>0</v>
      </c>
      <c r="I12" s="297">
        <v>0</v>
      </c>
      <c r="J12" s="298">
        <v>847439</v>
      </c>
      <c r="K12" s="299">
        <v>679486</v>
      </c>
      <c r="L12" s="296">
        <v>0</v>
      </c>
      <c r="M12" s="300">
        <v>679486</v>
      </c>
      <c r="N12" s="301">
        <v>1526925</v>
      </c>
    </row>
    <row r="13" spans="1:14" ht="36" customHeight="1" x14ac:dyDescent="0.2">
      <c r="A13" s="258"/>
      <c r="B13" s="626"/>
      <c r="C13" s="261" t="s">
        <v>347</v>
      </c>
      <c r="D13" s="295">
        <v>45109</v>
      </c>
      <c r="E13" s="296">
        <v>135648</v>
      </c>
      <c r="F13" s="296">
        <v>0</v>
      </c>
      <c r="G13" s="296">
        <v>33686</v>
      </c>
      <c r="H13" s="296">
        <v>0</v>
      </c>
      <c r="I13" s="297">
        <v>0</v>
      </c>
      <c r="J13" s="298">
        <v>214443</v>
      </c>
      <c r="K13" s="299">
        <v>869000</v>
      </c>
      <c r="L13" s="296">
        <v>0</v>
      </c>
      <c r="M13" s="300">
        <v>869000</v>
      </c>
      <c r="N13" s="301">
        <v>1083443</v>
      </c>
    </row>
    <row r="14" spans="1:14" ht="36" customHeight="1" x14ac:dyDescent="0.2">
      <c r="A14" s="258"/>
      <c r="B14" s="626"/>
      <c r="C14" s="261" t="s">
        <v>348</v>
      </c>
      <c r="D14" s="295">
        <v>0</v>
      </c>
      <c r="E14" s="296">
        <v>158637</v>
      </c>
      <c r="F14" s="296">
        <v>645330</v>
      </c>
      <c r="G14" s="296">
        <v>1137740</v>
      </c>
      <c r="H14" s="296">
        <v>0</v>
      </c>
      <c r="I14" s="297">
        <v>0</v>
      </c>
      <c r="J14" s="298">
        <v>1941707</v>
      </c>
      <c r="K14" s="299">
        <v>496247</v>
      </c>
      <c r="L14" s="296">
        <v>0</v>
      </c>
      <c r="M14" s="300">
        <v>496247</v>
      </c>
      <c r="N14" s="301">
        <v>2437954</v>
      </c>
    </row>
    <row r="15" spans="1:14" ht="36" customHeight="1" x14ac:dyDescent="0.2">
      <c r="A15" s="258"/>
      <c r="B15" s="626"/>
      <c r="C15" s="261" t="s">
        <v>536</v>
      </c>
      <c r="D15" s="295">
        <v>0</v>
      </c>
      <c r="E15" s="296">
        <v>0</v>
      </c>
      <c r="F15" s="296">
        <v>0</v>
      </c>
      <c r="G15" s="296">
        <v>2081820</v>
      </c>
      <c r="H15" s="296">
        <v>0</v>
      </c>
      <c r="I15" s="297">
        <v>1242053</v>
      </c>
      <c r="J15" s="298">
        <v>3323873</v>
      </c>
      <c r="K15" s="299">
        <v>1264135</v>
      </c>
      <c r="L15" s="296">
        <v>347440</v>
      </c>
      <c r="M15" s="300">
        <v>1611575</v>
      </c>
      <c r="N15" s="301">
        <v>4935448</v>
      </c>
    </row>
    <row r="16" spans="1:14" ht="36" customHeight="1" x14ac:dyDescent="0.2">
      <c r="A16" s="258"/>
      <c r="B16" s="626"/>
      <c r="C16" s="261" t="s">
        <v>350</v>
      </c>
      <c r="D16" s="295">
        <v>0</v>
      </c>
      <c r="E16" s="296">
        <v>23986</v>
      </c>
      <c r="F16" s="296">
        <v>0</v>
      </c>
      <c r="G16" s="296">
        <v>0</v>
      </c>
      <c r="H16" s="296">
        <v>0</v>
      </c>
      <c r="I16" s="297">
        <v>40869</v>
      </c>
      <c r="J16" s="298">
        <v>64855</v>
      </c>
      <c r="K16" s="299">
        <v>18969</v>
      </c>
      <c r="L16" s="296">
        <v>0</v>
      </c>
      <c r="M16" s="300">
        <v>18969</v>
      </c>
      <c r="N16" s="301">
        <v>83824</v>
      </c>
    </row>
    <row r="17" spans="1:14" ht="36" customHeight="1" x14ac:dyDescent="0.2">
      <c r="A17" s="258"/>
      <c r="B17" s="626"/>
      <c r="C17" s="261" t="s">
        <v>351</v>
      </c>
      <c r="D17" s="295">
        <v>0</v>
      </c>
      <c r="E17" s="296">
        <v>30010</v>
      </c>
      <c r="F17" s="296">
        <v>0</v>
      </c>
      <c r="G17" s="296">
        <v>80945</v>
      </c>
      <c r="H17" s="296">
        <v>0</v>
      </c>
      <c r="I17" s="297">
        <v>490904</v>
      </c>
      <c r="J17" s="298">
        <v>601859</v>
      </c>
      <c r="K17" s="299">
        <v>188000</v>
      </c>
      <c r="L17" s="296">
        <v>36000</v>
      </c>
      <c r="M17" s="300">
        <v>224000</v>
      </c>
      <c r="N17" s="301">
        <v>825859</v>
      </c>
    </row>
    <row r="18" spans="1:14" ht="36" customHeight="1" x14ac:dyDescent="0.2">
      <c r="A18" s="258"/>
      <c r="B18" s="626"/>
      <c r="C18" s="261" t="s">
        <v>378</v>
      </c>
      <c r="D18" s="295">
        <v>0</v>
      </c>
      <c r="E18" s="296">
        <v>0</v>
      </c>
      <c r="F18" s="296">
        <v>0</v>
      </c>
      <c r="G18" s="296">
        <v>145815</v>
      </c>
      <c r="H18" s="296">
        <v>0</v>
      </c>
      <c r="I18" s="297">
        <v>0</v>
      </c>
      <c r="J18" s="298">
        <v>145815</v>
      </c>
      <c r="K18" s="299">
        <v>108756</v>
      </c>
      <c r="L18" s="296">
        <v>0</v>
      </c>
      <c r="M18" s="300">
        <v>108756</v>
      </c>
      <c r="N18" s="301">
        <v>254571</v>
      </c>
    </row>
    <row r="19" spans="1:14" ht="36" customHeight="1" x14ac:dyDescent="0.2">
      <c r="A19" s="258"/>
      <c r="B19" s="626"/>
      <c r="C19" s="262" t="s">
        <v>352</v>
      </c>
      <c r="D19" s="325">
        <v>0</v>
      </c>
      <c r="E19" s="306">
        <v>107111</v>
      </c>
      <c r="F19" s="306">
        <v>605893</v>
      </c>
      <c r="G19" s="306">
        <v>40311080</v>
      </c>
      <c r="H19" s="306">
        <v>0</v>
      </c>
      <c r="I19" s="326">
        <v>0</v>
      </c>
      <c r="J19" s="328">
        <v>41024084</v>
      </c>
      <c r="K19" s="323">
        <v>150000</v>
      </c>
      <c r="L19" s="306">
        <v>0</v>
      </c>
      <c r="M19" s="307">
        <v>150000</v>
      </c>
      <c r="N19" s="308">
        <v>41174084</v>
      </c>
    </row>
    <row r="20" spans="1:14" ht="36" customHeight="1" x14ac:dyDescent="0.2">
      <c r="A20" s="258"/>
      <c r="B20" s="628" t="s">
        <v>353</v>
      </c>
      <c r="C20" s="629"/>
      <c r="D20" s="280">
        <v>0</v>
      </c>
      <c r="E20" s="281">
        <v>12089357</v>
      </c>
      <c r="F20" s="281">
        <v>93336</v>
      </c>
      <c r="G20" s="281">
        <v>2558888</v>
      </c>
      <c r="H20" s="281">
        <v>6043295</v>
      </c>
      <c r="I20" s="282">
        <v>280249</v>
      </c>
      <c r="J20" s="309">
        <v>21065125</v>
      </c>
      <c r="K20" s="284">
        <v>2807285</v>
      </c>
      <c r="L20" s="281">
        <v>0</v>
      </c>
      <c r="M20" s="285">
        <v>2807285</v>
      </c>
      <c r="N20" s="294">
        <v>23872410</v>
      </c>
    </row>
    <row r="21" spans="1:14" ht="36" customHeight="1" x14ac:dyDescent="0.2">
      <c r="A21" s="258"/>
      <c r="B21" s="625"/>
      <c r="C21" s="259" t="s">
        <v>354</v>
      </c>
      <c r="D21" s="287">
        <v>0</v>
      </c>
      <c r="E21" s="288">
        <v>11578709</v>
      </c>
      <c r="F21" s="288">
        <v>0</v>
      </c>
      <c r="G21" s="288">
        <v>517968</v>
      </c>
      <c r="H21" s="288">
        <v>0</v>
      </c>
      <c r="I21" s="289">
        <v>0</v>
      </c>
      <c r="J21" s="310">
        <v>12096677</v>
      </c>
      <c r="K21" s="291">
        <v>1788000</v>
      </c>
      <c r="L21" s="288">
        <v>0</v>
      </c>
      <c r="M21" s="293">
        <v>1788000</v>
      </c>
      <c r="N21" s="294">
        <v>13884677</v>
      </c>
    </row>
    <row r="22" spans="1:14" ht="36" customHeight="1" x14ac:dyDescent="0.2">
      <c r="A22" s="258"/>
      <c r="B22" s="626"/>
      <c r="C22" s="261" t="s">
        <v>355</v>
      </c>
      <c r="D22" s="295">
        <v>0</v>
      </c>
      <c r="E22" s="296">
        <v>311788</v>
      </c>
      <c r="F22" s="296">
        <v>0</v>
      </c>
      <c r="G22" s="296">
        <v>909559</v>
      </c>
      <c r="H22" s="296">
        <v>0</v>
      </c>
      <c r="I22" s="297">
        <v>0</v>
      </c>
      <c r="J22" s="298">
        <v>1221347</v>
      </c>
      <c r="K22" s="299">
        <v>614000</v>
      </c>
      <c r="L22" s="296">
        <v>0</v>
      </c>
      <c r="M22" s="300">
        <v>614000</v>
      </c>
      <c r="N22" s="301">
        <v>1835347</v>
      </c>
    </row>
    <row r="23" spans="1:14" ht="36" customHeight="1" x14ac:dyDescent="0.2">
      <c r="A23" s="258"/>
      <c r="B23" s="626"/>
      <c r="C23" s="261" t="s">
        <v>356</v>
      </c>
      <c r="D23" s="295">
        <v>0</v>
      </c>
      <c r="E23" s="296">
        <v>0</v>
      </c>
      <c r="F23" s="296">
        <v>0</v>
      </c>
      <c r="G23" s="296">
        <v>68256</v>
      </c>
      <c r="H23" s="296">
        <v>0</v>
      </c>
      <c r="I23" s="297">
        <v>0</v>
      </c>
      <c r="J23" s="298">
        <v>68256</v>
      </c>
      <c r="K23" s="299">
        <v>45000</v>
      </c>
      <c r="L23" s="296">
        <v>0</v>
      </c>
      <c r="M23" s="300">
        <v>45000</v>
      </c>
      <c r="N23" s="301">
        <v>113256</v>
      </c>
    </row>
    <row r="24" spans="1:14" ht="36" customHeight="1" x14ac:dyDescent="0.2">
      <c r="A24" s="258"/>
      <c r="B24" s="626"/>
      <c r="C24" s="261" t="s">
        <v>537</v>
      </c>
      <c r="D24" s="295">
        <v>0</v>
      </c>
      <c r="E24" s="296">
        <v>0</v>
      </c>
      <c r="F24" s="296">
        <v>0</v>
      </c>
      <c r="G24" s="296">
        <v>100768</v>
      </c>
      <c r="H24" s="296">
        <v>0</v>
      </c>
      <c r="I24" s="296">
        <v>0</v>
      </c>
      <c r="J24" s="327">
        <v>100768</v>
      </c>
      <c r="K24" s="295">
        <v>65000</v>
      </c>
      <c r="L24" s="296">
        <v>0</v>
      </c>
      <c r="M24" s="300">
        <v>65000</v>
      </c>
      <c r="N24" s="301">
        <v>165768</v>
      </c>
    </row>
    <row r="25" spans="1:14" ht="36" customHeight="1" x14ac:dyDescent="0.2">
      <c r="A25" s="258"/>
      <c r="B25" s="626"/>
      <c r="C25" s="261" t="s">
        <v>538</v>
      </c>
      <c r="D25" s="295">
        <v>0</v>
      </c>
      <c r="E25" s="296">
        <v>0</v>
      </c>
      <c r="F25" s="296">
        <v>0</v>
      </c>
      <c r="G25" s="296">
        <v>656938</v>
      </c>
      <c r="H25" s="296">
        <v>0</v>
      </c>
      <c r="I25" s="297">
        <v>0</v>
      </c>
      <c r="J25" s="298">
        <v>656938</v>
      </c>
      <c r="K25" s="299">
        <v>172167</v>
      </c>
      <c r="L25" s="296">
        <v>0</v>
      </c>
      <c r="M25" s="300">
        <v>172167</v>
      </c>
      <c r="N25" s="301">
        <v>829105</v>
      </c>
    </row>
    <row r="26" spans="1:14" ht="36" customHeight="1" x14ac:dyDescent="0.2">
      <c r="A26" s="258"/>
      <c r="B26" s="626"/>
      <c r="C26" s="261" t="s">
        <v>539</v>
      </c>
      <c r="D26" s="295">
        <v>0</v>
      </c>
      <c r="E26" s="296">
        <v>0</v>
      </c>
      <c r="F26" s="296">
        <v>27186</v>
      </c>
      <c r="G26" s="296">
        <v>245029</v>
      </c>
      <c r="H26" s="296">
        <v>0</v>
      </c>
      <c r="I26" s="297">
        <v>0</v>
      </c>
      <c r="J26" s="298">
        <v>272215</v>
      </c>
      <c r="K26" s="299">
        <v>40000</v>
      </c>
      <c r="L26" s="296">
        <v>0</v>
      </c>
      <c r="M26" s="300">
        <v>40000</v>
      </c>
      <c r="N26" s="301">
        <v>312215</v>
      </c>
    </row>
    <row r="27" spans="1:14" ht="36" customHeight="1" x14ac:dyDescent="0.2">
      <c r="A27" s="258"/>
      <c r="B27" s="626"/>
      <c r="C27" s="261" t="s">
        <v>540</v>
      </c>
      <c r="D27" s="295">
        <v>0</v>
      </c>
      <c r="E27" s="296">
        <v>16886</v>
      </c>
      <c r="F27" s="296">
        <v>66150</v>
      </c>
      <c r="G27" s="296">
        <v>25770</v>
      </c>
      <c r="H27" s="296">
        <v>0</v>
      </c>
      <c r="I27" s="297">
        <v>280249</v>
      </c>
      <c r="J27" s="298">
        <v>389055</v>
      </c>
      <c r="K27" s="299">
        <v>30803</v>
      </c>
      <c r="L27" s="296">
        <v>0</v>
      </c>
      <c r="M27" s="300">
        <v>30803</v>
      </c>
      <c r="N27" s="301">
        <v>419858</v>
      </c>
    </row>
    <row r="28" spans="1:14" ht="36" customHeight="1" x14ac:dyDescent="0.2">
      <c r="A28" s="258"/>
      <c r="B28" s="626"/>
      <c r="C28" s="261" t="s">
        <v>361</v>
      </c>
      <c r="D28" s="329">
        <v>0</v>
      </c>
      <c r="E28" s="296">
        <v>27568</v>
      </c>
      <c r="F28" s="296">
        <v>0</v>
      </c>
      <c r="G28" s="296">
        <v>0</v>
      </c>
      <c r="H28" s="296">
        <v>5982000</v>
      </c>
      <c r="I28" s="296">
        <v>0</v>
      </c>
      <c r="J28" s="327">
        <v>6009568</v>
      </c>
      <c r="K28" s="295">
        <v>0</v>
      </c>
      <c r="L28" s="296">
        <v>0</v>
      </c>
      <c r="M28" s="300">
        <v>0</v>
      </c>
      <c r="N28" s="301">
        <v>6009568</v>
      </c>
    </row>
    <row r="29" spans="1:14" ht="36" customHeight="1" x14ac:dyDescent="0.2">
      <c r="A29" s="258"/>
      <c r="B29" s="626"/>
      <c r="C29" s="262" t="s">
        <v>362</v>
      </c>
      <c r="D29" s="302">
        <v>0</v>
      </c>
      <c r="E29" s="306">
        <v>154406</v>
      </c>
      <c r="F29" s="306">
        <v>0</v>
      </c>
      <c r="G29" s="306">
        <v>34600</v>
      </c>
      <c r="H29" s="306">
        <v>61295</v>
      </c>
      <c r="I29" s="326">
        <v>0</v>
      </c>
      <c r="J29" s="304">
        <v>250301</v>
      </c>
      <c r="K29" s="323">
        <v>52315</v>
      </c>
      <c r="L29" s="306">
        <v>0</v>
      </c>
      <c r="M29" s="307">
        <v>52315</v>
      </c>
      <c r="N29" s="308">
        <v>302616</v>
      </c>
    </row>
    <row r="30" spans="1:14" ht="36" customHeight="1" x14ac:dyDescent="0.2">
      <c r="A30" s="258"/>
      <c r="B30" s="628" t="s">
        <v>363</v>
      </c>
      <c r="C30" s="629"/>
      <c r="D30" s="280">
        <v>322862</v>
      </c>
      <c r="E30" s="281">
        <v>2883576</v>
      </c>
      <c r="F30" s="281">
        <v>95911</v>
      </c>
      <c r="G30" s="281">
        <v>944087.59595959599</v>
      </c>
      <c r="H30" s="281">
        <v>0</v>
      </c>
      <c r="I30" s="282">
        <v>3436712</v>
      </c>
      <c r="J30" s="309">
        <v>7683148.5959595963</v>
      </c>
      <c r="K30" s="284">
        <v>1271105</v>
      </c>
      <c r="L30" s="281">
        <v>0</v>
      </c>
      <c r="M30" s="285">
        <v>1271105</v>
      </c>
      <c r="N30" s="294">
        <v>8954253.5959595963</v>
      </c>
    </row>
    <row r="31" spans="1:14" ht="36" customHeight="1" x14ac:dyDescent="0.2">
      <c r="A31" s="258"/>
      <c r="B31" s="625"/>
      <c r="C31" s="259" t="s">
        <v>509</v>
      </c>
      <c r="D31" s="287">
        <v>301787</v>
      </c>
      <c r="E31" s="288">
        <v>2883576</v>
      </c>
      <c r="F31" s="288">
        <v>95911</v>
      </c>
      <c r="G31" s="288">
        <v>575086.59595959599</v>
      </c>
      <c r="H31" s="288">
        <v>0</v>
      </c>
      <c r="I31" s="288">
        <v>1957640</v>
      </c>
      <c r="J31" s="310">
        <v>5814000.5959595963</v>
      </c>
      <c r="K31" s="287">
        <v>1096980</v>
      </c>
      <c r="L31" s="288">
        <v>0</v>
      </c>
      <c r="M31" s="293">
        <v>1096980</v>
      </c>
      <c r="N31" s="294">
        <v>6910980.5959595963</v>
      </c>
    </row>
    <row r="32" spans="1:14" ht="36" customHeight="1" x14ac:dyDescent="0.2">
      <c r="A32" s="258"/>
      <c r="B32" s="626"/>
      <c r="C32" s="261" t="s">
        <v>510</v>
      </c>
      <c r="D32" s="295">
        <v>0</v>
      </c>
      <c r="E32" s="296">
        <v>0</v>
      </c>
      <c r="F32" s="296">
        <v>0</v>
      </c>
      <c r="G32" s="296">
        <v>44339</v>
      </c>
      <c r="H32" s="296">
        <v>0</v>
      </c>
      <c r="I32" s="296">
        <v>806035</v>
      </c>
      <c r="J32" s="298">
        <v>850374</v>
      </c>
      <c r="K32" s="295">
        <v>0</v>
      </c>
      <c r="L32" s="296">
        <v>0</v>
      </c>
      <c r="M32" s="300">
        <v>0</v>
      </c>
      <c r="N32" s="301">
        <v>850374</v>
      </c>
    </row>
    <row r="33" spans="1:15" ht="36" customHeight="1" x14ac:dyDescent="0.2">
      <c r="A33" s="258"/>
      <c r="B33" s="626"/>
      <c r="C33" s="261" t="s">
        <v>511</v>
      </c>
      <c r="D33" s="295">
        <v>0</v>
      </c>
      <c r="E33" s="296">
        <v>0</v>
      </c>
      <c r="F33" s="296">
        <v>0</v>
      </c>
      <c r="G33" s="296">
        <v>206156</v>
      </c>
      <c r="H33" s="296">
        <v>0</v>
      </c>
      <c r="I33" s="296">
        <v>673037</v>
      </c>
      <c r="J33" s="298">
        <v>879193</v>
      </c>
      <c r="K33" s="295">
        <v>155125</v>
      </c>
      <c r="L33" s="296">
        <v>0</v>
      </c>
      <c r="M33" s="300">
        <v>155125</v>
      </c>
      <c r="N33" s="301">
        <v>1034318</v>
      </c>
    </row>
    <row r="34" spans="1:15" ht="36" customHeight="1" x14ac:dyDescent="0.2">
      <c r="A34" s="258"/>
      <c r="B34" s="626"/>
      <c r="C34" s="262" t="s">
        <v>512</v>
      </c>
      <c r="D34" s="302">
        <v>21075</v>
      </c>
      <c r="E34" s="332">
        <v>0</v>
      </c>
      <c r="F34" s="332">
        <v>0</v>
      </c>
      <c r="G34" s="332">
        <v>118506</v>
      </c>
      <c r="H34" s="332">
        <v>0</v>
      </c>
      <c r="I34" s="332">
        <v>0</v>
      </c>
      <c r="J34" s="304">
        <v>139581</v>
      </c>
      <c r="K34" s="302">
        <v>19000</v>
      </c>
      <c r="L34" s="332">
        <v>0</v>
      </c>
      <c r="M34" s="307">
        <v>19000</v>
      </c>
      <c r="N34" s="308">
        <v>158581</v>
      </c>
    </row>
    <row r="35" spans="1:15" ht="21" customHeight="1" x14ac:dyDescent="0.2">
      <c r="A35" s="263"/>
      <c r="B35" s="247"/>
      <c r="C35" s="264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0"/>
    </row>
    <row r="36" spans="1:15" ht="36" customHeight="1" x14ac:dyDescent="0.2">
      <c r="A36" s="244"/>
      <c r="B36" s="616" t="s">
        <v>533</v>
      </c>
      <c r="C36" s="618" t="s">
        <v>534</v>
      </c>
      <c r="D36" s="620" t="s">
        <v>456</v>
      </c>
      <c r="E36" s="621"/>
      <c r="F36" s="621"/>
      <c r="G36" s="621"/>
      <c r="H36" s="621"/>
      <c r="I36" s="621"/>
      <c r="J36" s="622"/>
      <c r="K36" s="621" t="s">
        <v>500</v>
      </c>
      <c r="L36" s="621"/>
      <c r="M36" s="627"/>
      <c r="N36" s="618" t="s">
        <v>41</v>
      </c>
      <c r="O36" s="543"/>
    </row>
    <row r="37" spans="1:15" ht="56.25" customHeight="1" x14ac:dyDescent="0.2">
      <c r="A37" s="244"/>
      <c r="B37" s="616"/>
      <c r="C37" s="618"/>
      <c r="D37" s="248" t="s">
        <v>459</v>
      </c>
      <c r="E37" s="266" t="s">
        <v>460</v>
      </c>
      <c r="F37" s="266" t="s">
        <v>461</v>
      </c>
      <c r="G37" s="266" t="s">
        <v>462</v>
      </c>
      <c r="H37" s="266" t="s">
        <v>463</v>
      </c>
      <c r="I37" s="246" t="s">
        <v>464</v>
      </c>
      <c r="J37" s="267" t="s">
        <v>490</v>
      </c>
      <c r="K37" s="265" t="s">
        <v>535</v>
      </c>
      <c r="L37" s="245" t="s">
        <v>24</v>
      </c>
      <c r="M37" s="268" t="s">
        <v>490</v>
      </c>
      <c r="N37" s="618"/>
    </row>
    <row r="38" spans="1:15" ht="36" customHeight="1" x14ac:dyDescent="0.2">
      <c r="A38" s="258"/>
      <c r="B38" s="628" t="s">
        <v>541</v>
      </c>
      <c r="C38" s="629"/>
      <c r="D38" s="280">
        <v>345335</v>
      </c>
      <c r="E38" s="281">
        <v>674230</v>
      </c>
      <c r="F38" s="281">
        <v>84296</v>
      </c>
      <c r="G38" s="281">
        <v>389352</v>
      </c>
      <c r="H38" s="281">
        <v>1183617</v>
      </c>
      <c r="I38" s="282">
        <v>1622324</v>
      </c>
      <c r="J38" s="309">
        <v>4299154</v>
      </c>
      <c r="K38" s="284">
        <v>646600</v>
      </c>
      <c r="L38" s="281">
        <v>58000</v>
      </c>
      <c r="M38" s="284">
        <v>704600</v>
      </c>
      <c r="N38" s="311">
        <v>5003754</v>
      </c>
    </row>
    <row r="39" spans="1:15" ht="36" customHeight="1" x14ac:dyDescent="0.2">
      <c r="A39" s="258"/>
      <c r="B39" s="625"/>
      <c r="C39" s="259" t="s">
        <v>40</v>
      </c>
      <c r="D39" s="287">
        <v>50071</v>
      </c>
      <c r="E39" s="288">
        <v>619637</v>
      </c>
      <c r="F39" s="288">
        <v>50272</v>
      </c>
      <c r="G39" s="288">
        <v>94689</v>
      </c>
      <c r="H39" s="288">
        <v>525957</v>
      </c>
      <c r="I39" s="288">
        <v>363705</v>
      </c>
      <c r="J39" s="310">
        <v>1704331</v>
      </c>
      <c r="K39" s="287">
        <v>336000</v>
      </c>
      <c r="L39" s="288">
        <v>58000</v>
      </c>
      <c r="M39" s="291">
        <v>394000</v>
      </c>
      <c r="N39" s="311">
        <v>2098331</v>
      </c>
    </row>
    <row r="40" spans="1:15" ht="36" customHeight="1" x14ac:dyDescent="0.2">
      <c r="A40" s="258"/>
      <c r="B40" s="626"/>
      <c r="C40" s="261" t="s">
        <v>513</v>
      </c>
      <c r="D40" s="295">
        <v>295264</v>
      </c>
      <c r="E40" s="296">
        <v>46050</v>
      </c>
      <c r="F40" s="296">
        <v>34024</v>
      </c>
      <c r="G40" s="296">
        <v>294663</v>
      </c>
      <c r="H40" s="296">
        <v>0</v>
      </c>
      <c r="I40" s="296">
        <v>1258619</v>
      </c>
      <c r="J40" s="298">
        <v>1928620</v>
      </c>
      <c r="K40" s="331">
        <v>258600</v>
      </c>
      <c r="L40" s="324">
        <v>0</v>
      </c>
      <c r="M40" s="299">
        <v>258600</v>
      </c>
      <c r="N40" s="313">
        <v>2187220</v>
      </c>
    </row>
    <row r="41" spans="1:15" ht="36" customHeight="1" x14ac:dyDescent="0.2">
      <c r="A41" s="258"/>
      <c r="B41" s="626"/>
      <c r="C41" s="262" t="s">
        <v>542</v>
      </c>
      <c r="D41" s="329">
        <v>0</v>
      </c>
      <c r="E41" s="324">
        <v>8543</v>
      </c>
      <c r="F41" s="324">
        <v>0</v>
      </c>
      <c r="G41" s="324">
        <v>0</v>
      </c>
      <c r="H41" s="324">
        <v>657660</v>
      </c>
      <c r="I41" s="330">
        <v>0</v>
      </c>
      <c r="J41" s="304">
        <v>666203</v>
      </c>
      <c r="K41" s="302">
        <v>52000</v>
      </c>
      <c r="L41" s="332">
        <v>0</v>
      </c>
      <c r="M41" s="305">
        <v>52000</v>
      </c>
      <c r="N41" s="314">
        <v>718203</v>
      </c>
    </row>
    <row r="42" spans="1:15" ht="36" customHeight="1" x14ac:dyDescent="0.2">
      <c r="A42" s="258"/>
      <c r="B42" s="628" t="s">
        <v>365</v>
      </c>
      <c r="C42" s="629"/>
      <c r="D42" s="280">
        <v>284125</v>
      </c>
      <c r="E42" s="281">
        <v>301432</v>
      </c>
      <c r="F42" s="281">
        <v>158100</v>
      </c>
      <c r="G42" s="281">
        <v>1828580</v>
      </c>
      <c r="H42" s="281">
        <v>0</v>
      </c>
      <c r="I42" s="282">
        <v>1871650</v>
      </c>
      <c r="J42" s="309">
        <v>4443887</v>
      </c>
      <c r="K42" s="284">
        <v>528700</v>
      </c>
      <c r="L42" s="281">
        <v>0</v>
      </c>
      <c r="M42" s="284">
        <v>528700</v>
      </c>
      <c r="N42" s="311">
        <v>4972587</v>
      </c>
    </row>
    <row r="43" spans="1:15" ht="36" customHeight="1" x14ac:dyDescent="0.2">
      <c r="A43" s="258"/>
      <c r="B43" s="625"/>
      <c r="C43" s="259" t="s">
        <v>515</v>
      </c>
      <c r="D43" s="287">
        <v>20000</v>
      </c>
      <c r="E43" s="288">
        <v>0</v>
      </c>
      <c r="F43" s="288">
        <v>158100</v>
      </c>
      <c r="G43" s="288">
        <v>216359</v>
      </c>
      <c r="H43" s="288">
        <v>0</v>
      </c>
      <c r="I43" s="288">
        <v>766272</v>
      </c>
      <c r="J43" s="310">
        <v>1160731</v>
      </c>
      <c r="K43" s="312">
        <v>245000</v>
      </c>
      <c r="L43" s="292">
        <v>0</v>
      </c>
      <c r="M43" s="291">
        <v>245000</v>
      </c>
      <c r="N43" s="311">
        <v>1405731</v>
      </c>
    </row>
    <row r="44" spans="1:15" ht="36" customHeight="1" x14ac:dyDescent="0.2">
      <c r="A44" s="258"/>
      <c r="B44" s="626"/>
      <c r="C44" s="261" t="s">
        <v>543</v>
      </c>
      <c r="D44" s="295">
        <v>264125</v>
      </c>
      <c r="E44" s="296">
        <v>19330</v>
      </c>
      <c r="F44" s="296">
        <v>0</v>
      </c>
      <c r="G44" s="296">
        <v>579674</v>
      </c>
      <c r="H44" s="296">
        <v>0</v>
      </c>
      <c r="I44" s="296">
        <v>867285</v>
      </c>
      <c r="J44" s="298">
        <v>1730414</v>
      </c>
      <c r="K44" s="295">
        <v>40000</v>
      </c>
      <c r="L44" s="296">
        <v>0</v>
      </c>
      <c r="M44" s="299">
        <v>40000</v>
      </c>
      <c r="N44" s="313">
        <v>1770414</v>
      </c>
    </row>
    <row r="45" spans="1:15" ht="36" customHeight="1" x14ac:dyDescent="0.2">
      <c r="A45" s="258"/>
      <c r="B45" s="626"/>
      <c r="C45" s="261" t="s">
        <v>517</v>
      </c>
      <c r="D45" s="295">
        <v>0</v>
      </c>
      <c r="E45" s="296">
        <v>0</v>
      </c>
      <c r="F45" s="296">
        <v>0</v>
      </c>
      <c r="G45" s="296">
        <v>222861</v>
      </c>
      <c r="H45" s="296">
        <v>0</v>
      </c>
      <c r="I45" s="296">
        <v>0</v>
      </c>
      <c r="J45" s="298">
        <v>222861</v>
      </c>
      <c r="K45" s="295">
        <v>58000</v>
      </c>
      <c r="L45" s="296">
        <v>0</v>
      </c>
      <c r="M45" s="299">
        <v>58000</v>
      </c>
      <c r="N45" s="313">
        <v>280861</v>
      </c>
    </row>
    <row r="46" spans="1:15" ht="36" customHeight="1" x14ac:dyDescent="0.2">
      <c r="A46" s="258"/>
      <c r="B46" s="626"/>
      <c r="C46" s="261" t="s">
        <v>518</v>
      </c>
      <c r="D46" s="295">
        <v>0</v>
      </c>
      <c r="E46" s="296">
        <v>28124</v>
      </c>
      <c r="F46" s="296">
        <v>0</v>
      </c>
      <c r="G46" s="296">
        <v>632529</v>
      </c>
      <c r="H46" s="296">
        <v>0</v>
      </c>
      <c r="I46" s="296">
        <v>238093</v>
      </c>
      <c r="J46" s="298">
        <v>898746</v>
      </c>
      <c r="K46" s="331">
        <v>50000</v>
      </c>
      <c r="L46" s="324">
        <v>0</v>
      </c>
      <c r="M46" s="299">
        <v>50000</v>
      </c>
      <c r="N46" s="313">
        <v>948746</v>
      </c>
    </row>
    <row r="47" spans="1:15" ht="36" customHeight="1" x14ac:dyDescent="0.2">
      <c r="A47" s="258"/>
      <c r="B47" s="626"/>
      <c r="C47" s="261" t="s">
        <v>519</v>
      </c>
      <c r="D47" s="295">
        <v>0</v>
      </c>
      <c r="E47" s="296">
        <v>253978</v>
      </c>
      <c r="F47" s="296">
        <v>0</v>
      </c>
      <c r="G47" s="296">
        <v>138167</v>
      </c>
      <c r="H47" s="296">
        <v>0</v>
      </c>
      <c r="I47" s="296">
        <v>0</v>
      </c>
      <c r="J47" s="298">
        <v>392145</v>
      </c>
      <c r="K47" s="295">
        <v>110000</v>
      </c>
      <c r="L47" s="296">
        <v>0</v>
      </c>
      <c r="M47" s="299">
        <v>110000</v>
      </c>
      <c r="N47" s="313">
        <v>502145</v>
      </c>
    </row>
    <row r="48" spans="1:15" ht="36" customHeight="1" x14ac:dyDescent="0.2">
      <c r="A48" s="258"/>
      <c r="B48" s="626"/>
      <c r="C48" s="262" t="s">
        <v>520</v>
      </c>
      <c r="D48" s="325">
        <v>0</v>
      </c>
      <c r="E48" s="306">
        <v>0</v>
      </c>
      <c r="F48" s="306">
        <v>0</v>
      </c>
      <c r="G48" s="306">
        <v>38990</v>
      </c>
      <c r="H48" s="306">
        <v>0</v>
      </c>
      <c r="I48" s="326">
        <v>0</v>
      </c>
      <c r="J48" s="304">
        <v>38990</v>
      </c>
      <c r="K48" s="323">
        <v>25700</v>
      </c>
      <c r="L48" s="306">
        <v>0</v>
      </c>
      <c r="M48" s="305">
        <v>25700</v>
      </c>
      <c r="N48" s="314">
        <v>64690</v>
      </c>
    </row>
    <row r="49" spans="1:14" ht="36" customHeight="1" x14ac:dyDescent="0.2">
      <c r="A49" s="258"/>
      <c r="B49" s="628" t="s">
        <v>366</v>
      </c>
      <c r="C49" s="629"/>
      <c r="D49" s="280">
        <v>0</v>
      </c>
      <c r="E49" s="281">
        <v>160476</v>
      </c>
      <c r="F49" s="281">
        <v>324351</v>
      </c>
      <c r="G49" s="281">
        <v>1943891</v>
      </c>
      <c r="H49" s="281">
        <v>192813</v>
      </c>
      <c r="I49" s="282">
        <v>753958</v>
      </c>
      <c r="J49" s="309">
        <v>3375489</v>
      </c>
      <c r="K49" s="284">
        <v>726780</v>
      </c>
      <c r="L49" s="281">
        <v>0</v>
      </c>
      <c r="M49" s="284">
        <v>726780</v>
      </c>
      <c r="N49" s="311">
        <v>4102269</v>
      </c>
    </row>
    <row r="50" spans="1:14" ht="36" customHeight="1" x14ac:dyDescent="0.2">
      <c r="A50" s="258"/>
      <c r="B50" s="625"/>
      <c r="C50" s="259" t="s">
        <v>521</v>
      </c>
      <c r="D50" s="287">
        <v>0</v>
      </c>
      <c r="E50" s="288">
        <v>71256</v>
      </c>
      <c r="F50" s="288">
        <v>0</v>
      </c>
      <c r="G50" s="288">
        <v>186101</v>
      </c>
      <c r="H50" s="288">
        <v>192813</v>
      </c>
      <c r="I50" s="288">
        <v>0</v>
      </c>
      <c r="J50" s="310">
        <v>450170</v>
      </c>
      <c r="K50" s="287">
        <v>599500</v>
      </c>
      <c r="L50" s="288">
        <v>0</v>
      </c>
      <c r="M50" s="291">
        <v>599500</v>
      </c>
      <c r="N50" s="311">
        <v>1049670</v>
      </c>
    </row>
    <row r="51" spans="1:14" ht="36" customHeight="1" x14ac:dyDescent="0.2">
      <c r="A51" s="258"/>
      <c r="B51" s="626"/>
      <c r="C51" s="261" t="s">
        <v>522</v>
      </c>
      <c r="D51" s="295">
        <v>0</v>
      </c>
      <c r="E51" s="296">
        <v>0</v>
      </c>
      <c r="F51" s="296">
        <v>0</v>
      </c>
      <c r="G51" s="296">
        <v>753674</v>
      </c>
      <c r="H51" s="296">
        <v>0</v>
      </c>
      <c r="I51" s="296">
        <v>0</v>
      </c>
      <c r="J51" s="298">
        <v>753674</v>
      </c>
      <c r="K51" s="295">
        <v>51000</v>
      </c>
      <c r="L51" s="296">
        <v>0</v>
      </c>
      <c r="M51" s="299">
        <v>51000</v>
      </c>
      <c r="N51" s="313">
        <v>804674</v>
      </c>
    </row>
    <row r="52" spans="1:14" ht="36" customHeight="1" x14ac:dyDescent="0.2">
      <c r="A52" s="258"/>
      <c r="B52" s="626"/>
      <c r="C52" s="261" t="s">
        <v>523</v>
      </c>
      <c r="D52" s="325">
        <v>0</v>
      </c>
      <c r="E52" s="306">
        <v>0</v>
      </c>
      <c r="F52" s="306">
        <v>0</v>
      </c>
      <c r="G52" s="306">
        <v>131647</v>
      </c>
      <c r="H52" s="306">
        <v>0</v>
      </c>
      <c r="I52" s="306">
        <v>618546</v>
      </c>
      <c r="J52" s="298">
        <v>750193</v>
      </c>
      <c r="K52" s="295">
        <v>0</v>
      </c>
      <c r="L52" s="296">
        <v>0</v>
      </c>
      <c r="M52" s="299">
        <v>0</v>
      </c>
      <c r="N52" s="313">
        <v>750193</v>
      </c>
    </row>
    <row r="53" spans="1:14" ht="36" customHeight="1" x14ac:dyDescent="0.2">
      <c r="A53" s="258"/>
      <c r="B53" s="626"/>
      <c r="C53" s="261" t="s">
        <v>544</v>
      </c>
      <c r="D53" s="325">
        <v>0</v>
      </c>
      <c r="E53" s="306">
        <v>0</v>
      </c>
      <c r="F53" s="306">
        <v>109400</v>
      </c>
      <c r="G53" s="306">
        <v>11995</v>
      </c>
      <c r="H53" s="306">
        <v>0</v>
      </c>
      <c r="I53" s="306">
        <v>0</v>
      </c>
      <c r="J53" s="298">
        <v>121395</v>
      </c>
      <c r="K53" s="295">
        <v>0</v>
      </c>
      <c r="L53" s="296">
        <v>0</v>
      </c>
      <c r="M53" s="299">
        <v>0</v>
      </c>
      <c r="N53" s="313">
        <v>121395</v>
      </c>
    </row>
    <row r="54" spans="1:14" ht="36" customHeight="1" x14ac:dyDescent="0.2">
      <c r="A54" s="258"/>
      <c r="B54" s="626"/>
      <c r="C54" s="261" t="s">
        <v>525</v>
      </c>
      <c r="D54" s="325">
        <v>0</v>
      </c>
      <c r="E54" s="306">
        <v>0</v>
      </c>
      <c r="F54" s="306">
        <v>214951</v>
      </c>
      <c r="G54" s="306">
        <v>68762</v>
      </c>
      <c r="H54" s="306">
        <v>0</v>
      </c>
      <c r="I54" s="306">
        <v>0</v>
      </c>
      <c r="J54" s="298">
        <v>283713</v>
      </c>
      <c r="K54" s="295">
        <v>43980</v>
      </c>
      <c r="L54" s="296">
        <v>0</v>
      </c>
      <c r="M54" s="299">
        <v>43980</v>
      </c>
      <c r="N54" s="313">
        <v>327693</v>
      </c>
    </row>
    <row r="55" spans="1:14" ht="36" customHeight="1" x14ac:dyDescent="0.2">
      <c r="A55" s="258"/>
      <c r="B55" s="626"/>
      <c r="C55" s="261" t="s">
        <v>526</v>
      </c>
      <c r="D55" s="325">
        <v>0</v>
      </c>
      <c r="E55" s="306">
        <v>0</v>
      </c>
      <c r="F55" s="306">
        <v>0</v>
      </c>
      <c r="G55" s="306">
        <v>454437</v>
      </c>
      <c r="H55" s="306">
        <v>0</v>
      </c>
      <c r="I55" s="306">
        <v>135412</v>
      </c>
      <c r="J55" s="298">
        <v>589849</v>
      </c>
      <c r="K55" s="295">
        <v>0</v>
      </c>
      <c r="L55" s="296">
        <v>0</v>
      </c>
      <c r="M55" s="299">
        <v>0</v>
      </c>
      <c r="N55" s="313">
        <v>589849</v>
      </c>
    </row>
    <row r="56" spans="1:14" ht="36" customHeight="1" x14ac:dyDescent="0.2">
      <c r="A56" s="258"/>
      <c r="B56" s="626"/>
      <c r="C56" s="262" t="s">
        <v>545</v>
      </c>
      <c r="D56" s="325">
        <v>0</v>
      </c>
      <c r="E56" s="306">
        <v>89220</v>
      </c>
      <c r="F56" s="306">
        <v>0</v>
      </c>
      <c r="G56" s="306">
        <v>337275</v>
      </c>
      <c r="H56" s="306">
        <v>0</v>
      </c>
      <c r="I56" s="326">
        <v>0</v>
      </c>
      <c r="J56" s="304">
        <v>426495</v>
      </c>
      <c r="K56" s="323">
        <v>32300</v>
      </c>
      <c r="L56" s="306">
        <v>0</v>
      </c>
      <c r="M56" s="305">
        <v>32300</v>
      </c>
      <c r="N56" s="314">
        <v>458795</v>
      </c>
    </row>
    <row r="57" spans="1:14" ht="36" customHeight="1" x14ac:dyDescent="0.2">
      <c r="A57" s="258"/>
      <c r="B57" s="628" t="s">
        <v>367</v>
      </c>
      <c r="C57" s="629"/>
      <c r="D57" s="280">
        <v>252755</v>
      </c>
      <c r="E57" s="281">
        <v>92779</v>
      </c>
      <c r="F57" s="281">
        <v>70785</v>
      </c>
      <c r="G57" s="281">
        <v>968138</v>
      </c>
      <c r="H57" s="281">
        <v>272944</v>
      </c>
      <c r="I57" s="282">
        <v>851193</v>
      </c>
      <c r="J57" s="309">
        <v>2508594</v>
      </c>
      <c r="K57" s="284">
        <v>210222</v>
      </c>
      <c r="L57" s="281">
        <v>0</v>
      </c>
      <c r="M57" s="284">
        <v>210222</v>
      </c>
      <c r="N57" s="311">
        <v>2718816</v>
      </c>
    </row>
    <row r="58" spans="1:14" ht="36" customHeight="1" x14ac:dyDescent="0.2">
      <c r="A58" s="258"/>
      <c r="B58" s="625"/>
      <c r="C58" s="259" t="s">
        <v>368</v>
      </c>
      <c r="D58" s="287">
        <v>131521</v>
      </c>
      <c r="E58" s="288">
        <v>59352</v>
      </c>
      <c r="F58" s="288">
        <v>70785</v>
      </c>
      <c r="G58" s="288">
        <v>293879</v>
      </c>
      <c r="H58" s="288">
        <v>134322</v>
      </c>
      <c r="I58" s="288">
        <v>0</v>
      </c>
      <c r="J58" s="310">
        <v>689859</v>
      </c>
      <c r="K58" s="287">
        <v>130222</v>
      </c>
      <c r="L58" s="288">
        <v>0</v>
      </c>
      <c r="M58" s="291">
        <v>130222</v>
      </c>
      <c r="N58" s="311">
        <v>820081</v>
      </c>
    </row>
    <row r="59" spans="1:14" ht="36" customHeight="1" x14ac:dyDescent="0.2">
      <c r="A59" s="258"/>
      <c r="B59" s="626"/>
      <c r="C59" s="261" t="s">
        <v>369</v>
      </c>
      <c r="D59" s="295">
        <v>60970</v>
      </c>
      <c r="E59" s="296">
        <v>13260</v>
      </c>
      <c r="F59" s="296">
        <v>0</v>
      </c>
      <c r="G59" s="296">
        <v>215914</v>
      </c>
      <c r="H59" s="296">
        <v>99684</v>
      </c>
      <c r="I59" s="296">
        <v>0</v>
      </c>
      <c r="J59" s="298">
        <v>389828</v>
      </c>
      <c r="K59" s="295">
        <v>65000</v>
      </c>
      <c r="L59" s="296">
        <v>0</v>
      </c>
      <c r="M59" s="299">
        <v>65000</v>
      </c>
      <c r="N59" s="313">
        <v>454828</v>
      </c>
    </row>
    <row r="60" spans="1:14" ht="36" customHeight="1" x14ac:dyDescent="0.2">
      <c r="A60" s="258"/>
      <c r="B60" s="626"/>
      <c r="C60" s="261" t="s">
        <v>370</v>
      </c>
      <c r="D60" s="295">
        <v>60264</v>
      </c>
      <c r="E60" s="296">
        <v>0</v>
      </c>
      <c r="F60" s="296">
        <v>0</v>
      </c>
      <c r="G60" s="296">
        <v>295973</v>
      </c>
      <c r="H60" s="296">
        <v>38938</v>
      </c>
      <c r="I60" s="296">
        <v>851193</v>
      </c>
      <c r="J60" s="298">
        <v>1246368</v>
      </c>
      <c r="K60" s="295">
        <v>15000</v>
      </c>
      <c r="L60" s="296">
        <v>0</v>
      </c>
      <c r="M60" s="299">
        <v>15000</v>
      </c>
      <c r="N60" s="313">
        <v>1261368</v>
      </c>
    </row>
    <row r="61" spans="1:14" ht="36" customHeight="1" x14ac:dyDescent="0.2">
      <c r="A61" s="258"/>
      <c r="B61" s="626"/>
      <c r="C61" s="262" t="s">
        <v>371</v>
      </c>
      <c r="D61" s="325">
        <v>0</v>
      </c>
      <c r="E61" s="306">
        <v>20167</v>
      </c>
      <c r="F61" s="306">
        <v>0</v>
      </c>
      <c r="G61" s="306">
        <v>162372</v>
      </c>
      <c r="H61" s="306">
        <v>0</v>
      </c>
      <c r="I61" s="326">
        <v>0</v>
      </c>
      <c r="J61" s="304">
        <v>182539</v>
      </c>
      <c r="K61" s="323">
        <v>0</v>
      </c>
      <c r="L61" s="306">
        <v>0</v>
      </c>
      <c r="M61" s="305">
        <v>0</v>
      </c>
      <c r="N61" s="314">
        <v>182539</v>
      </c>
    </row>
    <row r="62" spans="1:14" ht="36" customHeight="1" x14ac:dyDescent="0.2">
      <c r="A62" s="258"/>
      <c r="B62" s="628" t="s">
        <v>372</v>
      </c>
      <c r="C62" s="629"/>
      <c r="D62" s="280">
        <v>651785</v>
      </c>
      <c r="E62" s="281">
        <v>2419072</v>
      </c>
      <c r="F62" s="281">
        <v>76068</v>
      </c>
      <c r="G62" s="281">
        <v>1466536</v>
      </c>
      <c r="H62" s="281">
        <v>854029</v>
      </c>
      <c r="I62" s="282">
        <v>4221311</v>
      </c>
      <c r="J62" s="309">
        <v>9688801</v>
      </c>
      <c r="K62" s="284">
        <v>592233</v>
      </c>
      <c r="L62" s="281">
        <v>9135</v>
      </c>
      <c r="M62" s="284">
        <v>601368</v>
      </c>
      <c r="N62" s="311">
        <v>10290169</v>
      </c>
    </row>
    <row r="63" spans="1:14" ht="36" customHeight="1" x14ac:dyDescent="0.2">
      <c r="A63" s="258"/>
      <c r="B63" s="625"/>
      <c r="C63" s="259" t="s">
        <v>528</v>
      </c>
      <c r="D63" s="287">
        <v>49366</v>
      </c>
      <c r="E63" s="288">
        <v>557562</v>
      </c>
      <c r="F63" s="288">
        <v>53683</v>
      </c>
      <c r="G63" s="288">
        <v>308952</v>
      </c>
      <c r="H63" s="288">
        <v>166878</v>
      </c>
      <c r="I63" s="288">
        <v>205449</v>
      </c>
      <c r="J63" s="310">
        <v>1341890</v>
      </c>
      <c r="K63" s="287">
        <v>356952</v>
      </c>
      <c r="L63" s="288">
        <v>9135</v>
      </c>
      <c r="M63" s="291">
        <v>366087</v>
      </c>
      <c r="N63" s="311">
        <v>1707977</v>
      </c>
    </row>
    <row r="64" spans="1:14" ht="36" customHeight="1" x14ac:dyDescent="0.2">
      <c r="A64" s="258"/>
      <c r="B64" s="626"/>
      <c r="C64" s="261" t="s">
        <v>529</v>
      </c>
      <c r="D64" s="325">
        <v>59990</v>
      </c>
      <c r="E64" s="306">
        <v>1290913</v>
      </c>
      <c r="F64" s="306">
        <v>0</v>
      </c>
      <c r="G64" s="306">
        <v>520312</v>
      </c>
      <c r="H64" s="306">
        <v>339273</v>
      </c>
      <c r="I64" s="306">
        <v>328678</v>
      </c>
      <c r="J64" s="298">
        <v>2539166</v>
      </c>
      <c r="K64" s="295">
        <v>131017</v>
      </c>
      <c r="L64" s="296">
        <v>0</v>
      </c>
      <c r="M64" s="299">
        <v>131017</v>
      </c>
      <c r="N64" s="313">
        <v>2670183</v>
      </c>
    </row>
    <row r="65" spans="1:14" ht="36" customHeight="1" x14ac:dyDescent="0.2">
      <c r="A65" s="258"/>
      <c r="B65" s="626"/>
      <c r="C65" s="261" t="s">
        <v>530</v>
      </c>
      <c r="D65" s="325">
        <v>542429</v>
      </c>
      <c r="E65" s="306">
        <v>246179</v>
      </c>
      <c r="F65" s="306">
        <v>0</v>
      </c>
      <c r="G65" s="306">
        <v>631317</v>
      </c>
      <c r="H65" s="306">
        <v>102563</v>
      </c>
      <c r="I65" s="306">
        <v>2874388</v>
      </c>
      <c r="J65" s="298">
        <v>4396876</v>
      </c>
      <c r="K65" s="295">
        <v>40000</v>
      </c>
      <c r="L65" s="296">
        <v>0</v>
      </c>
      <c r="M65" s="299">
        <v>40000</v>
      </c>
      <c r="N65" s="313">
        <v>4436876</v>
      </c>
    </row>
    <row r="66" spans="1:14" ht="36" customHeight="1" x14ac:dyDescent="0.2">
      <c r="A66" s="258"/>
      <c r="B66" s="626"/>
      <c r="C66" s="262" t="s">
        <v>531</v>
      </c>
      <c r="D66" s="325">
        <v>0</v>
      </c>
      <c r="E66" s="306">
        <v>324418</v>
      </c>
      <c r="F66" s="306">
        <v>22385</v>
      </c>
      <c r="G66" s="306">
        <v>5955</v>
      </c>
      <c r="H66" s="306">
        <v>245315</v>
      </c>
      <c r="I66" s="326">
        <v>812796</v>
      </c>
      <c r="J66" s="304">
        <v>1410869</v>
      </c>
      <c r="K66" s="323">
        <v>64264</v>
      </c>
      <c r="L66" s="306">
        <v>0</v>
      </c>
      <c r="M66" s="305">
        <v>64264</v>
      </c>
      <c r="N66" s="314">
        <v>1475133</v>
      </c>
    </row>
    <row r="67" spans="1:14" ht="36" customHeight="1" x14ac:dyDescent="0.2">
      <c r="A67" s="258"/>
      <c r="B67" s="628" t="s">
        <v>373</v>
      </c>
      <c r="C67" s="629"/>
      <c r="D67" s="280">
        <v>260813</v>
      </c>
      <c r="E67" s="281">
        <v>393869</v>
      </c>
      <c r="F67" s="281">
        <v>429741</v>
      </c>
      <c r="G67" s="281">
        <v>3789023</v>
      </c>
      <c r="H67" s="281">
        <v>7227775</v>
      </c>
      <c r="I67" s="282">
        <v>9206276</v>
      </c>
      <c r="J67" s="309">
        <v>21307497</v>
      </c>
      <c r="K67" s="284">
        <v>556800</v>
      </c>
      <c r="L67" s="281">
        <v>69245</v>
      </c>
      <c r="M67" s="284">
        <v>626045</v>
      </c>
      <c r="N67" s="311">
        <v>21933542</v>
      </c>
    </row>
    <row r="68" spans="1:14" ht="36" customHeight="1" x14ac:dyDescent="0.2">
      <c r="A68" s="258"/>
      <c r="B68" s="625"/>
      <c r="C68" s="259" t="s">
        <v>374</v>
      </c>
      <c r="D68" s="287">
        <v>154735</v>
      </c>
      <c r="E68" s="288">
        <v>246852</v>
      </c>
      <c r="F68" s="288">
        <v>190677</v>
      </c>
      <c r="G68" s="288">
        <v>380192</v>
      </c>
      <c r="H68" s="288">
        <v>5989479</v>
      </c>
      <c r="I68" s="288">
        <v>8747005</v>
      </c>
      <c r="J68" s="310">
        <v>15708940</v>
      </c>
      <c r="K68" s="287">
        <v>376500</v>
      </c>
      <c r="L68" s="288">
        <v>69245</v>
      </c>
      <c r="M68" s="291">
        <v>445745</v>
      </c>
      <c r="N68" s="311">
        <v>16154685</v>
      </c>
    </row>
    <row r="69" spans="1:14" ht="36" customHeight="1" x14ac:dyDescent="0.2">
      <c r="A69" s="258"/>
      <c r="B69" s="626"/>
      <c r="C69" s="261" t="s">
        <v>375</v>
      </c>
      <c r="D69" s="295">
        <v>24209</v>
      </c>
      <c r="E69" s="296">
        <v>49933</v>
      </c>
      <c r="F69" s="296">
        <v>0</v>
      </c>
      <c r="G69" s="296">
        <v>795629</v>
      </c>
      <c r="H69" s="296">
        <v>1230357</v>
      </c>
      <c r="I69" s="296">
        <v>94878</v>
      </c>
      <c r="J69" s="298">
        <v>2195006</v>
      </c>
      <c r="K69" s="325">
        <v>88300</v>
      </c>
      <c r="L69" s="306">
        <v>0</v>
      </c>
      <c r="M69" s="299">
        <v>88300</v>
      </c>
      <c r="N69" s="313">
        <v>2283306</v>
      </c>
    </row>
    <row r="70" spans="1:14" ht="36" customHeight="1" x14ac:dyDescent="0.2">
      <c r="A70" s="258"/>
      <c r="B70" s="626"/>
      <c r="C70" s="261" t="s">
        <v>376</v>
      </c>
      <c r="D70" s="295">
        <v>81869</v>
      </c>
      <c r="E70" s="296">
        <v>29912</v>
      </c>
      <c r="F70" s="296">
        <v>0</v>
      </c>
      <c r="G70" s="296">
        <v>1214286</v>
      </c>
      <c r="H70" s="296">
        <v>0</v>
      </c>
      <c r="I70" s="296">
        <v>364393</v>
      </c>
      <c r="J70" s="298">
        <v>1690460</v>
      </c>
      <c r="K70" s="325">
        <v>62000</v>
      </c>
      <c r="L70" s="306">
        <v>0</v>
      </c>
      <c r="M70" s="299">
        <v>62000</v>
      </c>
      <c r="N70" s="313">
        <v>1752460</v>
      </c>
    </row>
    <row r="71" spans="1:14" ht="36" customHeight="1" x14ac:dyDescent="0.2">
      <c r="A71" s="258"/>
      <c r="B71" s="630"/>
      <c r="C71" s="269" t="s">
        <v>377</v>
      </c>
      <c r="D71" s="325">
        <v>0</v>
      </c>
      <c r="E71" s="306">
        <v>67172</v>
      </c>
      <c r="F71" s="306">
        <v>239064</v>
      </c>
      <c r="G71" s="306">
        <v>1398916</v>
      </c>
      <c r="H71" s="306">
        <v>7939</v>
      </c>
      <c r="I71" s="326">
        <v>0</v>
      </c>
      <c r="J71" s="304">
        <v>1713091</v>
      </c>
      <c r="K71" s="323">
        <v>30000</v>
      </c>
      <c r="L71" s="306">
        <v>0</v>
      </c>
      <c r="M71" s="315">
        <v>30000</v>
      </c>
      <c r="N71" s="314">
        <v>1743091</v>
      </c>
    </row>
    <row r="72" spans="1:14" ht="8.25" customHeight="1" x14ac:dyDescent="0.2">
      <c r="B72" s="270"/>
      <c r="C72" s="270"/>
      <c r="D72" s="270"/>
      <c r="E72" s="270"/>
      <c r="F72" s="270"/>
      <c r="G72" s="270"/>
      <c r="H72" s="270"/>
      <c r="I72" s="270"/>
      <c r="J72" s="271"/>
      <c r="K72" s="270"/>
      <c r="L72" s="270"/>
      <c r="M72" s="270"/>
      <c r="N72" s="270"/>
    </row>
    <row r="73" spans="1:14" ht="18" customHeight="1" x14ac:dyDescent="0.2">
      <c r="J73" s="263"/>
    </row>
    <row r="74" spans="1:14" ht="18" customHeight="1" x14ac:dyDescent="0.2"/>
    <row r="75" spans="1:14" ht="18" customHeight="1" x14ac:dyDescent="0.2"/>
    <row r="76" spans="1:14" ht="18" customHeight="1" x14ac:dyDescent="0.2"/>
    <row r="77" spans="1:14" ht="18" customHeight="1" x14ac:dyDescent="0.2"/>
    <row r="78" spans="1:14" ht="18" customHeight="1" x14ac:dyDescent="0.2"/>
    <row r="79" spans="1:14" ht="18" customHeight="1" x14ac:dyDescent="0.2"/>
    <row r="80" spans="1:1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</sheetData>
  <sheetProtection formatCells="0" formatColumns="0" formatRows="0"/>
  <mergeCells count="31">
    <mergeCell ref="B68:B71"/>
    <mergeCell ref="B57:C57"/>
    <mergeCell ref="B58:B61"/>
    <mergeCell ref="B50:B56"/>
    <mergeCell ref="B38:C38"/>
    <mergeCell ref="B49:C49"/>
    <mergeCell ref="B67:C67"/>
    <mergeCell ref="B62:C62"/>
    <mergeCell ref="B63:B66"/>
    <mergeCell ref="B39:B41"/>
    <mergeCell ref="B42:C42"/>
    <mergeCell ref="B43:B48"/>
    <mergeCell ref="B4:C4"/>
    <mergeCell ref="B21:B29"/>
    <mergeCell ref="N36:N37"/>
    <mergeCell ref="D36:J36"/>
    <mergeCell ref="K36:M36"/>
    <mergeCell ref="B5:C5"/>
    <mergeCell ref="B11:B19"/>
    <mergeCell ref="B6:B9"/>
    <mergeCell ref="B10:C10"/>
    <mergeCell ref="B30:C30"/>
    <mergeCell ref="B20:C20"/>
    <mergeCell ref="C36:C37"/>
    <mergeCell ref="B36:B37"/>
    <mergeCell ref="B31:B34"/>
    <mergeCell ref="N2:N3"/>
    <mergeCell ref="B2:B3"/>
    <mergeCell ref="C2:C3"/>
    <mergeCell ref="D2:J2"/>
    <mergeCell ref="K2:M2"/>
  </mergeCells>
  <phoneticPr fontId="2"/>
  <pageMargins left="0.75" right="0.75" top="1" bottom="1" header="0.51200000000000001" footer="0.51200000000000001"/>
  <pageSetup paperSize="9" scale="51" orientation="portrait" horizontalDpi="300" verticalDpi="300" r:id="rId1"/>
  <headerFooter alignWithMargins="0"/>
  <ignoredErrors>
    <ignoredError sqref="D35:N3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3">
    <tabColor rgb="FFFFFF00"/>
    <pageSetUpPr fitToPage="1"/>
  </sheetPr>
  <dimension ref="A1:I247"/>
  <sheetViews>
    <sheetView topLeftCell="A3" zoomScale="85" zoomScaleNormal="85" workbookViewId="0">
      <selection activeCell="L62" sqref="L62"/>
    </sheetView>
  </sheetViews>
  <sheetFormatPr defaultColWidth="9" defaultRowHeight="14" x14ac:dyDescent="0.2"/>
  <cols>
    <col min="1" max="1" width="4.36328125" style="250" customWidth="1"/>
    <col min="2" max="2" width="12.54296875" style="250" customWidth="1"/>
    <col min="3" max="3" width="11.453125" style="249" customWidth="1"/>
    <col min="4" max="4" width="40.6328125" style="250" customWidth="1"/>
    <col min="5" max="5" width="12" style="318" customWidth="1"/>
    <col min="6" max="6" width="25.90625" style="250" customWidth="1"/>
    <col min="7" max="8" width="10.54296875" style="250" customWidth="1"/>
    <col min="9" max="9" width="11.453125" style="250" customWidth="1"/>
    <col min="10" max="16384" width="9" style="250"/>
  </cols>
  <sheetData>
    <row r="1" spans="1:9" ht="24" customHeight="1" x14ac:dyDescent="0.2">
      <c r="A1" s="250" t="s">
        <v>686</v>
      </c>
    </row>
    <row r="2" spans="1:9" ht="33.75" customHeight="1" x14ac:dyDescent="0.2">
      <c r="B2" s="245" t="s">
        <v>42</v>
      </c>
      <c r="C2" s="245" t="s">
        <v>534</v>
      </c>
      <c r="D2" s="266" t="s">
        <v>546</v>
      </c>
      <c r="E2" s="266" t="s">
        <v>37</v>
      </c>
      <c r="F2" s="245" t="s">
        <v>547</v>
      </c>
      <c r="G2" s="266" t="s">
        <v>548</v>
      </c>
      <c r="H2" s="266" t="s">
        <v>549</v>
      </c>
      <c r="I2" s="266" t="s">
        <v>550</v>
      </c>
    </row>
    <row r="3" spans="1:9" ht="27" customHeight="1" x14ac:dyDescent="0.2">
      <c r="B3" s="631" t="s">
        <v>36</v>
      </c>
      <c r="C3" s="631" t="s">
        <v>26</v>
      </c>
      <c r="D3" s="316" t="s">
        <v>46</v>
      </c>
      <c r="E3" s="321" t="s">
        <v>703</v>
      </c>
      <c r="F3" s="495" t="s">
        <v>499</v>
      </c>
      <c r="G3" s="322">
        <v>443.06619999999998</v>
      </c>
      <c r="H3" s="322">
        <v>352.29750000000001</v>
      </c>
      <c r="I3" s="436">
        <v>90.768699999999995</v>
      </c>
    </row>
    <row r="4" spans="1:9" ht="27" customHeight="1" x14ac:dyDescent="0.2">
      <c r="B4" s="632"/>
      <c r="C4" s="632"/>
      <c r="D4" s="316" t="s">
        <v>43</v>
      </c>
      <c r="E4" s="321" t="s">
        <v>554</v>
      </c>
      <c r="F4" s="495" t="s">
        <v>498</v>
      </c>
      <c r="G4" s="322">
        <v>424.87400000000002</v>
      </c>
      <c r="H4" s="322">
        <v>408.83479999999997</v>
      </c>
      <c r="I4" s="436">
        <v>16.039200000000001</v>
      </c>
    </row>
    <row r="5" spans="1:9" ht="27" customHeight="1" x14ac:dyDescent="0.2">
      <c r="B5" s="632"/>
      <c r="C5" s="632"/>
      <c r="D5" s="316" t="s">
        <v>48</v>
      </c>
      <c r="E5" s="321" t="s">
        <v>703</v>
      </c>
      <c r="F5" s="495" t="s">
        <v>25</v>
      </c>
      <c r="G5" s="322">
        <v>230.76480000000001</v>
      </c>
      <c r="H5" s="322">
        <v>173.86179999999999</v>
      </c>
      <c r="I5" s="436">
        <v>56.902999999999999</v>
      </c>
    </row>
    <row r="6" spans="1:9" ht="27" customHeight="1" x14ac:dyDescent="0.2">
      <c r="B6" s="632"/>
      <c r="C6" s="632"/>
      <c r="D6" s="316" t="s">
        <v>49</v>
      </c>
      <c r="E6" s="321" t="s">
        <v>703</v>
      </c>
      <c r="F6" s="495" t="s">
        <v>21</v>
      </c>
      <c r="G6" s="322">
        <v>60</v>
      </c>
      <c r="H6" s="322">
        <v>55</v>
      </c>
      <c r="I6" s="436">
        <v>5</v>
      </c>
    </row>
    <row r="7" spans="1:9" ht="27" customHeight="1" x14ac:dyDescent="0.2">
      <c r="B7" s="632"/>
      <c r="C7" s="633"/>
      <c r="D7" s="316" t="s">
        <v>44</v>
      </c>
      <c r="E7" s="321" t="s">
        <v>551</v>
      </c>
      <c r="F7" s="495" t="s">
        <v>7</v>
      </c>
      <c r="G7" s="322">
        <v>59.237900000000003</v>
      </c>
      <c r="H7" s="322">
        <v>67.072199999999995</v>
      </c>
      <c r="I7" s="436">
        <v>-7.8342999999999998</v>
      </c>
    </row>
    <row r="8" spans="1:9" ht="27" customHeight="1" x14ac:dyDescent="0.2">
      <c r="B8" s="632"/>
      <c r="C8" s="631" t="s">
        <v>122</v>
      </c>
      <c r="D8" s="316" t="s">
        <v>121</v>
      </c>
      <c r="E8" s="321" t="s">
        <v>704</v>
      </c>
      <c r="F8" s="495" t="s">
        <v>553</v>
      </c>
      <c r="G8" s="322">
        <v>31.8871</v>
      </c>
      <c r="H8" s="322">
        <v>28.813099999999999</v>
      </c>
      <c r="I8" s="436">
        <v>3.0739999999999998</v>
      </c>
    </row>
    <row r="9" spans="1:9" ht="27" customHeight="1" x14ac:dyDescent="0.2">
      <c r="B9" s="632"/>
      <c r="C9" s="632"/>
      <c r="D9" s="316" t="s">
        <v>123</v>
      </c>
      <c r="E9" s="321" t="s">
        <v>551</v>
      </c>
      <c r="F9" s="495" t="s">
        <v>7</v>
      </c>
      <c r="G9" s="322">
        <v>5.8619000000000003</v>
      </c>
      <c r="H9" s="322">
        <v>5.5845000000000002</v>
      </c>
      <c r="I9" s="436">
        <v>0.27739999999999998</v>
      </c>
    </row>
    <row r="10" spans="1:9" ht="27" customHeight="1" x14ac:dyDescent="0.2">
      <c r="B10" s="632"/>
      <c r="C10" s="632"/>
      <c r="D10" s="316" t="s">
        <v>124</v>
      </c>
      <c r="E10" s="321" t="s">
        <v>705</v>
      </c>
      <c r="F10" s="495" t="s">
        <v>555</v>
      </c>
      <c r="G10" s="322">
        <v>4.6555</v>
      </c>
      <c r="H10" s="322">
        <v>3.4361999999999999</v>
      </c>
      <c r="I10" s="436">
        <v>1.2193000000000001</v>
      </c>
    </row>
    <row r="11" spans="1:9" ht="27" customHeight="1" x14ac:dyDescent="0.2">
      <c r="B11" s="632"/>
      <c r="C11" s="632"/>
      <c r="D11" s="316" t="s">
        <v>126</v>
      </c>
      <c r="E11" s="321" t="s">
        <v>703</v>
      </c>
      <c r="F11" s="495" t="s">
        <v>19</v>
      </c>
      <c r="G11" s="322">
        <v>4.4531999999999998</v>
      </c>
      <c r="H11" s="322">
        <v>4.2850000000000001</v>
      </c>
      <c r="I11" s="436">
        <v>0.16819999999999999</v>
      </c>
    </row>
    <row r="12" spans="1:9" ht="27" customHeight="1" x14ac:dyDescent="0.2">
      <c r="B12" s="632"/>
      <c r="C12" s="632"/>
      <c r="D12" s="316" t="s">
        <v>125</v>
      </c>
      <c r="E12" s="321" t="s">
        <v>703</v>
      </c>
      <c r="F12" s="495" t="s">
        <v>499</v>
      </c>
      <c r="G12" s="322">
        <v>3.8799000000000001</v>
      </c>
      <c r="H12" s="322">
        <v>13.662100000000001</v>
      </c>
      <c r="I12" s="436">
        <v>-9.7821999999999996</v>
      </c>
    </row>
    <row r="13" spans="1:9" ht="27" customHeight="1" x14ac:dyDescent="0.2">
      <c r="B13" s="632"/>
      <c r="C13" s="631" t="s">
        <v>140</v>
      </c>
      <c r="D13" s="316" t="s">
        <v>139</v>
      </c>
      <c r="E13" s="321" t="s">
        <v>704</v>
      </c>
      <c r="F13" s="495" t="s">
        <v>15</v>
      </c>
      <c r="G13" s="322">
        <v>19.032599999999999</v>
      </c>
      <c r="H13" s="322">
        <v>19.917999999999999</v>
      </c>
      <c r="I13" s="436">
        <v>-0.88539999999999996</v>
      </c>
    </row>
    <row r="14" spans="1:9" ht="27" customHeight="1" x14ac:dyDescent="0.2">
      <c r="B14" s="632"/>
      <c r="C14" s="632"/>
      <c r="D14" s="316" t="s">
        <v>142</v>
      </c>
      <c r="E14" s="321" t="s">
        <v>551</v>
      </c>
      <c r="F14" s="495" t="s">
        <v>3</v>
      </c>
      <c r="G14" s="322">
        <v>17.600000000000001</v>
      </c>
      <c r="H14" s="322">
        <v>13.45</v>
      </c>
      <c r="I14" s="436">
        <v>4.1500000000000004</v>
      </c>
    </row>
    <row r="15" spans="1:9" ht="27" customHeight="1" x14ac:dyDescent="0.2">
      <c r="B15" s="632"/>
      <c r="C15" s="632"/>
      <c r="D15" s="316" t="s">
        <v>143</v>
      </c>
      <c r="E15" s="321" t="s">
        <v>705</v>
      </c>
      <c r="F15" s="495" t="s">
        <v>0</v>
      </c>
      <c r="G15" s="322">
        <v>15.336399999999999</v>
      </c>
      <c r="H15" s="322">
        <v>18.171399999999998</v>
      </c>
      <c r="I15" s="436">
        <v>-2.835</v>
      </c>
    </row>
    <row r="16" spans="1:9" ht="27" customHeight="1" x14ac:dyDescent="0.2">
      <c r="B16" s="632"/>
      <c r="C16" s="632"/>
      <c r="D16" s="316" t="s">
        <v>144</v>
      </c>
      <c r="E16" s="321" t="s">
        <v>554</v>
      </c>
      <c r="F16" s="495" t="s">
        <v>498</v>
      </c>
      <c r="G16" s="322">
        <v>15.097899999999999</v>
      </c>
      <c r="H16" s="322">
        <v>12.397500000000001</v>
      </c>
      <c r="I16" s="436">
        <v>2.7004000000000001</v>
      </c>
    </row>
    <row r="17" spans="2:9" ht="27" customHeight="1" x14ac:dyDescent="0.2">
      <c r="B17" s="632"/>
      <c r="C17" s="633"/>
      <c r="D17" s="316" t="s">
        <v>141</v>
      </c>
      <c r="E17" s="321" t="s">
        <v>554</v>
      </c>
      <c r="F17" s="495" t="s">
        <v>498</v>
      </c>
      <c r="G17" s="322">
        <v>14.7348</v>
      </c>
      <c r="H17" s="322">
        <v>15.148999999999999</v>
      </c>
      <c r="I17" s="436">
        <v>-0.41420000000000001</v>
      </c>
    </row>
    <row r="18" spans="2:9" ht="27" customHeight="1" x14ac:dyDescent="0.2">
      <c r="B18" s="632"/>
      <c r="C18" s="631" t="s">
        <v>151</v>
      </c>
      <c r="D18" s="316" t="s">
        <v>150</v>
      </c>
      <c r="E18" s="321" t="s">
        <v>554</v>
      </c>
      <c r="F18" s="495" t="s">
        <v>498</v>
      </c>
      <c r="G18" s="322">
        <v>51.249899999999997</v>
      </c>
      <c r="H18" s="322">
        <v>51.521700000000003</v>
      </c>
      <c r="I18" s="436">
        <v>-0.27179999999999999</v>
      </c>
    </row>
    <row r="19" spans="2:9" ht="27" customHeight="1" x14ac:dyDescent="0.2">
      <c r="B19" s="632"/>
      <c r="C19" s="632"/>
      <c r="D19" s="316" t="s">
        <v>155</v>
      </c>
      <c r="E19" s="321" t="s">
        <v>703</v>
      </c>
      <c r="F19" s="495" t="s">
        <v>22</v>
      </c>
      <c r="G19" s="322">
        <v>17</v>
      </c>
      <c r="H19" s="322" t="s">
        <v>47</v>
      </c>
      <c r="I19" s="436" t="s">
        <v>47</v>
      </c>
    </row>
    <row r="20" spans="2:9" ht="27" customHeight="1" x14ac:dyDescent="0.2">
      <c r="B20" s="632"/>
      <c r="C20" s="632"/>
      <c r="D20" s="316" t="s">
        <v>152</v>
      </c>
      <c r="E20" s="321" t="s">
        <v>551</v>
      </c>
      <c r="F20" s="495" t="s">
        <v>7</v>
      </c>
      <c r="G20" s="322">
        <v>14.7407</v>
      </c>
      <c r="H20" s="322">
        <v>15.8696</v>
      </c>
      <c r="I20" s="436">
        <v>-1.1289</v>
      </c>
    </row>
    <row r="21" spans="2:9" ht="27" customHeight="1" x14ac:dyDescent="0.2">
      <c r="B21" s="632"/>
      <c r="C21" s="632"/>
      <c r="D21" s="316" t="s">
        <v>153</v>
      </c>
      <c r="E21" s="321" t="s">
        <v>704</v>
      </c>
      <c r="F21" s="495" t="s">
        <v>553</v>
      </c>
      <c r="G21" s="322">
        <v>6.7549999999999999</v>
      </c>
      <c r="H21" s="322">
        <v>6.7266000000000004</v>
      </c>
      <c r="I21" s="436">
        <v>2.8400000000000002E-2</v>
      </c>
    </row>
    <row r="22" spans="2:9" ht="27" customHeight="1" x14ac:dyDescent="0.2">
      <c r="B22" s="633"/>
      <c r="C22" s="633"/>
      <c r="D22" s="316" t="s">
        <v>154</v>
      </c>
      <c r="E22" s="321" t="s">
        <v>704</v>
      </c>
      <c r="F22" s="495" t="s">
        <v>553</v>
      </c>
      <c r="G22" s="322">
        <v>4.6307999999999998</v>
      </c>
      <c r="H22" s="322">
        <v>4.8089000000000004</v>
      </c>
      <c r="I22" s="436">
        <v>-0.17810000000000001</v>
      </c>
    </row>
    <row r="23" spans="2:9" ht="27" customHeight="1" x14ac:dyDescent="0.2">
      <c r="B23" s="631" t="s">
        <v>27</v>
      </c>
      <c r="C23" s="631" t="s">
        <v>57</v>
      </c>
      <c r="D23" s="316" t="s">
        <v>60</v>
      </c>
      <c r="E23" s="321" t="s">
        <v>554</v>
      </c>
      <c r="F23" s="495" t="s">
        <v>498</v>
      </c>
      <c r="G23" s="322">
        <v>106.71065</v>
      </c>
      <c r="H23" s="322">
        <v>106.94329999999999</v>
      </c>
      <c r="I23" s="436">
        <v>-0.23265</v>
      </c>
    </row>
    <row r="24" spans="2:9" ht="27" customHeight="1" x14ac:dyDescent="0.2">
      <c r="B24" s="632"/>
      <c r="C24" s="632"/>
      <c r="D24" s="316" t="s">
        <v>61</v>
      </c>
      <c r="E24" s="321" t="s">
        <v>703</v>
      </c>
      <c r="F24" s="495" t="s">
        <v>22</v>
      </c>
      <c r="G24" s="322">
        <v>49</v>
      </c>
      <c r="H24" s="322" t="s">
        <v>47</v>
      </c>
      <c r="I24" s="436" t="s">
        <v>47</v>
      </c>
    </row>
    <row r="25" spans="2:9" ht="27" customHeight="1" x14ac:dyDescent="0.2">
      <c r="B25" s="632"/>
      <c r="C25" s="632"/>
      <c r="D25" s="316" t="s">
        <v>56</v>
      </c>
      <c r="E25" s="321" t="s">
        <v>552</v>
      </c>
      <c r="F25" s="495" t="s">
        <v>11</v>
      </c>
      <c r="G25" s="322">
        <v>48.514899999999997</v>
      </c>
      <c r="H25" s="322">
        <v>44.333199999999998</v>
      </c>
      <c r="I25" s="436">
        <v>4.1817000000000002</v>
      </c>
    </row>
    <row r="26" spans="2:9" ht="27" customHeight="1" x14ac:dyDescent="0.2">
      <c r="B26" s="632"/>
      <c r="C26" s="632"/>
      <c r="D26" s="316" t="s">
        <v>58</v>
      </c>
      <c r="E26" s="321" t="s">
        <v>551</v>
      </c>
      <c r="F26" s="495" t="s">
        <v>3</v>
      </c>
      <c r="G26" s="322">
        <v>39.1</v>
      </c>
      <c r="H26" s="322">
        <v>33.25</v>
      </c>
      <c r="I26" s="436">
        <v>5.85</v>
      </c>
    </row>
    <row r="27" spans="2:9" ht="27" customHeight="1" x14ac:dyDescent="0.2">
      <c r="B27" s="632"/>
      <c r="C27" s="633"/>
      <c r="D27" s="316" t="s">
        <v>59</v>
      </c>
      <c r="E27" s="321" t="s">
        <v>552</v>
      </c>
      <c r="F27" s="495" t="s">
        <v>11</v>
      </c>
      <c r="G27" s="322">
        <v>24.417100000000001</v>
      </c>
      <c r="H27" s="322">
        <v>18.927700000000002</v>
      </c>
      <c r="I27" s="436">
        <v>5.4893999999999998</v>
      </c>
    </row>
    <row r="28" spans="2:9" ht="27" customHeight="1" x14ac:dyDescent="0.2">
      <c r="B28" s="632"/>
      <c r="C28" s="631" t="s">
        <v>556</v>
      </c>
      <c r="D28" s="316" t="s">
        <v>66</v>
      </c>
      <c r="E28" s="321" t="s">
        <v>703</v>
      </c>
      <c r="F28" s="495" t="s">
        <v>19</v>
      </c>
      <c r="G28" s="322">
        <v>55.948599999999999</v>
      </c>
      <c r="H28" s="322" t="s">
        <v>47</v>
      </c>
      <c r="I28" s="436" t="s">
        <v>47</v>
      </c>
    </row>
    <row r="29" spans="2:9" ht="27" customHeight="1" x14ac:dyDescent="0.2">
      <c r="B29" s="632"/>
      <c r="C29" s="632"/>
      <c r="D29" s="316" t="s">
        <v>62</v>
      </c>
      <c r="E29" s="321" t="s">
        <v>704</v>
      </c>
      <c r="F29" s="495" t="s">
        <v>16</v>
      </c>
      <c r="G29" s="322">
        <v>55.303199999999997</v>
      </c>
      <c r="H29" s="322">
        <v>54.2776</v>
      </c>
      <c r="I29" s="436">
        <v>1.0256000000000001</v>
      </c>
    </row>
    <row r="30" spans="2:9" ht="27" customHeight="1" x14ac:dyDescent="0.2">
      <c r="B30" s="632"/>
      <c r="C30" s="632"/>
      <c r="D30" s="316" t="s">
        <v>64</v>
      </c>
      <c r="E30" s="321" t="s">
        <v>704</v>
      </c>
      <c r="F30" s="495" t="s">
        <v>17</v>
      </c>
      <c r="G30" s="322">
        <v>22.5</v>
      </c>
      <c r="H30" s="322">
        <v>17.134399999999999</v>
      </c>
      <c r="I30" s="436">
        <v>5.3655999999999997</v>
      </c>
    </row>
    <row r="31" spans="2:9" ht="27" customHeight="1" x14ac:dyDescent="0.2">
      <c r="B31" s="632"/>
      <c r="C31" s="632"/>
      <c r="D31" s="316" t="s">
        <v>65</v>
      </c>
      <c r="E31" s="321" t="s">
        <v>703</v>
      </c>
      <c r="F31" s="495" t="s">
        <v>21</v>
      </c>
      <c r="G31" s="322">
        <v>6</v>
      </c>
      <c r="H31" s="322">
        <v>6</v>
      </c>
      <c r="I31" s="436">
        <v>0</v>
      </c>
    </row>
    <row r="32" spans="2:9" ht="27" customHeight="1" x14ac:dyDescent="0.2">
      <c r="B32" s="632"/>
      <c r="C32" s="632"/>
      <c r="D32" s="316" t="s">
        <v>67</v>
      </c>
      <c r="E32" s="321" t="s">
        <v>703</v>
      </c>
      <c r="F32" s="495" t="s">
        <v>22</v>
      </c>
      <c r="G32" s="322">
        <v>6</v>
      </c>
      <c r="H32" s="322" t="s">
        <v>47</v>
      </c>
      <c r="I32" s="436" t="s">
        <v>47</v>
      </c>
    </row>
    <row r="33" spans="2:9" ht="27" customHeight="1" x14ac:dyDescent="0.2">
      <c r="B33" s="632"/>
      <c r="C33" s="631" t="s">
        <v>81</v>
      </c>
      <c r="D33" s="316" t="s">
        <v>84</v>
      </c>
      <c r="E33" s="321" t="s">
        <v>703</v>
      </c>
      <c r="F33" s="495" t="s">
        <v>19</v>
      </c>
      <c r="G33" s="322">
        <v>34.5</v>
      </c>
      <c r="H33" s="322" t="s">
        <v>47</v>
      </c>
      <c r="I33" s="436" t="s">
        <v>47</v>
      </c>
    </row>
    <row r="34" spans="2:9" ht="27" customHeight="1" x14ac:dyDescent="0.2">
      <c r="B34" s="632"/>
      <c r="C34" s="632"/>
      <c r="D34" s="316" t="s">
        <v>85</v>
      </c>
      <c r="E34" s="321" t="s">
        <v>703</v>
      </c>
      <c r="F34" s="495" t="s">
        <v>22</v>
      </c>
      <c r="G34" s="322">
        <v>33.200000000000003</v>
      </c>
      <c r="H34" s="322">
        <v>0.66849999999999998</v>
      </c>
      <c r="I34" s="436">
        <v>32.531500000000001</v>
      </c>
    </row>
    <row r="35" spans="2:9" ht="27" customHeight="1" x14ac:dyDescent="0.2">
      <c r="B35" s="632"/>
      <c r="C35" s="632"/>
      <c r="D35" s="316" t="s">
        <v>83</v>
      </c>
      <c r="E35" s="321" t="s">
        <v>703</v>
      </c>
      <c r="F35" s="495" t="s">
        <v>20</v>
      </c>
      <c r="G35" s="322">
        <v>18.2</v>
      </c>
      <c r="H35" s="322" t="s">
        <v>47</v>
      </c>
      <c r="I35" s="436" t="s">
        <v>47</v>
      </c>
    </row>
    <row r="36" spans="2:9" ht="27" customHeight="1" x14ac:dyDescent="0.2">
      <c r="B36" s="632"/>
      <c r="C36" s="632"/>
      <c r="D36" s="316" t="s">
        <v>82</v>
      </c>
      <c r="E36" s="321" t="s">
        <v>551</v>
      </c>
      <c r="F36" s="495" t="s">
        <v>3</v>
      </c>
      <c r="G36" s="322">
        <v>9.4</v>
      </c>
      <c r="H36" s="322">
        <v>10.3</v>
      </c>
      <c r="I36" s="436">
        <v>-0.9</v>
      </c>
    </row>
    <row r="37" spans="2:9" ht="27" customHeight="1" x14ac:dyDescent="0.2">
      <c r="B37" s="632"/>
      <c r="C37" s="633"/>
      <c r="D37" s="316" t="s">
        <v>80</v>
      </c>
      <c r="E37" s="321" t="s">
        <v>705</v>
      </c>
      <c r="F37" s="495" t="s">
        <v>1</v>
      </c>
      <c r="G37" s="322">
        <v>4.5109000000000004</v>
      </c>
      <c r="H37" s="322">
        <v>4.0204000000000004</v>
      </c>
      <c r="I37" s="436">
        <v>0.49049999999999999</v>
      </c>
    </row>
    <row r="38" spans="2:9" ht="27" customHeight="1" x14ac:dyDescent="0.2">
      <c r="B38" s="632"/>
      <c r="C38" s="631" t="s">
        <v>39</v>
      </c>
      <c r="D38" s="316" t="s">
        <v>88</v>
      </c>
      <c r="E38" s="321" t="s">
        <v>552</v>
      </c>
      <c r="F38" s="495" t="s">
        <v>12</v>
      </c>
      <c r="G38" s="322">
        <v>25.613099999999999</v>
      </c>
      <c r="H38" s="322">
        <v>19.677700000000002</v>
      </c>
      <c r="I38" s="436">
        <v>5.9353999999999996</v>
      </c>
    </row>
    <row r="39" spans="2:9" ht="27" customHeight="1" x14ac:dyDescent="0.2">
      <c r="B39" s="632"/>
      <c r="C39" s="632"/>
      <c r="D39" s="316" t="s">
        <v>89</v>
      </c>
      <c r="E39" s="321" t="s">
        <v>703</v>
      </c>
      <c r="F39" s="495" t="s">
        <v>20</v>
      </c>
      <c r="G39" s="322">
        <v>23.924700000000001</v>
      </c>
      <c r="H39" s="322" t="s">
        <v>47</v>
      </c>
      <c r="I39" s="436" t="s">
        <v>47</v>
      </c>
    </row>
    <row r="40" spans="2:9" ht="27" customHeight="1" x14ac:dyDescent="0.2">
      <c r="B40" s="632"/>
      <c r="C40" s="632"/>
      <c r="D40" s="316" t="s">
        <v>86</v>
      </c>
      <c r="E40" s="321" t="s">
        <v>704</v>
      </c>
      <c r="F40" s="495" t="s">
        <v>553</v>
      </c>
      <c r="G40" s="322">
        <v>12.506500000000001</v>
      </c>
      <c r="H40" s="322">
        <v>12.7142</v>
      </c>
      <c r="I40" s="436">
        <v>-0.2077</v>
      </c>
    </row>
    <row r="41" spans="2:9" ht="27" customHeight="1" x14ac:dyDescent="0.2">
      <c r="B41" s="632"/>
      <c r="C41" s="632"/>
      <c r="D41" s="316" t="s">
        <v>90</v>
      </c>
      <c r="E41" s="321" t="s">
        <v>703</v>
      </c>
      <c r="F41" s="495" t="s">
        <v>19</v>
      </c>
      <c r="G41" s="322">
        <v>12</v>
      </c>
      <c r="H41" s="322" t="s">
        <v>47</v>
      </c>
      <c r="I41" s="436" t="s">
        <v>47</v>
      </c>
    </row>
    <row r="42" spans="2:9" ht="27" customHeight="1" x14ac:dyDescent="0.2">
      <c r="B42" s="633"/>
      <c r="C42" s="633"/>
      <c r="D42" s="316" t="s">
        <v>87</v>
      </c>
      <c r="E42" s="321" t="s">
        <v>551</v>
      </c>
      <c r="F42" s="495" t="s">
        <v>5</v>
      </c>
      <c r="G42" s="322">
        <v>9.0299999999999994</v>
      </c>
      <c r="H42" s="322">
        <v>8.5344999999999995</v>
      </c>
      <c r="I42" s="436">
        <v>0.4955</v>
      </c>
    </row>
    <row r="43" spans="2:9" ht="33.75" customHeight="1" x14ac:dyDescent="0.2">
      <c r="B43" s="245" t="s">
        <v>42</v>
      </c>
      <c r="C43" s="245" t="s">
        <v>534</v>
      </c>
      <c r="D43" s="266" t="s">
        <v>546</v>
      </c>
      <c r="E43" s="266" t="s">
        <v>37</v>
      </c>
      <c r="F43" s="245" t="s">
        <v>547</v>
      </c>
      <c r="G43" s="266" t="s">
        <v>681</v>
      </c>
      <c r="H43" s="266" t="s">
        <v>682</v>
      </c>
      <c r="I43" s="416" t="s">
        <v>550</v>
      </c>
    </row>
    <row r="44" spans="2:9" ht="27" customHeight="1" x14ac:dyDescent="0.2">
      <c r="B44" s="631" t="s">
        <v>27</v>
      </c>
      <c r="C44" s="631" t="s">
        <v>128</v>
      </c>
      <c r="D44" s="316" t="s">
        <v>129</v>
      </c>
      <c r="E44" s="321" t="s">
        <v>704</v>
      </c>
      <c r="F44" s="495" t="s">
        <v>14</v>
      </c>
      <c r="G44" s="322">
        <v>127.3737</v>
      </c>
      <c r="H44" s="322">
        <v>129.56440000000001</v>
      </c>
      <c r="I44" s="436">
        <v>-2.1907000000000001</v>
      </c>
    </row>
    <row r="45" spans="2:9" ht="27" customHeight="1" x14ac:dyDescent="0.2">
      <c r="B45" s="632"/>
      <c r="C45" s="632"/>
      <c r="D45" s="316" t="s">
        <v>127</v>
      </c>
      <c r="E45" s="321" t="s">
        <v>554</v>
      </c>
      <c r="F45" s="495" t="s">
        <v>498</v>
      </c>
      <c r="G45" s="322">
        <v>124.20529999999999</v>
      </c>
      <c r="H45" s="322">
        <v>138.11340000000001</v>
      </c>
      <c r="I45" s="436">
        <v>-13.908099999999999</v>
      </c>
    </row>
    <row r="46" spans="2:9" ht="27" customHeight="1" x14ac:dyDescent="0.2">
      <c r="B46" s="632"/>
      <c r="C46" s="632"/>
      <c r="D46" s="316" t="s">
        <v>131</v>
      </c>
      <c r="E46" s="321" t="s">
        <v>703</v>
      </c>
      <c r="F46" s="495" t="s">
        <v>19</v>
      </c>
      <c r="G46" s="322">
        <v>81</v>
      </c>
      <c r="H46" s="322" t="s">
        <v>47</v>
      </c>
      <c r="I46" s="436" t="s">
        <v>47</v>
      </c>
    </row>
    <row r="47" spans="2:9" ht="27" customHeight="1" x14ac:dyDescent="0.2">
      <c r="B47" s="632"/>
      <c r="C47" s="632"/>
      <c r="D47" s="316" t="s">
        <v>130</v>
      </c>
      <c r="E47" s="321" t="s">
        <v>704</v>
      </c>
      <c r="F47" s="495" t="s">
        <v>14</v>
      </c>
      <c r="G47" s="322">
        <v>75.281400000000005</v>
      </c>
      <c r="H47" s="322">
        <v>62.672800000000002</v>
      </c>
      <c r="I47" s="436">
        <v>12.608599999999999</v>
      </c>
    </row>
    <row r="48" spans="2:9" ht="27" customHeight="1" x14ac:dyDescent="0.2">
      <c r="B48" s="632"/>
      <c r="C48" s="633"/>
      <c r="D48" s="316" t="s">
        <v>132</v>
      </c>
      <c r="E48" s="321" t="s">
        <v>703</v>
      </c>
      <c r="F48" s="495" t="s">
        <v>22</v>
      </c>
      <c r="G48" s="322">
        <v>29</v>
      </c>
      <c r="H48" s="322" t="s">
        <v>47</v>
      </c>
      <c r="I48" s="436" t="s">
        <v>47</v>
      </c>
    </row>
    <row r="49" spans="2:9" ht="27" customHeight="1" x14ac:dyDescent="0.2">
      <c r="B49" s="632"/>
      <c r="C49" s="631" t="s">
        <v>146</v>
      </c>
      <c r="D49" s="316" t="s">
        <v>148</v>
      </c>
      <c r="E49" s="321" t="s">
        <v>554</v>
      </c>
      <c r="F49" s="495" t="s">
        <v>498</v>
      </c>
      <c r="G49" s="322">
        <v>4.0869</v>
      </c>
      <c r="H49" s="322">
        <v>3.8010000000000002</v>
      </c>
      <c r="I49" s="436">
        <v>0.28589999999999999</v>
      </c>
    </row>
    <row r="50" spans="2:9" ht="27" customHeight="1" x14ac:dyDescent="0.2">
      <c r="B50" s="632"/>
      <c r="C50" s="632"/>
      <c r="D50" s="316" t="s">
        <v>149</v>
      </c>
      <c r="E50" s="321" t="s">
        <v>703</v>
      </c>
      <c r="F50" s="495" t="s">
        <v>19</v>
      </c>
      <c r="G50" s="322">
        <v>1.8969</v>
      </c>
      <c r="H50" s="322">
        <v>3.0348000000000002</v>
      </c>
      <c r="I50" s="436">
        <v>-1.1378999999999999</v>
      </c>
    </row>
    <row r="51" spans="2:9" ht="27" customHeight="1" x14ac:dyDescent="0.2">
      <c r="B51" s="632"/>
      <c r="C51" s="632"/>
      <c r="D51" s="316" t="s">
        <v>145</v>
      </c>
      <c r="E51" s="321" t="s">
        <v>551</v>
      </c>
      <c r="F51" s="495" t="s">
        <v>10</v>
      </c>
      <c r="G51" s="322">
        <v>1.363</v>
      </c>
      <c r="H51" s="322">
        <v>1.2990999999999999</v>
      </c>
      <c r="I51" s="436">
        <v>6.3899999999999998E-2</v>
      </c>
    </row>
    <row r="52" spans="2:9" ht="27" customHeight="1" x14ac:dyDescent="0.2">
      <c r="B52" s="632"/>
      <c r="C52" s="632"/>
      <c r="D52" s="316" t="s">
        <v>147</v>
      </c>
      <c r="E52" s="321" t="s">
        <v>551</v>
      </c>
      <c r="F52" s="495" t="s">
        <v>6</v>
      </c>
      <c r="G52" s="322">
        <v>1.0356000000000001</v>
      </c>
      <c r="H52" s="322">
        <v>0.6552</v>
      </c>
      <c r="I52" s="436">
        <v>0.38040000000000002</v>
      </c>
    </row>
    <row r="53" spans="2:9" ht="27" customHeight="1" x14ac:dyDescent="0.2">
      <c r="B53" s="632"/>
      <c r="C53" s="631" t="s">
        <v>157</v>
      </c>
      <c r="D53" s="316" t="s">
        <v>156</v>
      </c>
      <c r="E53" s="321" t="s">
        <v>554</v>
      </c>
      <c r="F53" s="495" t="s">
        <v>498</v>
      </c>
      <c r="G53" s="322">
        <v>49.090400000000002</v>
      </c>
      <c r="H53" s="322">
        <v>48.744300000000003</v>
      </c>
      <c r="I53" s="436">
        <v>0.34610000000000002</v>
      </c>
    </row>
    <row r="54" spans="2:9" ht="27" customHeight="1" x14ac:dyDescent="0.2">
      <c r="B54" s="632"/>
      <c r="C54" s="632"/>
      <c r="D54" s="316" t="s">
        <v>161</v>
      </c>
      <c r="E54" s="321" t="s">
        <v>703</v>
      </c>
      <c r="F54" s="495" t="s">
        <v>22</v>
      </c>
      <c r="G54" s="322">
        <v>18</v>
      </c>
      <c r="H54" s="322" t="s">
        <v>47</v>
      </c>
      <c r="I54" s="436" t="s">
        <v>47</v>
      </c>
    </row>
    <row r="55" spans="2:9" ht="27" customHeight="1" x14ac:dyDescent="0.2">
      <c r="B55" s="632"/>
      <c r="C55" s="632"/>
      <c r="D55" s="316" t="s">
        <v>158</v>
      </c>
      <c r="E55" s="321" t="s">
        <v>704</v>
      </c>
      <c r="F55" s="495" t="s">
        <v>553</v>
      </c>
      <c r="G55" s="322">
        <v>5.2276999999999996</v>
      </c>
      <c r="H55" s="322">
        <v>5.6167999999999996</v>
      </c>
      <c r="I55" s="436">
        <v>-0.3891</v>
      </c>
    </row>
    <row r="56" spans="2:9" ht="27" customHeight="1" x14ac:dyDescent="0.2">
      <c r="B56" s="632"/>
      <c r="C56" s="632"/>
      <c r="D56" s="316" t="s">
        <v>160</v>
      </c>
      <c r="E56" s="321" t="s">
        <v>703</v>
      </c>
      <c r="F56" s="495" t="s">
        <v>499</v>
      </c>
      <c r="G56" s="322">
        <v>3.6</v>
      </c>
      <c r="H56" s="322">
        <v>2.5</v>
      </c>
      <c r="I56" s="436">
        <v>1.1000000000000001</v>
      </c>
    </row>
    <row r="57" spans="2:9" ht="27" customHeight="1" x14ac:dyDescent="0.2">
      <c r="B57" s="632"/>
      <c r="C57" s="632"/>
      <c r="D57" s="316" t="s">
        <v>159</v>
      </c>
      <c r="E57" s="321" t="s">
        <v>551</v>
      </c>
      <c r="F57" s="495" t="s">
        <v>5</v>
      </c>
      <c r="G57" s="322">
        <v>3.0009999999999999</v>
      </c>
      <c r="H57" s="322">
        <v>2.8033999999999999</v>
      </c>
      <c r="I57" s="436">
        <v>0.1976</v>
      </c>
    </row>
    <row r="58" spans="2:9" ht="27" customHeight="1" x14ac:dyDescent="0.2">
      <c r="B58" s="632"/>
      <c r="C58" s="631" t="s">
        <v>169</v>
      </c>
      <c r="D58" s="316" t="s">
        <v>168</v>
      </c>
      <c r="E58" s="321" t="s">
        <v>704</v>
      </c>
      <c r="F58" s="495" t="s">
        <v>17</v>
      </c>
      <c r="G58" s="322">
        <v>8.6709999999999994</v>
      </c>
      <c r="H58" s="322">
        <v>7.3689999999999998</v>
      </c>
      <c r="I58" s="436">
        <v>1.302</v>
      </c>
    </row>
    <row r="59" spans="2:9" ht="27" customHeight="1" x14ac:dyDescent="0.2">
      <c r="B59" s="632"/>
      <c r="C59" s="632"/>
      <c r="D59" s="316" t="s">
        <v>172</v>
      </c>
      <c r="E59" s="321" t="s">
        <v>703</v>
      </c>
      <c r="F59" s="495" t="s">
        <v>19</v>
      </c>
      <c r="G59" s="322">
        <v>8.5</v>
      </c>
      <c r="H59" s="322" t="s">
        <v>47</v>
      </c>
      <c r="I59" s="436" t="s">
        <v>47</v>
      </c>
    </row>
    <row r="60" spans="2:9" ht="27" customHeight="1" x14ac:dyDescent="0.2">
      <c r="B60" s="632"/>
      <c r="C60" s="632"/>
      <c r="D60" s="316" t="s">
        <v>170</v>
      </c>
      <c r="E60" s="321" t="s">
        <v>704</v>
      </c>
      <c r="F60" s="495" t="s">
        <v>553</v>
      </c>
      <c r="G60" s="322">
        <v>5.9104999999999999</v>
      </c>
      <c r="H60" s="322">
        <v>5.7298999999999998</v>
      </c>
      <c r="I60" s="436">
        <v>0.18060000000000001</v>
      </c>
    </row>
    <row r="61" spans="2:9" ht="27" customHeight="1" x14ac:dyDescent="0.2">
      <c r="B61" s="632"/>
      <c r="C61" s="632"/>
      <c r="D61" s="316" t="s">
        <v>171</v>
      </c>
      <c r="E61" s="321" t="s">
        <v>703</v>
      </c>
      <c r="F61" s="495" t="s">
        <v>19</v>
      </c>
      <c r="G61" s="322">
        <v>1.3755999999999999</v>
      </c>
      <c r="H61" s="322">
        <v>1.391</v>
      </c>
      <c r="I61" s="436">
        <v>-1.54E-2</v>
      </c>
    </row>
    <row r="62" spans="2:9" ht="27" customHeight="1" x14ac:dyDescent="0.2">
      <c r="B62" s="632"/>
      <c r="C62" s="632"/>
      <c r="D62" s="316" t="s">
        <v>173</v>
      </c>
      <c r="E62" s="321" t="s">
        <v>703</v>
      </c>
      <c r="F62" s="495" t="s">
        <v>19</v>
      </c>
      <c r="G62" s="322">
        <v>1</v>
      </c>
      <c r="H62" s="322" t="s">
        <v>47</v>
      </c>
      <c r="I62" s="436" t="s">
        <v>47</v>
      </c>
    </row>
    <row r="63" spans="2:9" ht="27" customHeight="1" x14ac:dyDescent="0.2">
      <c r="B63" s="632"/>
      <c r="C63" s="631" t="s">
        <v>187</v>
      </c>
      <c r="D63" s="316" t="s">
        <v>38</v>
      </c>
      <c r="E63" s="321" t="s">
        <v>704</v>
      </c>
      <c r="F63" s="495" t="s">
        <v>16</v>
      </c>
      <c r="G63" s="486">
        <v>2750.7</v>
      </c>
      <c r="H63" s="322">
        <v>2208.9</v>
      </c>
      <c r="I63" s="436">
        <v>941.9</v>
      </c>
    </row>
    <row r="64" spans="2:9" ht="27" customHeight="1" x14ac:dyDescent="0.2">
      <c r="B64" s="632"/>
      <c r="C64" s="632"/>
      <c r="D64" s="316" t="s">
        <v>190</v>
      </c>
      <c r="E64" s="321" t="s">
        <v>552</v>
      </c>
      <c r="F64" s="495" t="s">
        <v>11</v>
      </c>
      <c r="G64" s="322">
        <v>40.469000000000001</v>
      </c>
      <c r="H64" s="322">
        <v>35.140300000000003</v>
      </c>
      <c r="I64" s="436">
        <v>5.3287000000000004</v>
      </c>
    </row>
    <row r="65" spans="2:9" ht="27" customHeight="1" x14ac:dyDescent="0.2">
      <c r="B65" s="632"/>
      <c r="C65" s="632"/>
      <c r="D65" s="316" t="s">
        <v>188</v>
      </c>
      <c r="E65" s="321" t="s">
        <v>552</v>
      </c>
      <c r="F65" s="495" t="s">
        <v>11</v>
      </c>
      <c r="G65" s="322">
        <v>20.1203</v>
      </c>
      <c r="H65" s="322">
        <v>18.8828</v>
      </c>
      <c r="I65" s="436">
        <v>1.2375</v>
      </c>
    </row>
    <row r="66" spans="2:9" ht="27" customHeight="1" x14ac:dyDescent="0.2">
      <c r="B66" s="632"/>
      <c r="C66" s="632"/>
      <c r="D66" s="316" t="s">
        <v>189</v>
      </c>
      <c r="E66" s="321" t="s">
        <v>551</v>
      </c>
      <c r="F66" s="495" t="s">
        <v>5</v>
      </c>
      <c r="G66" s="322">
        <v>10.7111</v>
      </c>
      <c r="H66" s="322">
        <v>7.8570000000000002</v>
      </c>
      <c r="I66" s="436">
        <v>2.8540999999999999</v>
      </c>
    </row>
    <row r="67" spans="2:9" ht="27" customHeight="1" x14ac:dyDescent="0.2">
      <c r="B67" s="633"/>
      <c r="C67" s="633"/>
      <c r="D67" s="316" t="s">
        <v>191</v>
      </c>
      <c r="E67" s="321" t="s">
        <v>703</v>
      </c>
      <c r="F67" s="495" t="s">
        <v>19</v>
      </c>
      <c r="G67" s="322">
        <v>7</v>
      </c>
      <c r="H67" s="322" t="s">
        <v>47</v>
      </c>
      <c r="I67" s="436" t="s">
        <v>47</v>
      </c>
    </row>
    <row r="68" spans="2:9" ht="27" customHeight="1" x14ac:dyDescent="0.2">
      <c r="B68" s="616" t="s">
        <v>29</v>
      </c>
      <c r="C68" s="631" t="s">
        <v>98</v>
      </c>
      <c r="D68" s="316" t="s">
        <v>97</v>
      </c>
      <c r="E68" s="321" t="s">
        <v>551</v>
      </c>
      <c r="F68" s="495" t="s">
        <v>3</v>
      </c>
      <c r="G68" s="322">
        <v>1036.1062999999999</v>
      </c>
      <c r="H68" s="322">
        <v>694.04899999999998</v>
      </c>
      <c r="I68" s="436">
        <v>342.0573</v>
      </c>
    </row>
    <row r="69" spans="2:9" ht="27" customHeight="1" x14ac:dyDescent="0.2">
      <c r="B69" s="616"/>
      <c r="C69" s="632"/>
      <c r="D69" s="316" t="s">
        <v>99</v>
      </c>
      <c r="E69" s="321" t="s">
        <v>703</v>
      </c>
      <c r="F69" s="495" t="s">
        <v>19</v>
      </c>
      <c r="G69" s="322">
        <v>48.5</v>
      </c>
      <c r="H69" s="322">
        <v>32</v>
      </c>
      <c r="I69" s="436">
        <v>16.5</v>
      </c>
    </row>
    <row r="70" spans="2:9" ht="27" customHeight="1" x14ac:dyDescent="0.2">
      <c r="B70" s="616"/>
      <c r="C70" s="632"/>
      <c r="D70" s="316" t="s">
        <v>100</v>
      </c>
      <c r="E70" s="321" t="s">
        <v>703</v>
      </c>
      <c r="F70" s="495" t="s">
        <v>20</v>
      </c>
      <c r="G70" s="322">
        <v>31</v>
      </c>
      <c r="H70" s="322">
        <v>34</v>
      </c>
      <c r="I70" s="436">
        <v>-3</v>
      </c>
    </row>
    <row r="71" spans="2:9" ht="27" customHeight="1" x14ac:dyDescent="0.2">
      <c r="B71" s="616"/>
      <c r="C71" s="632"/>
      <c r="D71" s="316" t="s">
        <v>102</v>
      </c>
      <c r="E71" s="321" t="s">
        <v>703</v>
      </c>
      <c r="F71" s="495" t="s">
        <v>23</v>
      </c>
      <c r="G71" s="322">
        <v>19</v>
      </c>
      <c r="H71" s="322">
        <v>10</v>
      </c>
      <c r="I71" s="436">
        <v>9</v>
      </c>
    </row>
    <row r="72" spans="2:9" ht="27" customHeight="1" x14ac:dyDescent="0.2">
      <c r="B72" s="616"/>
      <c r="C72" s="632"/>
      <c r="D72" s="316" t="s">
        <v>101</v>
      </c>
      <c r="E72" s="321" t="s">
        <v>703</v>
      </c>
      <c r="F72" s="495" t="s">
        <v>20</v>
      </c>
      <c r="G72" s="322">
        <v>18</v>
      </c>
      <c r="H72" s="322">
        <v>11</v>
      </c>
      <c r="I72" s="436">
        <v>7</v>
      </c>
    </row>
    <row r="73" spans="2:9" ht="27" customHeight="1" x14ac:dyDescent="0.2">
      <c r="B73" s="616"/>
      <c r="C73" s="631" t="s">
        <v>104</v>
      </c>
      <c r="D73" s="316" t="s">
        <v>103</v>
      </c>
      <c r="E73" s="321" t="s">
        <v>704</v>
      </c>
      <c r="F73" s="495" t="s">
        <v>14</v>
      </c>
      <c r="G73" s="322">
        <v>28.643699999999999</v>
      </c>
      <c r="H73" s="322">
        <v>25.478200000000001</v>
      </c>
      <c r="I73" s="436">
        <v>3.1655000000000002</v>
      </c>
    </row>
    <row r="74" spans="2:9" ht="27" customHeight="1" x14ac:dyDescent="0.2">
      <c r="B74" s="616"/>
      <c r="C74" s="632"/>
      <c r="D74" s="316" t="s">
        <v>106</v>
      </c>
      <c r="E74" s="321" t="s">
        <v>703</v>
      </c>
      <c r="F74" s="495" t="s">
        <v>19</v>
      </c>
      <c r="G74" s="322">
        <v>19.5</v>
      </c>
      <c r="H74" s="322">
        <v>1</v>
      </c>
      <c r="I74" s="436">
        <v>18.5</v>
      </c>
    </row>
    <row r="75" spans="2:9" ht="27" customHeight="1" x14ac:dyDescent="0.2">
      <c r="B75" s="616"/>
      <c r="C75" s="632"/>
      <c r="D75" s="316" t="s">
        <v>107</v>
      </c>
      <c r="E75" s="321" t="s">
        <v>703</v>
      </c>
      <c r="F75" s="495" t="s">
        <v>22</v>
      </c>
      <c r="G75" s="322">
        <v>18.5</v>
      </c>
      <c r="H75" s="322" t="s">
        <v>47</v>
      </c>
      <c r="I75" s="436" t="s">
        <v>47</v>
      </c>
    </row>
    <row r="76" spans="2:9" ht="27" customHeight="1" x14ac:dyDescent="0.2">
      <c r="B76" s="616"/>
      <c r="C76" s="632"/>
      <c r="D76" s="316" t="s">
        <v>105</v>
      </c>
      <c r="E76" s="321" t="s">
        <v>551</v>
      </c>
      <c r="F76" s="495" t="s">
        <v>5</v>
      </c>
      <c r="G76" s="322">
        <v>16.1587</v>
      </c>
      <c r="H76" s="322">
        <v>13.6052</v>
      </c>
      <c r="I76" s="436">
        <v>2.5535000000000001</v>
      </c>
    </row>
    <row r="77" spans="2:9" ht="27" customHeight="1" x14ac:dyDescent="0.2">
      <c r="B77" s="616"/>
      <c r="C77" s="633"/>
      <c r="D77" s="316" t="s">
        <v>108</v>
      </c>
      <c r="E77" s="321" t="s">
        <v>703</v>
      </c>
      <c r="F77" s="495" t="s">
        <v>19</v>
      </c>
      <c r="G77" s="322">
        <v>13.5</v>
      </c>
      <c r="H77" s="322">
        <v>13</v>
      </c>
      <c r="I77" s="436">
        <v>0.5</v>
      </c>
    </row>
    <row r="78" spans="2:9" ht="27" customHeight="1" x14ac:dyDescent="0.2">
      <c r="B78" s="616"/>
      <c r="C78" s="631" t="s">
        <v>193</v>
      </c>
      <c r="D78" s="316" t="s">
        <v>192</v>
      </c>
      <c r="E78" s="321" t="s">
        <v>704</v>
      </c>
      <c r="F78" s="495" t="s">
        <v>553</v>
      </c>
      <c r="G78" s="322">
        <v>6.8255999999999997</v>
      </c>
      <c r="H78" s="322">
        <v>6.6561000000000003</v>
      </c>
      <c r="I78" s="436">
        <v>0.16950000000000001</v>
      </c>
    </row>
    <row r="79" spans="2:9" ht="27" customHeight="1" x14ac:dyDescent="0.2">
      <c r="B79" s="616"/>
      <c r="C79" s="633"/>
      <c r="D79" s="316" t="s">
        <v>194</v>
      </c>
      <c r="E79" s="321" t="s">
        <v>703</v>
      </c>
      <c r="F79" s="495" t="s">
        <v>19</v>
      </c>
      <c r="G79" s="322">
        <v>4.5</v>
      </c>
      <c r="H79" s="322">
        <v>1.38</v>
      </c>
      <c r="I79" s="436">
        <v>3.12</v>
      </c>
    </row>
    <row r="80" spans="2:9" ht="27" customHeight="1" x14ac:dyDescent="0.2">
      <c r="B80" s="616"/>
      <c r="C80" s="632" t="s">
        <v>537</v>
      </c>
      <c r="D80" s="316" t="s">
        <v>202</v>
      </c>
      <c r="E80" s="321" t="s">
        <v>703</v>
      </c>
      <c r="F80" s="495" t="s">
        <v>19</v>
      </c>
      <c r="G80" s="322">
        <v>4</v>
      </c>
      <c r="H80" s="322">
        <v>4</v>
      </c>
      <c r="I80" s="436">
        <v>0</v>
      </c>
    </row>
    <row r="81" spans="2:9" ht="27" customHeight="1" x14ac:dyDescent="0.2">
      <c r="B81" s="616"/>
      <c r="C81" s="632"/>
      <c r="D81" s="316" t="s">
        <v>201</v>
      </c>
      <c r="E81" s="321" t="s">
        <v>704</v>
      </c>
      <c r="F81" s="495" t="s">
        <v>553</v>
      </c>
      <c r="G81" s="322">
        <v>2.6577000000000002</v>
      </c>
      <c r="H81" s="322">
        <v>3.1553</v>
      </c>
      <c r="I81" s="436">
        <v>-0.49759999999999999</v>
      </c>
    </row>
    <row r="82" spans="2:9" ht="27" customHeight="1" x14ac:dyDescent="0.2">
      <c r="B82" s="616"/>
      <c r="C82" s="633"/>
      <c r="D82" s="316" t="s">
        <v>203</v>
      </c>
      <c r="E82" s="321" t="s">
        <v>703</v>
      </c>
      <c r="F82" s="495" t="s">
        <v>19</v>
      </c>
      <c r="G82" s="322">
        <v>1.8</v>
      </c>
      <c r="H82" s="322">
        <v>1.8</v>
      </c>
      <c r="I82" s="436">
        <v>0</v>
      </c>
    </row>
    <row r="83" spans="2:9" ht="33.75" customHeight="1" x14ac:dyDescent="0.2">
      <c r="B83" s="245" t="s">
        <v>42</v>
      </c>
      <c r="C83" s="245" t="s">
        <v>534</v>
      </c>
      <c r="D83" s="266" t="s">
        <v>546</v>
      </c>
      <c r="E83" s="266" t="s">
        <v>37</v>
      </c>
      <c r="F83" s="245" t="s">
        <v>547</v>
      </c>
      <c r="G83" s="266" t="s">
        <v>681</v>
      </c>
      <c r="H83" s="266" t="s">
        <v>682</v>
      </c>
      <c r="I83" s="416" t="s">
        <v>550</v>
      </c>
    </row>
    <row r="84" spans="2:9" ht="27" customHeight="1" x14ac:dyDescent="0.2">
      <c r="B84" s="616" t="s">
        <v>29</v>
      </c>
      <c r="C84" s="631" t="s">
        <v>204</v>
      </c>
      <c r="D84" s="29" t="s">
        <v>206</v>
      </c>
      <c r="E84" s="321" t="s">
        <v>704</v>
      </c>
      <c r="F84" s="495" t="s">
        <v>14</v>
      </c>
      <c r="G84" s="322">
        <v>32.150100000000002</v>
      </c>
      <c r="H84" s="322">
        <v>39.770000000000003</v>
      </c>
      <c r="I84" s="436">
        <v>-7.6199000000000003</v>
      </c>
    </row>
    <row r="85" spans="2:9" ht="27" customHeight="1" x14ac:dyDescent="0.2">
      <c r="B85" s="616"/>
      <c r="C85" s="632"/>
      <c r="D85" s="29" t="s">
        <v>205</v>
      </c>
      <c r="E85" s="321" t="s">
        <v>704</v>
      </c>
      <c r="F85" s="495" t="s">
        <v>553</v>
      </c>
      <c r="G85" s="322">
        <v>11.255100000000001</v>
      </c>
      <c r="H85" s="322">
        <v>11.508599999999999</v>
      </c>
      <c r="I85" s="436">
        <v>-0.2535</v>
      </c>
    </row>
    <row r="86" spans="2:9" ht="27" customHeight="1" x14ac:dyDescent="0.2">
      <c r="B86" s="616"/>
      <c r="C86" s="632"/>
      <c r="D86" s="29" t="s">
        <v>209</v>
      </c>
      <c r="E86" s="321" t="s">
        <v>703</v>
      </c>
      <c r="F86" s="495" t="s">
        <v>19</v>
      </c>
      <c r="G86" s="322">
        <v>6</v>
      </c>
      <c r="H86" s="322">
        <v>6</v>
      </c>
      <c r="I86" s="436">
        <v>0</v>
      </c>
    </row>
    <row r="87" spans="2:9" ht="27" customHeight="1" x14ac:dyDescent="0.2">
      <c r="B87" s="616"/>
      <c r="C87" s="632"/>
      <c r="D87" s="29" t="s">
        <v>207</v>
      </c>
      <c r="E87" s="321" t="s">
        <v>704</v>
      </c>
      <c r="F87" s="495" t="s">
        <v>14</v>
      </c>
      <c r="G87" s="322">
        <v>4.0796999999999999</v>
      </c>
      <c r="H87" s="322">
        <v>3.4965000000000002</v>
      </c>
      <c r="I87" s="436">
        <v>0.58320000000000005</v>
      </c>
    </row>
    <row r="88" spans="2:9" ht="27" customHeight="1" x14ac:dyDescent="0.2">
      <c r="B88" s="616"/>
      <c r="C88" s="633"/>
      <c r="D88" s="29" t="s">
        <v>208</v>
      </c>
      <c r="E88" s="321" t="s">
        <v>703</v>
      </c>
      <c r="F88" s="495" t="s">
        <v>20</v>
      </c>
      <c r="G88" s="322">
        <v>4.0191999999999997</v>
      </c>
      <c r="H88" s="322">
        <v>6.1908000000000003</v>
      </c>
      <c r="I88" s="436">
        <v>-2.1716000000000002</v>
      </c>
    </row>
    <row r="89" spans="2:9" ht="27" customHeight="1" x14ac:dyDescent="0.2">
      <c r="B89" s="616"/>
      <c r="C89" s="631" t="s">
        <v>211</v>
      </c>
      <c r="D89" s="29" t="s">
        <v>212</v>
      </c>
      <c r="E89" s="321" t="s">
        <v>704</v>
      </c>
      <c r="F89" s="495" t="s">
        <v>553</v>
      </c>
      <c r="G89" s="322">
        <v>12.825900000000001</v>
      </c>
      <c r="H89" s="322">
        <v>13.9322</v>
      </c>
      <c r="I89" s="436">
        <v>-1.1063000000000001</v>
      </c>
    </row>
    <row r="90" spans="2:9" ht="27" customHeight="1" x14ac:dyDescent="0.2">
      <c r="B90" s="616"/>
      <c r="C90" s="632"/>
      <c r="D90" s="29" t="s">
        <v>214</v>
      </c>
      <c r="E90" s="321" t="s">
        <v>704</v>
      </c>
      <c r="F90" s="495" t="s">
        <v>553</v>
      </c>
      <c r="G90" s="322">
        <v>5.4099000000000004</v>
      </c>
      <c r="H90" s="322">
        <v>4.4401999999999999</v>
      </c>
      <c r="I90" s="436">
        <v>0.96970000000000001</v>
      </c>
    </row>
    <row r="91" spans="2:9" ht="27" customHeight="1" x14ac:dyDescent="0.2">
      <c r="B91" s="616"/>
      <c r="C91" s="632"/>
      <c r="D91" s="29" t="s">
        <v>213</v>
      </c>
      <c r="E91" s="321" t="s">
        <v>704</v>
      </c>
      <c r="F91" s="495" t="s">
        <v>553</v>
      </c>
      <c r="G91" s="322">
        <v>4.7035999999999998</v>
      </c>
      <c r="H91" s="322">
        <v>4.8990999999999998</v>
      </c>
      <c r="I91" s="436">
        <v>-0.19550000000000001</v>
      </c>
    </row>
    <row r="92" spans="2:9" ht="27" customHeight="1" x14ac:dyDescent="0.2">
      <c r="B92" s="616"/>
      <c r="C92" s="632"/>
      <c r="D92" s="29" t="s">
        <v>215</v>
      </c>
      <c r="E92" s="321" t="s">
        <v>703</v>
      </c>
      <c r="F92" s="495" t="s">
        <v>19</v>
      </c>
      <c r="G92" s="322">
        <v>4</v>
      </c>
      <c r="H92" s="322">
        <v>4</v>
      </c>
      <c r="I92" s="436">
        <v>0</v>
      </c>
    </row>
    <row r="93" spans="2:9" ht="27" customHeight="1" x14ac:dyDescent="0.2">
      <c r="B93" s="616"/>
      <c r="C93" s="633"/>
      <c r="D93" s="29" t="s">
        <v>210</v>
      </c>
      <c r="E93" s="321" t="s">
        <v>552</v>
      </c>
      <c r="F93" s="495" t="s">
        <v>11</v>
      </c>
      <c r="G93" s="322">
        <v>2.7185999999999999</v>
      </c>
      <c r="H93" s="322">
        <v>18.701799999999999</v>
      </c>
      <c r="I93" s="436">
        <v>-15.9832</v>
      </c>
    </row>
    <row r="94" spans="2:9" ht="27" customHeight="1" x14ac:dyDescent="0.2">
      <c r="B94" s="616"/>
      <c r="C94" s="631" t="s">
        <v>216</v>
      </c>
      <c r="D94" s="316" t="s">
        <v>217</v>
      </c>
      <c r="E94" s="321" t="s">
        <v>554</v>
      </c>
      <c r="F94" s="495" t="s">
        <v>498</v>
      </c>
      <c r="G94" s="322">
        <v>28.024899999999999</v>
      </c>
      <c r="H94" s="322">
        <v>17.2485</v>
      </c>
      <c r="I94" s="436">
        <v>10.776400000000001</v>
      </c>
    </row>
    <row r="95" spans="2:9" ht="27" customHeight="1" x14ac:dyDescent="0.2">
      <c r="B95" s="616"/>
      <c r="C95" s="632"/>
      <c r="D95" s="316" t="s">
        <v>219</v>
      </c>
      <c r="E95" s="321" t="s">
        <v>703</v>
      </c>
      <c r="F95" s="495" t="s">
        <v>19</v>
      </c>
      <c r="G95" s="322">
        <v>1.59</v>
      </c>
      <c r="H95" s="322" t="s">
        <v>47</v>
      </c>
      <c r="I95" s="436" t="s">
        <v>47</v>
      </c>
    </row>
    <row r="96" spans="2:9" ht="27" customHeight="1" x14ac:dyDescent="0.2">
      <c r="B96" s="616"/>
      <c r="C96" s="633"/>
      <c r="D96" s="316" t="s">
        <v>218</v>
      </c>
      <c r="E96" s="321" t="s">
        <v>551</v>
      </c>
      <c r="F96" s="495" t="s">
        <v>10</v>
      </c>
      <c r="G96" s="322">
        <v>1.6886000000000001</v>
      </c>
      <c r="H96" s="322" t="s">
        <v>47</v>
      </c>
      <c r="I96" s="436" t="s">
        <v>47</v>
      </c>
    </row>
    <row r="97" spans="2:9" ht="27" customHeight="1" x14ac:dyDescent="0.2">
      <c r="B97" s="616"/>
      <c r="C97" s="317" t="s">
        <v>557</v>
      </c>
      <c r="D97" s="29" t="s">
        <v>255</v>
      </c>
      <c r="E97" s="321" t="s">
        <v>551</v>
      </c>
      <c r="F97" s="495" t="s">
        <v>9</v>
      </c>
      <c r="G97" s="322">
        <v>2.7568000000000001</v>
      </c>
      <c r="H97" s="322">
        <v>2.2930999999999999</v>
      </c>
      <c r="I97" s="436">
        <v>0.4637</v>
      </c>
    </row>
    <row r="98" spans="2:9" ht="27" customHeight="1" x14ac:dyDescent="0.2">
      <c r="B98" s="616"/>
      <c r="C98" s="631" t="s">
        <v>257</v>
      </c>
      <c r="D98" s="29" t="s">
        <v>256</v>
      </c>
      <c r="E98" s="321" t="s">
        <v>551</v>
      </c>
      <c r="F98" s="495" t="s">
        <v>5</v>
      </c>
      <c r="G98" s="322">
        <v>15.4406</v>
      </c>
      <c r="H98" s="322">
        <v>16.236999999999998</v>
      </c>
      <c r="I98" s="436">
        <v>-0.7964</v>
      </c>
    </row>
    <row r="99" spans="2:9" ht="27" customHeight="1" x14ac:dyDescent="0.2">
      <c r="B99" s="616"/>
      <c r="C99" s="632"/>
      <c r="D99" s="29" t="s">
        <v>258</v>
      </c>
      <c r="E99" s="321" t="s">
        <v>706</v>
      </c>
      <c r="F99" s="495" t="s">
        <v>558</v>
      </c>
      <c r="G99" s="322">
        <v>6.1295000000000002</v>
      </c>
      <c r="H99" s="322">
        <v>4.2220000000000004</v>
      </c>
      <c r="I99" s="436">
        <v>1.9075</v>
      </c>
    </row>
    <row r="100" spans="2:9" ht="27" customHeight="1" x14ac:dyDescent="0.2">
      <c r="B100" s="616"/>
      <c r="C100" s="632"/>
      <c r="D100" s="29" t="s">
        <v>259</v>
      </c>
      <c r="E100" s="321" t="s">
        <v>704</v>
      </c>
      <c r="F100" s="495" t="s">
        <v>553</v>
      </c>
      <c r="G100" s="322">
        <v>3.46</v>
      </c>
      <c r="H100" s="322">
        <v>3.3866999999999998</v>
      </c>
      <c r="I100" s="436">
        <v>7.3300000000000004E-2</v>
      </c>
    </row>
    <row r="101" spans="2:9" ht="27" customHeight="1" x14ac:dyDescent="0.2">
      <c r="B101" s="616"/>
      <c r="C101" s="633"/>
      <c r="D101" s="29" t="s">
        <v>260</v>
      </c>
      <c r="E101" s="321" t="s">
        <v>703</v>
      </c>
      <c r="F101" s="495" t="s">
        <v>19</v>
      </c>
      <c r="G101" s="322">
        <v>3</v>
      </c>
      <c r="H101" s="322" t="s">
        <v>47</v>
      </c>
      <c r="I101" s="436" t="s">
        <v>47</v>
      </c>
    </row>
    <row r="102" spans="2:9" ht="27" customHeight="1" x14ac:dyDescent="0.2">
      <c r="B102" s="631" t="s">
        <v>30</v>
      </c>
      <c r="C102" s="631" t="s">
        <v>231</v>
      </c>
      <c r="D102" s="316" t="s">
        <v>230</v>
      </c>
      <c r="E102" s="321" t="s">
        <v>551</v>
      </c>
      <c r="F102" s="495" t="s">
        <v>3</v>
      </c>
      <c r="G102" s="322">
        <v>220.75</v>
      </c>
      <c r="H102" s="322">
        <v>215.5</v>
      </c>
      <c r="I102" s="436">
        <v>5.25</v>
      </c>
    </row>
    <row r="103" spans="2:9" ht="27" customHeight="1" x14ac:dyDescent="0.2">
      <c r="B103" s="632"/>
      <c r="C103" s="632"/>
      <c r="D103" s="316" t="s">
        <v>234</v>
      </c>
      <c r="E103" s="321" t="s">
        <v>554</v>
      </c>
      <c r="F103" s="495" t="s">
        <v>498</v>
      </c>
      <c r="G103" s="322">
        <v>115.76260000000001</v>
      </c>
      <c r="H103" s="322">
        <v>113.4802</v>
      </c>
      <c r="I103" s="436">
        <v>2.2824</v>
      </c>
    </row>
    <row r="104" spans="2:9" ht="27" customHeight="1" x14ac:dyDescent="0.2">
      <c r="B104" s="632"/>
      <c r="C104" s="632"/>
      <c r="D104" s="316" t="s">
        <v>232</v>
      </c>
      <c r="E104" s="321" t="s">
        <v>554</v>
      </c>
      <c r="F104" s="495" t="s">
        <v>498</v>
      </c>
      <c r="G104" s="322">
        <v>70.712699999999998</v>
      </c>
      <c r="H104" s="322">
        <v>73.083299999999994</v>
      </c>
      <c r="I104" s="436">
        <v>-2.3706</v>
      </c>
    </row>
    <row r="105" spans="2:9" ht="27" customHeight="1" x14ac:dyDescent="0.2">
      <c r="B105" s="632"/>
      <c r="C105" s="632"/>
      <c r="D105" s="316" t="s">
        <v>233</v>
      </c>
      <c r="E105" s="321" t="s">
        <v>551</v>
      </c>
      <c r="F105" s="495" t="s">
        <v>4</v>
      </c>
      <c r="G105" s="322">
        <v>51.77</v>
      </c>
      <c r="H105" s="322">
        <v>50.44</v>
      </c>
      <c r="I105" s="436">
        <v>1.33</v>
      </c>
    </row>
    <row r="106" spans="2:9" ht="27" customHeight="1" x14ac:dyDescent="0.2">
      <c r="B106" s="632"/>
      <c r="C106" s="632"/>
      <c r="D106" s="316" t="s">
        <v>236</v>
      </c>
      <c r="E106" s="321" t="s">
        <v>703</v>
      </c>
      <c r="F106" s="495" t="s">
        <v>19</v>
      </c>
      <c r="G106" s="322">
        <v>38.5</v>
      </c>
      <c r="H106" s="322">
        <v>31.1</v>
      </c>
      <c r="I106" s="436">
        <v>7.4</v>
      </c>
    </row>
    <row r="107" spans="2:9" ht="27" customHeight="1" x14ac:dyDescent="0.2">
      <c r="B107" s="634"/>
      <c r="C107" s="631" t="s">
        <v>559</v>
      </c>
      <c r="D107" s="316" t="s">
        <v>263</v>
      </c>
      <c r="E107" s="321" t="s">
        <v>554</v>
      </c>
      <c r="F107" s="495" t="s">
        <v>498</v>
      </c>
      <c r="G107" s="322">
        <v>80.603499999999997</v>
      </c>
      <c r="H107" s="322">
        <v>75.463499999999996</v>
      </c>
      <c r="I107" s="436">
        <v>5.14</v>
      </c>
    </row>
    <row r="108" spans="2:9" ht="27" customHeight="1" x14ac:dyDescent="0.2">
      <c r="B108" s="634"/>
      <c r="C108" s="634"/>
      <c r="D108" s="316" t="s">
        <v>261</v>
      </c>
      <c r="E108" s="321" t="s">
        <v>704</v>
      </c>
      <c r="F108" s="495" t="s">
        <v>553</v>
      </c>
      <c r="G108" s="322">
        <v>4.4339000000000004</v>
      </c>
      <c r="H108" s="322">
        <v>4.5312999999999999</v>
      </c>
      <c r="I108" s="436">
        <v>-9.74E-2</v>
      </c>
    </row>
    <row r="109" spans="2:9" ht="27" customHeight="1" x14ac:dyDescent="0.2">
      <c r="B109" s="634"/>
      <c r="C109" s="631" t="s">
        <v>511</v>
      </c>
      <c r="D109" s="316" t="s">
        <v>264</v>
      </c>
      <c r="E109" s="321" t="s">
        <v>554</v>
      </c>
      <c r="F109" s="495" t="s">
        <v>498</v>
      </c>
      <c r="G109" s="322">
        <v>67.303700000000006</v>
      </c>
      <c r="H109" s="322">
        <v>68.673000000000002</v>
      </c>
      <c r="I109" s="436">
        <v>-1.3693</v>
      </c>
    </row>
    <row r="110" spans="2:9" ht="27" customHeight="1" x14ac:dyDescent="0.2">
      <c r="B110" s="634"/>
      <c r="C110" s="632"/>
      <c r="D110" s="316" t="s">
        <v>265</v>
      </c>
      <c r="E110" s="321" t="s">
        <v>704</v>
      </c>
      <c r="F110" s="495" t="s">
        <v>553</v>
      </c>
      <c r="G110" s="322">
        <v>7.9470999999999998</v>
      </c>
      <c r="H110" s="322">
        <v>8.3773</v>
      </c>
      <c r="I110" s="436">
        <v>-0.43020000000000003</v>
      </c>
    </row>
    <row r="111" spans="2:9" ht="27" customHeight="1" x14ac:dyDescent="0.2">
      <c r="B111" s="634"/>
      <c r="C111" s="632"/>
      <c r="D111" s="316" t="s">
        <v>266</v>
      </c>
      <c r="E111" s="321" t="s">
        <v>704</v>
      </c>
      <c r="F111" s="495" t="s">
        <v>553</v>
      </c>
      <c r="G111" s="322">
        <v>5.7535999999999996</v>
      </c>
      <c r="H111" s="322">
        <v>5.7169999999999996</v>
      </c>
      <c r="I111" s="436">
        <v>3.6600000000000001E-2</v>
      </c>
    </row>
    <row r="112" spans="2:9" ht="27" customHeight="1" x14ac:dyDescent="0.2">
      <c r="B112" s="634"/>
      <c r="C112" s="632"/>
      <c r="D112" s="316" t="s">
        <v>268</v>
      </c>
      <c r="E112" s="321" t="s">
        <v>703</v>
      </c>
      <c r="F112" s="495" t="s">
        <v>20</v>
      </c>
      <c r="G112" s="322">
        <v>4.9000000000000004</v>
      </c>
      <c r="H112" s="322">
        <v>5</v>
      </c>
      <c r="I112" s="436">
        <v>-0.1</v>
      </c>
    </row>
    <row r="113" spans="2:9" ht="27" customHeight="1" x14ac:dyDescent="0.2">
      <c r="B113" s="634"/>
      <c r="C113" s="633"/>
      <c r="D113" s="316" t="s">
        <v>267</v>
      </c>
      <c r="E113" s="321" t="s">
        <v>704</v>
      </c>
      <c r="F113" s="495" t="s">
        <v>553</v>
      </c>
      <c r="G113" s="322">
        <v>4.3345000000000002</v>
      </c>
      <c r="H113" s="322">
        <v>4.5039999999999996</v>
      </c>
      <c r="I113" s="436">
        <v>-0.16950000000000001</v>
      </c>
    </row>
    <row r="114" spans="2:9" ht="27" customHeight="1" x14ac:dyDescent="0.2">
      <c r="B114" s="634"/>
      <c r="C114" s="631" t="s">
        <v>512</v>
      </c>
      <c r="D114" s="316" t="s">
        <v>269</v>
      </c>
      <c r="E114" s="321" t="s">
        <v>704</v>
      </c>
      <c r="F114" s="495" t="s">
        <v>14</v>
      </c>
      <c r="G114" s="322">
        <v>6.7606000000000002</v>
      </c>
      <c r="H114" s="322">
        <v>6.0753000000000004</v>
      </c>
      <c r="I114" s="436">
        <v>0.68530000000000002</v>
      </c>
    </row>
    <row r="115" spans="2:9" ht="27" customHeight="1" x14ac:dyDescent="0.2">
      <c r="B115" s="634"/>
      <c r="C115" s="632"/>
      <c r="D115" s="316" t="s">
        <v>270</v>
      </c>
      <c r="E115" s="321" t="s">
        <v>704</v>
      </c>
      <c r="F115" s="495" t="s">
        <v>553</v>
      </c>
      <c r="G115" s="322">
        <v>5.09</v>
      </c>
      <c r="H115" s="322">
        <v>5.0667999999999997</v>
      </c>
      <c r="I115" s="436">
        <v>2.3199999999999998E-2</v>
      </c>
    </row>
    <row r="116" spans="2:9" ht="27" customHeight="1" x14ac:dyDescent="0.2">
      <c r="B116" s="634"/>
      <c r="C116" s="632"/>
      <c r="D116" s="316" t="s">
        <v>271</v>
      </c>
      <c r="E116" s="321" t="s">
        <v>705</v>
      </c>
      <c r="F116" s="495" t="s">
        <v>555</v>
      </c>
      <c r="G116" s="322">
        <v>2.1074999999999999</v>
      </c>
      <c r="H116" s="322">
        <v>1.7226999999999999</v>
      </c>
      <c r="I116" s="436">
        <v>0.38479999999999998</v>
      </c>
    </row>
    <row r="117" spans="2:9" ht="33.75" customHeight="1" x14ac:dyDescent="0.2">
      <c r="B117" s="245" t="s">
        <v>42</v>
      </c>
      <c r="C117" s="245" t="s">
        <v>534</v>
      </c>
      <c r="D117" s="266" t="s">
        <v>546</v>
      </c>
      <c r="E117" s="266" t="s">
        <v>37</v>
      </c>
      <c r="F117" s="245" t="s">
        <v>547</v>
      </c>
      <c r="G117" s="266" t="s">
        <v>681</v>
      </c>
      <c r="H117" s="266" t="s">
        <v>682</v>
      </c>
      <c r="I117" s="416" t="s">
        <v>550</v>
      </c>
    </row>
    <row r="118" spans="2:9" ht="27" customHeight="1" x14ac:dyDescent="0.2">
      <c r="B118" s="631" t="s">
        <v>28</v>
      </c>
      <c r="C118" s="631" t="s">
        <v>51</v>
      </c>
      <c r="D118" s="316" t="s">
        <v>54</v>
      </c>
      <c r="E118" s="321" t="s">
        <v>554</v>
      </c>
      <c r="F118" s="495" t="s">
        <v>498</v>
      </c>
      <c r="G118" s="322">
        <v>36.3705</v>
      </c>
      <c r="H118" s="322">
        <v>35.436900000000001</v>
      </c>
      <c r="I118" s="436">
        <v>0.93359999999999999</v>
      </c>
    </row>
    <row r="119" spans="2:9" ht="27" customHeight="1" x14ac:dyDescent="0.2">
      <c r="B119" s="632"/>
      <c r="C119" s="632"/>
      <c r="D119" s="316" t="s">
        <v>50</v>
      </c>
      <c r="E119" s="321" t="s">
        <v>551</v>
      </c>
      <c r="F119" s="495" t="s">
        <v>3</v>
      </c>
      <c r="G119" s="322">
        <v>23.65</v>
      </c>
      <c r="H119" s="322">
        <v>27.2</v>
      </c>
      <c r="I119" s="436">
        <v>-3.55</v>
      </c>
    </row>
    <row r="120" spans="2:9" ht="27" customHeight="1" x14ac:dyDescent="0.2">
      <c r="B120" s="632"/>
      <c r="C120" s="632"/>
      <c r="D120" s="316" t="s">
        <v>52</v>
      </c>
      <c r="E120" s="321" t="s">
        <v>706</v>
      </c>
      <c r="F120" s="495" t="s">
        <v>558</v>
      </c>
      <c r="G120" s="322">
        <v>22.066800000000001</v>
      </c>
      <c r="H120" s="322">
        <v>22.0823</v>
      </c>
      <c r="I120" s="436">
        <v>-1.55E-2</v>
      </c>
    </row>
    <row r="121" spans="2:9" ht="27" customHeight="1" x14ac:dyDescent="0.2">
      <c r="B121" s="632"/>
      <c r="C121" s="632"/>
      <c r="D121" s="316" t="s">
        <v>55</v>
      </c>
      <c r="E121" s="321" t="s">
        <v>706</v>
      </c>
      <c r="F121" s="495" t="s">
        <v>558</v>
      </c>
      <c r="G121" s="322">
        <v>21.7</v>
      </c>
      <c r="H121" s="322">
        <v>20.6</v>
      </c>
      <c r="I121" s="436">
        <v>1.1000000000000001</v>
      </c>
    </row>
    <row r="122" spans="2:9" ht="27" customHeight="1" x14ac:dyDescent="0.2">
      <c r="B122" s="632"/>
      <c r="C122" s="633"/>
      <c r="D122" s="316" t="s">
        <v>53</v>
      </c>
      <c r="E122" s="321" t="s">
        <v>551</v>
      </c>
      <c r="F122" s="495" t="s">
        <v>10</v>
      </c>
      <c r="G122" s="322">
        <v>10.7064</v>
      </c>
      <c r="H122" s="322">
        <v>10.886100000000001</v>
      </c>
      <c r="I122" s="436">
        <v>-0.1797</v>
      </c>
    </row>
    <row r="123" spans="2:9" ht="27" customHeight="1" x14ac:dyDescent="0.2">
      <c r="B123" s="632"/>
      <c r="C123" s="631" t="s">
        <v>116</v>
      </c>
      <c r="D123" s="316" t="s">
        <v>118</v>
      </c>
      <c r="E123" s="321" t="s">
        <v>554</v>
      </c>
      <c r="F123" s="495" t="s">
        <v>498</v>
      </c>
      <c r="G123" s="322">
        <v>125.86190000000001</v>
      </c>
      <c r="H123" s="322">
        <v>120.06059999999999</v>
      </c>
      <c r="I123" s="436">
        <v>5.8013000000000003</v>
      </c>
    </row>
    <row r="124" spans="2:9" ht="27" customHeight="1" x14ac:dyDescent="0.2">
      <c r="B124" s="632"/>
      <c r="C124" s="632"/>
      <c r="D124" s="316" t="s">
        <v>115</v>
      </c>
      <c r="E124" s="321" t="s">
        <v>705</v>
      </c>
      <c r="F124" s="495" t="s">
        <v>2</v>
      </c>
      <c r="G124" s="322">
        <v>29.526399999999999</v>
      </c>
      <c r="H124" s="322">
        <v>27.829799999999999</v>
      </c>
      <c r="I124" s="436">
        <v>1.6966000000000001</v>
      </c>
    </row>
    <row r="125" spans="2:9" ht="27" customHeight="1" x14ac:dyDescent="0.2">
      <c r="B125" s="632"/>
      <c r="C125" s="632"/>
      <c r="D125" s="316" t="s">
        <v>117</v>
      </c>
      <c r="E125" s="321" t="s">
        <v>704</v>
      </c>
      <c r="F125" s="495" t="s">
        <v>14</v>
      </c>
      <c r="G125" s="322">
        <v>13.83</v>
      </c>
      <c r="H125" s="322">
        <v>13.83</v>
      </c>
      <c r="I125" s="436">
        <v>0</v>
      </c>
    </row>
    <row r="126" spans="2:9" ht="27" customHeight="1" x14ac:dyDescent="0.2">
      <c r="B126" s="632"/>
      <c r="C126" s="632"/>
      <c r="D126" s="316" t="s">
        <v>120</v>
      </c>
      <c r="E126" s="321" t="s">
        <v>703</v>
      </c>
      <c r="F126" s="495" t="s">
        <v>19</v>
      </c>
      <c r="G126" s="322">
        <v>11.5</v>
      </c>
      <c r="H126" s="322">
        <v>0.95950000000000002</v>
      </c>
      <c r="I126" s="436">
        <v>10.5405</v>
      </c>
    </row>
    <row r="127" spans="2:9" ht="27" customHeight="1" x14ac:dyDescent="0.2">
      <c r="B127" s="632"/>
      <c r="C127" s="633"/>
      <c r="D127" s="316" t="s">
        <v>119</v>
      </c>
      <c r="E127" s="321" t="s">
        <v>703</v>
      </c>
      <c r="F127" s="495" t="s">
        <v>22</v>
      </c>
      <c r="G127" s="322">
        <v>10.050000000000001</v>
      </c>
      <c r="H127" s="322">
        <v>0.1191</v>
      </c>
      <c r="I127" s="436">
        <v>9.9308999999999994</v>
      </c>
    </row>
    <row r="128" spans="2:9" ht="27" customHeight="1" x14ac:dyDescent="0.2">
      <c r="B128" s="632"/>
      <c r="C128" s="631" t="s">
        <v>560</v>
      </c>
      <c r="D128" s="316" t="s">
        <v>226</v>
      </c>
      <c r="E128" s="321" t="s">
        <v>706</v>
      </c>
      <c r="F128" s="495" t="s">
        <v>558</v>
      </c>
      <c r="G128" s="322">
        <v>56.584000000000003</v>
      </c>
      <c r="H128" s="322">
        <v>56.186</v>
      </c>
      <c r="I128" s="436">
        <v>0.39800000000000002</v>
      </c>
    </row>
    <row r="129" spans="2:9" ht="27" customHeight="1" x14ac:dyDescent="0.2">
      <c r="B129" s="632"/>
      <c r="C129" s="632"/>
      <c r="D129" s="316" t="s">
        <v>227</v>
      </c>
      <c r="E129" s="321" t="s">
        <v>706</v>
      </c>
      <c r="F129" s="495" t="s">
        <v>558</v>
      </c>
      <c r="G129" s="322">
        <v>9.1820000000000004</v>
      </c>
      <c r="H129" s="322">
        <v>8.0434000000000001</v>
      </c>
      <c r="I129" s="436">
        <v>1.1386000000000001</v>
      </c>
    </row>
    <row r="130" spans="2:9" ht="27" customHeight="1" x14ac:dyDescent="0.2">
      <c r="B130" s="632"/>
      <c r="C130" s="632"/>
      <c r="D130" s="316" t="s">
        <v>228</v>
      </c>
      <c r="E130" s="321" t="s">
        <v>703</v>
      </c>
      <c r="F130" s="495" t="s">
        <v>19</v>
      </c>
      <c r="G130" s="322">
        <v>4</v>
      </c>
      <c r="H130" s="322">
        <v>2.5</v>
      </c>
      <c r="I130" s="436">
        <v>1.5</v>
      </c>
    </row>
    <row r="131" spans="2:9" ht="27" customHeight="1" x14ac:dyDescent="0.2">
      <c r="B131" s="632"/>
      <c r="C131" s="632"/>
      <c r="D131" s="316" t="s">
        <v>229</v>
      </c>
      <c r="E131" s="321" t="s">
        <v>703</v>
      </c>
      <c r="F131" s="495" t="s">
        <v>19</v>
      </c>
      <c r="G131" s="322">
        <v>1.2</v>
      </c>
      <c r="H131" s="322" t="s">
        <v>47</v>
      </c>
      <c r="I131" s="436" t="s">
        <v>47</v>
      </c>
    </row>
    <row r="132" spans="2:9" ht="27" customHeight="1" x14ac:dyDescent="0.2">
      <c r="B132" s="631" t="s">
        <v>32</v>
      </c>
      <c r="C132" s="631" t="s">
        <v>110</v>
      </c>
      <c r="D132" s="29" t="s">
        <v>111</v>
      </c>
      <c r="E132" s="321" t="s">
        <v>554</v>
      </c>
      <c r="F132" s="495" t="s">
        <v>498</v>
      </c>
      <c r="G132" s="322">
        <v>76.627200000000002</v>
      </c>
      <c r="H132" s="322">
        <v>72.645499999999998</v>
      </c>
      <c r="I132" s="436">
        <v>3.9817</v>
      </c>
    </row>
    <row r="133" spans="2:9" ht="27" customHeight="1" x14ac:dyDescent="0.2">
      <c r="B133" s="632"/>
      <c r="C133" s="632"/>
      <c r="D133" s="29" t="s">
        <v>113</v>
      </c>
      <c r="E133" s="321" t="s">
        <v>552</v>
      </c>
      <c r="F133" s="495" t="s">
        <v>12</v>
      </c>
      <c r="G133" s="322">
        <v>15.81</v>
      </c>
      <c r="H133" s="322">
        <v>13.88</v>
      </c>
      <c r="I133" s="436">
        <v>1.93</v>
      </c>
    </row>
    <row r="134" spans="2:9" ht="27" customHeight="1" x14ac:dyDescent="0.2">
      <c r="B134" s="632"/>
      <c r="C134" s="632"/>
      <c r="D134" s="29" t="s">
        <v>114</v>
      </c>
      <c r="E134" s="321" t="s">
        <v>703</v>
      </c>
      <c r="F134" s="495" t="s">
        <v>19</v>
      </c>
      <c r="G134" s="322">
        <v>13</v>
      </c>
      <c r="H134" s="322" t="s">
        <v>47</v>
      </c>
      <c r="I134" s="436" t="s">
        <v>47</v>
      </c>
    </row>
    <row r="135" spans="2:9" ht="27" customHeight="1" x14ac:dyDescent="0.2">
      <c r="B135" s="632"/>
      <c r="C135" s="632"/>
      <c r="D135" s="29" t="s">
        <v>112</v>
      </c>
      <c r="E135" s="321" t="s">
        <v>704</v>
      </c>
      <c r="F135" s="495" t="s">
        <v>553</v>
      </c>
      <c r="G135" s="322">
        <v>12.5586</v>
      </c>
      <c r="H135" s="322">
        <v>12.1092</v>
      </c>
      <c r="I135" s="436">
        <v>0.44940000000000002</v>
      </c>
    </row>
    <row r="136" spans="2:9" ht="27" customHeight="1" x14ac:dyDescent="0.2">
      <c r="B136" s="632"/>
      <c r="C136" s="633"/>
      <c r="D136" s="29" t="s">
        <v>109</v>
      </c>
      <c r="E136" s="321" t="s">
        <v>704</v>
      </c>
      <c r="F136" s="495" t="s">
        <v>553</v>
      </c>
      <c r="G136" s="322">
        <v>9.0772999999999993</v>
      </c>
      <c r="H136" s="322">
        <v>10.075699999999999</v>
      </c>
      <c r="I136" s="436">
        <v>-0.99839999999999995</v>
      </c>
    </row>
    <row r="137" spans="2:9" ht="27" customHeight="1" x14ac:dyDescent="0.2">
      <c r="B137" s="632"/>
      <c r="C137" s="631" t="s">
        <v>238</v>
      </c>
      <c r="D137" s="29" t="s">
        <v>237</v>
      </c>
      <c r="E137" s="321" t="s">
        <v>554</v>
      </c>
      <c r="F137" s="495" t="s">
        <v>498</v>
      </c>
      <c r="G137" s="322">
        <v>86.728499999999997</v>
      </c>
      <c r="H137" s="322">
        <v>85.530600000000007</v>
      </c>
      <c r="I137" s="436">
        <v>1.1979</v>
      </c>
    </row>
    <row r="138" spans="2:9" ht="27" customHeight="1" x14ac:dyDescent="0.2">
      <c r="B138" s="632"/>
      <c r="C138" s="632"/>
      <c r="D138" s="29" t="s">
        <v>239</v>
      </c>
      <c r="E138" s="321" t="s">
        <v>705</v>
      </c>
      <c r="F138" s="495" t="s">
        <v>555</v>
      </c>
      <c r="G138" s="322">
        <v>26.412500000000001</v>
      </c>
      <c r="H138" s="322">
        <v>25.296600000000002</v>
      </c>
      <c r="I138" s="436">
        <v>1.1158999999999999</v>
      </c>
    </row>
    <row r="139" spans="2:9" ht="27" customHeight="1" x14ac:dyDescent="0.2">
      <c r="B139" s="632"/>
      <c r="C139" s="632"/>
      <c r="D139" s="29" t="s">
        <v>242</v>
      </c>
      <c r="E139" s="321" t="s">
        <v>704</v>
      </c>
      <c r="F139" s="495" t="s">
        <v>553</v>
      </c>
      <c r="G139" s="322">
        <v>18.801500000000001</v>
      </c>
      <c r="H139" s="322">
        <v>14.3193</v>
      </c>
      <c r="I139" s="436">
        <v>4.4821999999999997</v>
      </c>
    </row>
    <row r="140" spans="2:9" ht="27" customHeight="1" x14ac:dyDescent="0.2">
      <c r="B140" s="632"/>
      <c r="C140" s="632"/>
      <c r="D140" s="29" t="s">
        <v>240</v>
      </c>
      <c r="E140" s="321" t="s">
        <v>704</v>
      </c>
      <c r="F140" s="495" t="s">
        <v>14</v>
      </c>
      <c r="G140" s="322">
        <v>10.6853</v>
      </c>
      <c r="H140" s="322">
        <v>10.2509</v>
      </c>
      <c r="I140" s="436">
        <v>0.43440000000000001</v>
      </c>
    </row>
    <row r="141" spans="2:9" ht="27" customHeight="1" x14ac:dyDescent="0.2">
      <c r="B141" s="632"/>
      <c r="C141" s="633"/>
      <c r="D141" s="29" t="s">
        <v>241</v>
      </c>
      <c r="E141" s="321" t="s">
        <v>704</v>
      </c>
      <c r="F141" s="495" t="s">
        <v>14</v>
      </c>
      <c r="G141" s="322">
        <v>10.363200000000001</v>
      </c>
      <c r="H141" s="322">
        <v>9.9551999999999996</v>
      </c>
      <c r="I141" s="436">
        <v>0.40799999999999997</v>
      </c>
    </row>
    <row r="142" spans="2:9" ht="27" customHeight="1" x14ac:dyDescent="0.2">
      <c r="B142" s="632"/>
      <c r="C142" s="631" t="s">
        <v>250</v>
      </c>
      <c r="D142" s="29" t="s">
        <v>249</v>
      </c>
      <c r="E142" s="321" t="s">
        <v>704</v>
      </c>
      <c r="F142" s="495" t="s">
        <v>13</v>
      </c>
      <c r="G142" s="322">
        <v>10.577999999999999</v>
      </c>
      <c r="H142" s="322">
        <v>6.5167999999999999</v>
      </c>
      <c r="I142" s="436">
        <v>4.0612000000000004</v>
      </c>
    </row>
    <row r="143" spans="2:9" ht="27" customHeight="1" x14ac:dyDescent="0.2">
      <c r="B143" s="632"/>
      <c r="C143" s="632"/>
      <c r="D143" s="29" t="s">
        <v>251</v>
      </c>
      <c r="E143" s="321" t="s">
        <v>704</v>
      </c>
      <c r="F143" s="495" t="s">
        <v>553</v>
      </c>
      <c r="G143" s="322">
        <v>5.0251000000000001</v>
      </c>
      <c r="H143" s="322">
        <v>5.0316999999999998</v>
      </c>
      <c r="I143" s="436">
        <v>-6.6E-3</v>
      </c>
    </row>
    <row r="144" spans="2:9" ht="27" customHeight="1" x14ac:dyDescent="0.2">
      <c r="B144" s="632"/>
      <c r="C144" s="632"/>
      <c r="D144" s="29" t="s">
        <v>253</v>
      </c>
      <c r="E144" s="321" t="s">
        <v>704</v>
      </c>
      <c r="F144" s="495" t="s">
        <v>14</v>
      </c>
      <c r="G144" s="322">
        <v>3.3052999999999999</v>
      </c>
      <c r="H144" s="322">
        <v>3.7564000000000002</v>
      </c>
      <c r="I144" s="436">
        <v>-0.4511</v>
      </c>
    </row>
    <row r="145" spans="2:9" ht="27" customHeight="1" x14ac:dyDescent="0.2">
      <c r="B145" s="632"/>
      <c r="C145" s="632"/>
      <c r="D145" s="29" t="s">
        <v>252</v>
      </c>
      <c r="E145" s="321" t="s">
        <v>704</v>
      </c>
      <c r="F145" s="495" t="s">
        <v>553</v>
      </c>
      <c r="G145" s="322">
        <v>2.4077000000000002</v>
      </c>
      <c r="H145" s="322">
        <v>2.5438999999999998</v>
      </c>
      <c r="I145" s="436">
        <v>-0.13619999999999999</v>
      </c>
    </row>
    <row r="146" spans="2:9" ht="27" customHeight="1" x14ac:dyDescent="0.2">
      <c r="B146" s="632"/>
      <c r="C146" s="633"/>
      <c r="D146" s="29" t="s">
        <v>254</v>
      </c>
      <c r="E146" s="321" t="s">
        <v>703</v>
      </c>
      <c r="F146" s="495" t="s">
        <v>19</v>
      </c>
      <c r="G146" s="322">
        <v>1.8</v>
      </c>
      <c r="H146" s="322" t="s">
        <v>47</v>
      </c>
      <c r="I146" s="436" t="s">
        <v>47</v>
      </c>
    </row>
    <row r="147" spans="2:9" ht="27" customHeight="1" x14ac:dyDescent="0.2">
      <c r="B147" s="632"/>
      <c r="C147" s="631" t="s">
        <v>272</v>
      </c>
      <c r="D147" s="29" t="s">
        <v>275</v>
      </c>
      <c r="E147" s="321" t="s">
        <v>704</v>
      </c>
      <c r="F147" s="495" t="s">
        <v>553</v>
      </c>
      <c r="G147" s="322">
        <v>9.9168000000000003</v>
      </c>
      <c r="H147" s="322">
        <v>8.6539000000000001</v>
      </c>
      <c r="I147" s="436">
        <v>1.2628999999999999</v>
      </c>
    </row>
    <row r="148" spans="2:9" ht="27" customHeight="1" x14ac:dyDescent="0.2">
      <c r="B148" s="632"/>
      <c r="C148" s="632"/>
      <c r="D148" s="29" t="s">
        <v>274</v>
      </c>
      <c r="E148" s="321" t="s">
        <v>704</v>
      </c>
      <c r="F148" s="495" t="s">
        <v>17</v>
      </c>
      <c r="G148" s="322">
        <v>9.0929000000000002</v>
      </c>
      <c r="H148" s="322">
        <v>10.8353</v>
      </c>
      <c r="I148" s="436">
        <v>-1.7423999999999999</v>
      </c>
    </row>
    <row r="149" spans="2:9" ht="27" customHeight="1" x14ac:dyDescent="0.2">
      <c r="B149" s="632"/>
      <c r="C149" s="632"/>
      <c r="D149" s="29" t="s">
        <v>273</v>
      </c>
      <c r="E149" s="321" t="s">
        <v>704</v>
      </c>
      <c r="F149" s="495" t="s">
        <v>13</v>
      </c>
      <c r="G149" s="322">
        <v>7.4024000000000001</v>
      </c>
      <c r="H149" s="322">
        <v>9.4884000000000004</v>
      </c>
      <c r="I149" s="436">
        <v>-2.0859999999999999</v>
      </c>
    </row>
    <row r="150" spans="2:9" ht="27" customHeight="1" x14ac:dyDescent="0.2">
      <c r="B150" s="632"/>
      <c r="C150" s="632"/>
      <c r="D150" s="29" t="s">
        <v>277</v>
      </c>
      <c r="E150" s="321" t="s">
        <v>703</v>
      </c>
      <c r="F150" s="495" t="s">
        <v>19</v>
      </c>
      <c r="G150" s="322">
        <v>4</v>
      </c>
      <c r="H150" s="322" t="s">
        <v>47</v>
      </c>
      <c r="I150" s="436" t="s">
        <v>47</v>
      </c>
    </row>
    <row r="151" spans="2:9" ht="27" customHeight="1" x14ac:dyDescent="0.2">
      <c r="B151" s="632"/>
      <c r="C151" s="632"/>
      <c r="D151" s="29" t="s">
        <v>276</v>
      </c>
      <c r="E151" s="321" t="s">
        <v>704</v>
      </c>
      <c r="F151" s="495" t="s">
        <v>13</v>
      </c>
      <c r="G151" s="322">
        <v>3.9876999999999998</v>
      </c>
      <c r="H151" s="322">
        <v>4.2823000000000002</v>
      </c>
      <c r="I151" s="436">
        <v>-0.29459999999999997</v>
      </c>
    </row>
    <row r="152" spans="2:9" ht="27" customHeight="1" x14ac:dyDescent="0.2">
      <c r="B152" s="632"/>
      <c r="C152" s="631" t="s">
        <v>278</v>
      </c>
      <c r="D152" s="29" t="s">
        <v>280</v>
      </c>
      <c r="E152" s="321" t="s">
        <v>703</v>
      </c>
      <c r="F152" s="495" t="s">
        <v>21</v>
      </c>
      <c r="G152" s="322">
        <v>10</v>
      </c>
      <c r="H152" s="322">
        <v>10</v>
      </c>
      <c r="I152" s="436">
        <v>0</v>
      </c>
    </row>
    <row r="153" spans="2:9" ht="27" customHeight="1" x14ac:dyDescent="0.2">
      <c r="B153" s="632"/>
      <c r="C153" s="632"/>
      <c r="D153" s="29" t="s">
        <v>279</v>
      </c>
      <c r="E153" s="321" t="s">
        <v>551</v>
      </c>
      <c r="F153" s="495" t="s">
        <v>5</v>
      </c>
      <c r="G153" s="322">
        <v>1.3467</v>
      </c>
      <c r="H153" s="322">
        <v>1.2766999999999999</v>
      </c>
      <c r="I153" s="436">
        <v>7.0000000000000007E-2</v>
      </c>
    </row>
    <row r="154" spans="2:9" ht="27" customHeight="1" x14ac:dyDescent="0.2">
      <c r="B154" s="632"/>
      <c r="C154" s="632"/>
      <c r="D154" s="29" t="s">
        <v>281</v>
      </c>
      <c r="E154" s="321" t="s">
        <v>703</v>
      </c>
      <c r="F154" s="495" t="s">
        <v>19</v>
      </c>
      <c r="G154" s="322">
        <v>1</v>
      </c>
      <c r="H154" s="322">
        <v>0.1</v>
      </c>
      <c r="I154" s="436">
        <v>0.9</v>
      </c>
    </row>
    <row r="155" spans="2:9" ht="27" customHeight="1" x14ac:dyDescent="0.2">
      <c r="B155" s="632"/>
      <c r="C155" s="631" t="s">
        <v>561</v>
      </c>
      <c r="D155" s="29" t="s">
        <v>282</v>
      </c>
      <c r="E155" s="321" t="s">
        <v>704</v>
      </c>
      <c r="F155" s="495" t="s">
        <v>553</v>
      </c>
      <c r="G155" s="322">
        <v>3.899</v>
      </c>
      <c r="H155" s="322">
        <v>4.0330000000000004</v>
      </c>
      <c r="I155" s="436">
        <v>-0.13400000000000001</v>
      </c>
    </row>
    <row r="156" spans="2:9" ht="27" customHeight="1" x14ac:dyDescent="0.2">
      <c r="B156" s="633"/>
      <c r="C156" s="633"/>
      <c r="D156" s="29" t="s">
        <v>283</v>
      </c>
      <c r="E156" s="321" t="s">
        <v>703</v>
      </c>
      <c r="F156" s="495" t="s">
        <v>19</v>
      </c>
      <c r="G156" s="322">
        <v>1.7</v>
      </c>
      <c r="H156" s="322" t="s">
        <v>47</v>
      </c>
      <c r="I156" s="436" t="s">
        <v>47</v>
      </c>
    </row>
    <row r="157" spans="2:9" ht="33.75" customHeight="1" x14ac:dyDescent="0.2">
      <c r="B157" s="245" t="s">
        <v>42</v>
      </c>
      <c r="C157" s="245" t="s">
        <v>534</v>
      </c>
      <c r="D157" s="266" t="s">
        <v>546</v>
      </c>
      <c r="E157" s="266" t="s">
        <v>37</v>
      </c>
      <c r="F157" s="245" t="s">
        <v>547</v>
      </c>
      <c r="G157" s="266" t="s">
        <v>681</v>
      </c>
      <c r="H157" s="266" t="s">
        <v>682</v>
      </c>
      <c r="I157" s="416" t="s">
        <v>550</v>
      </c>
    </row>
    <row r="158" spans="2:9" ht="25.5" customHeight="1" x14ac:dyDescent="0.2">
      <c r="B158" s="631" t="s">
        <v>34</v>
      </c>
      <c r="C158" s="631" t="s">
        <v>92</v>
      </c>
      <c r="D158" s="29" t="s">
        <v>95</v>
      </c>
      <c r="E158" s="321" t="s">
        <v>703</v>
      </c>
      <c r="F158" s="495" t="s">
        <v>19</v>
      </c>
      <c r="G158" s="322">
        <v>55</v>
      </c>
      <c r="H158" s="322" t="s">
        <v>47</v>
      </c>
      <c r="I158" s="436" t="s">
        <v>47</v>
      </c>
    </row>
    <row r="159" spans="2:9" ht="25.5" customHeight="1" x14ac:dyDescent="0.2">
      <c r="B159" s="632"/>
      <c r="C159" s="632"/>
      <c r="D159" s="29" t="s">
        <v>94</v>
      </c>
      <c r="E159" s="321" t="s">
        <v>706</v>
      </c>
      <c r="F159" s="495" t="s">
        <v>558</v>
      </c>
      <c r="G159" s="322">
        <v>19.281300000000002</v>
      </c>
      <c r="H159" s="322">
        <v>18.771899999999999</v>
      </c>
      <c r="I159" s="436">
        <v>0.50939999999999996</v>
      </c>
    </row>
    <row r="160" spans="2:9" ht="25.5" customHeight="1" x14ac:dyDescent="0.2">
      <c r="B160" s="632"/>
      <c r="C160" s="632"/>
      <c r="D160" s="29" t="s">
        <v>91</v>
      </c>
      <c r="E160" s="321" t="s">
        <v>704</v>
      </c>
      <c r="F160" s="495" t="s">
        <v>553</v>
      </c>
      <c r="G160" s="322">
        <v>11.186</v>
      </c>
      <c r="H160" s="322">
        <v>11.1524</v>
      </c>
      <c r="I160" s="436">
        <v>3.3599999999999998E-2</v>
      </c>
    </row>
    <row r="161" spans="2:9" ht="25.5" customHeight="1" x14ac:dyDescent="0.2">
      <c r="B161" s="632"/>
      <c r="C161" s="632"/>
      <c r="D161" s="29" t="s">
        <v>93</v>
      </c>
      <c r="E161" s="321" t="s">
        <v>704</v>
      </c>
      <c r="F161" s="495" t="s">
        <v>553</v>
      </c>
      <c r="G161" s="322">
        <v>7.4241000000000001</v>
      </c>
      <c r="H161" s="322">
        <v>7.5228000000000002</v>
      </c>
      <c r="I161" s="436">
        <v>-9.8699999999999996E-2</v>
      </c>
    </row>
    <row r="162" spans="2:9" ht="25.5" customHeight="1" x14ac:dyDescent="0.2">
      <c r="B162" s="632"/>
      <c r="C162" s="633"/>
      <c r="D162" s="29" t="s">
        <v>96</v>
      </c>
      <c r="E162" s="321" t="s">
        <v>703</v>
      </c>
      <c r="F162" s="495" t="s">
        <v>21</v>
      </c>
      <c r="G162" s="322">
        <v>3.5</v>
      </c>
      <c r="H162" s="322" t="s">
        <v>47</v>
      </c>
      <c r="I162" s="436" t="s">
        <v>47</v>
      </c>
    </row>
    <row r="163" spans="2:9" ht="25.5" customHeight="1" x14ac:dyDescent="0.2">
      <c r="B163" s="632"/>
      <c r="C163" s="631" t="s">
        <v>285</v>
      </c>
      <c r="D163" s="29" t="s">
        <v>284</v>
      </c>
      <c r="E163" s="321" t="s">
        <v>704</v>
      </c>
      <c r="F163" s="495" t="s">
        <v>17</v>
      </c>
      <c r="G163" s="322">
        <v>74.137900000000002</v>
      </c>
      <c r="H163" s="322">
        <v>74.016300000000001</v>
      </c>
      <c r="I163" s="436">
        <v>0.1216</v>
      </c>
    </row>
    <row r="164" spans="2:9" ht="25.5" customHeight="1" x14ac:dyDescent="0.2">
      <c r="B164" s="632"/>
      <c r="C164" s="632"/>
      <c r="D164" s="29" t="s">
        <v>288</v>
      </c>
      <c r="E164" s="321" t="s">
        <v>703</v>
      </c>
      <c r="F164" s="495" t="s">
        <v>19</v>
      </c>
      <c r="G164" s="322">
        <v>3.6</v>
      </c>
      <c r="H164" s="322" t="s">
        <v>47</v>
      </c>
      <c r="I164" s="436" t="s">
        <v>47</v>
      </c>
    </row>
    <row r="165" spans="2:9" ht="25.5" customHeight="1" x14ac:dyDescent="0.2">
      <c r="B165" s="632"/>
      <c r="C165" s="632"/>
      <c r="D165" s="29" t="s">
        <v>287</v>
      </c>
      <c r="E165" s="321" t="s">
        <v>703</v>
      </c>
      <c r="F165" s="495" t="s">
        <v>22</v>
      </c>
      <c r="G165" s="322">
        <v>1.5</v>
      </c>
      <c r="H165" s="322" t="s">
        <v>47</v>
      </c>
      <c r="I165" s="436" t="s">
        <v>47</v>
      </c>
    </row>
    <row r="166" spans="2:9" ht="25.5" customHeight="1" x14ac:dyDescent="0.2">
      <c r="B166" s="632"/>
      <c r="C166" s="632"/>
      <c r="D166" s="29" t="s">
        <v>286</v>
      </c>
      <c r="E166" s="321" t="s">
        <v>704</v>
      </c>
      <c r="F166" s="495" t="s">
        <v>13</v>
      </c>
      <c r="G166" s="322">
        <v>1.2295</v>
      </c>
      <c r="H166" s="322">
        <v>1.1012999999999999</v>
      </c>
      <c r="I166" s="436">
        <v>0.12820000000000001</v>
      </c>
    </row>
    <row r="167" spans="2:9" ht="25.5" customHeight="1" x14ac:dyDescent="0.2">
      <c r="B167" s="632"/>
      <c r="C167" s="631" t="s">
        <v>562</v>
      </c>
      <c r="D167" s="29" t="s">
        <v>289</v>
      </c>
      <c r="E167" s="321" t="s">
        <v>554</v>
      </c>
      <c r="F167" s="495" t="s">
        <v>498</v>
      </c>
      <c r="G167" s="322">
        <v>61.854599999999998</v>
      </c>
      <c r="H167" s="322">
        <v>40.929000000000002</v>
      </c>
      <c r="I167" s="436">
        <v>20.925599999999999</v>
      </c>
    </row>
    <row r="168" spans="2:9" ht="25.5" customHeight="1" x14ac:dyDescent="0.2">
      <c r="B168" s="632"/>
      <c r="C168" s="632"/>
      <c r="D168" s="29" t="s">
        <v>290</v>
      </c>
      <c r="E168" s="321" t="s">
        <v>704</v>
      </c>
      <c r="F168" s="495" t="s">
        <v>553</v>
      </c>
      <c r="G168" s="322">
        <v>8.3794000000000004</v>
      </c>
      <c r="H168" s="322">
        <v>8.2187999999999999</v>
      </c>
      <c r="I168" s="436">
        <v>0.16059999999999999</v>
      </c>
    </row>
    <row r="169" spans="2:9" ht="25.5" customHeight="1" x14ac:dyDescent="0.2">
      <c r="B169" s="632"/>
      <c r="C169" s="632"/>
      <c r="D169" s="29" t="s">
        <v>291</v>
      </c>
      <c r="E169" s="321" t="s">
        <v>704</v>
      </c>
      <c r="F169" s="495" t="s">
        <v>553</v>
      </c>
      <c r="G169" s="322">
        <v>4.7853000000000003</v>
      </c>
      <c r="H169" s="322">
        <v>4.4821999999999997</v>
      </c>
      <c r="I169" s="436">
        <v>0.30309999999999998</v>
      </c>
    </row>
    <row r="170" spans="2:9" ht="25.5" customHeight="1" x14ac:dyDescent="0.2">
      <c r="B170" s="632"/>
      <c r="C170" s="631" t="s">
        <v>293</v>
      </c>
      <c r="D170" s="29" t="s">
        <v>292</v>
      </c>
      <c r="E170" s="321" t="s">
        <v>552</v>
      </c>
      <c r="F170" s="495" t="s">
        <v>12</v>
      </c>
      <c r="G170" s="322">
        <v>10.94</v>
      </c>
      <c r="H170" s="322">
        <v>9.9309999999999992</v>
      </c>
      <c r="I170" s="436">
        <v>1.0089999999999999</v>
      </c>
    </row>
    <row r="171" spans="2:9" ht="25.5" customHeight="1" x14ac:dyDescent="0.2">
      <c r="B171" s="632"/>
      <c r="C171" s="633"/>
      <c r="D171" s="29" t="s">
        <v>294</v>
      </c>
      <c r="E171" s="321" t="s">
        <v>704</v>
      </c>
      <c r="F171" s="495" t="s">
        <v>13</v>
      </c>
      <c r="G171" s="322">
        <v>1.1995</v>
      </c>
      <c r="H171" s="322">
        <v>0.44400000000000001</v>
      </c>
      <c r="I171" s="436">
        <v>0.75549999999999995</v>
      </c>
    </row>
    <row r="172" spans="2:9" ht="25.5" customHeight="1" x14ac:dyDescent="0.2">
      <c r="B172" s="632"/>
      <c r="C172" s="631" t="s">
        <v>296</v>
      </c>
      <c r="D172" s="29" t="s">
        <v>295</v>
      </c>
      <c r="E172" s="321" t="s">
        <v>552</v>
      </c>
      <c r="F172" s="495" t="s">
        <v>11</v>
      </c>
      <c r="G172" s="322">
        <v>21.495100000000001</v>
      </c>
      <c r="H172" s="322">
        <v>16.920100000000001</v>
      </c>
      <c r="I172" s="436">
        <v>4.5750000000000002</v>
      </c>
    </row>
    <row r="173" spans="2:9" ht="25.5" customHeight="1" x14ac:dyDescent="0.2">
      <c r="B173" s="632"/>
      <c r="C173" s="632"/>
      <c r="D173" s="29" t="s">
        <v>297</v>
      </c>
      <c r="E173" s="321" t="s">
        <v>704</v>
      </c>
      <c r="F173" s="495" t="s">
        <v>553</v>
      </c>
      <c r="G173" s="322">
        <v>5.0715000000000003</v>
      </c>
      <c r="H173" s="322">
        <v>2.6823999999999999</v>
      </c>
      <c r="I173" s="436">
        <v>2.3891</v>
      </c>
    </row>
    <row r="174" spans="2:9" ht="25.5" customHeight="1" x14ac:dyDescent="0.2">
      <c r="B174" s="632"/>
      <c r="C174" s="632"/>
      <c r="D174" s="29" t="s">
        <v>299</v>
      </c>
      <c r="E174" s="321" t="s">
        <v>703</v>
      </c>
      <c r="F174" s="495" t="s">
        <v>20</v>
      </c>
      <c r="G174" s="322">
        <v>2.198</v>
      </c>
      <c r="H174" s="322" t="s">
        <v>47</v>
      </c>
      <c r="I174" s="436" t="s">
        <v>47</v>
      </c>
    </row>
    <row r="175" spans="2:9" ht="25.5" customHeight="1" x14ac:dyDescent="0.2">
      <c r="B175" s="632"/>
      <c r="C175" s="632"/>
      <c r="D175" s="29" t="s">
        <v>298</v>
      </c>
      <c r="E175" s="321" t="s">
        <v>704</v>
      </c>
      <c r="F175" s="495" t="s">
        <v>13</v>
      </c>
      <c r="G175" s="322">
        <v>1.8047</v>
      </c>
      <c r="H175" s="322">
        <v>1.2371000000000001</v>
      </c>
      <c r="I175" s="436">
        <v>0.56759999999999999</v>
      </c>
    </row>
    <row r="176" spans="2:9" ht="25.5" customHeight="1" x14ac:dyDescent="0.2">
      <c r="B176" s="632"/>
      <c r="C176" s="631" t="s">
        <v>301</v>
      </c>
      <c r="D176" s="29" t="s">
        <v>300</v>
      </c>
      <c r="E176" s="321" t="s">
        <v>704</v>
      </c>
      <c r="F176" s="495" t="s">
        <v>553</v>
      </c>
      <c r="G176" s="322">
        <v>17.8933</v>
      </c>
      <c r="H176" s="322">
        <v>11.261699999999999</v>
      </c>
      <c r="I176" s="436">
        <v>6.6315999999999997</v>
      </c>
    </row>
    <row r="177" spans="2:9" ht="25.5" customHeight="1" x14ac:dyDescent="0.2">
      <c r="B177" s="632"/>
      <c r="C177" s="632"/>
      <c r="D177" s="29" t="s">
        <v>302</v>
      </c>
      <c r="E177" s="321" t="s">
        <v>554</v>
      </c>
      <c r="F177" s="495" t="s">
        <v>498</v>
      </c>
      <c r="G177" s="322">
        <v>13.5412</v>
      </c>
      <c r="H177" s="322">
        <v>13.776999999999999</v>
      </c>
      <c r="I177" s="436">
        <v>-0.23580000000000001</v>
      </c>
    </row>
    <row r="178" spans="2:9" ht="25.5" customHeight="1" x14ac:dyDescent="0.2">
      <c r="B178" s="632"/>
      <c r="C178" s="632"/>
      <c r="D178" s="29" t="s">
        <v>303</v>
      </c>
      <c r="E178" s="321" t="s">
        <v>704</v>
      </c>
      <c r="F178" s="495" t="s">
        <v>553</v>
      </c>
      <c r="G178" s="322">
        <v>11.829599999999999</v>
      </c>
      <c r="H178" s="322">
        <v>11.1389</v>
      </c>
      <c r="I178" s="436">
        <v>0.69069999999999998</v>
      </c>
    </row>
    <row r="179" spans="2:9" ht="25.5" customHeight="1" x14ac:dyDescent="0.2">
      <c r="B179" s="632"/>
      <c r="C179" s="632"/>
      <c r="D179" s="29" t="s">
        <v>304</v>
      </c>
      <c r="E179" s="321" t="s">
        <v>704</v>
      </c>
      <c r="F179" s="495" t="s">
        <v>553</v>
      </c>
      <c r="G179" s="322">
        <v>6.5148999999999999</v>
      </c>
      <c r="H179" s="322">
        <v>6.3345000000000002</v>
      </c>
      <c r="I179" s="436">
        <v>0.1804</v>
      </c>
    </row>
    <row r="180" spans="2:9" ht="25.5" customHeight="1" x14ac:dyDescent="0.2">
      <c r="B180" s="632"/>
      <c r="C180" s="633"/>
      <c r="D180" s="29" t="s">
        <v>305</v>
      </c>
      <c r="E180" s="321" t="s">
        <v>704</v>
      </c>
      <c r="F180" s="495" t="s">
        <v>553</v>
      </c>
      <c r="G180" s="322">
        <v>4.3220000000000001</v>
      </c>
      <c r="H180" s="322">
        <v>4.508</v>
      </c>
      <c r="I180" s="436">
        <v>-0.186</v>
      </c>
    </row>
    <row r="181" spans="2:9" ht="25.5" customHeight="1" x14ac:dyDescent="0.2">
      <c r="B181" s="632"/>
      <c r="C181" s="631" t="s">
        <v>306</v>
      </c>
      <c r="D181" s="29" t="s">
        <v>311</v>
      </c>
      <c r="E181" s="321" t="s">
        <v>551</v>
      </c>
      <c r="F181" s="495" t="s">
        <v>3</v>
      </c>
      <c r="G181" s="322">
        <v>8.9220000000000006</v>
      </c>
      <c r="H181" s="322">
        <v>8.2562999999999995</v>
      </c>
      <c r="I181" s="436">
        <v>0.66569999999999996</v>
      </c>
    </row>
    <row r="182" spans="2:9" ht="25.5" customHeight="1" x14ac:dyDescent="0.2">
      <c r="B182" s="632"/>
      <c r="C182" s="632"/>
      <c r="D182" s="29" t="s">
        <v>309</v>
      </c>
      <c r="E182" s="321" t="s">
        <v>704</v>
      </c>
      <c r="F182" s="495" t="s">
        <v>553</v>
      </c>
      <c r="G182" s="322">
        <v>6.4606000000000003</v>
      </c>
      <c r="H182" s="322">
        <v>6.3639999999999999</v>
      </c>
      <c r="I182" s="436">
        <v>9.6600000000000005E-2</v>
      </c>
    </row>
    <row r="183" spans="2:9" ht="25.5" customHeight="1" x14ac:dyDescent="0.2">
      <c r="B183" s="632"/>
      <c r="C183" s="632"/>
      <c r="D183" s="29" t="s">
        <v>308</v>
      </c>
      <c r="E183" s="321" t="s">
        <v>704</v>
      </c>
      <c r="F183" s="495" t="s">
        <v>553</v>
      </c>
      <c r="G183" s="322">
        <v>5.3097000000000003</v>
      </c>
      <c r="H183" s="322">
        <v>5.3417000000000003</v>
      </c>
      <c r="I183" s="436">
        <v>-3.2000000000000001E-2</v>
      </c>
    </row>
    <row r="184" spans="2:9" ht="25.5" customHeight="1" x14ac:dyDescent="0.2">
      <c r="B184" s="632"/>
      <c r="C184" s="632"/>
      <c r="D184" s="29" t="s">
        <v>307</v>
      </c>
      <c r="E184" s="321" t="s">
        <v>704</v>
      </c>
      <c r="F184" s="495" t="s">
        <v>553</v>
      </c>
      <c r="G184" s="322">
        <v>5.1654</v>
      </c>
      <c r="H184" s="322">
        <v>5.2530999999999999</v>
      </c>
      <c r="I184" s="436">
        <v>-8.77E-2</v>
      </c>
    </row>
    <row r="185" spans="2:9" ht="25.5" customHeight="1" x14ac:dyDescent="0.2">
      <c r="B185" s="633"/>
      <c r="C185" s="633"/>
      <c r="D185" s="29" t="s">
        <v>310</v>
      </c>
      <c r="E185" s="321" t="s">
        <v>704</v>
      </c>
      <c r="F185" s="495" t="s">
        <v>553</v>
      </c>
      <c r="G185" s="322">
        <v>4.2439</v>
      </c>
      <c r="H185" s="322">
        <v>4.1124999999999998</v>
      </c>
      <c r="I185" s="436">
        <v>0.13139999999999999</v>
      </c>
    </row>
    <row r="186" spans="2:9" ht="25.5" customHeight="1" x14ac:dyDescent="0.2">
      <c r="B186" s="631" t="s">
        <v>35</v>
      </c>
      <c r="C186" s="631" t="s">
        <v>134</v>
      </c>
      <c r="D186" s="316" t="s">
        <v>135</v>
      </c>
      <c r="E186" s="321" t="s">
        <v>704</v>
      </c>
      <c r="F186" s="495" t="s">
        <v>13</v>
      </c>
      <c r="G186" s="322">
        <v>13.428000000000001</v>
      </c>
      <c r="H186" s="322">
        <v>6.0617999999999999</v>
      </c>
      <c r="I186" s="436">
        <v>7.3662000000000001</v>
      </c>
    </row>
    <row r="187" spans="2:9" ht="25.5" customHeight="1" x14ac:dyDescent="0.2">
      <c r="B187" s="632"/>
      <c r="C187" s="632"/>
      <c r="D187" s="316" t="s">
        <v>136</v>
      </c>
      <c r="E187" s="321" t="s">
        <v>705</v>
      </c>
      <c r="F187" s="495" t="s">
        <v>563</v>
      </c>
      <c r="G187" s="322">
        <v>13.152100000000001</v>
      </c>
      <c r="H187" s="322">
        <v>11.548299999999999</v>
      </c>
      <c r="I187" s="436">
        <v>1.6037999999999999</v>
      </c>
    </row>
    <row r="188" spans="2:9" ht="25.5" customHeight="1" x14ac:dyDescent="0.2">
      <c r="B188" s="632"/>
      <c r="C188" s="632"/>
      <c r="D188" s="316" t="s">
        <v>138</v>
      </c>
      <c r="E188" s="321" t="s">
        <v>703</v>
      </c>
      <c r="F188" s="495" t="s">
        <v>19</v>
      </c>
      <c r="G188" s="322">
        <v>13.0222</v>
      </c>
      <c r="H188" s="322" t="s">
        <v>47</v>
      </c>
      <c r="I188" s="436" t="s">
        <v>47</v>
      </c>
    </row>
    <row r="189" spans="2:9" ht="25.5" customHeight="1" x14ac:dyDescent="0.2">
      <c r="B189" s="632"/>
      <c r="C189" s="632"/>
      <c r="D189" s="316" t="s">
        <v>133</v>
      </c>
      <c r="E189" s="321" t="s">
        <v>706</v>
      </c>
      <c r="F189" s="495" t="s">
        <v>558</v>
      </c>
      <c r="G189" s="322">
        <v>9.9125999999999994</v>
      </c>
      <c r="H189" s="322">
        <v>5.3037000000000001</v>
      </c>
      <c r="I189" s="436">
        <v>4.6089000000000002</v>
      </c>
    </row>
    <row r="190" spans="2:9" ht="25.5" customHeight="1" x14ac:dyDescent="0.2">
      <c r="B190" s="632"/>
      <c r="C190" s="633"/>
      <c r="D190" s="316" t="s">
        <v>137</v>
      </c>
      <c r="E190" s="321" t="s">
        <v>552</v>
      </c>
      <c r="F190" s="495" t="s">
        <v>12</v>
      </c>
      <c r="G190" s="322">
        <v>7.0785</v>
      </c>
      <c r="H190" s="322">
        <v>5.9635999999999996</v>
      </c>
      <c r="I190" s="436">
        <v>1.1149</v>
      </c>
    </row>
    <row r="191" spans="2:9" ht="25.5" customHeight="1" x14ac:dyDescent="0.2">
      <c r="B191" s="632"/>
      <c r="C191" s="631" t="s">
        <v>244</v>
      </c>
      <c r="D191" s="29" t="s">
        <v>247</v>
      </c>
      <c r="E191" s="321" t="s">
        <v>706</v>
      </c>
      <c r="F191" s="495" t="s">
        <v>558</v>
      </c>
      <c r="G191" s="322">
        <v>9.9684000000000008</v>
      </c>
      <c r="H191" s="322">
        <v>4.7483000000000004</v>
      </c>
      <c r="I191" s="436">
        <v>5.2201000000000004</v>
      </c>
    </row>
    <row r="192" spans="2:9" ht="25.5" customHeight="1" x14ac:dyDescent="0.2">
      <c r="B192" s="632"/>
      <c r="C192" s="632"/>
      <c r="D192" s="29" t="s">
        <v>243</v>
      </c>
      <c r="E192" s="321" t="s">
        <v>704</v>
      </c>
      <c r="F192" s="495" t="s">
        <v>553</v>
      </c>
      <c r="G192" s="322">
        <v>6.9454000000000002</v>
      </c>
      <c r="H192" s="322">
        <v>6.7614000000000001</v>
      </c>
      <c r="I192" s="436">
        <v>0.184</v>
      </c>
    </row>
    <row r="193" spans="2:9" ht="25.5" customHeight="1" x14ac:dyDescent="0.2">
      <c r="B193" s="632"/>
      <c r="C193" s="632"/>
      <c r="D193" s="29" t="s">
        <v>245</v>
      </c>
      <c r="E193" s="321" t="s">
        <v>704</v>
      </c>
      <c r="F193" s="495" t="s">
        <v>17</v>
      </c>
      <c r="G193" s="322">
        <v>6.1064999999999996</v>
      </c>
      <c r="H193" s="322">
        <v>4.16</v>
      </c>
      <c r="I193" s="436">
        <v>1.9464999999999999</v>
      </c>
    </row>
    <row r="194" spans="2:9" ht="25.5" customHeight="1" x14ac:dyDescent="0.2">
      <c r="B194" s="632"/>
      <c r="C194" s="632"/>
      <c r="D194" s="29" t="s">
        <v>246</v>
      </c>
      <c r="E194" s="321" t="s">
        <v>705</v>
      </c>
      <c r="F194" s="495" t="s">
        <v>2</v>
      </c>
      <c r="G194" s="322">
        <v>6.0970000000000004</v>
      </c>
      <c r="H194" s="322">
        <v>4.8899999999999997</v>
      </c>
      <c r="I194" s="436">
        <v>1.2070000000000001</v>
      </c>
    </row>
    <row r="195" spans="2:9" ht="25.5" customHeight="1" x14ac:dyDescent="0.2">
      <c r="B195" s="632"/>
      <c r="C195" s="633"/>
      <c r="D195" s="29" t="s">
        <v>248</v>
      </c>
      <c r="E195" s="321" t="s">
        <v>703</v>
      </c>
      <c r="F195" s="495" t="s">
        <v>19</v>
      </c>
      <c r="G195" s="322">
        <v>6</v>
      </c>
      <c r="H195" s="322" t="s">
        <v>47</v>
      </c>
      <c r="I195" s="436" t="s">
        <v>47</v>
      </c>
    </row>
    <row r="196" spans="2:9" ht="25.5" customHeight="1" x14ac:dyDescent="0.2">
      <c r="B196" s="632"/>
      <c r="C196" s="631" t="s">
        <v>313</v>
      </c>
      <c r="D196" s="29" t="s">
        <v>312</v>
      </c>
      <c r="E196" s="321" t="s">
        <v>554</v>
      </c>
      <c r="F196" s="495" t="s">
        <v>498</v>
      </c>
      <c r="G196" s="322">
        <v>73.050799999999995</v>
      </c>
      <c r="H196" s="322">
        <v>58.968200000000003</v>
      </c>
      <c r="I196" s="436">
        <v>14.082599999999999</v>
      </c>
    </row>
    <row r="197" spans="2:9" ht="25.5" customHeight="1" x14ac:dyDescent="0.2">
      <c r="B197" s="632"/>
      <c r="C197" s="632"/>
      <c r="D197" s="29" t="s">
        <v>317</v>
      </c>
      <c r="E197" s="321" t="s">
        <v>554</v>
      </c>
      <c r="F197" s="495" t="s">
        <v>498</v>
      </c>
      <c r="G197" s="322">
        <v>12.0685</v>
      </c>
      <c r="H197" s="322" t="s">
        <v>47</v>
      </c>
      <c r="I197" s="436" t="s">
        <v>47</v>
      </c>
    </row>
    <row r="198" spans="2:9" ht="25.5" customHeight="1" x14ac:dyDescent="0.2">
      <c r="B198" s="632"/>
      <c r="C198" s="632"/>
      <c r="D198" s="29" t="s">
        <v>316</v>
      </c>
      <c r="E198" s="321" t="s">
        <v>704</v>
      </c>
      <c r="F198" s="495" t="s">
        <v>553</v>
      </c>
      <c r="G198" s="322">
        <v>7.8978999999999999</v>
      </c>
      <c r="H198" s="322">
        <v>7.6199000000000003</v>
      </c>
      <c r="I198" s="436">
        <v>0.27800000000000002</v>
      </c>
    </row>
    <row r="199" spans="2:9" ht="25.5" customHeight="1" x14ac:dyDescent="0.2">
      <c r="B199" s="632"/>
      <c r="C199" s="632"/>
      <c r="D199" s="29" t="s">
        <v>315</v>
      </c>
      <c r="E199" s="321" t="s">
        <v>704</v>
      </c>
      <c r="F199" s="495" t="s">
        <v>553</v>
      </c>
      <c r="G199" s="322">
        <v>6.5410000000000004</v>
      </c>
      <c r="H199" s="322">
        <v>6.5841000000000003</v>
      </c>
      <c r="I199" s="436">
        <v>-4.3099999999999999E-2</v>
      </c>
    </row>
    <row r="200" spans="2:9" ht="25.5" customHeight="1" x14ac:dyDescent="0.2">
      <c r="B200" s="632"/>
      <c r="C200" s="633"/>
      <c r="D200" s="29" t="s">
        <v>314</v>
      </c>
      <c r="E200" s="321" t="s">
        <v>704</v>
      </c>
      <c r="F200" s="495" t="s">
        <v>553</v>
      </c>
      <c r="G200" s="322">
        <v>6.4210000000000003</v>
      </c>
      <c r="H200" s="322">
        <v>6.5593000000000004</v>
      </c>
      <c r="I200" s="436">
        <v>-0.13830000000000001</v>
      </c>
    </row>
    <row r="201" spans="2:9" ht="25.5" customHeight="1" x14ac:dyDescent="0.2">
      <c r="B201" s="632"/>
      <c r="C201" s="631" t="s">
        <v>319</v>
      </c>
      <c r="D201" s="29" t="s">
        <v>321</v>
      </c>
      <c r="E201" s="321" t="s">
        <v>704</v>
      </c>
      <c r="F201" s="495" t="s">
        <v>553</v>
      </c>
      <c r="G201" s="322">
        <v>8.0187000000000008</v>
      </c>
      <c r="H201" s="322">
        <v>9.2887000000000004</v>
      </c>
      <c r="I201" s="436">
        <v>-1.27</v>
      </c>
    </row>
    <row r="202" spans="2:9" ht="25.5" customHeight="1" x14ac:dyDescent="0.2">
      <c r="B202" s="632"/>
      <c r="C202" s="632"/>
      <c r="D202" s="29" t="s">
        <v>318</v>
      </c>
      <c r="E202" s="321" t="s">
        <v>704</v>
      </c>
      <c r="F202" s="495" t="s">
        <v>13</v>
      </c>
      <c r="G202" s="322">
        <v>2.44</v>
      </c>
      <c r="H202" s="322">
        <v>2.7980999999999998</v>
      </c>
      <c r="I202" s="436">
        <v>-0.35809999999999997</v>
      </c>
    </row>
    <row r="203" spans="2:9" ht="25.5" customHeight="1" x14ac:dyDescent="0.2">
      <c r="B203" s="632"/>
      <c r="C203" s="632"/>
      <c r="D203" s="29" t="s">
        <v>323</v>
      </c>
      <c r="E203" s="321" t="s">
        <v>551</v>
      </c>
      <c r="F203" s="495" t="s">
        <v>5</v>
      </c>
      <c r="G203" s="322">
        <v>2.0167000000000002</v>
      </c>
      <c r="H203" s="322">
        <v>0.80310000000000004</v>
      </c>
      <c r="I203" s="436">
        <v>1.2136</v>
      </c>
    </row>
    <row r="204" spans="2:9" ht="25.5" customHeight="1" x14ac:dyDescent="0.2">
      <c r="B204" s="632"/>
      <c r="C204" s="632"/>
      <c r="D204" s="29" t="s">
        <v>320</v>
      </c>
      <c r="E204" s="321" t="s">
        <v>704</v>
      </c>
      <c r="F204" s="495" t="s">
        <v>17</v>
      </c>
      <c r="G204" s="322">
        <v>1.52</v>
      </c>
      <c r="H204" s="322">
        <v>1.64</v>
      </c>
      <c r="I204" s="436">
        <v>-0.12</v>
      </c>
    </row>
    <row r="205" spans="2:9" ht="25.5" customHeight="1" x14ac:dyDescent="0.2">
      <c r="B205" s="633"/>
      <c r="C205" s="633"/>
      <c r="D205" s="29" t="s">
        <v>322</v>
      </c>
      <c r="E205" s="321" t="s">
        <v>704</v>
      </c>
      <c r="F205" s="495" t="s">
        <v>14</v>
      </c>
      <c r="G205" s="322">
        <v>1.17</v>
      </c>
      <c r="H205" s="322">
        <v>1.23</v>
      </c>
      <c r="I205" s="436">
        <v>-0.06</v>
      </c>
    </row>
    <row r="206" spans="2:9" ht="33.75" customHeight="1" x14ac:dyDescent="0.2">
      <c r="B206" s="245" t="s">
        <v>42</v>
      </c>
      <c r="C206" s="245" t="s">
        <v>534</v>
      </c>
      <c r="D206" s="266" t="s">
        <v>546</v>
      </c>
      <c r="E206" s="266" t="s">
        <v>37</v>
      </c>
      <c r="F206" s="245" t="s">
        <v>547</v>
      </c>
      <c r="G206" s="266" t="s">
        <v>681</v>
      </c>
      <c r="H206" s="266" t="s">
        <v>682</v>
      </c>
      <c r="I206" s="416" t="s">
        <v>550</v>
      </c>
    </row>
    <row r="207" spans="2:9" ht="27" customHeight="1" x14ac:dyDescent="0.2">
      <c r="B207" s="631" t="s">
        <v>31</v>
      </c>
      <c r="C207" s="631" t="s">
        <v>68</v>
      </c>
      <c r="D207" s="29" t="s">
        <v>70</v>
      </c>
      <c r="E207" s="321" t="s">
        <v>551</v>
      </c>
      <c r="F207" s="495" t="s">
        <v>5</v>
      </c>
      <c r="G207" s="322">
        <v>21.454499999999999</v>
      </c>
      <c r="H207" s="322">
        <v>20.779599999999999</v>
      </c>
      <c r="I207" s="436">
        <v>0.67490000000000006</v>
      </c>
    </row>
    <row r="208" spans="2:9" ht="27" customHeight="1" x14ac:dyDescent="0.2">
      <c r="B208" s="632"/>
      <c r="C208" s="632"/>
      <c r="D208" s="29" t="s">
        <v>71</v>
      </c>
      <c r="E208" s="321" t="s">
        <v>703</v>
      </c>
      <c r="F208" s="495" t="s">
        <v>21</v>
      </c>
      <c r="G208" s="322">
        <v>13</v>
      </c>
      <c r="H208" s="322">
        <v>4</v>
      </c>
      <c r="I208" s="436">
        <v>9</v>
      </c>
    </row>
    <row r="209" spans="2:9" ht="27" customHeight="1" x14ac:dyDescent="0.2">
      <c r="B209" s="632"/>
      <c r="C209" s="632"/>
      <c r="D209" s="29" t="s">
        <v>69</v>
      </c>
      <c r="E209" s="321" t="s">
        <v>704</v>
      </c>
      <c r="F209" s="495" t="s">
        <v>17</v>
      </c>
      <c r="G209" s="322">
        <v>10.7331</v>
      </c>
      <c r="H209" s="322">
        <v>13.209199999999999</v>
      </c>
      <c r="I209" s="436">
        <v>-2.4761000000000002</v>
      </c>
    </row>
    <row r="210" spans="2:9" ht="27" customHeight="1" x14ac:dyDescent="0.2">
      <c r="B210" s="632"/>
      <c r="C210" s="632"/>
      <c r="D210" s="29" t="s">
        <v>72</v>
      </c>
      <c r="E210" s="321" t="s">
        <v>703</v>
      </c>
      <c r="F210" s="495" t="s">
        <v>19</v>
      </c>
      <c r="G210" s="322">
        <v>7</v>
      </c>
      <c r="H210" s="322">
        <v>0.38</v>
      </c>
      <c r="I210" s="436">
        <v>6.62</v>
      </c>
    </row>
    <row r="211" spans="2:9" ht="27" customHeight="1" x14ac:dyDescent="0.2">
      <c r="B211" s="632"/>
      <c r="C211" s="633"/>
      <c r="D211" s="29" t="s">
        <v>73</v>
      </c>
      <c r="E211" s="321" t="s">
        <v>703</v>
      </c>
      <c r="F211" s="495" t="s">
        <v>19</v>
      </c>
      <c r="G211" s="322">
        <v>5.7</v>
      </c>
      <c r="H211" s="322" t="s">
        <v>47</v>
      </c>
      <c r="I211" s="436" t="s">
        <v>47</v>
      </c>
    </row>
    <row r="212" spans="2:9" ht="27" customHeight="1" x14ac:dyDescent="0.2">
      <c r="B212" s="632"/>
      <c r="C212" s="631" t="s">
        <v>163</v>
      </c>
      <c r="D212" s="29" t="s">
        <v>162</v>
      </c>
      <c r="E212" s="321" t="s">
        <v>551</v>
      </c>
      <c r="F212" s="495" t="s">
        <v>8</v>
      </c>
      <c r="G212" s="322">
        <v>105.854</v>
      </c>
      <c r="H212" s="322">
        <v>106.59099999999999</v>
      </c>
      <c r="I212" s="436">
        <v>-0.73699999999999999</v>
      </c>
    </row>
    <row r="213" spans="2:9" ht="27" customHeight="1" x14ac:dyDescent="0.2">
      <c r="B213" s="632"/>
      <c r="C213" s="632"/>
      <c r="D213" s="29" t="s">
        <v>164</v>
      </c>
      <c r="E213" s="321" t="s">
        <v>554</v>
      </c>
      <c r="F213" s="495" t="s">
        <v>498</v>
      </c>
      <c r="G213" s="322">
        <v>32.867800000000003</v>
      </c>
      <c r="H213" s="322">
        <v>31.0627</v>
      </c>
      <c r="I213" s="436">
        <v>1.8050999999999999</v>
      </c>
    </row>
    <row r="214" spans="2:9" ht="27" customHeight="1" x14ac:dyDescent="0.2">
      <c r="B214" s="632"/>
      <c r="C214" s="632"/>
      <c r="D214" s="29" t="s">
        <v>166</v>
      </c>
      <c r="E214" s="321" t="s">
        <v>706</v>
      </c>
      <c r="F214" s="495" t="s">
        <v>558</v>
      </c>
      <c r="G214" s="322">
        <v>25.883600000000001</v>
      </c>
      <c r="H214" s="322">
        <v>21.0701</v>
      </c>
      <c r="I214" s="436">
        <v>4.8135000000000003</v>
      </c>
    </row>
    <row r="215" spans="2:9" ht="27" customHeight="1" x14ac:dyDescent="0.2">
      <c r="B215" s="632"/>
      <c r="C215" s="632"/>
      <c r="D215" s="29" t="s">
        <v>167</v>
      </c>
      <c r="E215" s="321" t="s">
        <v>704</v>
      </c>
      <c r="F215" s="495" t="s">
        <v>553</v>
      </c>
      <c r="G215" s="322">
        <v>13.8062</v>
      </c>
      <c r="H215" s="322">
        <v>10.7736</v>
      </c>
      <c r="I215" s="436">
        <v>3.0326</v>
      </c>
    </row>
    <row r="216" spans="2:9" ht="27" customHeight="1" x14ac:dyDescent="0.2">
      <c r="B216" s="632"/>
      <c r="C216" s="633"/>
      <c r="D216" s="29" t="s">
        <v>165</v>
      </c>
      <c r="E216" s="321" t="s">
        <v>551</v>
      </c>
      <c r="F216" s="495" t="s">
        <v>3</v>
      </c>
      <c r="G216" s="322">
        <v>10.4977</v>
      </c>
      <c r="H216" s="322">
        <v>8.4460999999999995</v>
      </c>
      <c r="I216" s="436">
        <v>2.0516000000000001</v>
      </c>
    </row>
    <row r="217" spans="2:9" ht="27" customHeight="1" x14ac:dyDescent="0.2">
      <c r="B217" s="632"/>
      <c r="C217" s="631" t="s">
        <v>221</v>
      </c>
      <c r="D217" s="29" t="s">
        <v>225</v>
      </c>
      <c r="E217" s="321" t="s">
        <v>554</v>
      </c>
      <c r="F217" s="495" t="s">
        <v>498</v>
      </c>
      <c r="G217" s="322">
        <v>76.806100000000001</v>
      </c>
      <c r="H217" s="322">
        <v>77.616799999999998</v>
      </c>
      <c r="I217" s="436">
        <v>-0.81069999999999998</v>
      </c>
    </row>
    <row r="218" spans="2:9" ht="27" customHeight="1" x14ac:dyDescent="0.2">
      <c r="B218" s="632"/>
      <c r="C218" s="632"/>
      <c r="D218" s="29" t="s">
        <v>222</v>
      </c>
      <c r="E218" s="321" t="s">
        <v>554</v>
      </c>
      <c r="F218" s="495" t="s">
        <v>498</v>
      </c>
      <c r="G218" s="322">
        <v>62.396500000000003</v>
      </c>
      <c r="H218" s="322">
        <v>53.5227</v>
      </c>
      <c r="I218" s="436">
        <v>8.8737999999999992</v>
      </c>
    </row>
    <row r="219" spans="2:9" ht="27" customHeight="1" x14ac:dyDescent="0.2">
      <c r="B219" s="632"/>
      <c r="C219" s="632"/>
      <c r="D219" s="29" t="s">
        <v>223</v>
      </c>
      <c r="E219" s="321" t="s">
        <v>554</v>
      </c>
      <c r="F219" s="495" t="s">
        <v>498</v>
      </c>
      <c r="G219" s="322">
        <v>41.058500000000002</v>
      </c>
      <c r="H219" s="322">
        <v>30.199200000000001</v>
      </c>
      <c r="I219" s="436">
        <v>10.859299999999999</v>
      </c>
    </row>
    <row r="220" spans="2:9" ht="27" customHeight="1" x14ac:dyDescent="0.2">
      <c r="B220" s="632"/>
      <c r="C220" s="632"/>
      <c r="D220" s="29" t="s">
        <v>220</v>
      </c>
      <c r="E220" s="321" t="s">
        <v>705</v>
      </c>
      <c r="F220" s="495" t="s">
        <v>555</v>
      </c>
      <c r="G220" s="322">
        <v>33.657200000000003</v>
      </c>
      <c r="H220" s="322">
        <v>21.036200000000001</v>
      </c>
      <c r="I220" s="436">
        <v>12.621</v>
      </c>
    </row>
    <row r="221" spans="2:9" ht="27" customHeight="1" x14ac:dyDescent="0.2">
      <c r="B221" s="632"/>
      <c r="C221" s="633"/>
      <c r="D221" s="29" t="s">
        <v>224</v>
      </c>
      <c r="E221" s="321" t="s">
        <v>554</v>
      </c>
      <c r="F221" s="495" t="s">
        <v>498</v>
      </c>
      <c r="G221" s="322">
        <v>29.8888</v>
      </c>
      <c r="H221" s="322">
        <v>37.426900000000003</v>
      </c>
      <c r="I221" s="436">
        <v>-7.5381</v>
      </c>
    </row>
    <row r="222" spans="2:9" ht="27" customHeight="1" x14ac:dyDescent="0.2">
      <c r="B222" s="632"/>
      <c r="C222" s="631" t="s">
        <v>531</v>
      </c>
      <c r="D222" s="29" t="s">
        <v>328</v>
      </c>
      <c r="E222" s="321" t="s">
        <v>554</v>
      </c>
      <c r="F222" s="495" t="s">
        <v>498</v>
      </c>
      <c r="G222" s="322">
        <v>79.224199999999996</v>
      </c>
      <c r="H222" s="322">
        <v>77.729799999999997</v>
      </c>
      <c r="I222" s="436">
        <v>1.4944</v>
      </c>
    </row>
    <row r="223" spans="2:9" ht="27" customHeight="1" x14ac:dyDescent="0.2">
      <c r="B223" s="632"/>
      <c r="C223" s="632"/>
      <c r="D223" s="29" t="s">
        <v>326</v>
      </c>
      <c r="E223" s="321" t="s">
        <v>551</v>
      </c>
      <c r="F223" s="495" t="s">
        <v>3</v>
      </c>
      <c r="G223" s="322">
        <v>32.441800000000001</v>
      </c>
      <c r="H223" s="322">
        <v>31.901900000000001</v>
      </c>
      <c r="I223" s="436">
        <v>0.53990000000000005</v>
      </c>
    </row>
    <row r="224" spans="2:9" ht="27" customHeight="1" x14ac:dyDescent="0.2">
      <c r="B224" s="632"/>
      <c r="C224" s="632"/>
      <c r="D224" s="29" t="s">
        <v>324</v>
      </c>
      <c r="E224" s="321" t="s">
        <v>706</v>
      </c>
      <c r="F224" s="495" t="s">
        <v>18</v>
      </c>
      <c r="G224" s="322">
        <v>24.531500000000001</v>
      </c>
      <c r="H224" s="322">
        <v>24.468699999999998</v>
      </c>
      <c r="I224" s="436">
        <v>6.2799999999999995E-2</v>
      </c>
    </row>
    <row r="225" spans="2:9" ht="27" customHeight="1" x14ac:dyDescent="0.2">
      <c r="B225" s="632"/>
      <c r="C225" s="632"/>
      <c r="D225" s="29" t="s">
        <v>329</v>
      </c>
      <c r="E225" s="321" t="s">
        <v>703</v>
      </c>
      <c r="F225" s="495" t="s">
        <v>20</v>
      </c>
      <c r="G225" s="322">
        <v>3.7250000000000001</v>
      </c>
      <c r="H225" s="322">
        <v>3.8809999999999998</v>
      </c>
      <c r="I225" s="436">
        <v>-0.156</v>
      </c>
    </row>
    <row r="226" spans="2:9" ht="27" customHeight="1" x14ac:dyDescent="0.2">
      <c r="B226" s="633"/>
      <c r="C226" s="633"/>
      <c r="D226" s="29" t="s">
        <v>327</v>
      </c>
      <c r="E226" s="321" t="s">
        <v>552</v>
      </c>
      <c r="F226" s="495" t="s">
        <v>12</v>
      </c>
      <c r="G226" s="322">
        <v>2.2385000000000002</v>
      </c>
      <c r="H226" s="322">
        <v>2.7393999999999998</v>
      </c>
      <c r="I226" s="436">
        <v>-0.50090000000000001</v>
      </c>
    </row>
    <row r="227" spans="2:9" ht="27" customHeight="1" x14ac:dyDescent="0.2">
      <c r="B227" s="631" t="s">
        <v>33</v>
      </c>
      <c r="C227" s="631" t="s">
        <v>75</v>
      </c>
      <c r="D227" s="29" t="s">
        <v>74</v>
      </c>
      <c r="E227" s="321" t="s">
        <v>554</v>
      </c>
      <c r="F227" s="495" t="s">
        <v>498</v>
      </c>
      <c r="G227" s="322">
        <v>724.4</v>
      </c>
      <c r="H227" s="322">
        <v>683.4</v>
      </c>
      <c r="I227" s="436">
        <v>41</v>
      </c>
    </row>
    <row r="228" spans="2:9" ht="27" customHeight="1" x14ac:dyDescent="0.2">
      <c r="B228" s="632"/>
      <c r="C228" s="632"/>
      <c r="D228" s="29" t="s">
        <v>78</v>
      </c>
      <c r="E228" s="321" t="s">
        <v>554</v>
      </c>
      <c r="F228" s="495" t="s">
        <v>498</v>
      </c>
      <c r="G228" s="322">
        <v>144.86519999999999</v>
      </c>
      <c r="H228" s="322">
        <v>138.37110000000001</v>
      </c>
      <c r="I228" s="436">
        <v>6.4941000000000004</v>
      </c>
    </row>
    <row r="229" spans="2:9" ht="27" customHeight="1" x14ac:dyDescent="0.2">
      <c r="B229" s="632"/>
      <c r="C229" s="632"/>
      <c r="D229" s="29" t="s">
        <v>79</v>
      </c>
      <c r="E229" s="321" t="s">
        <v>703</v>
      </c>
      <c r="F229" s="495" t="s">
        <v>19</v>
      </c>
      <c r="G229" s="322">
        <v>32.799999999999997</v>
      </c>
      <c r="H229" s="322">
        <v>1.4</v>
      </c>
      <c r="I229" s="436">
        <v>31.4</v>
      </c>
    </row>
    <row r="230" spans="2:9" ht="27" customHeight="1" x14ac:dyDescent="0.2">
      <c r="B230" s="632"/>
      <c r="C230" s="632"/>
      <c r="D230" s="29" t="s">
        <v>76</v>
      </c>
      <c r="E230" s="321" t="s">
        <v>705</v>
      </c>
      <c r="F230" s="495" t="s">
        <v>555</v>
      </c>
      <c r="G230" s="322">
        <v>15.4735</v>
      </c>
      <c r="H230" s="322">
        <v>15.264099999999999</v>
      </c>
      <c r="I230" s="436">
        <v>0.2094</v>
      </c>
    </row>
    <row r="231" spans="2:9" ht="27" customHeight="1" x14ac:dyDescent="0.2">
      <c r="B231" s="632"/>
      <c r="C231" s="633"/>
      <c r="D231" s="29" t="s">
        <v>77</v>
      </c>
      <c r="E231" s="321" t="s">
        <v>551</v>
      </c>
      <c r="F231" s="495" t="s">
        <v>3</v>
      </c>
      <c r="G231" s="322">
        <v>11.471</v>
      </c>
      <c r="H231" s="322">
        <v>10.404999999999999</v>
      </c>
      <c r="I231" s="436">
        <v>1.0660000000000001</v>
      </c>
    </row>
    <row r="232" spans="2:9" ht="27" customHeight="1" x14ac:dyDescent="0.2">
      <c r="B232" s="632"/>
      <c r="C232" s="631" t="s">
        <v>175</v>
      </c>
      <c r="D232" s="29" t="s">
        <v>179</v>
      </c>
      <c r="E232" s="321" t="s">
        <v>706</v>
      </c>
      <c r="F232" s="495" t="s">
        <v>558</v>
      </c>
      <c r="G232" s="322">
        <v>39.925699999999999</v>
      </c>
      <c r="H232" s="322">
        <v>40.121499999999997</v>
      </c>
      <c r="I232" s="436">
        <v>-0.1958</v>
      </c>
    </row>
    <row r="233" spans="2:9" ht="27" customHeight="1" x14ac:dyDescent="0.2">
      <c r="B233" s="632"/>
      <c r="C233" s="632"/>
      <c r="D233" s="29" t="s">
        <v>177</v>
      </c>
      <c r="E233" s="321" t="s">
        <v>706</v>
      </c>
      <c r="F233" s="495" t="s">
        <v>558</v>
      </c>
      <c r="G233" s="322">
        <v>34.705500000000001</v>
      </c>
      <c r="H233" s="322">
        <v>22.277899999999999</v>
      </c>
      <c r="I233" s="436">
        <v>12.4276</v>
      </c>
    </row>
    <row r="234" spans="2:9" ht="27" customHeight="1" x14ac:dyDescent="0.2">
      <c r="B234" s="632"/>
      <c r="C234" s="632"/>
      <c r="D234" s="29" t="s">
        <v>174</v>
      </c>
      <c r="E234" s="321" t="s">
        <v>704</v>
      </c>
      <c r="F234" s="495" t="s">
        <v>553</v>
      </c>
      <c r="G234" s="322">
        <v>32.170299999999997</v>
      </c>
      <c r="H234" s="322">
        <v>33.316699999999997</v>
      </c>
      <c r="I234" s="436">
        <v>-1.1464000000000001</v>
      </c>
    </row>
    <row r="235" spans="2:9" ht="27" customHeight="1" x14ac:dyDescent="0.2">
      <c r="B235" s="632"/>
      <c r="C235" s="632"/>
      <c r="D235" s="29" t="s">
        <v>178</v>
      </c>
      <c r="E235" s="321" t="s">
        <v>706</v>
      </c>
      <c r="F235" s="495" t="s">
        <v>558</v>
      </c>
      <c r="G235" s="322">
        <v>21.777699999999999</v>
      </c>
      <c r="H235" s="322">
        <v>22.898</v>
      </c>
      <c r="I235" s="436">
        <v>-1.1203000000000001</v>
      </c>
    </row>
    <row r="236" spans="2:9" ht="27" customHeight="1" x14ac:dyDescent="0.2">
      <c r="B236" s="632"/>
      <c r="C236" s="633"/>
      <c r="D236" s="29" t="s">
        <v>176</v>
      </c>
      <c r="E236" s="321" t="s">
        <v>554</v>
      </c>
      <c r="F236" s="495" t="s">
        <v>498</v>
      </c>
      <c r="G236" s="322">
        <v>9.4878</v>
      </c>
      <c r="H236" s="322">
        <v>10.778600000000001</v>
      </c>
      <c r="I236" s="436">
        <v>-1.2907999999999999</v>
      </c>
    </row>
    <row r="237" spans="2:9" ht="27" customHeight="1" x14ac:dyDescent="0.2">
      <c r="B237" s="632"/>
      <c r="C237" s="631" t="s">
        <v>181</v>
      </c>
      <c r="D237" s="29" t="s">
        <v>180</v>
      </c>
      <c r="E237" s="321" t="s">
        <v>704</v>
      </c>
      <c r="F237" s="495" t="s">
        <v>16</v>
      </c>
      <c r="G237" s="322">
        <v>79.102900000000005</v>
      </c>
      <c r="H237" s="322">
        <v>76.195400000000006</v>
      </c>
      <c r="I237" s="436">
        <v>2.9075000000000002</v>
      </c>
    </row>
    <row r="238" spans="2:9" ht="27" customHeight="1" x14ac:dyDescent="0.2">
      <c r="B238" s="632"/>
      <c r="C238" s="632"/>
      <c r="D238" s="29" t="s">
        <v>182</v>
      </c>
      <c r="E238" s="321" t="s">
        <v>554</v>
      </c>
      <c r="F238" s="495" t="s">
        <v>498</v>
      </c>
      <c r="G238" s="322">
        <v>36.439300000000003</v>
      </c>
      <c r="H238" s="322">
        <v>34.996000000000002</v>
      </c>
      <c r="I238" s="436">
        <v>1.4433</v>
      </c>
    </row>
    <row r="239" spans="2:9" ht="27" customHeight="1" x14ac:dyDescent="0.2">
      <c r="B239" s="632"/>
      <c r="C239" s="632"/>
      <c r="D239" s="29" t="s">
        <v>183</v>
      </c>
      <c r="E239" s="321" t="s">
        <v>704</v>
      </c>
      <c r="F239" s="495" t="s">
        <v>14</v>
      </c>
      <c r="G239" s="322">
        <v>15.732699999999999</v>
      </c>
      <c r="H239" s="322">
        <v>15.5258</v>
      </c>
      <c r="I239" s="436">
        <v>0.2069</v>
      </c>
    </row>
    <row r="240" spans="2:9" ht="27" customHeight="1" x14ac:dyDescent="0.2">
      <c r="B240" s="632"/>
      <c r="C240" s="632"/>
      <c r="D240" s="29" t="s">
        <v>184</v>
      </c>
      <c r="E240" s="321" t="s">
        <v>705</v>
      </c>
      <c r="F240" s="495" t="s">
        <v>555</v>
      </c>
      <c r="G240" s="322">
        <v>8.1868999999999996</v>
      </c>
      <c r="H240" s="322">
        <v>7.5773999999999999</v>
      </c>
      <c r="I240" s="436">
        <v>0.60950000000000004</v>
      </c>
    </row>
    <row r="241" spans="2:9" ht="27" customHeight="1" x14ac:dyDescent="0.2">
      <c r="B241" s="632"/>
      <c r="C241" s="633"/>
      <c r="D241" s="29" t="s">
        <v>185</v>
      </c>
      <c r="E241" s="321" t="s">
        <v>704</v>
      </c>
      <c r="F241" s="495" t="s">
        <v>553</v>
      </c>
      <c r="G241" s="322">
        <v>7.1477000000000004</v>
      </c>
      <c r="H241" s="322">
        <v>6.9854000000000003</v>
      </c>
      <c r="I241" s="436">
        <v>0.1623</v>
      </c>
    </row>
    <row r="242" spans="2:9" ht="27" customHeight="1" x14ac:dyDescent="0.2">
      <c r="B242" s="632"/>
      <c r="C242" s="631" t="s">
        <v>196</v>
      </c>
      <c r="D242" s="29" t="s">
        <v>195</v>
      </c>
      <c r="E242" s="321" t="s">
        <v>704</v>
      </c>
      <c r="F242" s="495" t="s">
        <v>15</v>
      </c>
      <c r="G242" s="322">
        <v>83.500500000000002</v>
      </c>
      <c r="H242" s="322">
        <v>78.023099999999999</v>
      </c>
      <c r="I242" s="436">
        <v>5.4774000000000003</v>
      </c>
    </row>
    <row r="243" spans="2:9" ht="27" customHeight="1" x14ac:dyDescent="0.2">
      <c r="B243" s="632"/>
      <c r="C243" s="632"/>
      <c r="D243" s="29" t="s">
        <v>197</v>
      </c>
      <c r="E243" s="321" t="s">
        <v>704</v>
      </c>
      <c r="F243" s="495" t="s">
        <v>14</v>
      </c>
      <c r="G243" s="322">
        <v>21.590499999999999</v>
      </c>
      <c r="H243" s="322">
        <v>22.625399999999999</v>
      </c>
      <c r="I243" s="436">
        <v>-1.0348999999999999</v>
      </c>
    </row>
    <row r="244" spans="2:9" ht="27" customHeight="1" x14ac:dyDescent="0.2">
      <c r="B244" s="632"/>
      <c r="C244" s="632"/>
      <c r="D244" s="29" t="s">
        <v>198</v>
      </c>
      <c r="E244" s="321" t="s">
        <v>704</v>
      </c>
      <c r="F244" s="495" t="s">
        <v>14</v>
      </c>
      <c r="G244" s="322">
        <v>11.4565</v>
      </c>
      <c r="H244" s="322">
        <v>7.5793999999999997</v>
      </c>
      <c r="I244" s="436">
        <v>3.8771</v>
      </c>
    </row>
    <row r="245" spans="2:9" ht="27" customHeight="1" x14ac:dyDescent="0.2">
      <c r="B245" s="632"/>
      <c r="C245" s="632"/>
      <c r="D245" s="29" t="s">
        <v>199</v>
      </c>
      <c r="E245" s="321" t="s">
        <v>551</v>
      </c>
      <c r="F245" s="495" t="s">
        <v>5</v>
      </c>
      <c r="G245" s="322">
        <v>3.9516</v>
      </c>
      <c r="H245" s="322">
        <v>4.0545999999999998</v>
      </c>
      <c r="I245" s="436">
        <v>-0.10299999999999999</v>
      </c>
    </row>
    <row r="246" spans="2:9" ht="27" customHeight="1" x14ac:dyDescent="0.2">
      <c r="B246" s="633"/>
      <c r="C246" s="633"/>
      <c r="D246" s="29" t="s">
        <v>200</v>
      </c>
      <c r="E246" s="321" t="s">
        <v>703</v>
      </c>
      <c r="F246" s="495" t="s">
        <v>19</v>
      </c>
      <c r="G246" s="322">
        <v>1</v>
      </c>
      <c r="H246" s="322" t="s">
        <v>47</v>
      </c>
      <c r="I246" s="436" t="s">
        <v>47</v>
      </c>
    </row>
    <row r="247" spans="2:9" x14ac:dyDescent="0.2">
      <c r="G247" s="319"/>
      <c r="H247" s="320"/>
      <c r="I247" s="319"/>
    </row>
  </sheetData>
  <sheetProtection formatCells="0" formatColumns="0" formatRows="0"/>
  <mergeCells count="65">
    <mergeCell ref="B68:B82"/>
    <mergeCell ref="B84:B101"/>
    <mergeCell ref="C201:C205"/>
    <mergeCell ref="C181:C185"/>
    <mergeCell ref="B186:B205"/>
    <mergeCell ref="C107:C108"/>
    <mergeCell ref="C109:C113"/>
    <mergeCell ref="C114:C116"/>
    <mergeCell ref="B102:B116"/>
    <mergeCell ref="C167:C169"/>
    <mergeCell ref="C152:C154"/>
    <mergeCell ref="C172:C175"/>
    <mergeCell ref="C186:C190"/>
    <mergeCell ref="C196:C200"/>
    <mergeCell ref="C158:C162"/>
    <mergeCell ref="C163:C166"/>
    <mergeCell ref="C237:C241"/>
    <mergeCell ref="C242:C246"/>
    <mergeCell ref="B207:B226"/>
    <mergeCell ref="B227:B246"/>
    <mergeCell ref="C94:C96"/>
    <mergeCell ref="C98:C101"/>
    <mergeCell ref="C207:C211"/>
    <mergeCell ref="C212:C216"/>
    <mergeCell ref="C217:C221"/>
    <mergeCell ref="C227:C231"/>
    <mergeCell ref="C191:C195"/>
    <mergeCell ref="C132:C136"/>
    <mergeCell ref="C128:C131"/>
    <mergeCell ref="C147:C151"/>
    <mergeCell ref="C123:C127"/>
    <mergeCell ref="C176:C180"/>
    <mergeCell ref="B3:B22"/>
    <mergeCell ref="B23:B42"/>
    <mergeCell ref="B44:B67"/>
    <mergeCell ref="B118:B131"/>
    <mergeCell ref="C232:C236"/>
    <mergeCell ref="C3:C7"/>
    <mergeCell ref="C8:C12"/>
    <mergeCell ref="C13:C17"/>
    <mergeCell ref="C18:C22"/>
    <mergeCell ref="C222:C226"/>
    <mergeCell ref="C23:C27"/>
    <mergeCell ref="C28:C32"/>
    <mergeCell ref="C33:C37"/>
    <mergeCell ref="C38:C42"/>
    <mergeCell ref="C44:C48"/>
    <mergeCell ref="C49:C52"/>
    <mergeCell ref="C53:C57"/>
    <mergeCell ref="C58:C62"/>
    <mergeCell ref="C102:C106"/>
    <mergeCell ref="C118:C122"/>
    <mergeCell ref="C89:C93"/>
    <mergeCell ref="C63:C67"/>
    <mergeCell ref="C73:C77"/>
    <mergeCell ref="C78:C79"/>
    <mergeCell ref="C80:C82"/>
    <mergeCell ref="C84:C88"/>
    <mergeCell ref="C68:C72"/>
    <mergeCell ref="B158:B185"/>
    <mergeCell ref="C137:C141"/>
    <mergeCell ref="C142:C146"/>
    <mergeCell ref="C155:C156"/>
    <mergeCell ref="C170:C171"/>
    <mergeCell ref="B132:B156"/>
  </mergeCells>
  <phoneticPr fontId="2"/>
  <dataValidations count="1">
    <dataValidation type="textLength" operator="greaterThanOrEqual" allowBlank="1" showInputMessage="1" showErrorMessage="1" sqref="D84:D93 D191:D205 D158:D185 D97:D101 D207:D246 D132:D156" xr:uid="{00000000-0002-0000-1B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37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tabColor rgb="FFFFFF00"/>
  </sheetPr>
  <dimension ref="A1:I11"/>
  <sheetViews>
    <sheetView workbookViewId="0">
      <selection activeCell="N12" sqref="N12"/>
    </sheetView>
  </sheetViews>
  <sheetFormatPr defaultRowHeight="13" x14ac:dyDescent="0.2"/>
  <cols>
    <col min="1" max="1" width="7.36328125" customWidth="1"/>
    <col min="2" max="2" width="10.54296875" customWidth="1"/>
    <col min="3" max="3" width="4.54296875" customWidth="1"/>
    <col min="4" max="4" width="7.36328125" customWidth="1"/>
    <col min="5" max="9" width="9.90625" customWidth="1"/>
  </cols>
  <sheetData>
    <row r="1" spans="1:9" ht="18" customHeight="1" x14ac:dyDescent="0.2">
      <c r="A1" t="s">
        <v>687</v>
      </c>
    </row>
    <row r="2" spans="1:9" ht="20.25" customHeight="1" x14ac:dyDescent="0.2">
      <c r="B2" s="638" t="s">
        <v>564</v>
      </c>
      <c r="C2" s="642" t="s">
        <v>565</v>
      </c>
      <c r="D2" s="643"/>
      <c r="E2" s="640" t="s">
        <v>683</v>
      </c>
      <c r="F2" s="640" t="s">
        <v>576</v>
      </c>
      <c r="G2" s="635" t="s">
        <v>566</v>
      </c>
      <c r="H2" s="636"/>
      <c r="I2" s="637"/>
    </row>
    <row r="3" spans="1:9" ht="20.25" customHeight="1" x14ac:dyDescent="0.2">
      <c r="B3" s="639"/>
      <c r="C3" s="644"/>
      <c r="D3" s="645"/>
      <c r="E3" s="641"/>
      <c r="F3" s="641"/>
      <c r="G3" s="53" t="s">
        <v>567</v>
      </c>
      <c r="H3" s="53" t="s">
        <v>432</v>
      </c>
      <c r="I3" s="53" t="s">
        <v>433</v>
      </c>
    </row>
    <row r="4" spans="1:9" ht="20.25" customHeight="1" x14ac:dyDescent="0.2">
      <c r="B4" s="54" t="s">
        <v>568</v>
      </c>
      <c r="C4" s="55">
        <v>1</v>
      </c>
      <c r="D4" s="437">
        <v>1</v>
      </c>
      <c r="E4" s="56">
        <v>18</v>
      </c>
      <c r="F4" s="56">
        <v>19</v>
      </c>
      <c r="G4" s="57">
        <v>-3.5798880275624501</v>
      </c>
      <c r="H4" s="41">
        <v>-9.9047386419150012</v>
      </c>
      <c r="I4" s="41">
        <v>1.4054678475163618</v>
      </c>
    </row>
    <row r="5" spans="1:9" ht="20.25" customHeight="1" x14ac:dyDescent="0.2">
      <c r="B5" s="58" t="s">
        <v>569</v>
      </c>
      <c r="C5" s="59">
        <v>4</v>
      </c>
      <c r="D5" s="68">
        <v>4</v>
      </c>
      <c r="E5" s="60">
        <v>28</v>
      </c>
      <c r="F5" s="60">
        <v>30</v>
      </c>
      <c r="G5" s="99">
        <v>-8.2826345721465415</v>
      </c>
      <c r="H5" s="42">
        <v>-10.771524412970557</v>
      </c>
      <c r="I5" s="42">
        <v>-6.9136941369413734</v>
      </c>
    </row>
    <row r="6" spans="1:9" ht="20.25" customHeight="1" x14ac:dyDescent="0.2">
      <c r="B6" s="58" t="s">
        <v>570</v>
      </c>
      <c r="C6" s="59">
        <v>11</v>
      </c>
      <c r="D6" s="68">
        <v>11</v>
      </c>
      <c r="E6" s="60">
        <v>261</v>
      </c>
      <c r="F6" s="60">
        <v>270</v>
      </c>
      <c r="G6" s="99">
        <v>-3.6587981245655321</v>
      </c>
      <c r="H6" s="42">
        <v>12.219303598751186</v>
      </c>
      <c r="I6" s="42">
        <v>-15.066369291573734</v>
      </c>
    </row>
    <row r="7" spans="1:9" ht="20.25" customHeight="1" x14ac:dyDescent="0.2">
      <c r="B7" s="58" t="s">
        <v>571</v>
      </c>
      <c r="C7" s="59">
        <v>3</v>
      </c>
      <c r="D7" s="68">
        <v>3</v>
      </c>
      <c r="E7" s="60">
        <v>42</v>
      </c>
      <c r="F7" s="60">
        <v>28</v>
      </c>
      <c r="G7" s="99">
        <v>52.160005750431296</v>
      </c>
      <c r="H7" s="42">
        <v>20.968106763175754</v>
      </c>
      <c r="I7" s="42">
        <v>66.689495311347599</v>
      </c>
    </row>
    <row r="8" spans="1:9" ht="20.25" customHeight="1" x14ac:dyDescent="0.2">
      <c r="B8" s="58" t="s">
        <v>572</v>
      </c>
      <c r="C8" s="59">
        <v>9</v>
      </c>
      <c r="D8" s="68">
        <v>9</v>
      </c>
      <c r="E8" s="60">
        <v>225</v>
      </c>
      <c r="F8" s="60">
        <v>155</v>
      </c>
      <c r="G8" s="99">
        <v>44.76041646570075</v>
      </c>
      <c r="H8" s="42">
        <v>36.005340718029878</v>
      </c>
      <c r="I8" s="42">
        <v>50.361161199160634</v>
      </c>
    </row>
    <row r="9" spans="1:9" ht="20.25" customHeight="1" x14ac:dyDescent="0.2">
      <c r="B9" s="58" t="s">
        <v>573</v>
      </c>
      <c r="C9" s="59">
        <v>24</v>
      </c>
      <c r="D9" s="68">
        <v>24</v>
      </c>
      <c r="E9" s="60">
        <v>175</v>
      </c>
      <c r="F9" s="60">
        <v>217</v>
      </c>
      <c r="G9" s="99">
        <v>-19.412832007534664</v>
      </c>
      <c r="H9" s="42">
        <v>-32.728762779949747</v>
      </c>
      <c r="I9" s="42">
        <v>-12.44108999338801</v>
      </c>
    </row>
    <row r="10" spans="1:9" ht="20.25" customHeight="1" thickBot="1" x14ac:dyDescent="0.25">
      <c r="B10" s="61" t="s">
        <v>574</v>
      </c>
      <c r="C10" s="62">
        <v>4</v>
      </c>
      <c r="D10" s="69">
        <v>3</v>
      </c>
      <c r="E10" s="63">
        <v>15</v>
      </c>
      <c r="F10" s="63">
        <v>18</v>
      </c>
      <c r="G10" s="438">
        <v>-20.060092870800329</v>
      </c>
      <c r="H10" s="439">
        <v>2.1986650961915988</v>
      </c>
      <c r="I10" s="439">
        <v>-28.642797668609489</v>
      </c>
    </row>
    <row r="11" spans="1:9" ht="20.25" customHeight="1" thickTop="1" x14ac:dyDescent="0.2">
      <c r="B11" s="64" t="s">
        <v>575</v>
      </c>
      <c r="C11" s="65">
        <v>56</v>
      </c>
      <c r="D11" s="70">
        <v>55</v>
      </c>
      <c r="E11" s="66">
        <v>763</v>
      </c>
      <c r="F11" s="66">
        <v>737</v>
      </c>
      <c r="G11" s="67">
        <v>3.4346181851710789</v>
      </c>
      <c r="H11" s="118">
        <v>4.0199699667641697</v>
      </c>
      <c r="I11" s="118">
        <v>3.074250387211408</v>
      </c>
    </row>
  </sheetData>
  <mergeCells count="5">
    <mergeCell ref="G2:I2"/>
    <mergeCell ref="B2:B3"/>
    <mergeCell ref="F2:F3"/>
    <mergeCell ref="E2:E3"/>
    <mergeCell ref="C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5">
    <tabColor rgb="FFFFFF00"/>
  </sheetPr>
  <dimension ref="A1:F13"/>
  <sheetViews>
    <sheetView workbookViewId="0">
      <selection activeCell="H15" sqref="H15"/>
    </sheetView>
  </sheetViews>
  <sheetFormatPr defaultRowHeight="13" x14ac:dyDescent="0.2"/>
  <cols>
    <col min="1" max="1" width="6.453125" customWidth="1"/>
    <col min="2" max="2" width="7.08984375" customWidth="1"/>
    <col min="3" max="3" width="13.54296875" customWidth="1"/>
    <col min="4" max="5" width="10.54296875" customWidth="1"/>
    <col min="6" max="6" width="11.453125" customWidth="1"/>
    <col min="8" max="8" width="7.453125" customWidth="1"/>
    <col min="9" max="9" width="10.54296875" customWidth="1"/>
  </cols>
  <sheetData>
    <row r="1" spans="1:6" x14ac:dyDescent="0.2">
      <c r="A1" t="s">
        <v>688</v>
      </c>
    </row>
    <row r="2" spans="1:6" ht="36" customHeight="1" x14ac:dyDescent="0.2">
      <c r="B2" s="22" t="s">
        <v>577</v>
      </c>
      <c r="C2" s="22" t="s">
        <v>578</v>
      </c>
      <c r="D2" s="25" t="s">
        <v>683</v>
      </c>
      <c r="E2" s="25" t="s">
        <v>576</v>
      </c>
      <c r="F2" s="25" t="s">
        <v>579</v>
      </c>
    </row>
    <row r="3" spans="1:6" ht="18" customHeight="1" x14ac:dyDescent="0.2">
      <c r="B3" s="23">
        <v>1</v>
      </c>
      <c r="C3" s="38" t="s">
        <v>134</v>
      </c>
      <c r="D3" s="37">
        <v>177.32499999999999</v>
      </c>
      <c r="E3" s="37">
        <v>100.55500000000001</v>
      </c>
      <c r="F3" s="41">
        <v>76.346278156232898</v>
      </c>
    </row>
    <row r="4" spans="1:6" ht="18" customHeight="1" x14ac:dyDescent="0.2">
      <c r="B4" s="39">
        <v>2</v>
      </c>
      <c r="C4" s="30" t="s">
        <v>272</v>
      </c>
      <c r="D4" s="40">
        <v>120.334</v>
      </c>
      <c r="E4" s="40">
        <v>152.65600000000001</v>
      </c>
      <c r="F4" s="42">
        <v>-21.173095063410543</v>
      </c>
    </row>
    <row r="5" spans="1:6" ht="18" customHeight="1" x14ac:dyDescent="0.2">
      <c r="B5" s="39">
        <v>3</v>
      </c>
      <c r="C5" s="30" t="s">
        <v>250</v>
      </c>
      <c r="D5" s="40">
        <v>76.531999999999996</v>
      </c>
      <c r="E5" s="40">
        <v>65.168000000000006</v>
      </c>
      <c r="F5" s="42">
        <v>17.438006383501083</v>
      </c>
    </row>
    <row r="6" spans="1:6" ht="18" customHeight="1" x14ac:dyDescent="0.2">
      <c r="B6" s="39">
        <v>4</v>
      </c>
      <c r="C6" s="30" t="s">
        <v>238</v>
      </c>
      <c r="D6" s="40">
        <v>58.302999999999997</v>
      </c>
      <c r="E6" s="40">
        <v>47.37</v>
      </c>
      <c r="F6" s="42">
        <v>23.080008444162981</v>
      </c>
    </row>
    <row r="7" spans="1:6" ht="18" customHeight="1" x14ac:dyDescent="0.2">
      <c r="B7" s="39">
        <v>5</v>
      </c>
      <c r="C7" s="30" t="s">
        <v>68</v>
      </c>
      <c r="D7" s="40">
        <v>57.125</v>
      </c>
      <c r="E7" s="40">
        <v>65.715999999999994</v>
      </c>
      <c r="F7" s="42">
        <v>-13.072919836873808</v>
      </c>
    </row>
    <row r="8" spans="1:6" ht="18" customHeight="1" x14ac:dyDescent="0.2">
      <c r="B8" s="39">
        <v>6</v>
      </c>
      <c r="C8" s="30" t="s">
        <v>221</v>
      </c>
      <c r="D8" s="40">
        <v>53.076999999999998</v>
      </c>
      <c r="E8" s="40">
        <v>66.388999999999996</v>
      </c>
      <c r="F8" s="42">
        <v>-20.051514558134631</v>
      </c>
    </row>
    <row r="9" spans="1:6" ht="18" customHeight="1" x14ac:dyDescent="0.2">
      <c r="B9" s="39">
        <v>7</v>
      </c>
      <c r="C9" s="30" t="s">
        <v>163</v>
      </c>
      <c r="D9" s="40">
        <v>45.869</v>
      </c>
      <c r="E9" s="40">
        <v>65.338999999999999</v>
      </c>
      <c r="F9" s="42">
        <v>-29.798435849951787</v>
      </c>
    </row>
    <row r="10" spans="1:6" ht="18" customHeight="1" x14ac:dyDescent="0.2">
      <c r="B10" s="39">
        <v>8</v>
      </c>
      <c r="C10" s="30" t="s">
        <v>319</v>
      </c>
      <c r="D10" s="40">
        <v>33.302</v>
      </c>
      <c r="E10" s="40">
        <v>38.558</v>
      </c>
      <c r="F10" s="42">
        <v>-13.631412417656518</v>
      </c>
    </row>
    <row r="11" spans="1:6" ht="18" customHeight="1" x14ac:dyDescent="0.2">
      <c r="B11" s="39">
        <v>9</v>
      </c>
      <c r="C11" s="30" t="s">
        <v>51</v>
      </c>
      <c r="D11" s="40">
        <v>21.763999999999999</v>
      </c>
      <c r="E11" s="40">
        <v>22.242999999999999</v>
      </c>
      <c r="F11" s="42">
        <v>-2.1534864901317285</v>
      </c>
    </row>
    <row r="12" spans="1:6" ht="18" customHeight="1" x14ac:dyDescent="0.2">
      <c r="B12" s="24">
        <v>10</v>
      </c>
      <c r="C12" s="31" t="s">
        <v>325</v>
      </c>
      <c r="D12" s="43">
        <v>18.48</v>
      </c>
      <c r="E12" s="43">
        <v>19.155000000000001</v>
      </c>
      <c r="F12" s="44">
        <v>-3.5238841033672696</v>
      </c>
    </row>
    <row r="13" spans="1:6" x14ac:dyDescent="0.2">
      <c r="D13" s="2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6">
    <tabColor rgb="FFFFFF00"/>
  </sheetPr>
  <dimension ref="A1:M7"/>
  <sheetViews>
    <sheetView workbookViewId="0">
      <selection activeCell="N11" sqref="N11"/>
    </sheetView>
  </sheetViews>
  <sheetFormatPr defaultColWidth="9" defaultRowHeight="14" x14ac:dyDescent="0.2"/>
  <cols>
    <col min="1" max="1" width="5.54296875" style="18" customWidth="1"/>
    <col min="2" max="2" width="13.90625" style="21" customWidth="1"/>
    <col min="3" max="7" width="10.54296875" style="18" customWidth="1"/>
    <col min="8" max="12" width="10.54296875" style="18" hidden="1" customWidth="1"/>
    <col min="13" max="13" width="10.54296875" style="18" customWidth="1"/>
    <col min="14" max="14" width="3.54296875" style="18" customWidth="1"/>
    <col min="15" max="16384" width="9" style="18"/>
  </cols>
  <sheetData>
    <row r="1" spans="1:13" x14ac:dyDescent="0.2">
      <c r="A1" s="18" t="s">
        <v>689</v>
      </c>
    </row>
    <row r="2" spans="1:13" ht="20.25" customHeight="1" x14ac:dyDescent="0.2">
      <c r="B2" s="22"/>
      <c r="C2" s="22" t="s">
        <v>466</v>
      </c>
      <c r="D2" s="22" t="s">
        <v>444</v>
      </c>
      <c r="E2" s="22" t="s">
        <v>580</v>
      </c>
      <c r="F2" s="22" t="s">
        <v>581</v>
      </c>
      <c r="G2" s="22" t="s">
        <v>582</v>
      </c>
      <c r="H2" s="120" t="s">
        <v>583</v>
      </c>
      <c r="I2" s="119" t="s">
        <v>584</v>
      </c>
      <c r="J2" s="22" t="s">
        <v>585</v>
      </c>
      <c r="K2" s="22" t="s">
        <v>586</v>
      </c>
      <c r="L2" s="120" t="s">
        <v>587</v>
      </c>
      <c r="M2" s="119" t="s">
        <v>588</v>
      </c>
    </row>
    <row r="3" spans="1:13" ht="35.15" customHeight="1" x14ac:dyDescent="0.2">
      <c r="B3" s="23" t="s">
        <v>589</v>
      </c>
      <c r="C3" s="115" t="s">
        <v>590</v>
      </c>
      <c r="D3" s="115" t="s">
        <v>591</v>
      </c>
      <c r="E3" s="115" t="s">
        <v>592</v>
      </c>
      <c r="F3" s="340" t="s">
        <v>593</v>
      </c>
      <c r="G3" s="340" t="s">
        <v>594</v>
      </c>
      <c r="H3" s="341" t="s">
        <v>595</v>
      </c>
      <c r="I3" s="334" t="s">
        <v>596</v>
      </c>
      <c r="J3" s="335" t="s">
        <v>597</v>
      </c>
      <c r="K3" s="335" t="s">
        <v>598</v>
      </c>
      <c r="L3" s="333" t="s">
        <v>599</v>
      </c>
      <c r="M3" s="350">
        <v>13440</v>
      </c>
    </row>
    <row r="4" spans="1:13" ht="35.15" customHeight="1" x14ac:dyDescent="0.2">
      <c r="B4" s="24" t="s">
        <v>600</v>
      </c>
      <c r="C4" s="116" t="s">
        <v>601</v>
      </c>
      <c r="D4" s="116" t="s">
        <v>602</v>
      </c>
      <c r="E4" s="116" t="s">
        <v>603</v>
      </c>
      <c r="F4" s="342" t="s">
        <v>604</v>
      </c>
      <c r="G4" s="342" t="s">
        <v>605</v>
      </c>
      <c r="H4" s="343" t="s">
        <v>606</v>
      </c>
      <c r="I4" s="337" t="s">
        <v>607</v>
      </c>
      <c r="J4" s="338" t="s">
        <v>608</v>
      </c>
      <c r="K4" s="338" t="s">
        <v>609</v>
      </c>
      <c r="L4" s="336" t="s">
        <v>610</v>
      </c>
      <c r="M4" s="339" t="s">
        <v>495</v>
      </c>
    </row>
    <row r="5" spans="1:13" ht="19.5" customHeight="1" x14ac:dyDescent="0.2">
      <c r="B5" s="22" t="s">
        <v>611</v>
      </c>
      <c r="C5" s="344">
        <v>164419.26573595958</v>
      </c>
      <c r="D5" s="344">
        <v>137733.63999999998</v>
      </c>
      <c r="E5" s="344">
        <v>185898.31899999999</v>
      </c>
      <c r="F5" s="345">
        <v>186832</v>
      </c>
      <c r="G5" s="345">
        <v>179335</v>
      </c>
      <c r="H5" s="346">
        <v>173705</v>
      </c>
      <c r="I5" s="347">
        <v>165928</v>
      </c>
      <c r="J5" s="348">
        <v>155100</v>
      </c>
      <c r="K5" s="348">
        <v>133353</v>
      </c>
      <c r="L5" s="349">
        <v>157050</v>
      </c>
      <c r="M5" s="347">
        <v>53248</v>
      </c>
    </row>
    <row r="6" spans="1:13" ht="19.25" customHeight="1" x14ac:dyDescent="0.2">
      <c r="B6" s="441"/>
      <c r="C6" s="442"/>
      <c r="D6" s="440"/>
      <c r="E6" s="443"/>
      <c r="F6" s="443"/>
      <c r="G6" s="443"/>
      <c r="H6" s="444"/>
      <c r="I6" s="445"/>
      <c r="J6" s="445"/>
      <c r="K6" s="445"/>
      <c r="L6" s="445"/>
      <c r="M6" s="445"/>
    </row>
    <row r="7" spans="1:13" x14ac:dyDescent="0.2">
      <c r="C7" s="117"/>
      <c r="D7" s="117"/>
      <c r="E7" s="11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7">
    <tabColor rgb="FFFFFF00"/>
  </sheetPr>
  <dimension ref="A1:G15"/>
  <sheetViews>
    <sheetView workbookViewId="0">
      <selection activeCell="I19" sqref="I19"/>
    </sheetView>
  </sheetViews>
  <sheetFormatPr defaultColWidth="9" defaultRowHeight="14" x14ac:dyDescent="0.2"/>
  <cols>
    <col min="1" max="1" width="9" style="18"/>
    <col min="2" max="2" width="7.36328125" style="18" customWidth="1"/>
    <col min="3" max="3" width="31.453125" style="18" customWidth="1"/>
    <col min="4" max="4" width="11.08984375" style="18" customWidth="1"/>
    <col min="5" max="6" width="8.54296875" style="18" customWidth="1"/>
    <col min="7" max="7" width="13" style="18" customWidth="1"/>
    <col min="8" max="16384" width="9" style="18"/>
  </cols>
  <sheetData>
    <row r="1" spans="1:7" x14ac:dyDescent="0.2">
      <c r="A1" s="18" t="s">
        <v>690</v>
      </c>
    </row>
    <row r="2" spans="1:7" ht="30.75" customHeight="1" x14ac:dyDescent="0.2">
      <c r="B2" s="53" t="s">
        <v>577</v>
      </c>
      <c r="C2" s="53" t="s">
        <v>612</v>
      </c>
      <c r="D2" s="53" t="s">
        <v>578</v>
      </c>
      <c r="E2" s="95" t="s">
        <v>683</v>
      </c>
      <c r="F2" s="95" t="s">
        <v>576</v>
      </c>
      <c r="G2" s="95" t="s">
        <v>579</v>
      </c>
    </row>
    <row r="3" spans="1:7" ht="17.399999999999999" customHeight="1" x14ac:dyDescent="0.2">
      <c r="B3" s="54">
        <v>1</v>
      </c>
      <c r="C3" s="96" t="s">
        <v>242</v>
      </c>
      <c r="D3" s="97" t="s">
        <v>238</v>
      </c>
      <c r="E3" s="56">
        <v>170</v>
      </c>
      <c r="F3" s="56">
        <v>135</v>
      </c>
      <c r="G3" s="57">
        <v>26.04651508065534</v>
      </c>
    </row>
    <row r="4" spans="1:7" ht="19.5" customHeight="1" x14ac:dyDescent="0.2">
      <c r="B4" s="58">
        <v>2</v>
      </c>
      <c r="C4" s="98" t="s">
        <v>707</v>
      </c>
      <c r="D4" s="58" t="s">
        <v>26</v>
      </c>
      <c r="E4" s="60">
        <v>132</v>
      </c>
      <c r="F4" s="60">
        <v>137</v>
      </c>
      <c r="G4" s="99">
        <v>-3.8478327294949599</v>
      </c>
    </row>
    <row r="5" spans="1:7" ht="19.5" customHeight="1" x14ac:dyDescent="0.2">
      <c r="B5" s="58">
        <v>3</v>
      </c>
      <c r="C5" s="30" t="s">
        <v>708</v>
      </c>
      <c r="D5" s="58" t="s">
        <v>57</v>
      </c>
      <c r="E5" s="60">
        <v>63</v>
      </c>
      <c r="F5" s="60">
        <v>23</v>
      </c>
      <c r="G5" s="99">
        <v>175.87228296380189</v>
      </c>
    </row>
    <row r="6" spans="1:7" ht="19.5" customHeight="1" x14ac:dyDescent="0.2">
      <c r="B6" s="58">
        <v>4</v>
      </c>
      <c r="C6" s="30" t="s">
        <v>186</v>
      </c>
      <c r="D6" s="58" t="s">
        <v>181</v>
      </c>
      <c r="E6" s="60">
        <v>58</v>
      </c>
      <c r="F6" s="60">
        <v>35</v>
      </c>
      <c r="G6" s="99">
        <v>65.92615859055995</v>
      </c>
    </row>
    <row r="7" spans="1:7" ht="19.5" customHeight="1" x14ac:dyDescent="0.2">
      <c r="B7" s="58">
        <v>5</v>
      </c>
      <c r="C7" s="30" t="s">
        <v>214</v>
      </c>
      <c r="D7" s="58" t="s">
        <v>211</v>
      </c>
      <c r="E7" s="60">
        <v>49</v>
      </c>
      <c r="F7" s="60">
        <v>42</v>
      </c>
      <c r="G7" s="99">
        <v>15.422085599432499</v>
      </c>
    </row>
    <row r="8" spans="1:7" ht="19.5" customHeight="1" x14ac:dyDescent="0.2">
      <c r="B8" s="58">
        <v>6</v>
      </c>
      <c r="C8" s="98" t="s">
        <v>709</v>
      </c>
      <c r="D8" s="58" t="s">
        <v>187</v>
      </c>
      <c r="E8" s="60">
        <v>47</v>
      </c>
      <c r="F8" s="60">
        <v>36</v>
      </c>
      <c r="G8" s="99">
        <v>29.756621923320736</v>
      </c>
    </row>
    <row r="9" spans="1:7" ht="19.5" customHeight="1" x14ac:dyDescent="0.2">
      <c r="B9" s="58">
        <v>7</v>
      </c>
      <c r="C9" s="98" t="s">
        <v>710</v>
      </c>
      <c r="D9" s="58" t="s">
        <v>128</v>
      </c>
      <c r="E9" s="60">
        <v>42</v>
      </c>
      <c r="F9" s="60">
        <v>7</v>
      </c>
      <c r="G9" s="99">
        <v>506.08919382504291</v>
      </c>
    </row>
    <row r="10" spans="1:7" ht="19.5" customHeight="1" x14ac:dyDescent="0.2">
      <c r="B10" s="58">
        <v>8</v>
      </c>
      <c r="C10" s="98" t="s">
        <v>711</v>
      </c>
      <c r="D10" s="58" t="s">
        <v>140</v>
      </c>
      <c r="E10" s="60">
        <v>32</v>
      </c>
      <c r="F10" s="60">
        <v>18</v>
      </c>
      <c r="G10" s="99">
        <v>75.207373271889395</v>
      </c>
    </row>
    <row r="11" spans="1:7" ht="19.5" customHeight="1" x14ac:dyDescent="0.2">
      <c r="B11" s="58">
        <v>9</v>
      </c>
      <c r="C11" s="98" t="s">
        <v>712</v>
      </c>
      <c r="D11" s="58" t="s">
        <v>98</v>
      </c>
      <c r="E11" s="60">
        <v>32</v>
      </c>
      <c r="F11" s="60">
        <v>20</v>
      </c>
      <c r="G11" s="99">
        <v>54.985294117647058</v>
      </c>
    </row>
    <row r="12" spans="1:7" ht="19.5" customHeight="1" x14ac:dyDescent="0.2">
      <c r="B12" s="100">
        <v>10</v>
      </c>
      <c r="C12" s="98" t="s">
        <v>713</v>
      </c>
      <c r="D12" s="58" t="s">
        <v>26</v>
      </c>
      <c r="E12" s="101">
        <v>24</v>
      </c>
      <c r="F12" s="101">
        <v>22</v>
      </c>
      <c r="G12" s="102">
        <v>9.1943212862197079</v>
      </c>
    </row>
    <row r="13" spans="1:7" ht="12" customHeight="1" x14ac:dyDescent="0.2">
      <c r="B13" s="103"/>
      <c r="C13" s="104"/>
      <c r="D13" s="103"/>
      <c r="E13" s="104"/>
      <c r="F13" s="104"/>
      <c r="G13" s="105"/>
    </row>
    <row r="14" spans="1:7" ht="19.5" customHeight="1" x14ac:dyDescent="0.2">
      <c r="B14" s="646" t="s">
        <v>613</v>
      </c>
      <c r="C14" s="647"/>
      <c r="D14" s="648"/>
      <c r="E14" s="92">
        <v>819</v>
      </c>
      <c r="F14" s="92">
        <v>596</v>
      </c>
      <c r="G14" s="93">
        <v>37.274155867461168</v>
      </c>
    </row>
    <row r="15" spans="1:7" x14ac:dyDescent="0.2">
      <c r="B15" s="649"/>
      <c r="C15" s="650"/>
      <c r="D15" s="651"/>
      <c r="E15" s="121">
        <v>26</v>
      </c>
      <c r="F15" s="121">
        <v>27</v>
      </c>
      <c r="G15" s="94"/>
    </row>
  </sheetData>
  <mergeCells count="1">
    <mergeCell ref="B14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>
    <tabColor rgb="FFFFFF00"/>
  </sheetPr>
  <dimension ref="A1:N13"/>
  <sheetViews>
    <sheetView topLeftCell="A16" workbookViewId="0">
      <selection activeCell="P7" sqref="P7"/>
    </sheetView>
  </sheetViews>
  <sheetFormatPr defaultColWidth="9" defaultRowHeight="13" x14ac:dyDescent="0.2"/>
  <cols>
    <col min="1" max="1" width="5.36328125" style="7" customWidth="1"/>
    <col min="2" max="2" width="9" style="7"/>
    <col min="3" max="3" width="5.54296875" style="7" customWidth="1"/>
    <col min="4" max="4" width="7.90625" style="7" customWidth="1"/>
    <col min="5" max="5" width="13.54296875" style="7" customWidth="1"/>
    <col min="6" max="6" width="10.54296875" style="7" customWidth="1"/>
    <col min="7" max="7" width="13.54296875" style="7" customWidth="1"/>
    <col min="8" max="8" width="10.54296875" style="7" customWidth="1"/>
    <col min="9" max="10" width="9" style="7"/>
    <col min="11" max="11" width="10.453125" style="7" bestFit="1" customWidth="1"/>
    <col min="12" max="13" width="13.54296875" style="7" customWidth="1"/>
    <col min="14" max="14" width="10.453125" style="7" customWidth="1"/>
    <col min="15" max="15" width="10.453125" style="7" bestFit="1" customWidth="1"/>
    <col min="16" max="16" width="9" style="7"/>
    <col min="17" max="17" width="12.90625" style="7" bestFit="1" customWidth="1"/>
    <col min="18" max="16384" width="9" style="7"/>
  </cols>
  <sheetData>
    <row r="1" spans="1:14" x14ac:dyDescent="0.2">
      <c r="A1" s="7" t="s">
        <v>691</v>
      </c>
      <c r="J1" s="7" t="s">
        <v>692</v>
      </c>
    </row>
    <row r="2" spans="1:14" ht="52" x14ac:dyDescent="0.2">
      <c r="B2" s="52"/>
      <c r="C2" s="652" t="s">
        <v>614</v>
      </c>
      <c r="D2" s="653"/>
      <c r="E2" s="49" t="s">
        <v>615</v>
      </c>
      <c r="F2" s="49" t="s">
        <v>616</v>
      </c>
      <c r="G2" s="49" t="s">
        <v>617</v>
      </c>
      <c r="H2" s="49" t="s">
        <v>618</v>
      </c>
      <c r="J2" s="1" t="s">
        <v>619</v>
      </c>
      <c r="K2" s="1" t="s">
        <v>578</v>
      </c>
      <c r="L2" s="2" t="s">
        <v>620</v>
      </c>
      <c r="M2" s="2" t="s">
        <v>621</v>
      </c>
      <c r="N2" s="2" t="s">
        <v>618</v>
      </c>
    </row>
    <row r="3" spans="1:14" ht="17.25" customHeight="1" x14ac:dyDescent="0.2">
      <c r="B3" s="71" t="s">
        <v>407</v>
      </c>
      <c r="C3" s="86">
        <v>45</v>
      </c>
      <c r="D3" s="82">
        <v>44</v>
      </c>
      <c r="E3" s="74">
        <v>2287.0569999999998</v>
      </c>
      <c r="F3" s="88">
        <v>28.079916864890958</v>
      </c>
      <c r="G3" s="72">
        <v>2261.846</v>
      </c>
      <c r="H3" s="50">
        <v>1.1146205356155894</v>
      </c>
      <c r="J3" s="5">
        <v>1</v>
      </c>
      <c r="K3" s="114" t="s">
        <v>140</v>
      </c>
      <c r="L3" s="47">
        <v>1775.1990000000001</v>
      </c>
      <c r="M3" s="19">
        <v>1755.499</v>
      </c>
      <c r="N3" s="46">
        <v>1.1221880502352919</v>
      </c>
    </row>
    <row r="4" spans="1:14" ht="17.25" customHeight="1" x14ac:dyDescent="0.2">
      <c r="B4" s="73" t="s">
        <v>331</v>
      </c>
      <c r="C4" s="86">
        <v>9</v>
      </c>
      <c r="D4" s="83">
        <v>9</v>
      </c>
      <c r="E4" s="74">
        <v>634.33299999999997</v>
      </c>
      <c r="F4" s="89">
        <v>7.7881827626757341</v>
      </c>
      <c r="G4" s="74">
        <v>657.32799999999997</v>
      </c>
      <c r="H4" s="75">
        <v>-3.4982535355256439</v>
      </c>
      <c r="J4" s="14">
        <v>2</v>
      </c>
      <c r="K4" s="14" t="s">
        <v>231</v>
      </c>
      <c r="L4" s="47">
        <v>539.85500000000002</v>
      </c>
      <c r="M4" s="47">
        <v>540.93799999999999</v>
      </c>
      <c r="N4" s="45">
        <v>-0.20020778721405597</v>
      </c>
    </row>
    <row r="5" spans="1:14" ht="17.25" customHeight="1" x14ac:dyDescent="0.2">
      <c r="B5" s="73" t="s">
        <v>408</v>
      </c>
      <c r="C5" s="86">
        <v>24</v>
      </c>
      <c r="D5" s="83">
        <v>24</v>
      </c>
      <c r="E5" s="74">
        <v>1226.864</v>
      </c>
      <c r="F5" s="89">
        <v>15.063130968982225</v>
      </c>
      <c r="G5" s="74">
        <v>1262.3130000000001</v>
      </c>
      <c r="H5" s="75">
        <v>-2.8082575399286918</v>
      </c>
      <c r="J5" s="14">
        <v>3</v>
      </c>
      <c r="K5" s="14" t="s">
        <v>98</v>
      </c>
      <c r="L5" s="47">
        <v>517.96799999999996</v>
      </c>
      <c r="M5" s="47">
        <v>518.99</v>
      </c>
      <c r="N5" s="45">
        <v>-0.19692094260005938</v>
      </c>
    </row>
    <row r="6" spans="1:14" ht="17.25" customHeight="1" x14ac:dyDescent="0.2">
      <c r="B6" s="73" t="s">
        <v>409</v>
      </c>
      <c r="C6" s="86">
        <v>15</v>
      </c>
      <c r="D6" s="83">
        <v>15</v>
      </c>
      <c r="E6" s="74">
        <v>841.25</v>
      </c>
      <c r="F6" s="89">
        <v>10.328658211224958</v>
      </c>
      <c r="G6" s="74">
        <v>850.95299999999997</v>
      </c>
      <c r="H6" s="75">
        <v>-1.1402509891850636</v>
      </c>
      <c r="J6" s="14">
        <v>4</v>
      </c>
      <c r="K6" s="14" t="s">
        <v>39</v>
      </c>
      <c r="L6" s="47">
        <v>424.34</v>
      </c>
      <c r="M6" s="47">
        <v>444.66899999999998</v>
      </c>
      <c r="N6" s="45">
        <v>-4.5717151409250496</v>
      </c>
    </row>
    <row r="7" spans="1:14" ht="17.25" customHeight="1" x14ac:dyDescent="0.2">
      <c r="B7" s="73" t="s">
        <v>410</v>
      </c>
      <c r="C7" s="86">
        <v>2</v>
      </c>
      <c r="D7" s="83">
        <v>3</v>
      </c>
      <c r="E7" s="74">
        <v>85.643000000000001</v>
      </c>
      <c r="F7" s="89">
        <v>1.0515034474697642</v>
      </c>
      <c r="G7" s="74">
        <v>91.71</v>
      </c>
      <c r="H7" s="75">
        <v>-6.6154181659579034</v>
      </c>
      <c r="J7" s="14">
        <v>5</v>
      </c>
      <c r="K7" s="14" t="s">
        <v>175</v>
      </c>
      <c r="L7" s="47">
        <v>372.39699999999999</v>
      </c>
      <c r="M7" s="47">
        <v>369.95699999999999</v>
      </c>
      <c r="N7" s="45">
        <v>0.65953610825041775</v>
      </c>
    </row>
    <row r="8" spans="1:14" ht="17.25" customHeight="1" x14ac:dyDescent="0.2">
      <c r="B8" s="73" t="s">
        <v>411</v>
      </c>
      <c r="C8" s="86">
        <v>12</v>
      </c>
      <c r="D8" s="83">
        <v>12</v>
      </c>
      <c r="E8" s="74">
        <v>581.42600000000004</v>
      </c>
      <c r="F8" s="89">
        <v>7.1386037790427137</v>
      </c>
      <c r="G8" s="74">
        <v>595.58000000000004</v>
      </c>
      <c r="H8" s="75">
        <v>-2.3765069344168701</v>
      </c>
      <c r="J8" s="14">
        <v>6</v>
      </c>
      <c r="K8" s="14" t="s">
        <v>306</v>
      </c>
      <c r="L8" s="47">
        <v>337.27499999999998</v>
      </c>
      <c r="M8" s="47">
        <v>338.12599999999998</v>
      </c>
      <c r="N8" s="45">
        <v>-0.2516813258962633</v>
      </c>
    </row>
    <row r="9" spans="1:14" ht="17.25" customHeight="1" x14ac:dyDescent="0.2">
      <c r="B9" s="73" t="s">
        <v>412</v>
      </c>
      <c r="C9" s="86">
        <v>15</v>
      </c>
      <c r="D9" s="83">
        <v>16</v>
      </c>
      <c r="E9" s="74">
        <v>881.68799999999999</v>
      </c>
      <c r="F9" s="89">
        <v>10.825145914934337</v>
      </c>
      <c r="G9" s="74">
        <v>871.702</v>
      </c>
      <c r="H9" s="75">
        <v>1.1455749786050726</v>
      </c>
      <c r="J9" s="14">
        <v>7</v>
      </c>
      <c r="K9" s="14" t="s">
        <v>26</v>
      </c>
      <c r="L9" s="47">
        <v>324.49799999999999</v>
      </c>
      <c r="M9" s="47">
        <v>317.77800000000002</v>
      </c>
      <c r="N9" s="45">
        <v>2.1146838358854203</v>
      </c>
    </row>
    <row r="10" spans="1:14" ht="17.25" customHeight="1" x14ac:dyDescent="0.2">
      <c r="B10" s="73" t="s">
        <v>413</v>
      </c>
      <c r="C10" s="86">
        <v>10</v>
      </c>
      <c r="D10" s="83">
        <v>10</v>
      </c>
      <c r="E10" s="74">
        <v>537.32799999999997</v>
      </c>
      <c r="F10" s="89">
        <v>6.5971795058794456</v>
      </c>
      <c r="G10" s="74">
        <v>562.75599999999997</v>
      </c>
      <c r="H10" s="75">
        <v>-4.5184769242797937</v>
      </c>
      <c r="J10" s="14">
        <v>8</v>
      </c>
      <c r="K10" s="14" t="s">
        <v>313</v>
      </c>
      <c r="L10" s="47">
        <v>295.97300000000001</v>
      </c>
      <c r="M10" s="47">
        <v>306.81299999999999</v>
      </c>
      <c r="N10" s="45">
        <v>-3.533096707114749</v>
      </c>
    </row>
    <row r="11" spans="1:14" ht="17.25" customHeight="1" x14ac:dyDescent="0.2">
      <c r="B11" s="73" t="s">
        <v>414</v>
      </c>
      <c r="C11" s="86">
        <v>4</v>
      </c>
      <c r="D11" s="83">
        <v>4</v>
      </c>
      <c r="E11" s="74">
        <v>210.56700000000001</v>
      </c>
      <c r="F11" s="89">
        <v>2.5852892404909431</v>
      </c>
      <c r="G11" s="74">
        <v>216.648</v>
      </c>
      <c r="H11" s="75">
        <v>-2.8068572061592949</v>
      </c>
      <c r="J11" s="14">
        <v>9</v>
      </c>
      <c r="K11" s="14" t="s">
        <v>204</v>
      </c>
      <c r="L11" s="47">
        <v>294.64</v>
      </c>
      <c r="M11" s="47">
        <v>311.18900000000002</v>
      </c>
      <c r="N11" s="45">
        <v>-5.3179900317813393</v>
      </c>
    </row>
    <row r="12" spans="1:14" ht="17.25" customHeight="1" thickBot="1" x14ac:dyDescent="0.25">
      <c r="B12" s="76" t="s">
        <v>415</v>
      </c>
      <c r="C12" s="87">
        <v>17</v>
      </c>
      <c r="D12" s="84">
        <v>17</v>
      </c>
      <c r="E12" s="77">
        <v>858.65800000000002</v>
      </c>
      <c r="F12" s="90">
        <v>10.542389304408916</v>
      </c>
      <c r="G12" s="77">
        <v>852.125</v>
      </c>
      <c r="H12" s="78">
        <v>0.76667155640311169</v>
      </c>
      <c r="J12" s="6">
        <v>10</v>
      </c>
      <c r="K12" s="6" t="s">
        <v>301</v>
      </c>
      <c r="L12" s="26">
        <v>226.66499999999999</v>
      </c>
      <c r="M12" s="26">
        <v>219.81399999999999</v>
      </c>
      <c r="N12" s="48">
        <v>3.1167259592200676</v>
      </c>
    </row>
    <row r="13" spans="1:14" ht="17.25" customHeight="1" thickTop="1" x14ac:dyDescent="0.2">
      <c r="B13" s="51" t="s">
        <v>41</v>
      </c>
      <c r="C13" s="81">
        <v>153</v>
      </c>
      <c r="D13" s="85">
        <v>154</v>
      </c>
      <c r="E13" s="79">
        <v>8144.8140000000003</v>
      </c>
      <c r="F13" s="91">
        <v>100</v>
      </c>
      <c r="G13" s="79">
        <v>8222.9610000000011</v>
      </c>
      <c r="H13" s="80">
        <v>-0.95035109615624869</v>
      </c>
      <c r="I13" s="20"/>
      <c r="L13" s="20"/>
    </row>
  </sheetData>
  <mergeCells count="1">
    <mergeCell ref="C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10">
    <tabColor rgb="FFFFFF00"/>
  </sheetPr>
  <dimension ref="A1:G4"/>
  <sheetViews>
    <sheetView workbookViewId="0">
      <selection activeCell="F11" sqref="F11"/>
    </sheetView>
  </sheetViews>
  <sheetFormatPr defaultColWidth="9" defaultRowHeight="13" x14ac:dyDescent="0.2"/>
  <cols>
    <col min="1" max="1" width="6.54296875" style="106" customWidth="1"/>
    <col min="2" max="2" width="14.54296875" style="106" customWidth="1"/>
    <col min="3" max="7" width="12.54296875" style="106" customWidth="1"/>
    <col min="8" max="16384" width="9" style="106"/>
  </cols>
  <sheetData>
    <row r="1" spans="1:7" x14ac:dyDescent="0.2">
      <c r="A1" s="106" t="s">
        <v>622</v>
      </c>
    </row>
    <row r="2" spans="1:7" ht="20.149999999999999" customHeight="1" x14ac:dyDescent="0.2">
      <c r="B2" s="107"/>
      <c r="C2" s="107"/>
      <c r="D2" s="107"/>
      <c r="E2" s="107"/>
      <c r="F2" s="107"/>
      <c r="G2" s="108" t="s">
        <v>623</v>
      </c>
    </row>
    <row r="3" spans="1:7" ht="20.149999999999999" customHeight="1" thickBot="1" x14ac:dyDescent="0.25">
      <c r="B3" s="109" t="s">
        <v>392</v>
      </c>
      <c r="C3" s="110" t="s">
        <v>383</v>
      </c>
      <c r="D3" s="110" t="s">
        <v>384</v>
      </c>
      <c r="E3" s="110" t="s">
        <v>403</v>
      </c>
      <c r="F3" s="110" t="s">
        <v>402</v>
      </c>
      <c r="G3" s="110" t="s">
        <v>401</v>
      </c>
    </row>
    <row r="4" spans="1:7" ht="35.15" customHeight="1" thickTop="1" x14ac:dyDescent="0.2">
      <c r="B4" s="112" t="s">
        <v>624</v>
      </c>
      <c r="C4" s="351">
        <v>8144.8140000000003</v>
      </c>
      <c r="D4" s="351">
        <v>8222.9610000000011</v>
      </c>
      <c r="E4" s="351">
        <v>8087</v>
      </c>
      <c r="F4" s="351">
        <v>7151.0749999999998</v>
      </c>
      <c r="G4" s="351">
        <v>7498.2670000000007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rgb="FFFFFF00"/>
  </sheetPr>
  <dimension ref="A1:Q5"/>
  <sheetViews>
    <sheetView workbookViewId="0">
      <selection activeCell="F15" sqref="F15"/>
    </sheetView>
  </sheetViews>
  <sheetFormatPr defaultColWidth="9" defaultRowHeight="13" x14ac:dyDescent="0.2"/>
  <cols>
    <col min="1" max="1" width="6.54296875" style="106" customWidth="1"/>
    <col min="2" max="2" width="16.08984375" style="106" customWidth="1"/>
    <col min="3" max="15" width="8.6328125" style="106" customWidth="1"/>
    <col min="16" max="17" width="12.54296875" style="106" customWidth="1"/>
    <col min="18" max="16384" width="9" style="106"/>
  </cols>
  <sheetData>
    <row r="1" spans="1:17" x14ac:dyDescent="0.2">
      <c r="A1" s="106" t="s">
        <v>391</v>
      </c>
    </row>
    <row r="2" spans="1:17" ht="20.149999999999999" customHeight="1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8" t="s">
        <v>380</v>
      </c>
      <c r="Q2" s="108"/>
    </row>
    <row r="3" spans="1:17" ht="25.5" customHeight="1" thickBot="1" x14ac:dyDescent="0.25">
      <c r="B3" s="109" t="s">
        <v>392</v>
      </c>
      <c r="C3" s="352" t="s">
        <v>393</v>
      </c>
      <c r="D3" s="352" t="s">
        <v>394</v>
      </c>
      <c r="E3" s="353" t="s">
        <v>395</v>
      </c>
      <c r="F3" s="353" t="s">
        <v>396</v>
      </c>
      <c r="G3" s="111" t="s">
        <v>397</v>
      </c>
      <c r="H3" s="111" t="s">
        <v>398</v>
      </c>
      <c r="I3" s="111" t="s">
        <v>399</v>
      </c>
      <c r="J3" s="110" t="s">
        <v>400</v>
      </c>
      <c r="K3" s="110" t="s">
        <v>401</v>
      </c>
      <c r="L3" s="110" t="s">
        <v>402</v>
      </c>
      <c r="M3" s="110" t="s">
        <v>403</v>
      </c>
      <c r="N3" s="110" t="s">
        <v>384</v>
      </c>
      <c r="O3" s="110" t="s">
        <v>383</v>
      </c>
    </row>
    <row r="4" spans="1:17" ht="25.5" customHeight="1" thickTop="1" x14ac:dyDescent="0.2">
      <c r="B4" s="112" t="s">
        <v>404</v>
      </c>
      <c r="C4" s="354">
        <v>133353</v>
      </c>
      <c r="D4" s="355">
        <v>155100</v>
      </c>
      <c r="E4" s="356">
        <v>165928</v>
      </c>
      <c r="F4" s="356">
        <v>167667</v>
      </c>
      <c r="G4" s="357">
        <v>173705</v>
      </c>
      <c r="H4" s="357">
        <v>177533.48300000001</v>
      </c>
      <c r="I4" s="357">
        <v>179334.89919999999</v>
      </c>
      <c r="J4" s="358">
        <v>186831.576</v>
      </c>
      <c r="K4" s="358">
        <v>185898.31899999999</v>
      </c>
      <c r="L4" s="358">
        <v>108161.853</v>
      </c>
      <c r="M4" s="358">
        <v>109558.602</v>
      </c>
      <c r="N4" s="358">
        <v>137733.64000000001</v>
      </c>
      <c r="O4" s="358">
        <v>164419.26573595958</v>
      </c>
    </row>
    <row r="5" spans="1:17" ht="25.5" customHeight="1" x14ac:dyDescent="0.2">
      <c r="B5" s="113" t="s">
        <v>405</v>
      </c>
      <c r="C5" s="359">
        <v>-15.1</v>
      </c>
      <c r="D5" s="360">
        <v>16.3</v>
      </c>
      <c r="E5" s="361">
        <v>6.9813023855577043</v>
      </c>
      <c r="F5" s="361">
        <v>1.0480449351525964</v>
      </c>
      <c r="G5" s="362">
        <v>3.6011856835274685</v>
      </c>
      <c r="H5" s="362">
        <v>2.2040142770789601</v>
      </c>
      <c r="I5" s="362">
        <v>1.0146909583247334</v>
      </c>
      <c r="J5" s="362">
        <v>4.1802665479179728</v>
      </c>
      <c r="K5" s="362">
        <v>-0.49951781170010168</v>
      </c>
      <c r="L5" s="362">
        <v>-41.816658923096547</v>
      </c>
      <c r="M5" s="362">
        <v>1.2913508425193085</v>
      </c>
      <c r="N5" s="362">
        <v>25.716865207900348</v>
      </c>
      <c r="O5" s="362">
        <v>19.374806137381949</v>
      </c>
    </row>
  </sheetData>
  <phoneticPr fontId="2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3">
    <tabColor rgb="FFFFFF00"/>
  </sheetPr>
  <dimension ref="A1:E19"/>
  <sheetViews>
    <sheetView workbookViewId="0">
      <selection activeCell="L8" sqref="L8"/>
    </sheetView>
  </sheetViews>
  <sheetFormatPr defaultColWidth="9" defaultRowHeight="13" x14ac:dyDescent="0.2"/>
  <cols>
    <col min="1" max="1" width="3.453125" style="7" customWidth="1"/>
    <col min="2" max="2" width="12.08984375" style="7" customWidth="1"/>
    <col min="3" max="3" width="29" style="7" customWidth="1"/>
    <col min="4" max="4" width="12" style="7" customWidth="1"/>
    <col min="5" max="5" width="22" style="7" customWidth="1"/>
    <col min="6" max="16384" width="9" style="7"/>
  </cols>
  <sheetData>
    <row r="1" spans="1:5" x14ac:dyDescent="0.2">
      <c r="A1" s="7" t="s">
        <v>693</v>
      </c>
    </row>
    <row r="2" spans="1:5" ht="33" customHeight="1" x14ac:dyDescent="0.2">
      <c r="B2" s="2" t="s">
        <v>630</v>
      </c>
      <c r="C2" s="1" t="s">
        <v>631</v>
      </c>
      <c r="D2" s="2" t="s">
        <v>496</v>
      </c>
      <c r="E2" s="2" t="s">
        <v>632</v>
      </c>
    </row>
    <row r="3" spans="1:5" ht="21.75" customHeight="1" x14ac:dyDescent="0.2">
      <c r="B3" s="654" t="s">
        <v>633</v>
      </c>
      <c r="C3" s="17" t="s">
        <v>634</v>
      </c>
      <c r="D3" s="5" t="s">
        <v>352</v>
      </c>
      <c r="E3" s="3" t="s">
        <v>635</v>
      </c>
    </row>
    <row r="4" spans="1:5" ht="21.75" customHeight="1" x14ac:dyDescent="0.2">
      <c r="B4" s="655"/>
      <c r="C4" s="15" t="s">
        <v>45</v>
      </c>
      <c r="D4" s="14" t="s">
        <v>340</v>
      </c>
      <c r="E4" s="13" t="s">
        <v>636</v>
      </c>
    </row>
    <row r="5" spans="1:5" ht="21.75" customHeight="1" x14ac:dyDescent="0.2">
      <c r="B5" s="655"/>
      <c r="C5" s="15" t="s">
        <v>127</v>
      </c>
      <c r="D5" s="14" t="s">
        <v>536</v>
      </c>
      <c r="E5" s="13" t="s">
        <v>464</v>
      </c>
    </row>
    <row r="6" spans="1:5" ht="21.75" customHeight="1" x14ac:dyDescent="0.2">
      <c r="B6" s="655"/>
      <c r="C6" s="364" t="s">
        <v>44</v>
      </c>
      <c r="D6" s="365" t="s">
        <v>340</v>
      </c>
      <c r="E6" s="366" t="s">
        <v>636</v>
      </c>
    </row>
    <row r="7" spans="1:5" ht="21.75" customHeight="1" x14ac:dyDescent="0.2">
      <c r="B7" s="655"/>
      <c r="C7" s="16" t="s">
        <v>637</v>
      </c>
      <c r="D7" s="6" t="s">
        <v>26</v>
      </c>
      <c r="E7" s="4" t="s">
        <v>487</v>
      </c>
    </row>
    <row r="8" spans="1:5" ht="21.75" customHeight="1" x14ac:dyDescent="0.2">
      <c r="B8" s="656" t="s">
        <v>332</v>
      </c>
      <c r="C8" s="17" t="s">
        <v>638</v>
      </c>
      <c r="D8" s="5" t="s">
        <v>40</v>
      </c>
      <c r="E8" s="3" t="s">
        <v>487</v>
      </c>
    </row>
    <row r="9" spans="1:5" ht="21.75" customHeight="1" x14ac:dyDescent="0.2">
      <c r="B9" s="656"/>
      <c r="C9" s="15" t="s">
        <v>639</v>
      </c>
      <c r="D9" s="14" t="s">
        <v>354</v>
      </c>
      <c r="E9" s="13" t="s">
        <v>636</v>
      </c>
    </row>
    <row r="10" spans="1:5" ht="21.75" customHeight="1" x14ac:dyDescent="0.2">
      <c r="B10" s="656"/>
      <c r="C10" s="15" t="s">
        <v>233</v>
      </c>
      <c r="D10" s="14" t="s">
        <v>509</v>
      </c>
      <c r="E10" s="13" t="s">
        <v>636</v>
      </c>
    </row>
    <row r="11" spans="1:5" ht="21.75" customHeight="1" x14ac:dyDescent="0.2">
      <c r="B11" s="656"/>
      <c r="C11" s="16" t="s">
        <v>232</v>
      </c>
      <c r="D11" s="6" t="s">
        <v>509</v>
      </c>
      <c r="E11" s="4" t="s">
        <v>464</v>
      </c>
    </row>
    <row r="12" spans="1:5" ht="21.75" customHeight="1" x14ac:dyDescent="0.2">
      <c r="B12" s="656" t="s">
        <v>333</v>
      </c>
      <c r="C12" s="17" t="s">
        <v>226</v>
      </c>
      <c r="D12" s="5" t="s">
        <v>542</v>
      </c>
      <c r="E12" s="3" t="s">
        <v>487</v>
      </c>
    </row>
    <row r="13" spans="1:5" ht="21.75" customHeight="1" x14ac:dyDescent="0.2">
      <c r="B13" s="656"/>
      <c r="C13" s="15" t="s">
        <v>640</v>
      </c>
      <c r="D13" s="14" t="s">
        <v>641</v>
      </c>
      <c r="E13" s="13" t="s">
        <v>464</v>
      </c>
    </row>
    <row r="14" spans="1:5" ht="21.75" customHeight="1" x14ac:dyDescent="0.2">
      <c r="B14" s="656"/>
      <c r="C14" s="364" t="s">
        <v>642</v>
      </c>
      <c r="D14" s="365" t="s">
        <v>643</v>
      </c>
      <c r="E14" s="366" t="s">
        <v>480</v>
      </c>
    </row>
    <row r="15" spans="1:5" ht="21.75" customHeight="1" x14ac:dyDescent="0.2">
      <c r="B15" s="656"/>
      <c r="C15" s="16" t="s">
        <v>644</v>
      </c>
      <c r="D15" s="6" t="s">
        <v>285</v>
      </c>
      <c r="E15" s="4" t="s">
        <v>645</v>
      </c>
    </row>
    <row r="16" spans="1:5" ht="21.75" customHeight="1" x14ac:dyDescent="0.2">
      <c r="B16" s="656" t="s">
        <v>335</v>
      </c>
      <c r="C16" s="17" t="s">
        <v>74</v>
      </c>
      <c r="D16" s="5" t="s">
        <v>374</v>
      </c>
      <c r="E16" s="3" t="s">
        <v>464</v>
      </c>
    </row>
    <row r="17" spans="2:5" ht="21.75" customHeight="1" x14ac:dyDescent="0.2">
      <c r="B17" s="656"/>
      <c r="C17" s="15" t="s">
        <v>180</v>
      </c>
      <c r="D17" s="14" t="s">
        <v>376</v>
      </c>
      <c r="E17" s="13" t="s">
        <v>635</v>
      </c>
    </row>
    <row r="18" spans="2:5" ht="21.75" customHeight="1" x14ac:dyDescent="0.2">
      <c r="B18" s="656"/>
      <c r="C18" s="15" t="s">
        <v>162</v>
      </c>
      <c r="D18" s="14" t="s">
        <v>529</v>
      </c>
      <c r="E18" s="13" t="s">
        <v>636</v>
      </c>
    </row>
    <row r="19" spans="2:5" ht="21.75" customHeight="1" x14ac:dyDescent="0.2">
      <c r="B19" s="656"/>
      <c r="C19" s="16" t="s">
        <v>646</v>
      </c>
      <c r="D19" s="6" t="s">
        <v>529</v>
      </c>
      <c r="E19" s="4" t="s">
        <v>636</v>
      </c>
    </row>
  </sheetData>
  <mergeCells count="4">
    <mergeCell ref="B3:B7"/>
    <mergeCell ref="B8:B11"/>
    <mergeCell ref="B12:B15"/>
    <mergeCell ref="B16:B1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3">
    <tabColor rgb="FFFFFF00"/>
    <pageSetUpPr fitToPage="1"/>
  </sheetPr>
  <dimension ref="A1:N55"/>
  <sheetViews>
    <sheetView zoomScale="85" zoomScaleNormal="85" workbookViewId="0">
      <selection activeCell="O41" sqref="O41"/>
    </sheetView>
  </sheetViews>
  <sheetFormatPr defaultColWidth="9" defaultRowHeight="13" x14ac:dyDescent="0.2"/>
  <cols>
    <col min="1" max="1" width="4.453125" style="7" customWidth="1"/>
    <col min="2" max="2" width="9" style="7"/>
    <col min="3" max="3" width="4.453125" style="7" customWidth="1"/>
    <col min="4" max="4" width="9" style="7"/>
    <col min="5" max="5" width="2.453125" style="7" customWidth="1"/>
    <col min="6" max="6" width="12.54296875" style="7" customWidth="1"/>
    <col min="7" max="7" width="9.54296875" style="7" bestFit="1" customWidth="1"/>
    <col min="8" max="10" width="9" style="7"/>
    <col min="11" max="11" width="11.90625" style="7" bestFit="1" customWidth="1"/>
    <col min="12" max="12" width="9.54296875" style="7" customWidth="1"/>
    <col min="13" max="16384" width="9" style="7"/>
  </cols>
  <sheetData>
    <row r="1" spans="1:13" ht="18" customHeight="1" x14ac:dyDescent="0.2">
      <c r="A1" s="7" t="s">
        <v>694</v>
      </c>
      <c r="B1" s="417"/>
      <c r="C1" s="417"/>
      <c r="D1" s="417"/>
      <c r="E1" s="420"/>
      <c r="F1" s="418"/>
      <c r="G1" s="420"/>
      <c r="H1" s="419"/>
      <c r="I1" s="419"/>
      <c r="J1" s="419"/>
      <c r="K1" s="657" t="s">
        <v>647</v>
      </c>
      <c r="L1" s="657"/>
      <c r="M1" s="657"/>
    </row>
    <row r="2" spans="1:13" ht="18" customHeight="1" x14ac:dyDescent="0.2">
      <c r="B2" s="658"/>
      <c r="C2" s="659"/>
      <c r="D2" s="659"/>
      <c r="E2" s="659"/>
      <c r="F2" s="659"/>
      <c r="G2" s="662" t="s">
        <v>337</v>
      </c>
      <c r="H2" s="663" t="s">
        <v>653</v>
      </c>
      <c r="I2" s="664"/>
      <c r="J2" s="664"/>
      <c r="K2" s="664" t="s">
        <v>625</v>
      </c>
      <c r="L2" s="664"/>
      <c r="M2" s="664"/>
    </row>
    <row r="3" spans="1:13" ht="33" customHeight="1" x14ac:dyDescent="0.2">
      <c r="B3" s="660"/>
      <c r="C3" s="661"/>
      <c r="D3" s="661"/>
      <c r="E3" s="661"/>
      <c r="F3" s="661"/>
      <c r="G3" s="662"/>
      <c r="H3" s="375" t="s">
        <v>654</v>
      </c>
      <c r="I3" s="372" t="s">
        <v>655</v>
      </c>
      <c r="J3" s="372" t="s">
        <v>656</v>
      </c>
      <c r="K3" s="372" t="s">
        <v>657</v>
      </c>
      <c r="L3" s="372" t="s">
        <v>655</v>
      </c>
      <c r="M3" s="372" t="s">
        <v>656</v>
      </c>
    </row>
    <row r="4" spans="1:13" ht="18.75" customHeight="1" x14ac:dyDescent="0.2">
      <c r="B4" s="665"/>
      <c r="C4" s="667" t="s">
        <v>658</v>
      </c>
      <c r="D4" s="670" t="s">
        <v>659</v>
      </c>
      <c r="E4" s="672"/>
      <c r="F4" s="446" t="s">
        <v>660</v>
      </c>
      <c r="G4" s="377">
        <v>20340.706885193445</v>
      </c>
      <c r="H4" s="378">
        <v>3861.9955795173141</v>
      </c>
      <c r="I4" s="379">
        <v>3256.7734649367239</v>
      </c>
      <c r="J4" s="379">
        <v>605.22211458059019</v>
      </c>
      <c r="K4" s="378">
        <v>16478.71130567613</v>
      </c>
      <c r="L4" s="379">
        <v>9845.7859505974666</v>
      </c>
      <c r="M4" s="379">
        <v>6632.9253550786625</v>
      </c>
    </row>
    <row r="5" spans="1:13" ht="18.75" customHeight="1" x14ac:dyDescent="0.2">
      <c r="B5" s="666"/>
      <c r="C5" s="668"/>
      <c r="D5" s="671"/>
      <c r="E5" s="672"/>
      <c r="F5" s="447" t="s">
        <v>650</v>
      </c>
      <c r="G5" s="380">
        <v>27156.232534162475</v>
      </c>
      <c r="H5" s="378">
        <v>3641.2653877219509</v>
      </c>
      <c r="I5" s="381">
        <v>3039.4010972902602</v>
      </c>
      <c r="J5" s="381">
        <v>601.86429043169062</v>
      </c>
      <c r="K5" s="378">
        <v>23514.967146440526</v>
      </c>
      <c r="L5" s="381">
        <v>10823.718629529285</v>
      </c>
      <c r="M5" s="381">
        <v>12691.248516911241</v>
      </c>
    </row>
    <row r="6" spans="1:13" ht="18.75" customHeight="1" x14ac:dyDescent="0.2">
      <c r="B6" s="666"/>
      <c r="C6" s="668"/>
      <c r="D6" s="671"/>
      <c r="E6" s="672"/>
      <c r="F6" s="447" t="s">
        <v>651</v>
      </c>
      <c r="G6" s="380">
        <v>26095.460948381166</v>
      </c>
      <c r="H6" s="378">
        <v>4192.0328552524043</v>
      </c>
      <c r="I6" s="381">
        <v>3401.2951492132661</v>
      </c>
      <c r="J6" s="381">
        <v>790.73770603913852</v>
      </c>
      <c r="K6" s="378">
        <v>21903.428093128761</v>
      </c>
      <c r="L6" s="381">
        <v>9070.1906380211494</v>
      </c>
      <c r="M6" s="381">
        <v>12833.237455107612</v>
      </c>
    </row>
    <row r="7" spans="1:13" ht="18.75" customHeight="1" x14ac:dyDescent="0.2">
      <c r="B7" s="666"/>
      <c r="C7" s="668"/>
      <c r="D7" s="671"/>
      <c r="E7" s="673"/>
      <c r="F7" s="487" t="s">
        <v>652</v>
      </c>
      <c r="G7" s="488">
        <v>28653.215007670718</v>
      </c>
      <c r="H7" s="489">
        <v>3998.068978669146</v>
      </c>
      <c r="I7" s="525">
        <v>3364.3278835266347</v>
      </c>
      <c r="J7" s="525">
        <v>633.7410951425112</v>
      </c>
      <c r="K7" s="489">
        <v>24655.146029001571</v>
      </c>
      <c r="L7" s="525">
        <v>10653.75051757025</v>
      </c>
      <c r="M7" s="525">
        <v>14001.395511431321</v>
      </c>
    </row>
    <row r="8" spans="1:13" ht="18.75" customHeight="1" x14ac:dyDescent="0.2">
      <c r="B8" s="666"/>
      <c r="C8" s="668"/>
      <c r="D8" s="671"/>
      <c r="E8" s="674" t="s">
        <v>490</v>
      </c>
      <c r="F8" s="675"/>
      <c r="G8" s="382">
        <v>102245.61537540781</v>
      </c>
      <c r="H8" s="383">
        <v>15693.362801160818</v>
      </c>
      <c r="I8" s="373">
        <v>13061.797594966887</v>
      </c>
      <c r="J8" s="373">
        <v>2631.5652061939309</v>
      </c>
      <c r="K8" s="491">
        <v>86552.252574246988</v>
      </c>
      <c r="L8" s="373">
        <v>40393.445735718153</v>
      </c>
      <c r="M8" s="373">
        <v>46158.806838528835</v>
      </c>
    </row>
    <row r="9" spans="1:13" ht="18.75" customHeight="1" x14ac:dyDescent="0.2">
      <c r="B9" s="666"/>
      <c r="C9" s="668"/>
      <c r="D9" s="680" t="s">
        <v>661</v>
      </c>
      <c r="E9" s="672"/>
      <c r="F9" s="446" t="s">
        <v>660</v>
      </c>
      <c r="G9" s="377">
        <v>1816.0002077413742</v>
      </c>
      <c r="H9" s="384">
        <v>1563.0992186005628</v>
      </c>
      <c r="I9" s="385">
        <v>1177.1159549136339</v>
      </c>
      <c r="J9" s="386">
        <v>385.98326368692898</v>
      </c>
      <c r="K9" s="378">
        <v>252.90098914081125</v>
      </c>
      <c r="L9" s="385">
        <v>120.658</v>
      </c>
      <c r="M9" s="386">
        <v>132.24298914081126</v>
      </c>
    </row>
    <row r="10" spans="1:13" ht="18.75" customHeight="1" x14ac:dyDescent="0.2">
      <c r="B10" s="666"/>
      <c r="C10" s="668"/>
      <c r="D10" s="671"/>
      <c r="E10" s="672"/>
      <c r="F10" s="447" t="s">
        <v>650</v>
      </c>
      <c r="G10" s="380">
        <v>3105.8095589972736</v>
      </c>
      <c r="H10" s="378">
        <v>1864.7274166920924</v>
      </c>
      <c r="I10" s="387">
        <v>1455.0978349714107</v>
      </c>
      <c r="J10" s="387">
        <v>409.62958172068164</v>
      </c>
      <c r="K10" s="378">
        <v>1241.0821423051812</v>
      </c>
      <c r="L10" s="387">
        <v>236.21</v>
      </c>
      <c r="M10" s="387">
        <v>1004.8721423051812</v>
      </c>
    </row>
    <row r="11" spans="1:13" ht="18.75" customHeight="1" x14ac:dyDescent="0.2">
      <c r="B11" s="666"/>
      <c r="C11" s="668"/>
      <c r="D11" s="671"/>
      <c r="E11" s="672"/>
      <c r="F11" s="447" t="s">
        <v>651</v>
      </c>
      <c r="G11" s="380">
        <v>3221.4889583688991</v>
      </c>
      <c r="H11" s="378">
        <v>2047.5625195649504</v>
      </c>
      <c r="I11" s="381">
        <v>1553.6639573750406</v>
      </c>
      <c r="J11" s="388">
        <v>493.89856218990974</v>
      </c>
      <c r="K11" s="378">
        <v>1173.9264388039487</v>
      </c>
      <c r="L11" s="381">
        <v>260.96100000000001</v>
      </c>
      <c r="M11" s="381">
        <v>912.96543880394881</v>
      </c>
    </row>
    <row r="12" spans="1:13" ht="18.75" customHeight="1" x14ac:dyDescent="0.2">
      <c r="B12" s="666"/>
      <c r="C12" s="668"/>
      <c r="D12" s="671"/>
      <c r="E12" s="681"/>
      <c r="F12" s="490" t="s">
        <v>652</v>
      </c>
      <c r="G12" s="488">
        <v>3337.3737067900511</v>
      </c>
      <c r="H12" s="489">
        <v>2360.9558617502457</v>
      </c>
      <c r="I12" s="525">
        <v>1865.688945706966</v>
      </c>
      <c r="J12" s="525">
        <v>495.26691604327971</v>
      </c>
      <c r="K12" s="489">
        <v>976.41784503980557</v>
      </c>
      <c r="L12" s="525">
        <v>246.20699999999999</v>
      </c>
      <c r="M12" s="525">
        <v>730.21084503980558</v>
      </c>
    </row>
    <row r="13" spans="1:13" ht="18.75" customHeight="1" x14ac:dyDescent="0.2">
      <c r="B13" s="666"/>
      <c r="C13" s="669"/>
      <c r="D13" s="671"/>
      <c r="E13" s="689" t="s">
        <v>490</v>
      </c>
      <c r="F13" s="679"/>
      <c r="G13" s="448">
        <v>11480.672431897598</v>
      </c>
      <c r="H13" s="449">
        <v>7836.345016607851</v>
      </c>
      <c r="I13" s="373">
        <v>6051.5666929670515</v>
      </c>
      <c r="J13" s="373">
        <v>1784.7783236408</v>
      </c>
      <c r="K13" s="491">
        <v>3644.327415289747</v>
      </c>
      <c r="L13" s="373">
        <v>864.03599999999994</v>
      </c>
      <c r="M13" s="373">
        <v>2780.291415289747</v>
      </c>
    </row>
    <row r="14" spans="1:13" ht="18.75" customHeight="1" x14ac:dyDescent="0.2">
      <c r="B14" s="666"/>
      <c r="C14" s="682"/>
      <c r="D14" s="683"/>
      <c r="E14" s="684" t="s">
        <v>490</v>
      </c>
      <c r="F14" s="685"/>
      <c r="G14" s="448">
        <v>113726.2878073054</v>
      </c>
      <c r="H14" s="449">
        <v>23529.707817768671</v>
      </c>
      <c r="I14" s="376">
        <v>19113.364287933939</v>
      </c>
      <c r="J14" s="376">
        <v>4416.3435298347304</v>
      </c>
      <c r="K14" s="491">
        <v>90196.579989536738</v>
      </c>
      <c r="L14" s="376">
        <v>41257.481735718153</v>
      </c>
      <c r="M14" s="376">
        <v>48939.098253818585</v>
      </c>
    </row>
    <row r="15" spans="1:13" ht="18.75" customHeight="1" x14ac:dyDescent="0.2">
      <c r="B15" s="666"/>
      <c r="C15" s="667" t="s">
        <v>628</v>
      </c>
      <c r="D15" s="686" t="s">
        <v>659</v>
      </c>
      <c r="E15" s="687"/>
      <c r="F15" s="446" t="s">
        <v>660</v>
      </c>
      <c r="G15" s="380">
        <v>904.93132006091275</v>
      </c>
      <c r="H15" s="389">
        <v>166.13413488485341</v>
      </c>
      <c r="I15" s="692"/>
      <c r="J15" s="693"/>
      <c r="K15" s="387">
        <v>738.79718517605932</v>
      </c>
      <c r="L15" s="692"/>
      <c r="M15" s="693"/>
    </row>
    <row r="16" spans="1:13" ht="18.75" customHeight="1" x14ac:dyDescent="0.2">
      <c r="B16" s="666"/>
      <c r="C16" s="668"/>
      <c r="D16" s="686"/>
      <c r="E16" s="687"/>
      <c r="F16" s="447" t="s">
        <v>650</v>
      </c>
      <c r="G16" s="380">
        <v>822.98898633176225</v>
      </c>
      <c r="H16" s="378">
        <v>822.98898633176225</v>
      </c>
      <c r="I16" s="694"/>
      <c r="J16" s="695"/>
      <c r="K16" s="387">
        <v>0</v>
      </c>
      <c r="L16" s="694"/>
      <c r="M16" s="695"/>
    </row>
    <row r="17" spans="2:14" ht="18.75" customHeight="1" x14ac:dyDescent="0.2">
      <c r="B17" s="666"/>
      <c r="C17" s="668"/>
      <c r="D17" s="686"/>
      <c r="E17" s="687"/>
      <c r="F17" s="447" t="s">
        <v>651</v>
      </c>
      <c r="G17" s="380">
        <v>1402.8350898166866</v>
      </c>
      <c r="H17" s="378">
        <v>1402.8350898166866</v>
      </c>
      <c r="I17" s="694"/>
      <c r="J17" s="695"/>
      <c r="K17" s="387">
        <v>0</v>
      </c>
      <c r="L17" s="694"/>
      <c r="M17" s="695"/>
    </row>
    <row r="18" spans="2:14" ht="18.75" customHeight="1" x14ac:dyDescent="0.2">
      <c r="B18" s="666"/>
      <c r="C18" s="668"/>
      <c r="D18" s="686"/>
      <c r="E18" s="688"/>
      <c r="F18" s="490" t="s">
        <v>652</v>
      </c>
      <c r="G18" s="488">
        <v>359.5353593979778</v>
      </c>
      <c r="H18" s="489">
        <v>359.5353593979778</v>
      </c>
      <c r="I18" s="694"/>
      <c r="J18" s="695"/>
      <c r="K18" s="387">
        <v>0</v>
      </c>
      <c r="L18" s="694"/>
      <c r="M18" s="695"/>
    </row>
    <row r="19" spans="2:14" ht="18.75" customHeight="1" x14ac:dyDescent="0.2">
      <c r="B19" s="666"/>
      <c r="C19" s="668"/>
      <c r="D19" s="686"/>
      <c r="E19" s="698" t="s">
        <v>490</v>
      </c>
      <c r="F19" s="685"/>
      <c r="G19" s="382">
        <v>3490.2907556073396</v>
      </c>
      <c r="H19" s="383">
        <v>2751.4935704312802</v>
      </c>
      <c r="I19" s="696"/>
      <c r="J19" s="697"/>
      <c r="K19" s="471">
        <v>738.79718517605932</v>
      </c>
      <c r="L19" s="696"/>
      <c r="M19" s="697"/>
    </row>
    <row r="20" spans="2:14" ht="18.75" customHeight="1" x14ac:dyDescent="0.2">
      <c r="B20" s="666"/>
      <c r="C20" s="668"/>
      <c r="D20" s="680" t="s">
        <v>661</v>
      </c>
      <c r="E20" s="672"/>
      <c r="F20" s="446" t="s">
        <v>660</v>
      </c>
      <c r="G20" s="377">
        <v>177.63788549641882</v>
      </c>
      <c r="H20" s="389">
        <v>177.63788549641882</v>
      </c>
      <c r="I20" s="692"/>
      <c r="J20" s="693"/>
      <c r="K20" s="387">
        <v>0</v>
      </c>
      <c r="L20" s="692"/>
      <c r="M20" s="693"/>
    </row>
    <row r="21" spans="2:14" ht="18.75" customHeight="1" x14ac:dyDescent="0.2">
      <c r="B21" s="666"/>
      <c r="C21" s="668"/>
      <c r="D21" s="671"/>
      <c r="E21" s="672"/>
      <c r="F21" s="447" t="s">
        <v>650</v>
      </c>
      <c r="G21" s="380">
        <v>247.43980543290033</v>
      </c>
      <c r="H21" s="378">
        <v>247.43980543290033</v>
      </c>
      <c r="I21" s="694"/>
      <c r="J21" s="695"/>
      <c r="K21" s="387">
        <v>0</v>
      </c>
      <c r="L21" s="694"/>
      <c r="M21" s="695"/>
    </row>
    <row r="22" spans="2:14" ht="18.75" customHeight="1" x14ac:dyDescent="0.2">
      <c r="B22" s="666"/>
      <c r="C22" s="668"/>
      <c r="D22" s="671"/>
      <c r="E22" s="672"/>
      <c r="F22" s="447" t="s">
        <v>651</v>
      </c>
      <c r="G22" s="380">
        <v>232.51464071734017</v>
      </c>
      <c r="H22" s="378">
        <v>232.51464071734017</v>
      </c>
      <c r="I22" s="694"/>
      <c r="J22" s="695"/>
      <c r="K22" s="387">
        <v>0</v>
      </c>
      <c r="L22" s="694"/>
      <c r="M22" s="695"/>
    </row>
    <row r="23" spans="2:14" ht="18.75" customHeight="1" x14ac:dyDescent="0.2">
      <c r="B23" s="666"/>
      <c r="C23" s="668"/>
      <c r="D23" s="671"/>
      <c r="E23" s="673"/>
      <c r="F23" s="487" t="s">
        <v>652</v>
      </c>
      <c r="G23" s="488">
        <v>276.30168631834454</v>
      </c>
      <c r="H23" s="489">
        <v>276.30168631834454</v>
      </c>
      <c r="I23" s="694"/>
      <c r="J23" s="695"/>
      <c r="K23" s="387">
        <v>0</v>
      </c>
      <c r="L23" s="694"/>
      <c r="M23" s="695"/>
    </row>
    <row r="24" spans="2:14" ht="18.75" customHeight="1" x14ac:dyDescent="0.2">
      <c r="B24" s="666"/>
      <c r="C24" s="669"/>
      <c r="D24" s="671"/>
      <c r="E24" s="674" t="s">
        <v>490</v>
      </c>
      <c r="F24" s="675"/>
      <c r="G24" s="382">
        <v>933.89401796500385</v>
      </c>
      <c r="H24" s="383">
        <v>933.89401796500385</v>
      </c>
      <c r="I24" s="696"/>
      <c r="J24" s="697"/>
      <c r="K24" s="471">
        <v>0</v>
      </c>
      <c r="L24" s="696"/>
      <c r="M24" s="697"/>
    </row>
    <row r="25" spans="2:14" ht="18.75" customHeight="1" x14ac:dyDescent="0.2">
      <c r="B25" s="666"/>
      <c r="C25" s="676"/>
      <c r="D25" s="677"/>
      <c r="E25" s="678" t="s">
        <v>490</v>
      </c>
      <c r="F25" s="679"/>
      <c r="G25" s="450">
        <v>4424.1847735723431</v>
      </c>
      <c r="H25" s="451">
        <v>3685.3875883962842</v>
      </c>
      <c r="I25" s="690"/>
      <c r="J25" s="691"/>
      <c r="K25" s="472">
        <v>738.79718517605932</v>
      </c>
      <c r="L25" s="690"/>
      <c r="M25" s="691"/>
    </row>
    <row r="26" spans="2:14" ht="19.5" customHeight="1" x14ac:dyDescent="0.2">
      <c r="B26" s="658" t="s">
        <v>662</v>
      </c>
      <c r="C26" s="659"/>
      <c r="D26" s="659"/>
      <c r="E26" s="701"/>
      <c r="F26" s="446" t="s">
        <v>660</v>
      </c>
      <c r="G26" s="452">
        <v>23239.27629849215</v>
      </c>
      <c r="H26" s="453">
        <v>5768.8668184991493</v>
      </c>
      <c r="I26" s="703"/>
      <c r="J26" s="704"/>
      <c r="K26" s="454">
        <v>17470.409479992999</v>
      </c>
      <c r="L26" s="703"/>
      <c r="M26" s="704"/>
    </row>
    <row r="27" spans="2:14" ht="18.75" customHeight="1" x14ac:dyDescent="0.2">
      <c r="B27" s="699"/>
      <c r="C27" s="700"/>
      <c r="D27" s="700"/>
      <c r="E27" s="701"/>
      <c r="F27" s="447" t="s">
        <v>650</v>
      </c>
      <c r="G27" s="455">
        <v>31332.470884924413</v>
      </c>
      <c r="H27" s="456">
        <v>6576.4215961787058</v>
      </c>
      <c r="I27" s="705"/>
      <c r="J27" s="706"/>
      <c r="K27" s="457">
        <v>24756.049288745708</v>
      </c>
      <c r="L27" s="705"/>
      <c r="M27" s="706"/>
    </row>
    <row r="28" spans="2:14" ht="18.75" customHeight="1" x14ac:dyDescent="0.2">
      <c r="B28" s="699"/>
      <c r="C28" s="700"/>
      <c r="D28" s="700"/>
      <c r="E28" s="701"/>
      <c r="F28" s="447" t="s">
        <v>651</v>
      </c>
      <c r="G28" s="455">
        <v>30952.29963728409</v>
      </c>
      <c r="H28" s="456">
        <v>7874.9451053513803</v>
      </c>
      <c r="I28" s="705"/>
      <c r="J28" s="706"/>
      <c r="K28" s="457">
        <v>23077.35453193271</v>
      </c>
      <c r="L28" s="705"/>
      <c r="M28" s="706"/>
    </row>
    <row r="29" spans="2:14" ht="18.75" customHeight="1" x14ac:dyDescent="0.2">
      <c r="B29" s="699"/>
      <c r="C29" s="700"/>
      <c r="D29" s="700"/>
      <c r="E29" s="702"/>
      <c r="F29" s="487" t="s">
        <v>652</v>
      </c>
      <c r="G29" s="488">
        <v>32626.425760177091</v>
      </c>
      <c r="H29" s="489">
        <v>6994.8618861357145</v>
      </c>
      <c r="I29" s="705"/>
      <c r="J29" s="706"/>
      <c r="K29" s="489">
        <v>25631.563874041378</v>
      </c>
      <c r="L29" s="705"/>
      <c r="M29" s="706"/>
    </row>
    <row r="30" spans="2:14" ht="18.75" customHeight="1" x14ac:dyDescent="0.2">
      <c r="B30" s="660"/>
      <c r="C30" s="661"/>
      <c r="D30" s="661"/>
      <c r="E30" s="709" t="s">
        <v>41</v>
      </c>
      <c r="F30" s="710"/>
      <c r="G30" s="458">
        <v>118150.47258087776</v>
      </c>
      <c r="H30" s="459">
        <v>27215.09540616495</v>
      </c>
      <c r="I30" s="707"/>
      <c r="J30" s="708"/>
      <c r="K30" s="376">
        <v>90935.377174712805</v>
      </c>
      <c r="L30" s="707"/>
      <c r="M30" s="708"/>
      <c r="N30" s="20"/>
    </row>
    <row r="31" spans="2:14" ht="18.75" customHeight="1" x14ac:dyDescent="0.2">
      <c r="G31" s="20"/>
      <c r="H31" s="20"/>
      <c r="I31" s="20"/>
      <c r="J31" s="20"/>
      <c r="K31" s="20"/>
      <c r="L31" s="20"/>
      <c r="M31" s="20"/>
    </row>
    <row r="32" spans="2:14" ht="18.75" customHeight="1" x14ac:dyDescent="0.2"/>
    <row r="33" spans="7:12" ht="18.75" customHeight="1" x14ac:dyDescent="0.2"/>
    <row r="34" spans="7:12" ht="18.75" customHeight="1" x14ac:dyDescent="0.2">
      <c r="I34" s="390"/>
      <c r="L34" s="390"/>
    </row>
    <row r="37" spans="7:12" x14ac:dyDescent="0.2">
      <c r="G37" s="390"/>
      <c r="H37" s="390"/>
      <c r="I37" s="390"/>
      <c r="J37" s="390"/>
      <c r="K37" s="390"/>
      <c r="L37" s="390"/>
    </row>
    <row r="39" spans="7:12" x14ac:dyDescent="0.2">
      <c r="G39" s="390"/>
      <c r="I39" s="390"/>
      <c r="L39" s="390"/>
    </row>
    <row r="49" ht="20.399999999999999" customHeight="1" x14ac:dyDescent="0.2"/>
    <row r="50" ht="20" customHeight="1" x14ac:dyDescent="0.2"/>
    <row r="51" ht="20" customHeight="1" x14ac:dyDescent="0.2"/>
    <row r="52" ht="20" customHeight="1" x14ac:dyDescent="0.2"/>
    <row r="53" ht="20" customHeight="1" x14ac:dyDescent="0.2"/>
    <row r="54" ht="20" customHeight="1" x14ac:dyDescent="0.2"/>
    <row r="55" ht="20" customHeight="1" x14ac:dyDescent="0.2"/>
  </sheetData>
  <mergeCells count="35">
    <mergeCell ref="B26:D30"/>
    <mergeCell ref="E26:E29"/>
    <mergeCell ref="I26:J30"/>
    <mergeCell ref="L26:M30"/>
    <mergeCell ref="E30:F30"/>
    <mergeCell ref="L25:M25"/>
    <mergeCell ref="L15:M19"/>
    <mergeCell ref="E19:F19"/>
    <mergeCell ref="D20:D24"/>
    <mergeCell ref="E20:E23"/>
    <mergeCell ref="I20:J24"/>
    <mergeCell ref="L20:M24"/>
    <mergeCell ref="I15:J19"/>
    <mergeCell ref="I25:J25"/>
    <mergeCell ref="B4:B25"/>
    <mergeCell ref="C4:C13"/>
    <mergeCell ref="D4:D8"/>
    <mergeCell ref="E4:E7"/>
    <mergeCell ref="E24:F24"/>
    <mergeCell ref="C25:D25"/>
    <mergeCell ref="E25:F25"/>
    <mergeCell ref="E8:F8"/>
    <mergeCell ref="D9:D13"/>
    <mergeCell ref="E9:E12"/>
    <mergeCell ref="C14:D14"/>
    <mergeCell ref="E14:F14"/>
    <mergeCell ref="C15:C24"/>
    <mergeCell ref="D15:D19"/>
    <mergeCell ref="E15:E18"/>
    <mergeCell ref="E13:F13"/>
    <mergeCell ref="K1:M1"/>
    <mergeCell ref="B2:F3"/>
    <mergeCell ref="G2:G3"/>
    <mergeCell ref="H2:J2"/>
    <mergeCell ref="K2:M2"/>
  </mergeCells>
  <phoneticPr fontId="2"/>
  <pageMargins left="0.75" right="0.75" top="1" bottom="1" header="0.51200000000000001" footer="0.51200000000000001"/>
  <pageSetup paperSize="9" scale="1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4">
    <tabColor rgb="FFFFFF00"/>
  </sheetPr>
  <dimension ref="A1:O20"/>
  <sheetViews>
    <sheetView topLeftCell="A3" workbookViewId="0">
      <selection activeCell="O15" sqref="O15"/>
    </sheetView>
  </sheetViews>
  <sheetFormatPr defaultColWidth="9" defaultRowHeight="13" x14ac:dyDescent="0.2"/>
  <cols>
    <col min="1" max="1" width="9" style="7"/>
    <col min="2" max="2" width="8" style="7" customWidth="1"/>
    <col min="3" max="3" width="19.90625" style="7" customWidth="1"/>
    <col min="4" max="4" width="12.54296875" style="7" customWidth="1"/>
    <col min="5" max="5" width="9.453125" style="7" customWidth="1"/>
    <col min="6" max="6" width="9.453125" style="7" bestFit="1" customWidth="1"/>
    <col min="7" max="7" width="9.453125" style="7" customWidth="1"/>
    <col min="8" max="10" width="9" style="7"/>
    <col min="11" max="11" width="26.54296875" style="7" customWidth="1"/>
    <col min="12" max="15" width="11.54296875" style="7" customWidth="1"/>
    <col min="16" max="23" width="8.90625" style="7" customWidth="1"/>
    <col min="24" max="16384" width="9" style="7"/>
  </cols>
  <sheetData>
    <row r="1" spans="1:15" ht="17.25" customHeight="1" x14ac:dyDescent="0.2">
      <c r="A1" s="7" t="s">
        <v>695</v>
      </c>
      <c r="B1" s="417"/>
      <c r="C1" s="417"/>
      <c r="D1" s="418"/>
      <c r="E1" s="419"/>
      <c r="F1" s="711" t="s">
        <v>663</v>
      </c>
      <c r="G1" s="711"/>
      <c r="H1" s="711"/>
      <c r="I1" s="371"/>
      <c r="J1" s="7" t="s">
        <v>696</v>
      </c>
      <c r="K1" s="417"/>
      <c r="L1" s="419"/>
      <c r="M1" s="711" t="s">
        <v>663</v>
      </c>
      <c r="N1" s="711"/>
      <c r="O1" s="711"/>
    </row>
    <row r="2" spans="1:15" ht="18" customHeight="1" x14ac:dyDescent="0.2">
      <c r="B2" s="658"/>
      <c r="C2" s="659"/>
      <c r="D2" s="729"/>
      <c r="E2" s="714" t="s">
        <v>648</v>
      </c>
      <c r="F2" s="663"/>
      <c r="G2" s="714" t="s">
        <v>649</v>
      </c>
      <c r="H2" s="663"/>
      <c r="I2" s="391"/>
      <c r="K2" s="712" t="s">
        <v>664</v>
      </c>
      <c r="L2" s="714" t="s">
        <v>648</v>
      </c>
      <c r="M2" s="663"/>
      <c r="N2" s="714" t="s">
        <v>649</v>
      </c>
      <c r="O2" s="663"/>
    </row>
    <row r="3" spans="1:15" ht="27.65" customHeight="1" x14ac:dyDescent="0.2">
      <c r="B3" s="660"/>
      <c r="C3" s="661"/>
      <c r="D3" s="730"/>
      <c r="E3" s="372" t="s">
        <v>627</v>
      </c>
      <c r="F3" s="372" t="s">
        <v>626</v>
      </c>
      <c r="G3" s="372" t="s">
        <v>627</v>
      </c>
      <c r="H3" s="372" t="s">
        <v>626</v>
      </c>
      <c r="I3" s="391"/>
      <c r="K3" s="713"/>
      <c r="L3" s="374" t="s">
        <v>627</v>
      </c>
      <c r="M3" s="374" t="s">
        <v>626</v>
      </c>
      <c r="N3" s="374" t="s">
        <v>627</v>
      </c>
      <c r="O3" s="395" t="s">
        <v>626</v>
      </c>
    </row>
    <row r="4" spans="1:15" ht="21" customHeight="1" x14ac:dyDescent="0.2">
      <c r="B4" s="716" t="s">
        <v>658</v>
      </c>
      <c r="C4" s="717" t="s">
        <v>659</v>
      </c>
      <c r="D4" s="392" t="s">
        <v>660</v>
      </c>
      <c r="E4" s="379">
        <v>31493.211339980488</v>
      </c>
      <c r="F4" s="379">
        <v>34593.923323667448</v>
      </c>
      <c r="G4" s="379">
        <v>12829.996149756178</v>
      </c>
      <c r="H4" s="379">
        <v>7208.9397980837257</v>
      </c>
      <c r="I4" s="370"/>
      <c r="K4" s="665" t="s">
        <v>665</v>
      </c>
      <c r="L4" s="544">
        <v>39426.983895016499</v>
      </c>
      <c r="M4" s="544">
        <v>27544.1338176073</v>
      </c>
      <c r="N4" s="544">
        <v>11291.38600758659</v>
      </c>
      <c r="O4" s="545">
        <v>6527.0978285325655</v>
      </c>
    </row>
    <row r="5" spans="1:15" ht="21" customHeight="1" x14ac:dyDescent="0.2">
      <c r="B5" s="716"/>
      <c r="C5" s="718"/>
      <c r="D5" s="393" t="s">
        <v>650</v>
      </c>
      <c r="E5" s="381">
        <v>51170.789625032638</v>
      </c>
      <c r="F5" s="387">
        <v>31403.398843250645</v>
      </c>
      <c r="G5" s="381">
        <v>9006.7043641307264</v>
      </c>
      <c r="H5" s="381">
        <v>5786.7965552809746</v>
      </c>
      <c r="I5" s="370"/>
      <c r="K5" s="666"/>
      <c r="L5" s="546">
        <v>36224.028014449163</v>
      </c>
      <c r="M5" s="546">
        <v>23466.393140888122</v>
      </c>
      <c r="N5" s="546">
        <v>11287.297143857058</v>
      </c>
      <c r="O5" s="546">
        <v>7577.9678216148104</v>
      </c>
    </row>
    <row r="6" spans="1:15" ht="21" customHeight="1" x14ac:dyDescent="0.2">
      <c r="B6" s="716"/>
      <c r="C6" s="718"/>
      <c r="D6" s="393" t="s">
        <v>651</v>
      </c>
      <c r="E6" s="381">
        <v>35548.492016963704</v>
      </c>
      <c r="F6" s="381">
        <v>28045.773926340949</v>
      </c>
      <c r="G6" s="381">
        <v>10287.842899419213</v>
      </c>
      <c r="H6" s="381">
        <v>5716.0661064059605</v>
      </c>
      <c r="I6" s="370"/>
      <c r="K6" s="715"/>
      <c r="L6" s="547">
        <v>35103.015436151327</v>
      </c>
      <c r="M6" s="547">
        <v>22237.010185960215</v>
      </c>
      <c r="N6" s="547">
        <v>7974.7165361140615</v>
      </c>
      <c r="O6" s="547">
        <v>5263.1170519642774</v>
      </c>
    </row>
    <row r="7" spans="1:15" ht="21" customHeight="1" x14ac:dyDescent="0.2">
      <c r="B7" s="716"/>
      <c r="C7" s="719"/>
      <c r="D7" s="526" t="s">
        <v>652</v>
      </c>
      <c r="E7" s="525">
        <v>40418.640962488964</v>
      </c>
      <c r="F7" s="525">
        <v>16520.53424226537</v>
      </c>
      <c r="G7" s="525">
        <v>13044.970571007356</v>
      </c>
      <c r="H7" s="525">
        <v>7618.4821272925474</v>
      </c>
      <c r="I7" s="370"/>
      <c r="K7" s="722" t="s">
        <v>666</v>
      </c>
      <c r="L7" s="385">
        <v>30461.477378058142</v>
      </c>
      <c r="M7" s="385">
        <v>18805.969456219547</v>
      </c>
      <c r="N7" s="385">
        <v>9021.3782018341844</v>
      </c>
      <c r="O7" s="384">
        <v>5642.1453639125648</v>
      </c>
    </row>
    <row r="8" spans="1:15" ht="21" customHeight="1" x14ac:dyDescent="0.2">
      <c r="B8" s="716"/>
      <c r="C8" s="731" t="s">
        <v>661</v>
      </c>
      <c r="D8" s="392" t="s">
        <v>660</v>
      </c>
      <c r="E8" s="379">
        <v>31171</v>
      </c>
      <c r="F8" s="387">
        <v>27946</v>
      </c>
      <c r="G8" s="340">
        <v>8743</v>
      </c>
      <c r="H8" s="379">
        <v>6957</v>
      </c>
      <c r="I8" s="370"/>
      <c r="K8" s="723"/>
      <c r="L8" s="546">
        <v>31639.911975000006</v>
      </c>
      <c r="M8" s="546">
        <v>25666.795658532723</v>
      </c>
      <c r="N8" s="546">
        <v>7383.701983328443</v>
      </c>
      <c r="O8" s="546">
        <v>4184.9930354869912</v>
      </c>
    </row>
    <row r="9" spans="1:15" ht="21" customHeight="1" x14ac:dyDescent="0.2">
      <c r="B9" s="716"/>
      <c r="C9" s="732"/>
      <c r="D9" s="393" t="s">
        <v>650</v>
      </c>
      <c r="E9" s="381">
        <v>31040</v>
      </c>
      <c r="F9" s="387">
        <v>16016</v>
      </c>
      <c r="G9" s="388">
        <v>10244</v>
      </c>
      <c r="H9" s="387">
        <v>6103</v>
      </c>
      <c r="I9" s="370"/>
      <c r="K9" s="724"/>
      <c r="L9" s="547">
        <v>29393.012465431973</v>
      </c>
      <c r="M9" s="547">
        <v>23543.409099538556</v>
      </c>
      <c r="N9" s="547">
        <v>6107.4759524519013</v>
      </c>
      <c r="O9" s="547">
        <v>4768.407491310767</v>
      </c>
    </row>
    <row r="10" spans="1:15" ht="21" customHeight="1" x14ac:dyDescent="0.2">
      <c r="B10" s="716"/>
      <c r="C10" s="732"/>
      <c r="D10" s="393" t="s">
        <v>651</v>
      </c>
      <c r="E10" s="388">
        <v>28129</v>
      </c>
      <c r="F10" s="387">
        <v>16539</v>
      </c>
      <c r="G10" s="388">
        <v>8958</v>
      </c>
      <c r="H10" s="388">
        <v>5654</v>
      </c>
      <c r="I10" s="371"/>
      <c r="K10" s="722" t="s">
        <v>667</v>
      </c>
      <c r="L10" s="548"/>
      <c r="M10" s="528">
        <v>53007.119897994198</v>
      </c>
      <c r="N10" s="549"/>
      <c r="O10" s="559"/>
    </row>
    <row r="11" spans="1:15" ht="21" customHeight="1" x14ac:dyDescent="0.2">
      <c r="B11" s="716"/>
      <c r="C11" s="733"/>
      <c r="D11" s="526" t="s">
        <v>652</v>
      </c>
      <c r="E11" s="525">
        <v>31505</v>
      </c>
      <c r="F11" s="387">
        <v>16251</v>
      </c>
      <c r="G11" s="525">
        <v>8052</v>
      </c>
      <c r="H11" s="525">
        <v>4755</v>
      </c>
      <c r="I11" s="371"/>
      <c r="K11" s="723"/>
      <c r="L11" s="550"/>
      <c r="M11" s="551" t="s">
        <v>684</v>
      </c>
      <c r="N11" s="371"/>
      <c r="O11" s="560"/>
    </row>
    <row r="12" spans="1:15" ht="21" customHeight="1" x14ac:dyDescent="0.2">
      <c r="B12" s="716" t="s">
        <v>628</v>
      </c>
      <c r="C12" s="717" t="s">
        <v>659</v>
      </c>
      <c r="D12" s="392" t="s">
        <v>660</v>
      </c>
      <c r="E12" s="720">
        <v>0</v>
      </c>
      <c r="F12" s="721"/>
      <c r="G12" s="720">
        <v>0</v>
      </c>
      <c r="H12" s="721"/>
      <c r="I12" s="371"/>
      <c r="K12" s="724"/>
      <c r="L12" s="527"/>
      <c r="M12" s="552">
        <v>32511.264138885268</v>
      </c>
      <c r="N12" s="558"/>
      <c r="O12" s="561"/>
    </row>
    <row r="13" spans="1:15" ht="21" customHeight="1" x14ac:dyDescent="0.2">
      <c r="B13" s="716"/>
      <c r="C13" s="718"/>
      <c r="D13" s="393" t="s">
        <v>650</v>
      </c>
      <c r="E13" s="725">
        <v>53933.228039879752</v>
      </c>
      <c r="F13" s="726"/>
      <c r="G13" s="725">
        <v>9068.5926092192713</v>
      </c>
      <c r="H13" s="726"/>
      <c r="K13" s="722" t="s">
        <v>668</v>
      </c>
      <c r="L13" s="553"/>
      <c r="M13" s="528">
        <v>108471.255926051</v>
      </c>
      <c r="N13" s="371"/>
      <c r="O13" s="562"/>
    </row>
    <row r="14" spans="1:15" ht="21" customHeight="1" x14ac:dyDescent="0.2">
      <c r="B14" s="716"/>
      <c r="C14" s="718"/>
      <c r="D14" s="393" t="s">
        <v>651</v>
      </c>
      <c r="E14" s="725">
        <v>51704.401309019457</v>
      </c>
      <c r="F14" s="726"/>
      <c r="G14" s="725">
        <v>8104.9113872096614</v>
      </c>
      <c r="H14" s="726"/>
      <c r="I14" s="371"/>
      <c r="K14" s="723"/>
      <c r="L14" s="554"/>
      <c r="M14" s="555" t="s">
        <v>684</v>
      </c>
      <c r="N14" s="556"/>
      <c r="O14" s="563"/>
    </row>
    <row r="15" spans="1:15" ht="21" customHeight="1" x14ac:dyDescent="0.2">
      <c r="B15" s="716"/>
      <c r="C15" s="719"/>
      <c r="D15" s="526" t="s">
        <v>652</v>
      </c>
      <c r="E15" s="727">
        <v>55971.319396517843</v>
      </c>
      <c r="F15" s="728"/>
      <c r="G15" s="727">
        <v>11900.026578451983</v>
      </c>
      <c r="H15" s="728"/>
      <c r="I15" s="371"/>
      <c r="K15" s="724"/>
      <c r="L15" s="519"/>
      <c r="M15" s="557">
        <v>102370.4065077157</v>
      </c>
      <c r="N15" s="564"/>
      <c r="O15" s="565"/>
    </row>
    <row r="16" spans="1:15" ht="21" customHeight="1" x14ac:dyDescent="0.2">
      <c r="B16" s="716"/>
      <c r="C16" s="731" t="s">
        <v>661</v>
      </c>
      <c r="D16" s="392" t="s">
        <v>660</v>
      </c>
      <c r="E16" s="720">
        <v>0</v>
      </c>
      <c r="F16" s="721"/>
      <c r="G16" s="720">
        <v>0</v>
      </c>
      <c r="H16" s="721"/>
      <c r="I16" s="371"/>
      <c r="J16" s="371"/>
    </row>
    <row r="17" spans="2:11" ht="21" customHeight="1" x14ac:dyDescent="0.2">
      <c r="B17" s="716"/>
      <c r="C17" s="732"/>
      <c r="D17" s="393" t="s">
        <v>650</v>
      </c>
      <c r="E17" s="725">
        <v>115343.56707367451</v>
      </c>
      <c r="F17" s="726"/>
      <c r="G17" s="725">
        <v>9960.6925638199245</v>
      </c>
      <c r="H17" s="726"/>
      <c r="I17" s="371"/>
      <c r="J17" s="371"/>
    </row>
    <row r="18" spans="2:11" ht="21" customHeight="1" x14ac:dyDescent="0.2">
      <c r="B18" s="716"/>
      <c r="C18" s="732"/>
      <c r="D18" s="393" t="s">
        <v>651</v>
      </c>
      <c r="E18" s="725">
        <v>99125.316167783778</v>
      </c>
      <c r="F18" s="726"/>
      <c r="G18" s="725">
        <v>10647.576648396989</v>
      </c>
      <c r="H18" s="726"/>
      <c r="I18" s="371"/>
      <c r="J18" s="371"/>
    </row>
    <row r="19" spans="2:11" ht="21" customHeight="1" x14ac:dyDescent="0.2">
      <c r="B19" s="716"/>
      <c r="C19" s="733"/>
      <c r="D19" s="526" t="s">
        <v>652</v>
      </c>
      <c r="E19" s="734">
        <v>110181.44207400332</v>
      </c>
      <c r="F19" s="735"/>
      <c r="G19" s="734">
        <v>12325.245113845034</v>
      </c>
      <c r="H19" s="735"/>
      <c r="I19" s="371"/>
      <c r="J19" s="371"/>
      <c r="K19" s="363"/>
    </row>
    <row r="20" spans="2:11" ht="18.75" customHeight="1" x14ac:dyDescent="0.2">
      <c r="B20" s="394"/>
    </row>
  </sheetData>
  <sheetProtection selectLockedCells="1" selectUnlockedCells="1"/>
  <mergeCells count="34">
    <mergeCell ref="G15:H15"/>
    <mergeCell ref="E19:F19"/>
    <mergeCell ref="G19:H19"/>
    <mergeCell ref="C16:C19"/>
    <mergeCell ref="E16:F16"/>
    <mergeCell ref="G16:H16"/>
    <mergeCell ref="F1:H1"/>
    <mergeCell ref="B2:D3"/>
    <mergeCell ref="E2:F2"/>
    <mergeCell ref="G2:H2"/>
    <mergeCell ref="B4:B11"/>
    <mergeCell ref="C4:C7"/>
    <mergeCell ref="C8:C11"/>
    <mergeCell ref="B12:B19"/>
    <mergeCell ref="C12:C15"/>
    <mergeCell ref="E12:F12"/>
    <mergeCell ref="K7:K9"/>
    <mergeCell ref="K10:K12"/>
    <mergeCell ref="K13:K15"/>
    <mergeCell ref="G12:H12"/>
    <mergeCell ref="E13:F13"/>
    <mergeCell ref="G13:H13"/>
    <mergeCell ref="E18:F18"/>
    <mergeCell ref="G18:H18"/>
    <mergeCell ref="E17:F17"/>
    <mergeCell ref="G17:H17"/>
    <mergeCell ref="E14:F14"/>
    <mergeCell ref="G14:H14"/>
    <mergeCell ref="E15:F15"/>
    <mergeCell ref="M1:O1"/>
    <mergeCell ref="K2:K3"/>
    <mergeCell ref="L2:M2"/>
    <mergeCell ref="N2:O2"/>
    <mergeCell ref="K4:K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15">
    <tabColor rgb="FFFFFF00"/>
  </sheetPr>
  <dimension ref="A1:N37"/>
  <sheetViews>
    <sheetView zoomScale="85" zoomScaleNormal="85" workbookViewId="0">
      <selection activeCell="V64" sqref="V64"/>
    </sheetView>
  </sheetViews>
  <sheetFormatPr defaultColWidth="9" defaultRowHeight="13" x14ac:dyDescent="0.2"/>
  <cols>
    <col min="1" max="1" width="4.453125" style="7" customWidth="1"/>
    <col min="2" max="2" width="4.54296875" style="7" customWidth="1"/>
    <col min="3" max="3" width="4.453125" style="7" customWidth="1"/>
    <col min="4" max="4" width="9" style="7"/>
    <col min="5" max="5" width="2.453125" style="7" customWidth="1"/>
    <col min="6" max="7" width="12.54296875" style="7" customWidth="1"/>
    <col min="8" max="8" width="12.453125" style="7" bestFit="1" customWidth="1"/>
    <col min="9" max="9" width="10.54296875" style="7" customWidth="1"/>
    <col min="10" max="10" width="10" style="7" bestFit="1" customWidth="1"/>
    <col min="11" max="11" width="11.36328125" style="7" customWidth="1"/>
    <col min="12" max="12" width="11.453125" style="7" customWidth="1"/>
    <col min="13" max="13" width="10.6328125" style="7" bestFit="1" customWidth="1"/>
    <col min="14" max="14" width="4" style="7" customWidth="1"/>
    <col min="15" max="16" width="20" style="7" bestFit="1" customWidth="1"/>
    <col min="17" max="16384" width="9" style="7"/>
  </cols>
  <sheetData>
    <row r="1" spans="1:14" ht="17.25" customHeight="1" x14ac:dyDescent="0.2">
      <c r="A1" s="7" t="s">
        <v>697</v>
      </c>
      <c r="B1" s="417"/>
      <c r="C1" s="417"/>
      <c r="D1" s="417"/>
      <c r="E1" s="417"/>
      <c r="F1" s="417"/>
      <c r="G1" s="417"/>
      <c r="H1" s="421"/>
      <c r="I1" s="417"/>
      <c r="J1" s="417"/>
      <c r="K1" s="657" t="s">
        <v>669</v>
      </c>
      <c r="L1" s="657"/>
      <c r="M1" s="657"/>
      <c r="N1" s="370"/>
    </row>
    <row r="2" spans="1:14" ht="18" customHeight="1" x14ac:dyDescent="0.2">
      <c r="B2" s="656"/>
      <c r="C2" s="656"/>
      <c r="D2" s="656"/>
      <c r="E2" s="656"/>
      <c r="F2" s="743"/>
      <c r="G2" s="662" t="s">
        <v>670</v>
      </c>
      <c r="H2" s="663" t="s">
        <v>653</v>
      </c>
      <c r="I2" s="664"/>
      <c r="J2" s="664"/>
      <c r="K2" s="664" t="s">
        <v>625</v>
      </c>
      <c r="L2" s="664"/>
      <c r="M2" s="664"/>
    </row>
    <row r="3" spans="1:14" ht="33" customHeight="1" x14ac:dyDescent="0.2">
      <c r="B3" s="656"/>
      <c r="C3" s="656"/>
      <c r="D3" s="656"/>
      <c r="E3" s="656"/>
      <c r="F3" s="743"/>
      <c r="G3" s="662"/>
      <c r="H3" s="375" t="s">
        <v>654</v>
      </c>
      <c r="I3" s="372" t="s">
        <v>655</v>
      </c>
      <c r="J3" s="372" t="s">
        <v>656</v>
      </c>
      <c r="K3" s="372" t="s">
        <v>657</v>
      </c>
      <c r="L3" s="372" t="s">
        <v>655</v>
      </c>
      <c r="M3" s="372" t="s">
        <v>656</v>
      </c>
    </row>
    <row r="4" spans="1:14" ht="18.75" customHeight="1" x14ac:dyDescent="0.2">
      <c r="B4" s="665"/>
      <c r="C4" s="668" t="s">
        <v>658</v>
      </c>
      <c r="D4" s="686" t="s">
        <v>659</v>
      </c>
      <c r="E4" s="736"/>
      <c r="F4" s="446" t="s">
        <v>660</v>
      </c>
      <c r="G4" s="377">
        <v>297641.01785071578</v>
      </c>
      <c r="H4" s="378">
        <v>123503.26244328159</v>
      </c>
      <c r="I4" s="379">
        <v>102566.25501769278</v>
      </c>
      <c r="J4" s="379">
        <v>20937.007425588814</v>
      </c>
      <c r="K4" s="378">
        <v>174137.75540743416</v>
      </c>
      <c r="L4" s="379">
        <v>126321.39583748896</v>
      </c>
      <c r="M4" s="379">
        <v>47816.359569945198</v>
      </c>
    </row>
    <row r="5" spans="1:14" ht="18.75" customHeight="1" x14ac:dyDescent="0.2">
      <c r="B5" s="666"/>
      <c r="C5" s="668"/>
      <c r="D5" s="686"/>
      <c r="E5" s="687"/>
      <c r="F5" s="447" t="s">
        <v>650</v>
      </c>
      <c r="G5" s="380">
        <v>345356.84551405092</v>
      </c>
      <c r="H5" s="378">
        <v>174429.13849746971</v>
      </c>
      <c r="I5" s="381">
        <v>155528.55413553328</v>
      </c>
      <c r="J5" s="381">
        <v>18900.584361936424</v>
      </c>
      <c r="K5" s="378">
        <v>170927.7070165812</v>
      </c>
      <c r="L5" s="381">
        <v>97486.033816704454</v>
      </c>
      <c r="M5" s="381">
        <v>73441.673199876735</v>
      </c>
    </row>
    <row r="6" spans="1:14" ht="18.75" customHeight="1" x14ac:dyDescent="0.2">
      <c r="B6" s="666"/>
      <c r="C6" s="668"/>
      <c r="D6" s="686"/>
      <c r="E6" s="687"/>
      <c r="F6" s="447" t="s">
        <v>651</v>
      </c>
      <c r="G6" s="380">
        <v>309756.09440209693</v>
      </c>
      <c r="H6" s="378">
        <v>143087.7643977523</v>
      </c>
      <c r="I6" s="381">
        <v>120910.91345914516</v>
      </c>
      <c r="J6" s="381">
        <v>22176.850938607127</v>
      </c>
      <c r="K6" s="378">
        <v>166668.33000434461</v>
      </c>
      <c r="L6" s="381">
        <v>93312.696351744496</v>
      </c>
      <c r="M6" s="381">
        <v>73355.633652600111</v>
      </c>
    </row>
    <row r="7" spans="1:14" ht="18.75" customHeight="1" x14ac:dyDescent="0.2">
      <c r="B7" s="666"/>
      <c r="C7" s="668"/>
      <c r="D7" s="686"/>
      <c r="E7" s="737"/>
      <c r="F7" s="487" t="s">
        <v>652</v>
      </c>
      <c r="G7" s="488">
        <v>392098.54570093798</v>
      </c>
      <c r="H7" s="489">
        <v>146451.30226738605</v>
      </c>
      <c r="I7" s="525">
        <v>135981.56080435344</v>
      </c>
      <c r="J7" s="525">
        <v>10469.741463032613</v>
      </c>
      <c r="K7" s="489">
        <v>245647.24343355192</v>
      </c>
      <c r="L7" s="525">
        <v>138977.86197255828</v>
      </c>
      <c r="M7" s="525">
        <v>106669.38146099362</v>
      </c>
    </row>
    <row r="8" spans="1:14" ht="18.75" customHeight="1" x14ac:dyDescent="0.2">
      <c r="B8" s="666"/>
      <c r="C8" s="668"/>
      <c r="D8" s="686"/>
      <c r="E8" s="674" t="s">
        <v>490</v>
      </c>
      <c r="F8" s="675"/>
      <c r="G8" s="382">
        <v>1344852.5034678015</v>
      </c>
      <c r="H8" s="383">
        <v>587471.46760588966</v>
      </c>
      <c r="I8" s="373">
        <v>514987.28341672465</v>
      </c>
      <c r="J8" s="373">
        <v>72484.184189164967</v>
      </c>
      <c r="K8" s="373">
        <v>757381.03586191195</v>
      </c>
      <c r="L8" s="373">
        <v>456097.98797849624</v>
      </c>
      <c r="M8" s="373">
        <v>301283.04788341565</v>
      </c>
    </row>
    <row r="9" spans="1:14" ht="18.75" customHeight="1" x14ac:dyDescent="0.2">
      <c r="B9" s="666"/>
      <c r="C9" s="668"/>
      <c r="D9" s="742" t="s">
        <v>661</v>
      </c>
      <c r="E9" s="672"/>
      <c r="F9" s="529" t="s">
        <v>660</v>
      </c>
      <c r="G9" s="377">
        <v>49453.49708706043</v>
      </c>
      <c r="H9" s="384">
        <v>47478.569717607803</v>
      </c>
      <c r="I9" s="385">
        <v>36691.881430612884</v>
      </c>
      <c r="J9" s="386">
        <v>10786.688286994917</v>
      </c>
      <c r="K9" s="378">
        <v>1974.9273694526239</v>
      </c>
      <c r="L9" s="385">
        <v>1054.9128940000001</v>
      </c>
      <c r="M9" s="386">
        <v>920.01447545262386</v>
      </c>
    </row>
    <row r="10" spans="1:14" ht="18.75" customHeight="1" x14ac:dyDescent="0.2">
      <c r="B10" s="666"/>
      <c r="C10" s="668"/>
      <c r="D10" s="686"/>
      <c r="E10" s="672"/>
      <c r="F10" s="530" t="s">
        <v>650</v>
      </c>
      <c r="G10" s="380">
        <v>60279.334102839544</v>
      </c>
      <c r="H10" s="378">
        <v>51726.864178351025</v>
      </c>
      <c r="I10" s="387">
        <v>45166.236797512589</v>
      </c>
      <c r="J10" s="387">
        <v>6560.6273808384367</v>
      </c>
      <c r="K10" s="378">
        <v>8552.4699244885214</v>
      </c>
      <c r="L10" s="387">
        <v>2419.7352400000004</v>
      </c>
      <c r="M10" s="387">
        <v>6132.7346844885205</v>
      </c>
    </row>
    <row r="11" spans="1:14" ht="18.75" customHeight="1" x14ac:dyDescent="0.2">
      <c r="B11" s="666"/>
      <c r="C11" s="668"/>
      <c r="D11" s="686"/>
      <c r="E11" s="672"/>
      <c r="F11" s="530" t="s">
        <v>651</v>
      </c>
      <c r="G11" s="380">
        <v>59371.197006058952</v>
      </c>
      <c r="H11" s="378">
        <v>51871.601777061427</v>
      </c>
      <c r="I11" s="381">
        <v>43703.013457002511</v>
      </c>
      <c r="J11" s="388">
        <v>8168.5883200589178</v>
      </c>
      <c r="K11" s="378">
        <v>7499.5952289975266</v>
      </c>
      <c r="L11" s="381">
        <v>2337.6886380000001</v>
      </c>
      <c r="M11" s="381">
        <v>5161.9065909975261</v>
      </c>
    </row>
    <row r="12" spans="1:14" ht="18.75" customHeight="1" x14ac:dyDescent="0.2">
      <c r="B12" s="666"/>
      <c r="C12" s="668"/>
      <c r="D12" s="686"/>
      <c r="E12" s="673"/>
      <c r="F12" s="487" t="s">
        <v>652</v>
      </c>
      <c r="G12" s="488">
        <v>72281.724219281576</v>
      </c>
      <c r="H12" s="489">
        <v>66827.112887117299</v>
      </c>
      <c r="I12" s="525">
        <v>58778.530234497965</v>
      </c>
      <c r="J12" s="525">
        <v>8048.5826526193387</v>
      </c>
      <c r="K12" s="489">
        <v>5454.6113321642752</v>
      </c>
      <c r="L12" s="525">
        <v>1982.458764</v>
      </c>
      <c r="M12" s="525">
        <v>3472.1525681642756</v>
      </c>
    </row>
    <row r="13" spans="1:14" ht="18.75" customHeight="1" x14ac:dyDescent="0.2">
      <c r="B13" s="666"/>
      <c r="C13" s="668"/>
      <c r="D13" s="686"/>
      <c r="E13" s="674" t="s">
        <v>490</v>
      </c>
      <c r="F13" s="675"/>
      <c r="G13" s="448">
        <v>241385.75241524048</v>
      </c>
      <c r="H13" s="449">
        <v>217904.14856013755</v>
      </c>
      <c r="I13" s="373">
        <v>184339.66191962594</v>
      </c>
      <c r="J13" s="373">
        <v>33564.486640511612</v>
      </c>
      <c r="K13" s="376">
        <v>23481.603855102945</v>
      </c>
      <c r="L13" s="373">
        <v>7794.7955360000005</v>
      </c>
      <c r="M13" s="373">
        <v>15686.808319102945</v>
      </c>
    </row>
    <row r="14" spans="1:14" ht="18.75" customHeight="1" x14ac:dyDescent="0.2">
      <c r="B14" s="666"/>
      <c r="C14" s="738"/>
      <c r="D14" s="739"/>
      <c r="E14" s="689" t="s">
        <v>490</v>
      </c>
      <c r="F14" s="675"/>
      <c r="G14" s="448">
        <v>1586238.255883042</v>
      </c>
      <c r="H14" s="449">
        <v>805375.61616602715</v>
      </c>
      <c r="I14" s="376">
        <v>699326.94533635059</v>
      </c>
      <c r="J14" s="376">
        <v>106048.67082967659</v>
      </c>
      <c r="K14" s="376">
        <v>780862.63971701486</v>
      </c>
      <c r="L14" s="376">
        <v>463892.78351449623</v>
      </c>
      <c r="M14" s="376">
        <v>316969.85620251863</v>
      </c>
    </row>
    <row r="15" spans="1:14" ht="18.75" customHeight="1" x14ac:dyDescent="0.2">
      <c r="B15" s="666"/>
      <c r="C15" s="668" t="s">
        <v>628</v>
      </c>
      <c r="D15" s="686" t="s">
        <v>659</v>
      </c>
      <c r="E15" s="736"/>
      <c r="F15" s="446" t="s">
        <v>660</v>
      </c>
      <c r="G15" s="412">
        <v>0</v>
      </c>
      <c r="H15" s="467">
        <v>0</v>
      </c>
      <c r="I15" s="692"/>
      <c r="J15" s="693"/>
      <c r="K15" s="387">
        <v>0</v>
      </c>
      <c r="L15" s="692"/>
      <c r="M15" s="693"/>
    </row>
    <row r="16" spans="1:14" ht="18.75" customHeight="1" x14ac:dyDescent="0.2">
      <c r="B16" s="666"/>
      <c r="C16" s="668"/>
      <c r="D16" s="686"/>
      <c r="E16" s="687"/>
      <c r="F16" s="447" t="s">
        <v>650</v>
      </c>
      <c r="G16" s="412">
        <v>44386.452674140419</v>
      </c>
      <c r="H16" s="413">
        <v>44386.452674140419</v>
      </c>
      <c r="I16" s="694"/>
      <c r="J16" s="695"/>
      <c r="K16" s="387">
        <v>0</v>
      </c>
      <c r="L16" s="694"/>
      <c r="M16" s="695"/>
    </row>
    <row r="17" spans="2:14" ht="18.75" customHeight="1" x14ac:dyDescent="0.2">
      <c r="B17" s="666"/>
      <c r="C17" s="668"/>
      <c r="D17" s="686"/>
      <c r="E17" s="687"/>
      <c r="F17" s="447" t="s">
        <v>651</v>
      </c>
      <c r="G17" s="412">
        <v>72532.748454256318</v>
      </c>
      <c r="H17" s="413">
        <v>72532.748454256318</v>
      </c>
      <c r="I17" s="694"/>
      <c r="J17" s="695"/>
      <c r="K17" s="387">
        <v>0</v>
      </c>
      <c r="L17" s="694"/>
      <c r="M17" s="695"/>
    </row>
    <row r="18" spans="2:14" ht="18.75" customHeight="1" x14ac:dyDescent="0.2">
      <c r="B18" s="666"/>
      <c r="C18" s="668"/>
      <c r="D18" s="686"/>
      <c r="E18" s="737"/>
      <c r="F18" s="487" t="s">
        <v>652</v>
      </c>
      <c r="G18" s="488">
        <v>20123.668435206047</v>
      </c>
      <c r="H18" s="489">
        <v>20123.668435206047</v>
      </c>
      <c r="I18" s="694"/>
      <c r="J18" s="695"/>
      <c r="K18" s="387">
        <v>0</v>
      </c>
      <c r="L18" s="694"/>
      <c r="M18" s="695"/>
    </row>
    <row r="19" spans="2:14" ht="18.75" customHeight="1" x14ac:dyDescent="0.2">
      <c r="B19" s="666"/>
      <c r="C19" s="668"/>
      <c r="D19" s="686"/>
      <c r="E19" s="674" t="s">
        <v>490</v>
      </c>
      <c r="F19" s="675"/>
      <c r="G19" s="469">
        <v>137042.86956360278</v>
      </c>
      <c r="H19" s="470">
        <v>137042.86956360278</v>
      </c>
      <c r="I19" s="696"/>
      <c r="J19" s="697"/>
      <c r="K19" s="471">
        <v>0</v>
      </c>
      <c r="L19" s="696"/>
      <c r="M19" s="697"/>
    </row>
    <row r="20" spans="2:14" ht="18.75" customHeight="1" x14ac:dyDescent="0.2">
      <c r="B20" s="666"/>
      <c r="C20" s="668"/>
      <c r="D20" s="742" t="s">
        <v>661</v>
      </c>
      <c r="E20" s="687"/>
      <c r="F20" s="446" t="s">
        <v>660</v>
      </c>
      <c r="G20" s="468">
        <v>0</v>
      </c>
      <c r="H20" s="467">
        <v>0</v>
      </c>
      <c r="I20" s="692"/>
      <c r="J20" s="693"/>
      <c r="K20" s="387">
        <v>0</v>
      </c>
      <c r="L20" s="692"/>
      <c r="M20" s="693"/>
    </row>
    <row r="21" spans="2:14" ht="18.75" customHeight="1" x14ac:dyDescent="0.2">
      <c r="B21" s="666"/>
      <c r="C21" s="668"/>
      <c r="D21" s="686"/>
      <c r="E21" s="687"/>
      <c r="F21" s="447" t="s">
        <v>650</v>
      </c>
      <c r="G21" s="412">
        <v>28540.589794646708</v>
      </c>
      <c r="H21" s="413">
        <v>28540.589794646708</v>
      </c>
      <c r="I21" s="694"/>
      <c r="J21" s="695"/>
      <c r="K21" s="387">
        <v>0</v>
      </c>
      <c r="L21" s="694"/>
      <c r="M21" s="695"/>
    </row>
    <row r="22" spans="2:14" ht="18.75" customHeight="1" x14ac:dyDescent="0.2">
      <c r="B22" s="666"/>
      <c r="C22" s="668"/>
      <c r="D22" s="686"/>
      <c r="E22" s="687"/>
      <c r="F22" s="447" t="s">
        <v>651</v>
      </c>
      <c r="G22" s="412">
        <v>23048.087274744994</v>
      </c>
      <c r="H22" s="413">
        <v>23048.087274744994</v>
      </c>
      <c r="I22" s="694"/>
      <c r="J22" s="695"/>
      <c r="K22" s="387">
        <v>0</v>
      </c>
      <c r="L22" s="694"/>
      <c r="M22" s="695"/>
    </row>
    <row r="23" spans="2:14" ht="18.75" customHeight="1" x14ac:dyDescent="0.2">
      <c r="B23" s="666"/>
      <c r="C23" s="668"/>
      <c r="D23" s="686"/>
      <c r="E23" s="737"/>
      <c r="F23" s="487" t="s">
        <v>652</v>
      </c>
      <c r="G23" s="488">
        <v>30443.318246034116</v>
      </c>
      <c r="H23" s="489">
        <v>30443.318246034116</v>
      </c>
      <c r="I23" s="694"/>
      <c r="J23" s="695"/>
      <c r="K23" s="387">
        <v>0</v>
      </c>
      <c r="L23" s="694"/>
      <c r="M23" s="695"/>
    </row>
    <row r="24" spans="2:14" ht="18.75" customHeight="1" x14ac:dyDescent="0.2">
      <c r="B24" s="666"/>
      <c r="C24" s="668"/>
      <c r="D24" s="686"/>
      <c r="E24" s="674" t="s">
        <v>490</v>
      </c>
      <c r="F24" s="675"/>
      <c r="G24" s="469">
        <v>82031.995315425826</v>
      </c>
      <c r="H24" s="470">
        <v>82031.995315425826</v>
      </c>
      <c r="I24" s="696"/>
      <c r="J24" s="697"/>
      <c r="K24" s="471">
        <v>0</v>
      </c>
      <c r="L24" s="696"/>
      <c r="M24" s="697"/>
    </row>
    <row r="25" spans="2:14" ht="18.75" customHeight="1" x14ac:dyDescent="0.2">
      <c r="B25" s="715"/>
      <c r="C25" s="738"/>
      <c r="D25" s="739"/>
      <c r="E25" s="740" t="s">
        <v>490</v>
      </c>
      <c r="F25" s="741"/>
      <c r="G25" s="531">
        <v>219074.86487902861</v>
      </c>
      <c r="H25" s="532">
        <v>219074.86487902861</v>
      </c>
      <c r="I25" s="690"/>
      <c r="J25" s="691"/>
      <c r="K25" s="472">
        <v>0</v>
      </c>
      <c r="L25" s="690"/>
      <c r="M25" s="691"/>
    </row>
    <row r="26" spans="2:14" ht="18.75" customHeight="1" x14ac:dyDescent="0.2">
      <c r="B26" s="658" t="s">
        <v>629</v>
      </c>
      <c r="C26" s="659"/>
      <c r="D26" s="744"/>
      <c r="E26" s="701"/>
      <c r="F26" s="446" t="s">
        <v>660</v>
      </c>
      <c r="G26" s="452">
        <v>347094.5149377762</v>
      </c>
      <c r="H26" s="453">
        <v>170981.8321608894</v>
      </c>
      <c r="I26" s="703"/>
      <c r="J26" s="704"/>
      <c r="K26" s="454">
        <v>176112.6827768868</v>
      </c>
      <c r="L26" s="703"/>
      <c r="M26" s="704"/>
    </row>
    <row r="27" spans="2:14" ht="18.75" customHeight="1" x14ac:dyDescent="0.2">
      <c r="B27" s="699"/>
      <c r="C27" s="700"/>
      <c r="D27" s="745"/>
      <c r="E27" s="701"/>
      <c r="F27" s="447" t="s">
        <v>650</v>
      </c>
      <c r="G27" s="455">
        <v>478563.22208567755</v>
      </c>
      <c r="H27" s="456">
        <v>299083.04514460784</v>
      </c>
      <c r="I27" s="705"/>
      <c r="J27" s="706"/>
      <c r="K27" s="457">
        <v>179480.17694106972</v>
      </c>
      <c r="L27" s="705"/>
      <c r="M27" s="706"/>
    </row>
    <row r="28" spans="2:14" ht="18.75" customHeight="1" x14ac:dyDescent="0.2">
      <c r="B28" s="699"/>
      <c r="C28" s="700"/>
      <c r="D28" s="745"/>
      <c r="E28" s="701"/>
      <c r="F28" s="447" t="s">
        <v>651</v>
      </c>
      <c r="G28" s="455">
        <v>464708.12713715713</v>
      </c>
      <c r="H28" s="456">
        <v>290540.20190381503</v>
      </c>
      <c r="I28" s="705"/>
      <c r="J28" s="706"/>
      <c r="K28" s="457">
        <v>174167.92523334213</v>
      </c>
      <c r="L28" s="705"/>
      <c r="M28" s="706"/>
    </row>
    <row r="29" spans="2:14" ht="18.75" customHeight="1" x14ac:dyDescent="0.2">
      <c r="B29" s="699"/>
      <c r="C29" s="700"/>
      <c r="D29" s="745"/>
      <c r="E29" s="747"/>
      <c r="F29" s="490" t="s">
        <v>652</v>
      </c>
      <c r="G29" s="533">
        <v>514947.2566014597</v>
      </c>
      <c r="H29" s="534">
        <v>263845.40183574351</v>
      </c>
      <c r="I29" s="705"/>
      <c r="J29" s="706"/>
      <c r="K29" s="525">
        <v>251101.85476571618</v>
      </c>
      <c r="L29" s="705"/>
      <c r="M29" s="706"/>
    </row>
    <row r="30" spans="2:14" ht="18.75" customHeight="1" x14ac:dyDescent="0.2">
      <c r="B30" s="660"/>
      <c r="C30" s="661"/>
      <c r="D30" s="746"/>
      <c r="E30" s="748" t="s">
        <v>41</v>
      </c>
      <c r="F30" s="749"/>
      <c r="G30" s="458">
        <v>1805313.1207620706</v>
      </c>
      <c r="H30" s="459">
        <v>1024450.4810450559</v>
      </c>
      <c r="I30" s="707"/>
      <c r="J30" s="708"/>
      <c r="K30" s="376">
        <v>780862.63971701474</v>
      </c>
      <c r="L30" s="707"/>
      <c r="M30" s="708"/>
      <c r="N30" s="20"/>
    </row>
    <row r="31" spans="2:14" ht="18.75" customHeight="1" x14ac:dyDescent="0.2"/>
    <row r="32" spans="2:14" x14ac:dyDescent="0.2">
      <c r="I32" s="390"/>
      <c r="L32" s="390"/>
    </row>
    <row r="35" spans="7:12" x14ac:dyDescent="0.2">
      <c r="G35" s="390"/>
      <c r="I35" s="390"/>
      <c r="L35" s="390"/>
    </row>
    <row r="37" spans="7:12" x14ac:dyDescent="0.2">
      <c r="G37" s="390"/>
      <c r="I37" s="390"/>
      <c r="L37" s="390"/>
    </row>
  </sheetData>
  <mergeCells count="35">
    <mergeCell ref="B26:D30"/>
    <mergeCell ref="E26:E29"/>
    <mergeCell ref="I26:J30"/>
    <mergeCell ref="L26:M30"/>
    <mergeCell ref="E30:F30"/>
    <mergeCell ref="I15:J19"/>
    <mergeCell ref="L15:M19"/>
    <mergeCell ref="E19:F19"/>
    <mergeCell ref="E24:F24"/>
    <mergeCell ref="I25:J25"/>
    <mergeCell ref="L25:M25"/>
    <mergeCell ref="E20:E23"/>
    <mergeCell ref="I20:J24"/>
    <mergeCell ref="L20:M24"/>
    <mergeCell ref="K1:M1"/>
    <mergeCell ref="B2:F3"/>
    <mergeCell ref="G2:G3"/>
    <mergeCell ref="H2:J2"/>
    <mergeCell ref="K2:M2"/>
    <mergeCell ref="B4:B25"/>
    <mergeCell ref="C4:C13"/>
    <mergeCell ref="D4:D8"/>
    <mergeCell ref="E4:E7"/>
    <mergeCell ref="C15:C24"/>
    <mergeCell ref="D15:D19"/>
    <mergeCell ref="E15:E18"/>
    <mergeCell ref="C25:D25"/>
    <mergeCell ref="E25:F25"/>
    <mergeCell ref="E8:F8"/>
    <mergeCell ref="D9:D13"/>
    <mergeCell ref="E9:E12"/>
    <mergeCell ref="E13:F13"/>
    <mergeCell ref="C14:D14"/>
    <mergeCell ref="E14:F14"/>
    <mergeCell ref="D20:D24"/>
  </mergeCells>
  <phoneticPr fontId="2"/>
  <pageMargins left="0.75" right="0.75" top="1" bottom="1" header="0.51200000000000001" footer="0.51200000000000001"/>
  <pageSetup paperSize="9" scale="7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6">
    <tabColor rgb="FFFFFF00"/>
    <pageSetUpPr fitToPage="1"/>
  </sheetPr>
  <dimension ref="B1:I20"/>
  <sheetViews>
    <sheetView showGridLines="0" tabSelected="1" topLeftCell="A5" workbookViewId="0">
      <selection activeCell="K10" sqref="K10"/>
    </sheetView>
  </sheetViews>
  <sheetFormatPr defaultRowHeight="13" x14ac:dyDescent="0.2"/>
  <cols>
    <col min="1" max="1" width="6.1796875" customWidth="1"/>
    <col min="2" max="3" width="4.453125" customWidth="1"/>
    <col min="4" max="4" width="19.08984375" customWidth="1"/>
    <col min="5" max="5" width="15" style="427" customWidth="1"/>
    <col min="6" max="6" width="14.08984375" style="427" bestFit="1" customWidth="1"/>
    <col min="7" max="8" width="15" style="427" customWidth="1"/>
    <col min="10" max="10" width="12.453125" bestFit="1" customWidth="1"/>
  </cols>
  <sheetData>
    <row r="1" spans="2:9" ht="18.75" customHeight="1" x14ac:dyDescent="0.2">
      <c r="B1" s="433" t="s">
        <v>671</v>
      </c>
      <c r="C1" s="433"/>
      <c r="D1" s="433"/>
      <c r="E1" s="520" t="s">
        <v>672</v>
      </c>
      <c r="F1" s="428"/>
      <c r="G1" s="428"/>
      <c r="H1" s="428"/>
    </row>
    <row r="2" spans="2:9" ht="15" customHeight="1" x14ac:dyDescent="0.2">
      <c r="B2" s="760" t="s">
        <v>673</v>
      </c>
      <c r="C2" s="761"/>
      <c r="D2" s="762"/>
      <c r="E2" s="535">
        <v>1805313</v>
      </c>
      <c r="F2" s="428"/>
      <c r="G2" s="428"/>
      <c r="H2" s="428"/>
    </row>
    <row r="3" spans="2:9" ht="15" customHeight="1" x14ac:dyDescent="0.2">
      <c r="B3" s="713"/>
      <c r="C3" s="763"/>
      <c r="D3" s="764"/>
      <c r="E3" s="536">
        <v>1494653</v>
      </c>
      <c r="F3" s="428"/>
      <c r="G3" s="428"/>
      <c r="H3" s="428"/>
    </row>
    <row r="4" spans="2:9" ht="15" customHeight="1" x14ac:dyDescent="0.2">
      <c r="B4" s="713"/>
      <c r="C4" s="763"/>
      <c r="D4" s="764"/>
      <c r="E4" s="537">
        <v>1671005.7304928724</v>
      </c>
      <c r="F4" s="429"/>
      <c r="G4" s="429"/>
      <c r="H4" s="429"/>
    </row>
    <row r="5" spans="2:9" ht="15" customHeight="1" x14ac:dyDescent="0.2">
      <c r="B5" s="765"/>
      <c r="C5" s="760" t="s">
        <v>674</v>
      </c>
      <c r="D5" s="762"/>
      <c r="E5" s="535">
        <v>1380517</v>
      </c>
      <c r="F5" s="428"/>
      <c r="G5" s="428"/>
      <c r="H5" s="428"/>
    </row>
    <row r="6" spans="2:9" ht="15" customHeight="1" x14ac:dyDescent="0.2">
      <c r="B6" s="765"/>
      <c r="C6" s="713"/>
      <c r="D6" s="764"/>
      <c r="E6" s="536">
        <v>1118797</v>
      </c>
      <c r="F6" s="428"/>
      <c r="G6" s="428"/>
      <c r="H6" s="428"/>
    </row>
    <row r="7" spans="2:9" ht="15" customHeight="1" x14ac:dyDescent="0.2">
      <c r="B7" s="766"/>
      <c r="C7" s="767"/>
      <c r="D7" s="768"/>
      <c r="E7" s="537">
        <v>1250502.5531226606</v>
      </c>
      <c r="F7" s="429"/>
      <c r="G7" s="429"/>
      <c r="H7" s="430"/>
    </row>
    <row r="8" spans="2:9" ht="27" customHeight="1" x14ac:dyDescent="0.2">
      <c r="E8" s="431"/>
      <c r="F8" s="431"/>
      <c r="G8" s="431"/>
      <c r="H8" s="431"/>
    </row>
    <row r="9" spans="2:9" ht="18.75" customHeight="1" x14ac:dyDescent="0.2">
      <c r="B9" s="433" t="s">
        <v>675</v>
      </c>
      <c r="C9" s="433"/>
      <c r="D9" s="433"/>
      <c r="E9" s="538"/>
      <c r="F9" s="538"/>
      <c r="G9" s="538"/>
      <c r="H9" s="539" t="s">
        <v>672</v>
      </c>
    </row>
    <row r="10" spans="2:9" ht="15" customHeight="1" x14ac:dyDescent="0.2">
      <c r="B10" s="751" t="s">
        <v>716</v>
      </c>
      <c r="C10" s="769"/>
      <c r="D10" s="770"/>
      <c r="E10" s="432" t="s">
        <v>41</v>
      </c>
      <c r="F10" s="432" t="s">
        <v>676</v>
      </c>
      <c r="G10" s="432" t="s">
        <v>677</v>
      </c>
      <c r="H10" s="432" t="s">
        <v>678</v>
      </c>
    </row>
    <row r="11" spans="2:9" ht="15" customHeight="1" x14ac:dyDescent="0.2">
      <c r="B11" s="771"/>
      <c r="C11" s="772"/>
      <c r="D11" s="773"/>
      <c r="E11" s="540">
        <v>2025218</v>
      </c>
      <c r="F11" s="540">
        <v>1380517</v>
      </c>
      <c r="G11" s="540">
        <v>442637</v>
      </c>
      <c r="H11" s="540">
        <v>202064</v>
      </c>
      <c r="I11" s="428"/>
    </row>
    <row r="12" spans="2:9" ht="15" customHeight="1" x14ac:dyDescent="0.2">
      <c r="B12" s="771"/>
      <c r="C12" s="772"/>
      <c r="D12" s="773"/>
      <c r="E12" s="536">
        <v>1631086</v>
      </c>
      <c r="F12" s="536">
        <v>1118797</v>
      </c>
      <c r="G12" s="536">
        <v>349881</v>
      </c>
      <c r="H12" s="536">
        <v>162408</v>
      </c>
      <c r="I12" s="428"/>
    </row>
    <row r="13" spans="2:9" ht="15" customHeight="1" x14ac:dyDescent="0.2">
      <c r="B13" s="771"/>
      <c r="C13" s="772"/>
      <c r="D13" s="773"/>
      <c r="E13" s="536">
        <f t="shared" ref="E13:E19" si="0">SUM(F13:H13)</f>
        <v>1846729.9335183841</v>
      </c>
      <c r="F13" s="536">
        <v>1250502.5531226606</v>
      </c>
      <c r="G13" s="536">
        <v>396249.2263116024</v>
      </c>
      <c r="H13" s="536">
        <v>199978.15408412102</v>
      </c>
      <c r="I13" s="429"/>
    </row>
    <row r="14" spans="2:9" ht="15" customHeight="1" x14ac:dyDescent="0.2">
      <c r="B14" s="750"/>
      <c r="C14" s="751" t="s">
        <v>679</v>
      </c>
      <c r="D14" s="752"/>
      <c r="E14" s="540">
        <v>1079246</v>
      </c>
      <c r="F14" s="540">
        <v>734837</v>
      </c>
      <c r="G14" s="540">
        <v>217903</v>
      </c>
      <c r="H14" s="540">
        <v>126506</v>
      </c>
      <c r="I14" s="428"/>
    </row>
    <row r="15" spans="2:9" ht="15" customHeight="1" x14ac:dyDescent="0.2">
      <c r="B15" s="750"/>
      <c r="C15" s="753"/>
      <c r="D15" s="754"/>
      <c r="E15" s="536">
        <v>875397</v>
      </c>
      <c r="F15" s="536">
        <v>601268</v>
      </c>
      <c r="G15" s="536">
        <v>172450</v>
      </c>
      <c r="H15" s="536">
        <v>101679</v>
      </c>
      <c r="I15" s="428"/>
    </row>
    <row r="16" spans="2:9" ht="15" customHeight="1" x14ac:dyDescent="0.2">
      <c r="B16" s="750"/>
      <c r="C16" s="753"/>
      <c r="D16" s="755"/>
      <c r="E16" s="536">
        <f t="shared" si="0"/>
        <v>993701.31555508135</v>
      </c>
      <c r="F16" s="536">
        <v>673518.06757509382</v>
      </c>
      <c r="G16" s="536">
        <v>194982.90478719751</v>
      </c>
      <c r="H16" s="536">
        <v>125200.34319279002</v>
      </c>
      <c r="I16" s="429"/>
    </row>
    <row r="17" spans="2:9" ht="15" customHeight="1" x14ac:dyDescent="0.2">
      <c r="B17" s="750"/>
      <c r="C17" s="460"/>
      <c r="D17" s="757" t="s">
        <v>680</v>
      </c>
      <c r="E17" s="540">
        <v>533592</v>
      </c>
      <c r="F17" s="540">
        <v>384854</v>
      </c>
      <c r="G17" s="540">
        <v>102331</v>
      </c>
      <c r="H17" s="540">
        <v>46406</v>
      </c>
      <c r="I17" s="428"/>
    </row>
    <row r="18" spans="2:9" ht="15" customHeight="1" x14ac:dyDescent="0.2">
      <c r="B18" s="750"/>
      <c r="C18" s="460"/>
      <c r="D18" s="758"/>
      <c r="E18" s="521">
        <v>431281</v>
      </c>
      <c r="F18" s="521">
        <v>312997</v>
      </c>
      <c r="G18" s="521">
        <v>80985</v>
      </c>
      <c r="H18" s="521">
        <v>37299</v>
      </c>
      <c r="I18" s="428"/>
    </row>
    <row r="19" spans="2:9" ht="15" customHeight="1" x14ac:dyDescent="0.2">
      <c r="B19" s="756"/>
      <c r="C19" s="461"/>
      <c r="D19" s="759"/>
      <c r="E19" s="522">
        <f t="shared" si="0"/>
        <v>493339.29241269972</v>
      </c>
      <c r="F19" s="522">
        <v>355971.13478370704</v>
      </c>
      <c r="G19" s="522">
        <v>91440.74214098473</v>
      </c>
      <c r="H19" s="522">
        <v>45927.415488007951</v>
      </c>
      <c r="I19" s="429"/>
    </row>
    <row r="20" spans="2:9" x14ac:dyDescent="0.2">
      <c r="E20" s="493"/>
    </row>
  </sheetData>
  <mergeCells count="8">
    <mergeCell ref="B14:B16"/>
    <mergeCell ref="C14:D16"/>
    <mergeCell ref="B17:B19"/>
    <mergeCell ref="D17:D19"/>
    <mergeCell ref="B2:D4"/>
    <mergeCell ref="B5:B7"/>
    <mergeCell ref="C5:D7"/>
    <mergeCell ref="B10:D13"/>
  </mergeCells>
  <phoneticPr fontId="2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rgb="FFFFFF00"/>
  </sheetPr>
  <dimension ref="A1:IU9"/>
  <sheetViews>
    <sheetView zoomScaleNormal="100" workbookViewId="0">
      <selection activeCell="M3" sqref="M3"/>
    </sheetView>
  </sheetViews>
  <sheetFormatPr defaultColWidth="9" defaultRowHeight="13" x14ac:dyDescent="0.2"/>
  <cols>
    <col min="1" max="1" width="6.54296875" style="27" customWidth="1"/>
    <col min="2" max="2" width="16.90625" style="27" customWidth="1"/>
    <col min="3" max="13" width="7.81640625" style="27" customWidth="1"/>
    <col min="14" max="14" width="9" style="27"/>
    <col min="15" max="16" width="9.453125" style="27" bestFit="1" customWidth="1"/>
    <col min="17" max="17" width="9.6328125" style="27" bestFit="1" customWidth="1"/>
    <col min="18" max="16384" width="9" style="27"/>
  </cols>
  <sheetData>
    <row r="1" spans="1:255" ht="21" customHeight="1" x14ac:dyDescent="0.2">
      <c r="A1" s="27" t="s">
        <v>685</v>
      </c>
      <c r="B1" s="122"/>
      <c r="C1" s="122"/>
      <c r="D1" s="122"/>
      <c r="E1" s="122"/>
      <c r="F1" s="122"/>
      <c r="G1" s="122"/>
      <c r="H1" s="122"/>
      <c r="I1" s="122"/>
      <c r="J1" s="122"/>
      <c r="K1" s="134"/>
      <c r="L1" s="134"/>
      <c r="M1" s="135" t="s">
        <v>418</v>
      </c>
    </row>
    <row r="2" spans="1:255" ht="21" customHeight="1" thickBot="1" x14ac:dyDescent="0.25">
      <c r="B2" s="151" t="s">
        <v>392</v>
      </c>
      <c r="C2" s="151" t="s">
        <v>407</v>
      </c>
      <c r="D2" s="151" t="s">
        <v>331</v>
      </c>
      <c r="E2" s="151" t="s">
        <v>408</v>
      </c>
      <c r="F2" s="151" t="s">
        <v>409</v>
      </c>
      <c r="G2" s="151" t="s">
        <v>410</v>
      </c>
      <c r="H2" s="151" t="s">
        <v>411</v>
      </c>
      <c r="I2" s="151" t="s">
        <v>412</v>
      </c>
      <c r="J2" s="151" t="s">
        <v>413</v>
      </c>
      <c r="K2" s="151" t="s">
        <v>414</v>
      </c>
      <c r="L2" s="152" t="s">
        <v>415</v>
      </c>
      <c r="M2" s="153" t="s">
        <v>41</v>
      </c>
    </row>
    <row r="3" spans="1:255" ht="21" customHeight="1" thickTop="1" x14ac:dyDescent="0.2">
      <c r="B3" s="154" t="s">
        <v>698</v>
      </c>
      <c r="C3" s="523">
        <v>26158.030640000001</v>
      </c>
      <c r="D3" s="523">
        <v>56413.434500000003</v>
      </c>
      <c r="E3" s="523">
        <v>23872.41</v>
      </c>
      <c r="F3" s="523">
        <v>8954.2535959595971</v>
      </c>
      <c r="G3" s="523">
        <v>5003.7539999999999</v>
      </c>
      <c r="H3" s="523">
        <v>4972.5870000000004</v>
      </c>
      <c r="I3" s="523">
        <v>4102.2690000000002</v>
      </c>
      <c r="J3" s="523">
        <v>2718.8159999999998</v>
      </c>
      <c r="K3" s="523">
        <v>10290.169</v>
      </c>
      <c r="L3" s="523">
        <v>21933.542000000001</v>
      </c>
      <c r="M3" s="524">
        <v>164419.26573595958</v>
      </c>
    </row>
    <row r="4" spans="1:255" ht="21" customHeight="1" x14ac:dyDescent="0.2">
      <c r="B4" s="146" t="s">
        <v>699</v>
      </c>
      <c r="C4" s="523">
        <v>23318.848999999998</v>
      </c>
      <c r="D4" s="523">
        <v>42379.909</v>
      </c>
      <c r="E4" s="523">
        <v>19314.780999999999</v>
      </c>
      <c r="F4" s="523">
        <v>8436.8850000000002</v>
      </c>
      <c r="G4" s="523">
        <v>4527.3919999999998</v>
      </c>
      <c r="H4" s="523">
        <v>4455.5969999999998</v>
      </c>
      <c r="I4" s="523">
        <v>2984.7559999999999</v>
      </c>
      <c r="J4" s="523">
        <v>1956.3979999999999</v>
      </c>
      <c r="K4" s="523">
        <v>9450.4470000000001</v>
      </c>
      <c r="L4" s="523">
        <v>20908.626</v>
      </c>
      <c r="M4" s="524">
        <v>137733.64000000001</v>
      </c>
    </row>
    <row r="5" spans="1:255" ht="21" customHeight="1" x14ac:dyDescent="0.2">
      <c r="B5" s="146" t="s">
        <v>419</v>
      </c>
      <c r="C5" s="523">
        <v>31530.924999999999</v>
      </c>
      <c r="D5" s="523">
        <v>65836.286999999997</v>
      </c>
      <c r="E5" s="523">
        <v>26629.152999999998</v>
      </c>
      <c r="F5" s="523">
        <v>8996.9680000000008</v>
      </c>
      <c r="G5" s="523">
        <v>5600.2349999999997</v>
      </c>
      <c r="H5" s="523">
        <v>5042.1019999999999</v>
      </c>
      <c r="I5" s="523">
        <v>4232.4880000000003</v>
      </c>
      <c r="J5" s="523">
        <v>2465.5430000000001</v>
      </c>
      <c r="K5" s="523">
        <v>10181.32</v>
      </c>
      <c r="L5" s="523">
        <v>25383.297999999999</v>
      </c>
      <c r="M5" s="524">
        <v>185898.31900000002</v>
      </c>
    </row>
    <row r="6" spans="1:255" ht="21" customHeight="1" x14ac:dyDescent="0.2">
      <c r="B6" s="146" t="s">
        <v>420</v>
      </c>
      <c r="C6" s="149">
        <v>12.175479330047564</v>
      </c>
      <c r="D6" s="149">
        <v>33.113628205289452</v>
      </c>
      <c r="E6" s="149">
        <v>23.596586469191656</v>
      </c>
      <c r="F6" s="149">
        <v>6.1322229230290191</v>
      </c>
      <c r="G6" s="149">
        <v>10.521775008658409</v>
      </c>
      <c r="H6" s="149">
        <v>11.603158903285031</v>
      </c>
      <c r="I6" s="149">
        <v>37.440681918387988</v>
      </c>
      <c r="J6" s="149">
        <v>38.970495778466343</v>
      </c>
      <c r="K6" s="149">
        <v>8.8855267904258888</v>
      </c>
      <c r="L6" s="149">
        <v>4.9018811661751522</v>
      </c>
      <c r="M6" s="156">
        <v>19.374806137381949</v>
      </c>
    </row>
    <row r="7" spans="1:255" ht="21" customHeight="1" x14ac:dyDescent="0.2">
      <c r="B7" s="182" t="s">
        <v>421</v>
      </c>
      <c r="C7" s="149">
        <v>-17.04007846265214</v>
      </c>
      <c r="D7" s="149">
        <v>-14.312551526485681</v>
      </c>
      <c r="E7" s="149">
        <v>-10.352349547129789</v>
      </c>
      <c r="F7" s="149">
        <v>-0.47476443219986636</v>
      </c>
      <c r="G7" s="149">
        <v>-10.650999466986649</v>
      </c>
      <c r="H7" s="149">
        <v>-1.3786908713865649</v>
      </c>
      <c r="I7" s="149">
        <v>-3.0766537318003038</v>
      </c>
      <c r="J7" s="149">
        <v>10.272503866288265</v>
      </c>
      <c r="K7" s="149">
        <v>1.0691049883512174</v>
      </c>
      <c r="L7" s="149">
        <v>-13.590653192504764</v>
      </c>
      <c r="M7" s="156">
        <v>-11.554194454034002</v>
      </c>
    </row>
    <row r="8" spans="1:255" ht="21" customHeight="1" x14ac:dyDescent="0.2">
      <c r="A8" s="434"/>
      <c r="B8" s="473" t="s">
        <v>700</v>
      </c>
      <c r="C8" s="157">
        <v>15.909346464304924</v>
      </c>
      <c r="D8" s="157">
        <v>34.31072036934782</v>
      </c>
      <c r="E8" s="157">
        <v>14.519229174965806</v>
      </c>
      <c r="F8" s="157">
        <v>5.445988069512004</v>
      </c>
      <c r="G8" s="157">
        <v>3.043289347876978</v>
      </c>
      <c r="H8" s="157">
        <v>3.0243335400764191</v>
      </c>
      <c r="I8" s="157">
        <v>2.4950050601660161</v>
      </c>
      <c r="J8" s="157">
        <v>1.6535872410269357</v>
      </c>
      <c r="K8" s="157">
        <v>6.2584934642178442</v>
      </c>
      <c r="L8" s="157">
        <v>13.34000726850527</v>
      </c>
      <c r="M8" s="156">
        <v>100</v>
      </c>
    </row>
    <row r="9" spans="1:255" s="150" customFormat="1" x14ac:dyDescent="0.2">
      <c r="A9" s="27"/>
      <c r="B9" s="27"/>
      <c r="C9" s="155"/>
      <c r="D9" s="27"/>
      <c r="E9" s="27"/>
      <c r="F9" s="27"/>
      <c r="G9" s="27"/>
      <c r="H9" s="27"/>
      <c r="I9" s="27"/>
      <c r="J9" s="27"/>
      <c r="K9" s="27"/>
      <c r="L9" s="155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</row>
  </sheetData>
  <sheetProtection formatCells="0" formatColumns="0" formatRows="0"/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tabColor rgb="FFFFFF00"/>
  </sheetPr>
  <dimension ref="A1:K9"/>
  <sheetViews>
    <sheetView workbookViewId="0">
      <selection activeCell="B9" sqref="B9"/>
    </sheetView>
  </sheetViews>
  <sheetFormatPr defaultColWidth="9" defaultRowHeight="13" x14ac:dyDescent="0.2"/>
  <cols>
    <col min="1" max="1" width="6.54296875" style="27" customWidth="1"/>
    <col min="2" max="2" width="16.90625" style="27" customWidth="1"/>
    <col min="3" max="9" width="13.54296875" style="27" customWidth="1"/>
    <col min="10" max="10" width="9" style="27"/>
    <col min="11" max="11" width="9" style="27" customWidth="1"/>
    <col min="12" max="13" width="9.453125" style="27" bestFit="1" customWidth="1"/>
    <col min="14" max="14" width="9.6328125" style="27" bestFit="1" customWidth="1"/>
    <col min="15" max="16384" width="9" style="27"/>
  </cols>
  <sheetData>
    <row r="1" spans="1:11" ht="21" customHeight="1" x14ac:dyDescent="0.2">
      <c r="A1" s="27" t="s">
        <v>685</v>
      </c>
      <c r="B1" s="506" t="s">
        <v>424</v>
      </c>
      <c r="C1" s="507"/>
      <c r="D1" s="507"/>
      <c r="E1" s="507"/>
      <c r="F1" s="508"/>
      <c r="G1" s="509"/>
      <c r="H1" s="572" t="s">
        <v>418</v>
      </c>
      <c r="I1" s="572"/>
    </row>
    <row r="2" spans="1:11" ht="18.75" customHeight="1" thickBot="1" x14ac:dyDescent="0.25">
      <c r="A2" s="363"/>
      <c r="B2" s="494" t="s">
        <v>392</v>
      </c>
      <c r="C2" s="494" t="s">
        <v>330</v>
      </c>
      <c r="D2" s="494" t="s">
        <v>422</v>
      </c>
      <c r="E2" s="494" t="s">
        <v>332</v>
      </c>
      <c r="F2" s="494" t="s">
        <v>333</v>
      </c>
      <c r="G2" s="494" t="s">
        <v>334</v>
      </c>
      <c r="H2" s="494" t="s">
        <v>423</v>
      </c>
      <c r="I2" s="510" t="s">
        <v>41</v>
      </c>
    </row>
    <row r="3" spans="1:11" ht="18.75" customHeight="1" thickTop="1" x14ac:dyDescent="0.2">
      <c r="B3" s="136" t="s">
        <v>698</v>
      </c>
      <c r="C3" s="511">
        <v>68772.346139999994</v>
      </c>
      <c r="D3" s="511">
        <v>9621.0990000000002</v>
      </c>
      <c r="E3" s="511">
        <v>35313.883595959596</v>
      </c>
      <c r="F3" s="511">
        <v>11478.134</v>
      </c>
      <c r="G3" s="511">
        <v>26224.817999999999</v>
      </c>
      <c r="H3" s="511">
        <v>13008.985000000001</v>
      </c>
      <c r="I3" s="512">
        <v>164419.26573595958</v>
      </c>
      <c r="K3" s="363"/>
    </row>
    <row r="4" spans="1:11" ht="18.75" customHeight="1" x14ac:dyDescent="0.2">
      <c r="B4" s="125" t="s">
        <v>699</v>
      </c>
      <c r="C4" s="511">
        <v>55308.212</v>
      </c>
      <c r="D4" s="511">
        <v>6774.0159999999996</v>
      </c>
      <c r="E4" s="511">
        <v>30093.656999999999</v>
      </c>
      <c r="F4" s="511">
        <v>9528.393</v>
      </c>
      <c r="G4" s="511">
        <v>24622.517</v>
      </c>
      <c r="H4" s="511">
        <v>11406.844999999999</v>
      </c>
      <c r="I4" s="512">
        <v>137733.64000000001</v>
      </c>
    </row>
    <row r="5" spans="1:11" ht="18.75" customHeight="1" x14ac:dyDescent="0.2">
      <c r="B5" s="125" t="s">
        <v>401</v>
      </c>
      <c r="C5" s="511">
        <v>83910.48</v>
      </c>
      <c r="D5" s="511">
        <v>10044.227999999999</v>
      </c>
      <c r="E5" s="511">
        <v>38955.625</v>
      </c>
      <c r="F5" s="511">
        <v>11433.504000000001</v>
      </c>
      <c r="G5" s="511">
        <v>28907.618999999999</v>
      </c>
      <c r="H5" s="511">
        <v>12646.862999999999</v>
      </c>
      <c r="I5" s="512">
        <v>185898.31899999999</v>
      </c>
    </row>
    <row r="6" spans="1:11" ht="21" hidden="1" customHeight="1" x14ac:dyDescent="0.2">
      <c r="B6" s="125" t="s">
        <v>416</v>
      </c>
      <c r="C6" s="513">
        <v>13464.134139999995</v>
      </c>
      <c r="D6" s="513">
        <v>2847.0830000000005</v>
      </c>
      <c r="E6" s="513">
        <v>5220.226595959597</v>
      </c>
      <c r="F6" s="513">
        <v>1949.741</v>
      </c>
      <c r="G6" s="513">
        <v>1602.3009999999995</v>
      </c>
      <c r="H6" s="513">
        <v>1602.1400000000012</v>
      </c>
      <c r="I6" s="514">
        <v>26685.625735959562</v>
      </c>
    </row>
    <row r="7" spans="1:11" ht="18.75" customHeight="1" x14ac:dyDescent="0.2">
      <c r="B7" s="125" t="s">
        <v>420</v>
      </c>
      <c r="C7" s="505">
        <v>24.343824638554569</v>
      </c>
      <c r="D7" s="505">
        <v>42.029469667624056</v>
      </c>
      <c r="E7" s="505">
        <v>17.346600966308607</v>
      </c>
      <c r="F7" s="505">
        <v>20.462432647351971</v>
      </c>
      <c r="G7" s="505">
        <v>6.507462254975799</v>
      </c>
      <c r="H7" s="505">
        <v>14.045426233108291</v>
      </c>
      <c r="I7" s="515">
        <v>19.374806137381949</v>
      </c>
    </row>
    <row r="8" spans="1:11" ht="18.75" customHeight="1" x14ac:dyDescent="0.2">
      <c r="B8" s="516" t="s">
        <v>425</v>
      </c>
      <c r="C8" s="505">
        <v>-18.040814282077761</v>
      </c>
      <c r="D8" s="505">
        <v>-4.2126582550694698</v>
      </c>
      <c r="E8" s="505">
        <v>-9.3484353133607883</v>
      </c>
      <c r="F8" s="505">
        <v>0.39034402751771635</v>
      </c>
      <c r="G8" s="505">
        <v>-9.2806017679975632</v>
      </c>
      <c r="H8" s="505">
        <v>2.8633345676315245</v>
      </c>
      <c r="I8" s="505">
        <v>-11.55419445403399</v>
      </c>
    </row>
    <row r="9" spans="1:11" ht="18.75" customHeight="1" x14ac:dyDescent="0.2">
      <c r="B9" s="517" t="s">
        <v>700</v>
      </c>
      <c r="C9" s="518">
        <v>41.827425656091485</v>
      </c>
      <c r="D9" s="518">
        <v>5.8515642658631597</v>
      </c>
      <c r="E9" s="518">
        <v>21.477947512957552</v>
      </c>
      <c r="F9" s="518">
        <v>6.9810152408980475</v>
      </c>
      <c r="G9" s="518">
        <v>15.949966618944982</v>
      </c>
      <c r="H9" s="518">
        <v>7.9120807052447812</v>
      </c>
      <c r="I9" s="515">
        <v>100</v>
      </c>
    </row>
  </sheetData>
  <sheetProtection formatCells="0" formatColumns="0" formatRows="0"/>
  <mergeCells count="1">
    <mergeCell ref="H1:I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tabColor rgb="FFFFFF00"/>
  </sheetPr>
  <dimension ref="A1:X18"/>
  <sheetViews>
    <sheetView topLeftCell="A30" workbookViewId="0">
      <selection activeCell="S1" sqref="S1:W1048576"/>
    </sheetView>
  </sheetViews>
  <sheetFormatPr defaultColWidth="9" defaultRowHeight="13" x14ac:dyDescent="0.2"/>
  <cols>
    <col min="1" max="1" width="9.453125" style="27" bestFit="1" customWidth="1"/>
    <col min="2" max="2" width="11.08984375" style="27" customWidth="1"/>
    <col min="3" max="14" width="10.54296875" style="27" customWidth="1"/>
    <col min="15" max="15" width="12.36328125" style="27" customWidth="1"/>
    <col min="16" max="16" width="9" style="27"/>
    <col min="17" max="17" width="9" style="27" customWidth="1"/>
    <col min="18" max="18" width="9" style="27"/>
    <col min="19" max="19" width="10.453125" style="27" bestFit="1" customWidth="1"/>
    <col min="20" max="16384" width="9" style="27"/>
  </cols>
  <sheetData>
    <row r="1" spans="1:24" x14ac:dyDescent="0.2">
      <c r="A1" s="27" t="s">
        <v>406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573" t="s">
        <v>438</v>
      </c>
      <c r="M1" s="573"/>
      <c r="N1" s="573"/>
      <c r="O1" s="573"/>
    </row>
    <row r="2" spans="1:24" ht="17.25" customHeight="1" x14ac:dyDescent="0.2">
      <c r="B2" s="146" t="s">
        <v>439</v>
      </c>
      <c r="C2" s="146" t="s">
        <v>426</v>
      </c>
      <c r="D2" s="146" t="s">
        <v>427</v>
      </c>
      <c r="E2" s="146" t="s">
        <v>428</v>
      </c>
      <c r="F2" s="146" t="s">
        <v>429</v>
      </c>
      <c r="G2" s="146" t="s">
        <v>430</v>
      </c>
      <c r="H2" s="146" t="s">
        <v>431</v>
      </c>
      <c r="I2" s="146" t="s">
        <v>432</v>
      </c>
      <c r="J2" s="146" t="s">
        <v>433</v>
      </c>
      <c r="K2" s="146" t="s">
        <v>434</v>
      </c>
      <c r="L2" s="146" t="s">
        <v>435</v>
      </c>
      <c r="M2" s="146" t="s">
        <v>436</v>
      </c>
      <c r="N2" s="147" t="s">
        <v>437</v>
      </c>
      <c r="O2" s="158" t="s">
        <v>41</v>
      </c>
    </row>
    <row r="3" spans="1:24" ht="17.25" customHeight="1" x14ac:dyDescent="0.2">
      <c r="B3" s="159" t="s">
        <v>407</v>
      </c>
      <c r="C3" s="167">
        <v>2415.5035600000001</v>
      </c>
      <c r="D3" s="167">
        <v>1489.1969999999999</v>
      </c>
      <c r="E3" s="167">
        <v>2009.3957600000001</v>
      </c>
      <c r="F3" s="167">
        <v>2134.8250800000001</v>
      </c>
      <c r="G3" s="167">
        <v>2418.3996400000001</v>
      </c>
      <c r="H3" s="167">
        <v>1894.598</v>
      </c>
      <c r="I3" s="167">
        <v>1987.8846400000002</v>
      </c>
      <c r="J3" s="167">
        <v>3160.6572800000004</v>
      </c>
      <c r="K3" s="167">
        <v>2276.36364</v>
      </c>
      <c r="L3" s="167">
        <v>2489.2864</v>
      </c>
      <c r="M3" s="167">
        <v>2083.7089599999999</v>
      </c>
      <c r="N3" s="167">
        <v>1798.2106800000001</v>
      </c>
      <c r="O3" s="168">
        <v>26158.030640000001</v>
      </c>
      <c r="Q3" s="160"/>
      <c r="S3" s="166"/>
    </row>
    <row r="4" spans="1:24" ht="17.25" customHeight="1" x14ac:dyDescent="0.2">
      <c r="B4" s="162" t="s">
        <v>331</v>
      </c>
      <c r="C4" s="169">
        <v>4046.2449999999999</v>
      </c>
      <c r="D4" s="169">
        <v>3731.99</v>
      </c>
      <c r="E4" s="169">
        <v>5058.0940000000001</v>
      </c>
      <c r="F4" s="169">
        <v>4733.4210000000003</v>
      </c>
      <c r="G4" s="169">
        <v>4433.93</v>
      </c>
      <c r="H4" s="169">
        <v>3965.9265</v>
      </c>
      <c r="I4" s="169">
        <v>4951.0495000000001</v>
      </c>
      <c r="J4" s="169">
        <v>5739.6274999999996</v>
      </c>
      <c r="K4" s="169">
        <v>4156.3040000000001</v>
      </c>
      <c r="L4" s="169">
        <v>5903.7950000000001</v>
      </c>
      <c r="M4" s="169">
        <v>4882.2870000000003</v>
      </c>
      <c r="N4" s="169">
        <v>4810.7650000000003</v>
      </c>
      <c r="O4" s="170">
        <v>56413.434500000003</v>
      </c>
      <c r="S4" s="166"/>
      <c r="T4" s="161"/>
      <c r="U4" s="161"/>
      <c r="V4" s="161"/>
      <c r="W4" s="161"/>
      <c r="X4" s="161"/>
    </row>
    <row r="5" spans="1:24" ht="17.25" customHeight="1" x14ac:dyDescent="0.2">
      <c r="B5" s="162" t="s">
        <v>408</v>
      </c>
      <c r="C5" s="169">
        <v>4685.165</v>
      </c>
      <c r="D5" s="169">
        <v>1491.085</v>
      </c>
      <c r="E5" s="169">
        <v>1618.2460000000001</v>
      </c>
      <c r="F5" s="169">
        <v>1828.3689999999999</v>
      </c>
      <c r="G5" s="169">
        <v>1727.6289999999999</v>
      </c>
      <c r="H5" s="169">
        <v>1404.71</v>
      </c>
      <c r="I5" s="169">
        <v>2086.4490000000001</v>
      </c>
      <c r="J5" s="169">
        <v>1858.9590000000001</v>
      </c>
      <c r="K5" s="169">
        <v>1591.963</v>
      </c>
      <c r="L5" s="169">
        <v>1898.884</v>
      </c>
      <c r="M5" s="169">
        <v>2144.3209999999999</v>
      </c>
      <c r="N5" s="169">
        <v>1536.63</v>
      </c>
      <c r="O5" s="170">
        <v>23872.409999999996</v>
      </c>
      <c r="S5" s="166"/>
    </row>
    <row r="6" spans="1:24" ht="17.25" customHeight="1" x14ac:dyDescent="0.2">
      <c r="B6" s="162" t="s">
        <v>409</v>
      </c>
      <c r="C6" s="169">
        <v>1403.644</v>
      </c>
      <c r="D6" s="169">
        <v>552.40700000000004</v>
      </c>
      <c r="E6" s="169">
        <v>652.40099999999995</v>
      </c>
      <c r="F6" s="169">
        <v>547.404</v>
      </c>
      <c r="G6" s="169">
        <v>629.39300000000003</v>
      </c>
      <c r="H6" s="169">
        <v>627.81345454545453</v>
      </c>
      <c r="I6" s="169">
        <v>938.1151818181819</v>
      </c>
      <c r="J6" s="169">
        <v>668.18795959595968</v>
      </c>
      <c r="K6" s="169">
        <v>580.91099999999994</v>
      </c>
      <c r="L6" s="169">
        <v>1010.2705</v>
      </c>
      <c r="M6" s="169">
        <v>761.39750000000004</v>
      </c>
      <c r="N6" s="169">
        <v>582.30899999999997</v>
      </c>
      <c r="O6" s="170">
        <v>8954.2535959595934</v>
      </c>
      <c r="S6" s="166"/>
    </row>
    <row r="7" spans="1:24" ht="17.25" customHeight="1" x14ac:dyDescent="0.2">
      <c r="B7" s="162" t="s">
        <v>410</v>
      </c>
      <c r="C7" s="169">
        <v>672.71900000000005</v>
      </c>
      <c r="D7" s="169">
        <v>308.08499999999998</v>
      </c>
      <c r="E7" s="169">
        <v>356.71699999999998</v>
      </c>
      <c r="F7" s="169">
        <v>348.80799999999999</v>
      </c>
      <c r="G7" s="169">
        <v>417.964</v>
      </c>
      <c r="H7" s="169">
        <v>308.48500000000001</v>
      </c>
      <c r="I7" s="169">
        <v>470.71199999999999</v>
      </c>
      <c r="J7" s="169">
        <v>681.84299999999996</v>
      </c>
      <c r="K7" s="169">
        <v>342.26600000000002</v>
      </c>
      <c r="L7" s="169">
        <v>353.447</v>
      </c>
      <c r="M7" s="169">
        <v>391.74700000000001</v>
      </c>
      <c r="N7" s="169">
        <v>350.96100000000001</v>
      </c>
      <c r="O7" s="170">
        <v>5003.7540000000008</v>
      </c>
      <c r="S7" s="166"/>
    </row>
    <row r="8" spans="1:24" ht="17.25" customHeight="1" x14ac:dyDescent="0.2">
      <c r="B8" s="162" t="s">
        <v>411</v>
      </c>
      <c r="C8" s="169">
        <v>525.16399999999999</v>
      </c>
      <c r="D8" s="169">
        <v>356.11500000000001</v>
      </c>
      <c r="E8" s="169">
        <v>441.11099999999999</v>
      </c>
      <c r="F8" s="169">
        <v>401.45100000000002</v>
      </c>
      <c r="G8" s="169">
        <v>377.31700000000001</v>
      </c>
      <c r="H8" s="169">
        <v>272.87200000000001</v>
      </c>
      <c r="I8" s="169">
        <v>538.83600000000001</v>
      </c>
      <c r="J8" s="169">
        <v>787.06500000000005</v>
      </c>
      <c r="K8" s="169">
        <v>326.84300000000002</v>
      </c>
      <c r="L8" s="169">
        <v>300.68400000000003</v>
      </c>
      <c r="M8" s="169">
        <v>361.88900000000001</v>
      </c>
      <c r="N8" s="169">
        <v>283.24</v>
      </c>
      <c r="O8" s="170">
        <v>4972.5869999999995</v>
      </c>
      <c r="S8" s="166"/>
    </row>
    <row r="9" spans="1:24" ht="17.25" customHeight="1" x14ac:dyDescent="0.2">
      <c r="B9" s="162" t="s">
        <v>412</v>
      </c>
      <c r="C9" s="169">
        <v>266.33800000000002</v>
      </c>
      <c r="D9" s="169">
        <v>232.08199999999999</v>
      </c>
      <c r="E9" s="169">
        <v>261.06799999999998</v>
      </c>
      <c r="F9" s="169">
        <v>249.43299999999999</v>
      </c>
      <c r="G9" s="169">
        <v>309.166</v>
      </c>
      <c r="H9" s="169">
        <v>259.85500000000002</v>
      </c>
      <c r="I9" s="169">
        <v>946.25400000000002</v>
      </c>
      <c r="J9" s="169">
        <v>395.41800000000001</v>
      </c>
      <c r="K9" s="169">
        <v>308.61099999999999</v>
      </c>
      <c r="L9" s="169">
        <v>304.923</v>
      </c>
      <c r="M9" s="169">
        <v>271.327</v>
      </c>
      <c r="N9" s="169">
        <v>297.79399999999998</v>
      </c>
      <c r="O9" s="170">
        <v>4102.2690000000002</v>
      </c>
      <c r="S9" s="166"/>
    </row>
    <row r="10" spans="1:24" ht="17.25" customHeight="1" x14ac:dyDescent="0.2">
      <c r="B10" s="162" t="s">
        <v>413</v>
      </c>
      <c r="C10" s="169">
        <v>118.77</v>
      </c>
      <c r="D10" s="169">
        <v>238.18799999999999</v>
      </c>
      <c r="E10" s="169">
        <v>229.286</v>
      </c>
      <c r="F10" s="169">
        <v>194.209</v>
      </c>
      <c r="G10" s="169">
        <v>205.21299999999999</v>
      </c>
      <c r="H10" s="169">
        <v>147.33699999999999</v>
      </c>
      <c r="I10" s="169">
        <v>306.51299999999998</v>
      </c>
      <c r="J10" s="169">
        <v>469.28199999999998</v>
      </c>
      <c r="K10" s="169">
        <v>251.08799999999999</v>
      </c>
      <c r="L10" s="169">
        <v>195.673</v>
      </c>
      <c r="M10" s="169">
        <v>192.83500000000001</v>
      </c>
      <c r="N10" s="169">
        <v>170.422</v>
      </c>
      <c r="O10" s="170">
        <v>2718.8160000000003</v>
      </c>
      <c r="S10" s="166"/>
    </row>
    <row r="11" spans="1:24" ht="17.25" customHeight="1" x14ac:dyDescent="0.2">
      <c r="B11" s="162" t="s">
        <v>414</v>
      </c>
      <c r="C11" s="169">
        <v>1026.7840000000001</v>
      </c>
      <c r="D11" s="169">
        <v>1131.556</v>
      </c>
      <c r="E11" s="169">
        <v>1006.8339999999999</v>
      </c>
      <c r="F11" s="169">
        <v>690.70299999999997</v>
      </c>
      <c r="G11" s="169">
        <v>877.91700000000003</v>
      </c>
      <c r="H11" s="169">
        <v>653.83900000000006</v>
      </c>
      <c r="I11" s="169">
        <v>901.21299999999997</v>
      </c>
      <c r="J11" s="169">
        <v>1164.75</v>
      </c>
      <c r="K11" s="169">
        <v>743.85699999999997</v>
      </c>
      <c r="L11" s="169">
        <v>672.55200000000002</v>
      </c>
      <c r="M11" s="169">
        <v>758.98199999999997</v>
      </c>
      <c r="N11" s="169">
        <v>661.18200000000002</v>
      </c>
      <c r="O11" s="170">
        <v>10290.169</v>
      </c>
      <c r="S11" s="166"/>
    </row>
    <row r="12" spans="1:24" ht="17.25" customHeight="1" thickBot="1" x14ac:dyDescent="0.25">
      <c r="B12" s="163" t="s">
        <v>415</v>
      </c>
      <c r="C12" s="171">
        <v>1804.7059999999999</v>
      </c>
      <c r="D12" s="171">
        <v>1534.8119999999999</v>
      </c>
      <c r="E12" s="171">
        <v>1861.3240000000001</v>
      </c>
      <c r="F12" s="171">
        <v>1747.299</v>
      </c>
      <c r="G12" s="171">
        <v>1972.308</v>
      </c>
      <c r="H12" s="171">
        <v>1664.3030000000001</v>
      </c>
      <c r="I12" s="171">
        <v>1814.5150000000001</v>
      </c>
      <c r="J12" s="171">
        <v>2374.4259999999999</v>
      </c>
      <c r="K12" s="171">
        <v>1687.038</v>
      </c>
      <c r="L12" s="171">
        <v>1819.3520000000001</v>
      </c>
      <c r="M12" s="171">
        <v>1784.5150000000001</v>
      </c>
      <c r="N12" s="171">
        <v>1868.944</v>
      </c>
      <c r="O12" s="172">
        <v>21933.541999999998</v>
      </c>
      <c r="S12" s="166"/>
    </row>
    <row r="13" spans="1:24" ht="17.25" customHeight="1" thickTop="1" x14ac:dyDescent="0.2">
      <c r="A13" s="463"/>
      <c r="B13" s="164" t="s">
        <v>383</v>
      </c>
      <c r="C13" s="173">
        <v>16965.038560000001</v>
      </c>
      <c r="D13" s="173">
        <v>11065.517</v>
      </c>
      <c r="E13" s="173">
        <v>13494.476760000001</v>
      </c>
      <c r="F13" s="173">
        <v>12875.922080000004</v>
      </c>
      <c r="G13" s="173">
        <v>13369.236639999999</v>
      </c>
      <c r="H13" s="173">
        <v>11199.738954545453</v>
      </c>
      <c r="I13" s="173">
        <v>14941.541321818182</v>
      </c>
      <c r="J13" s="173">
        <v>17300.215739595962</v>
      </c>
      <c r="K13" s="173">
        <v>12265.244640000001</v>
      </c>
      <c r="L13" s="173">
        <v>14948.866900000001</v>
      </c>
      <c r="M13" s="173">
        <v>13633.009459999996</v>
      </c>
      <c r="N13" s="173">
        <v>12360.45768</v>
      </c>
      <c r="O13" s="174">
        <v>164419.26573595961</v>
      </c>
      <c r="S13" s="166"/>
    </row>
    <row r="14" spans="1:24" ht="17.25" customHeight="1" x14ac:dyDescent="0.2">
      <c r="A14" s="463"/>
      <c r="B14" s="164" t="s">
        <v>441</v>
      </c>
      <c r="C14" s="173">
        <v>12383.708000000001</v>
      </c>
      <c r="D14" s="173">
        <v>8019.8370000000004</v>
      </c>
      <c r="E14" s="173">
        <v>11139.307000000001</v>
      </c>
      <c r="F14" s="173">
        <v>11091.48</v>
      </c>
      <c r="G14" s="173">
        <v>12553.416999999999</v>
      </c>
      <c r="H14" s="173">
        <v>10076.609</v>
      </c>
      <c r="I14" s="173">
        <v>11845.460999999999</v>
      </c>
      <c r="J14" s="173">
        <v>13055.968000000001</v>
      </c>
      <c r="K14" s="173">
        <v>10744.324000000001</v>
      </c>
      <c r="L14" s="173">
        <v>12604.305</v>
      </c>
      <c r="M14" s="173">
        <v>12560.201999999999</v>
      </c>
      <c r="N14" s="173">
        <v>11659.022000000001</v>
      </c>
      <c r="O14" s="175">
        <v>137733.64000000001</v>
      </c>
      <c r="S14" s="166"/>
    </row>
    <row r="15" spans="1:24" ht="17.25" customHeight="1" x14ac:dyDescent="0.2">
      <c r="A15" s="463"/>
      <c r="B15" s="164" t="s">
        <v>385</v>
      </c>
      <c r="C15" s="173">
        <v>20735.833999999999</v>
      </c>
      <c r="D15" s="173">
        <v>12014.832</v>
      </c>
      <c r="E15" s="173">
        <v>16117.798000000001</v>
      </c>
      <c r="F15" s="173">
        <v>16607.705999999998</v>
      </c>
      <c r="G15" s="173">
        <v>15898.598</v>
      </c>
      <c r="H15" s="173">
        <v>12901.082</v>
      </c>
      <c r="I15" s="173">
        <v>16680.557000000001</v>
      </c>
      <c r="J15" s="173">
        <v>21129.541000000001</v>
      </c>
      <c r="K15" s="173">
        <v>13037.29</v>
      </c>
      <c r="L15" s="173">
        <v>12751.941999999999</v>
      </c>
      <c r="M15" s="173">
        <v>14654.628000000001</v>
      </c>
      <c r="N15" s="477">
        <v>13368.511</v>
      </c>
      <c r="O15" s="175">
        <v>185898.31900000002</v>
      </c>
      <c r="S15" s="166"/>
    </row>
    <row r="16" spans="1:24" ht="27" customHeight="1" x14ac:dyDescent="0.2">
      <c r="B16" s="165" t="s">
        <v>386</v>
      </c>
      <c r="C16" s="149">
        <v>36.994820614310356</v>
      </c>
      <c r="D16" s="149">
        <v>37.976831698699101</v>
      </c>
      <c r="E16" s="149">
        <v>21.14287504599703</v>
      </c>
      <c r="F16" s="149">
        <v>16.088403711677831</v>
      </c>
      <c r="G16" s="149">
        <v>6.4987854701233916</v>
      </c>
      <c r="H16" s="149">
        <v>11.145911829519763</v>
      </c>
      <c r="I16" s="149">
        <v>26.137271667334712</v>
      </c>
      <c r="J16" s="149">
        <v>32.50810464299515</v>
      </c>
      <c r="K16" s="149">
        <v>14.155573119351207</v>
      </c>
      <c r="L16" s="149">
        <v>18.601278690098347</v>
      </c>
      <c r="M16" s="149">
        <v>8.5413233003736426</v>
      </c>
      <c r="N16" s="176">
        <v>6.0162480180584499</v>
      </c>
      <c r="O16" s="156">
        <v>19.37480613738197</v>
      </c>
    </row>
    <row r="17" spans="1:15" ht="27" customHeight="1" x14ac:dyDescent="0.2">
      <c r="B17" s="165" t="s">
        <v>442</v>
      </c>
      <c r="C17" s="149">
        <v>-18.184922969580093</v>
      </c>
      <c r="D17" s="149">
        <v>-7.9011924594534531</v>
      </c>
      <c r="E17" s="149">
        <v>-16.275928262657214</v>
      </c>
      <c r="F17" s="149">
        <v>-22.470194980571037</v>
      </c>
      <c r="G17" s="149">
        <v>-15.909335904964708</v>
      </c>
      <c r="H17" s="149">
        <v>-13.187599656017587</v>
      </c>
      <c r="I17" s="149">
        <v>-10.425405327782631</v>
      </c>
      <c r="J17" s="149">
        <v>-18.123087767992871</v>
      </c>
      <c r="K17" s="149">
        <v>-5.9218239373366703</v>
      </c>
      <c r="L17" s="149">
        <v>17.228159444263486</v>
      </c>
      <c r="M17" s="149">
        <v>-6.971303126903015</v>
      </c>
      <c r="N17" s="176">
        <v>-7.5405055955745617</v>
      </c>
      <c r="O17" s="156">
        <v>-11.554194454033988</v>
      </c>
    </row>
    <row r="18" spans="1:15" ht="27" customHeight="1" x14ac:dyDescent="0.2">
      <c r="A18" s="462"/>
      <c r="B18" s="478" t="s">
        <v>443</v>
      </c>
      <c r="C18" s="149">
        <v>10.318157354652163</v>
      </c>
      <c r="D18" s="149">
        <v>6.7300610731166266</v>
      </c>
      <c r="E18" s="149">
        <v>8.2073573918464877</v>
      </c>
      <c r="F18" s="149">
        <v>7.8311516733552429</v>
      </c>
      <c r="G18" s="149">
        <v>8.131186196555344</v>
      </c>
      <c r="H18" s="149">
        <v>6.8116950312447448</v>
      </c>
      <c r="I18" s="149">
        <v>9.0874638412585771</v>
      </c>
      <c r="J18" s="149">
        <v>10.522012528250993</v>
      </c>
      <c r="K18" s="149">
        <v>7.4597369019374655</v>
      </c>
      <c r="L18" s="149">
        <v>9.0919192669345339</v>
      </c>
      <c r="M18" s="149">
        <v>8.2916131506712869</v>
      </c>
      <c r="N18" s="176">
        <v>7.5176455901765316</v>
      </c>
      <c r="O18" s="156">
        <v>100</v>
      </c>
    </row>
  </sheetData>
  <sheetProtection formatCells="0" formatColumns="0"/>
  <mergeCells count="1">
    <mergeCell ref="L1:O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2721-4106-4EEE-A7D2-586DBC0F6BE8}">
  <sheetPr codeName="Sheet3">
    <tabColor rgb="FFFFFF00"/>
  </sheetPr>
  <dimension ref="B1:G19"/>
  <sheetViews>
    <sheetView topLeftCell="A36" workbookViewId="0">
      <selection activeCell="L19" sqref="L19"/>
    </sheetView>
  </sheetViews>
  <sheetFormatPr defaultColWidth="9" defaultRowHeight="13" x14ac:dyDescent="0.2"/>
  <cols>
    <col min="1" max="1" width="3.08984375" style="27" customWidth="1"/>
    <col min="2" max="2" width="13.6328125" style="27" customWidth="1"/>
    <col min="3" max="6" width="10.36328125" style="27" bestFit="1" customWidth="1"/>
    <col min="7" max="7" width="11.36328125" style="27" bestFit="1" customWidth="1"/>
    <col min="8" max="8" width="3.36328125" style="27" customWidth="1"/>
    <col min="9" max="10" width="9" style="27"/>
    <col min="11" max="11" width="0" style="27" hidden="1" customWidth="1"/>
    <col min="12" max="16384" width="9" style="27"/>
  </cols>
  <sheetData>
    <row r="1" spans="2:7" x14ac:dyDescent="0.2">
      <c r="B1" s="27" t="s">
        <v>417</v>
      </c>
      <c r="C1" s="177"/>
      <c r="D1" s="177"/>
      <c r="E1" s="177"/>
      <c r="F1" s="177"/>
      <c r="G1" s="177"/>
    </row>
    <row r="2" spans="2:7" x14ac:dyDescent="0.2">
      <c r="B2" s="133"/>
      <c r="C2" s="133"/>
      <c r="D2" s="573" t="s">
        <v>438</v>
      </c>
      <c r="E2" s="573"/>
      <c r="F2" s="573"/>
      <c r="G2" s="573"/>
    </row>
    <row r="3" spans="2:7" ht="18.75" customHeight="1" x14ac:dyDescent="0.2">
      <c r="B3" s="125" t="s">
        <v>42</v>
      </c>
      <c r="C3" s="125" t="s">
        <v>445</v>
      </c>
      <c r="D3" s="125" t="s">
        <v>446</v>
      </c>
      <c r="E3" s="125" t="s">
        <v>447</v>
      </c>
      <c r="F3" s="125" t="s">
        <v>448</v>
      </c>
      <c r="G3" s="178" t="s">
        <v>41</v>
      </c>
    </row>
    <row r="4" spans="2:7" ht="18.75" customHeight="1" x14ac:dyDescent="0.2">
      <c r="B4" s="179" t="s">
        <v>407</v>
      </c>
      <c r="C4" s="396">
        <v>6562.6204799999996</v>
      </c>
      <c r="D4" s="396">
        <v>7043.1399200000005</v>
      </c>
      <c r="E4" s="396">
        <v>6849.3590000000004</v>
      </c>
      <c r="F4" s="396">
        <v>5702.9112400000004</v>
      </c>
      <c r="G4" s="397">
        <v>26158.030640000001</v>
      </c>
    </row>
    <row r="5" spans="2:7" ht="18.75" customHeight="1" x14ac:dyDescent="0.2">
      <c r="B5" s="180" t="s">
        <v>331</v>
      </c>
      <c r="C5" s="398">
        <v>14225.445</v>
      </c>
      <c r="D5" s="398">
        <v>14656.603500000001</v>
      </c>
      <c r="E5" s="398">
        <v>14942.386</v>
      </c>
      <c r="F5" s="398">
        <v>12589</v>
      </c>
      <c r="G5" s="399">
        <v>56413.434500000003</v>
      </c>
    </row>
    <row r="6" spans="2:7" ht="18.75" customHeight="1" x14ac:dyDescent="0.2">
      <c r="B6" s="180" t="s">
        <v>408</v>
      </c>
      <c r="C6" s="398">
        <v>5174.2439999999997</v>
      </c>
      <c r="D6" s="398">
        <v>5350.1180000000004</v>
      </c>
      <c r="E6" s="398">
        <v>5635.1679999999997</v>
      </c>
      <c r="F6" s="398">
        <v>7712.88</v>
      </c>
      <c r="G6" s="399">
        <v>23872.41</v>
      </c>
    </row>
    <row r="7" spans="2:7" ht="18.75" customHeight="1" x14ac:dyDescent="0.2">
      <c r="B7" s="180" t="s">
        <v>409</v>
      </c>
      <c r="C7" s="398">
        <v>1829.1979999999999</v>
      </c>
      <c r="D7" s="398">
        <v>2234.1165959595965</v>
      </c>
      <c r="E7" s="398">
        <v>2352.5789999999997</v>
      </c>
      <c r="F7" s="398">
        <v>2538.3599999999997</v>
      </c>
      <c r="G7" s="399">
        <v>8954.2535959595953</v>
      </c>
    </row>
    <row r="8" spans="2:7" ht="18.75" customHeight="1" x14ac:dyDescent="0.2">
      <c r="B8" s="180" t="s">
        <v>410</v>
      </c>
      <c r="C8" s="398">
        <v>1123.489</v>
      </c>
      <c r="D8" s="398">
        <v>1461.04</v>
      </c>
      <c r="E8" s="398">
        <v>1087.46</v>
      </c>
      <c r="F8" s="398">
        <v>1331.7650000000001</v>
      </c>
      <c r="G8" s="399">
        <v>5003.7539999999999</v>
      </c>
    </row>
    <row r="9" spans="2:7" ht="18.75" customHeight="1" x14ac:dyDescent="0.2">
      <c r="B9" s="180" t="s">
        <v>411</v>
      </c>
      <c r="C9" s="398">
        <v>1219.8789999999999</v>
      </c>
      <c r="D9" s="398">
        <v>1598.7730000000001</v>
      </c>
      <c r="E9" s="398">
        <v>989.41600000000005</v>
      </c>
      <c r="F9" s="398">
        <v>1164.519</v>
      </c>
      <c r="G9" s="399">
        <v>4972.5870000000004</v>
      </c>
    </row>
    <row r="10" spans="2:7" ht="18.75" customHeight="1" x14ac:dyDescent="0.2">
      <c r="B10" s="180" t="s">
        <v>412</v>
      </c>
      <c r="C10" s="398">
        <v>819.66699999999992</v>
      </c>
      <c r="D10" s="398">
        <v>1601.527</v>
      </c>
      <c r="E10" s="398">
        <v>884.86099999999999</v>
      </c>
      <c r="F10" s="398">
        <v>796.21399999999994</v>
      </c>
      <c r="G10" s="399">
        <v>4102.2690000000002</v>
      </c>
    </row>
    <row r="11" spans="2:7" ht="18.75" customHeight="1" x14ac:dyDescent="0.2">
      <c r="B11" s="180" t="s">
        <v>413</v>
      </c>
      <c r="C11" s="398">
        <v>628.70799999999997</v>
      </c>
      <c r="D11" s="398">
        <v>923.13199999999995</v>
      </c>
      <c r="E11" s="398">
        <v>639.596</v>
      </c>
      <c r="F11" s="398">
        <v>527.38</v>
      </c>
      <c r="G11" s="399">
        <v>2718.8159999999998</v>
      </c>
    </row>
    <row r="12" spans="2:7" ht="18.75" customHeight="1" x14ac:dyDescent="0.2">
      <c r="B12" s="180" t="s">
        <v>414</v>
      </c>
      <c r="C12" s="398">
        <v>2575.4539999999997</v>
      </c>
      <c r="D12" s="398">
        <v>2719.8020000000001</v>
      </c>
      <c r="E12" s="398">
        <v>2175.3910000000001</v>
      </c>
      <c r="F12" s="398">
        <v>2819.5219999999999</v>
      </c>
      <c r="G12" s="399">
        <v>10290.168999999998</v>
      </c>
    </row>
    <row r="13" spans="2:7" ht="18.75" customHeight="1" thickBot="1" x14ac:dyDescent="0.25">
      <c r="B13" s="181" t="s">
        <v>415</v>
      </c>
      <c r="C13" s="400">
        <v>5580.9310000000005</v>
      </c>
      <c r="D13" s="400">
        <v>5853.2440000000006</v>
      </c>
      <c r="E13" s="400">
        <v>5290.9050000000007</v>
      </c>
      <c r="F13" s="400">
        <v>5208.4619999999995</v>
      </c>
      <c r="G13" s="401">
        <v>21933.542000000001</v>
      </c>
    </row>
    <row r="14" spans="2:7" ht="18.75" customHeight="1" thickTop="1" x14ac:dyDescent="0.2">
      <c r="B14" s="485" t="s">
        <v>449</v>
      </c>
      <c r="C14" s="402">
        <v>39739.635479999997</v>
      </c>
      <c r="D14" s="402">
        <v>43441.496015959601</v>
      </c>
      <c r="E14" s="402">
        <v>40847.120999999999</v>
      </c>
      <c r="F14" s="403">
        <v>40391.01324</v>
      </c>
      <c r="G14" s="404">
        <v>164419.26573595958</v>
      </c>
    </row>
    <row r="15" spans="2:7" ht="18.75" customHeight="1" x14ac:dyDescent="0.2">
      <c r="B15" s="183" t="s">
        <v>384</v>
      </c>
      <c r="C15" s="405">
        <v>34784.203999999998</v>
      </c>
      <c r="D15" s="405">
        <v>34978.038</v>
      </c>
      <c r="E15" s="405">
        <v>35908.830999999998</v>
      </c>
      <c r="F15" s="406">
        <v>32062.566999999999</v>
      </c>
      <c r="G15" s="407">
        <v>137733.64000000001</v>
      </c>
    </row>
    <row r="16" spans="2:7" ht="18.75" customHeight="1" x14ac:dyDescent="0.2">
      <c r="B16" s="183" t="s">
        <v>450</v>
      </c>
      <c r="C16" s="479">
        <v>48624.101999999999</v>
      </c>
      <c r="D16" s="479">
        <v>50711.18</v>
      </c>
      <c r="E16" s="479">
        <v>40443.86</v>
      </c>
      <c r="F16" s="480">
        <v>46119.177000000003</v>
      </c>
      <c r="G16" s="481">
        <v>185898.31899999999</v>
      </c>
    </row>
    <row r="17" spans="2:7" ht="18.75" customHeight="1" x14ac:dyDescent="0.2">
      <c r="B17" s="367" t="s">
        <v>451</v>
      </c>
      <c r="C17" s="408">
        <v>14.246212102481918</v>
      </c>
      <c r="D17" s="408">
        <v>24.196491569823326</v>
      </c>
      <c r="E17" s="408">
        <v>13.752299538795906</v>
      </c>
      <c r="F17" s="409">
        <v>25.975606507114673</v>
      </c>
      <c r="G17" s="410">
        <v>19.374806137381949</v>
      </c>
    </row>
    <row r="18" spans="2:7" ht="18.75" customHeight="1" x14ac:dyDescent="0.2">
      <c r="B18" s="367" t="s">
        <v>452</v>
      </c>
      <c r="C18" s="408">
        <v>-18.271733882098228</v>
      </c>
      <c r="D18" s="408">
        <v>-14.335466033408014</v>
      </c>
      <c r="E18" s="408">
        <v>0.99708830957282168</v>
      </c>
      <c r="F18" s="482">
        <v>-12.420351213119009</v>
      </c>
      <c r="G18" s="483">
        <v>-11.55419445403399</v>
      </c>
    </row>
    <row r="19" spans="2:7" ht="18.75" customHeight="1" x14ac:dyDescent="0.2">
      <c r="B19" s="367" t="str">
        <f>B14&amp;CHAR(10)&amp;"四季別構成比(%)"</f>
        <v>令和5年
四季別構成比(%)</v>
      </c>
      <c r="C19" s="408">
        <v>24.169695261757077</v>
      </c>
      <c r="D19" s="408">
        <v>26.421171400754321</v>
      </c>
      <c r="E19" s="408">
        <v>24.843269319543289</v>
      </c>
      <c r="F19" s="409">
        <v>24.565864017945323</v>
      </c>
      <c r="G19" s="410">
        <v>100</v>
      </c>
    </row>
  </sheetData>
  <sheetProtection formatCells="0" formatColumns="0" formatRows="0"/>
  <mergeCells count="1">
    <mergeCell ref="D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tabColor rgb="FFFFFF00"/>
  </sheetPr>
  <dimension ref="B1:Y7"/>
  <sheetViews>
    <sheetView topLeftCell="B1" workbookViewId="0">
      <selection activeCell="N11" sqref="N11"/>
    </sheetView>
  </sheetViews>
  <sheetFormatPr defaultColWidth="9" defaultRowHeight="12" x14ac:dyDescent="0.2"/>
  <cols>
    <col min="1" max="2" width="3.453125" style="8" customWidth="1"/>
    <col min="3" max="5" width="9.08984375" style="8" customWidth="1"/>
    <col min="6" max="11" width="9.08984375" style="9" customWidth="1"/>
    <col min="12" max="12" width="10.453125" style="9" customWidth="1"/>
    <col min="13" max="14" width="10.453125" style="11" customWidth="1"/>
    <col min="15" max="15" width="9" style="8"/>
    <col min="16" max="16" width="37.08984375" style="8" customWidth="1"/>
    <col min="17" max="18" width="9.54296875" style="8" customWidth="1"/>
    <col min="19" max="25" width="9" style="12"/>
    <col min="26" max="16384" width="9" style="8"/>
  </cols>
  <sheetData>
    <row r="1" spans="2:25" x14ac:dyDescent="0.2">
      <c r="B1" s="185" t="s">
        <v>453</v>
      </c>
      <c r="P1" s="12"/>
    </row>
    <row r="2" spans="2:25" ht="20.25" customHeight="1" x14ac:dyDescent="0.2">
      <c r="D2" s="8" t="s">
        <v>454</v>
      </c>
      <c r="G2" s="10"/>
      <c r="H2" s="10"/>
      <c r="I2" s="10"/>
      <c r="J2" s="10"/>
      <c r="K2" s="10"/>
      <c r="L2" s="10"/>
      <c r="N2" s="8"/>
      <c r="R2" s="12"/>
      <c r="Y2" s="8"/>
    </row>
    <row r="3" spans="2:25" x14ac:dyDescent="0.2">
      <c r="C3" s="576"/>
      <c r="D3" s="577"/>
      <c r="E3" s="577"/>
      <c r="F3" s="577"/>
      <c r="G3" s="577"/>
      <c r="H3" s="577"/>
      <c r="I3" s="577"/>
      <c r="J3" s="577"/>
      <c r="K3" s="577"/>
      <c r="L3" s="10"/>
      <c r="N3" s="8"/>
      <c r="R3" s="12"/>
      <c r="Y3" s="8"/>
    </row>
    <row r="4" spans="2:25" ht="18" customHeight="1" x14ac:dyDescent="0.2">
      <c r="C4" s="578" t="s">
        <v>455</v>
      </c>
      <c r="D4" s="574" t="s">
        <v>456</v>
      </c>
      <c r="E4" s="575"/>
      <c r="F4" s="575"/>
      <c r="G4" s="575"/>
      <c r="H4" s="575"/>
      <c r="I4" s="575"/>
      <c r="J4" s="575"/>
      <c r="K4" s="575" t="s">
        <v>457</v>
      </c>
      <c r="L4" s="11"/>
      <c r="M4" s="8"/>
      <c r="N4" s="8"/>
      <c r="P4" s="12"/>
      <c r="Q4" s="12"/>
      <c r="R4" s="12"/>
      <c r="W4" s="8"/>
      <c r="X4" s="8"/>
      <c r="Y4" s="8"/>
    </row>
    <row r="5" spans="2:25" ht="26.25" customHeight="1" x14ac:dyDescent="0.2">
      <c r="C5" s="577"/>
      <c r="D5" s="32" t="s">
        <v>458</v>
      </c>
      <c r="E5" s="33" t="s">
        <v>459</v>
      </c>
      <c r="F5" s="33" t="s">
        <v>460</v>
      </c>
      <c r="G5" s="33" t="s">
        <v>461</v>
      </c>
      <c r="H5" s="34" t="s">
        <v>462</v>
      </c>
      <c r="I5" s="33" t="s">
        <v>463</v>
      </c>
      <c r="J5" s="33" t="s">
        <v>464</v>
      </c>
      <c r="K5" s="575"/>
      <c r="L5" s="11"/>
      <c r="M5" s="8"/>
      <c r="N5" s="8"/>
      <c r="P5" s="12"/>
      <c r="Q5" s="12"/>
      <c r="R5" s="12"/>
      <c r="W5" s="8"/>
      <c r="X5" s="8"/>
      <c r="Y5" s="8"/>
    </row>
    <row r="6" spans="2:25" ht="18" customHeight="1" x14ac:dyDescent="0.2">
      <c r="C6" s="35">
        <v>743</v>
      </c>
      <c r="D6" s="36">
        <v>527</v>
      </c>
      <c r="E6" s="36">
        <v>27</v>
      </c>
      <c r="F6" s="36">
        <v>125</v>
      </c>
      <c r="G6" s="36">
        <v>23</v>
      </c>
      <c r="H6" s="36">
        <v>279</v>
      </c>
      <c r="I6" s="36">
        <v>30</v>
      </c>
      <c r="J6" s="36">
        <v>43</v>
      </c>
      <c r="K6" s="36">
        <v>216</v>
      </c>
      <c r="L6" s="11"/>
      <c r="M6" s="8"/>
      <c r="N6" s="8"/>
      <c r="P6" s="12"/>
      <c r="Q6" s="12"/>
      <c r="R6" s="12"/>
      <c r="W6" s="8"/>
      <c r="X6" s="8"/>
      <c r="Y6" s="8"/>
    </row>
    <row r="7" spans="2:25" x14ac:dyDescent="0.2">
      <c r="N7" s="8"/>
      <c r="R7" s="12"/>
      <c r="Y7" s="8"/>
    </row>
  </sheetData>
  <mergeCells count="4">
    <mergeCell ref="D4:J4"/>
    <mergeCell ref="K4:K5"/>
    <mergeCell ref="C3:K3"/>
    <mergeCell ref="C4:C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2">
    <tabColor rgb="FFFFFF00"/>
    <pageSetUpPr fitToPage="1"/>
  </sheetPr>
  <dimension ref="A1:L30"/>
  <sheetViews>
    <sheetView topLeftCell="A25" workbookViewId="0">
      <selection activeCell="D34" sqref="D34"/>
    </sheetView>
  </sheetViews>
  <sheetFormatPr defaultColWidth="9" defaultRowHeight="16.5" x14ac:dyDescent="0.2"/>
  <cols>
    <col min="1" max="1" width="3.54296875" style="206" customWidth="1"/>
    <col min="2" max="2" width="11.453125" style="206" customWidth="1"/>
    <col min="3" max="3" width="21.36328125" style="184" customWidth="1"/>
    <col min="4" max="4" width="34.453125" style="184" customWidth="1"/>
    <col min="5" max="7" width="11" style="184" customWidth="1"/>
    <col min="8" max="8" width="10.453125" style="185" bestFit="1" customWidth="1"/>
    <col min="9" max="9" width="9.453125" style="185" bestFit="1" customWidth="1"/>
    <col min="10" max="10" width="11.453125" style="185" customWidth="1"/>
    <col min="11" max="11" width="4.6328125" style="187" customWidth="1"/>
    <col min="12" max="16384" width="9" style="185"/>
  </cols>
  <sheetData>
    <row r="1" spans="1:12" ht="18" customHeight="1" x14ac:dyDescent="0.2">
      <c r="A1" s="541"/>
      <c r="B1" s="184" t="s">
        <v>467</v>
      </c>
      <c r="C1" s="185"/>
      <c r="D1" s="185"/>
      <c r="E1" s="464"/>
      <c r="F1" s="464"/>
      <c r="G1" s="464"/>
      <c r="H1" s="186"/>
      <c r="I1" s="186"/>
      <c r="J1" s="464"/>
    </row>
    <row r="2" spans="1:12" ht="39" x14ac:dyDescent="0.2">
      <c r="A2" s="184"/>
      <c r="B2" s="188" t="s">
        <v>468</v>
      </c>
      <c r="C2" s="189" t="s">
        <v>37</v>
      </c>
      <c r="D2" s="189" t="s">
        <v>469</v>
      </c>
      <c r="E2" s="190" t="s">
        <v>383</v>
      </c>
      <c r="F2" s="190" t="s">
        <v>384</v>
      </c>
      <c r="G2" s="190" t="s">
        <v>401</v>
      </c>
      <c r="H2" s="191" t="s">
        <v>386</v>
      </c>
      <c r="I2" s="191" t="s">
        <v>470</v>
      </c>
      <c r="J2" s="191" t="s">
        <v>471</v>
      </c>
      <c r="K2" s="422"/>
    </row>
    <row r="3" spans="1:12" ht="21" customHeight="1" x14ac:dyDescent="0.2">
      <c r="A3" s="184"/>
      <c r="B3" s="579" t="s">
        <v>456</v>
      </c>
      <c r="C3" s="580" t="s">
        <v>459</v>
      </c>
      <c r="D3" s="193" t="s">
        <v>472</v>
      </c>
      <c r="E3" s="588">
        <v>2565.694</v>
      </c>
      <c r="F3" s="591">
        <v>2521.0219999999999</v>
      </c>
      <c r="G3" s="591">
        <v>2850.9319999999998</v>
      </c>
      <c r="H3" s="585">
        <v>1.7719797764557399</v>
      </c>
      <c r="I3" s="585">
        <v>-10.005079040818927</v>
      </c>
      <c r="J3" s="594">
        <v>1.5604582519667984</v>
      </c>
      <c r="K3" s="423"/>
    </row>
    <row r="4" spans="1:12" ht="21" customHeight="1" x14ac:dyDescent="0.2">
      <c r="A4" s="184"/>
      <c r="B4" s="579"/>
      <c r="C4" s="580"/>
      <c r="D4" s="195" t="s">
        <v>473</v>
      </c>
      <c r="E4" s="589"/>
      <c r="F4" s="592"/>
      <c r="G4" s="592"/>
      <c r="H4" s="586"/>
      <c r="I4" s="586"/>
      <c r="J4" s="595"/>
    </row>
    <row r="5" spans="1:12" ht="21" customHeight="1" x14ac:dyDescent="0.2">
      <c r="A5" s="184"/>
      <c r="B5" s="579"/>
      <c r="C5" s="580"/>
      <c r="D5" s="196" t="s">
        <v>474</v>
      </c>
      <c r="E5" s="590"/>
      <c r="F5" s="593"/>
      <c r="G5" s="593"/>
      <c r="H5" s="587"/>
      <c r="I5" s="587"/>
      <c r="J5" s="596"/>
    </row>
    <row r="6" spans="1:12" ht="21" customHeight="1" x14ac:dyDescent="0.2">
      <c r="A6" s="184"/>
      <c r="B6" s="579"/>
      <c r="C6" s="580" t="s">
        <v>460</v>
      </c>
      <c r="D6" s="193" t="s">
        <v>475</v>
      </c>
      <c r="E6" s="588">
        <v>23500.038</v>
      </c>
      <c r="F6" s="591">
        <v>19562.983</v>
      </c>
      <c r="G6" s="591">
        <v>27132.473000000002</v>
      </c>
      <c r="H6" s="585">
        <v>20.125023878004701</v>
      </c>
      <c r="I6" s="585">
        <v>-13.387777074356624</v>
      </c>
      <c r="J6" s="594">
        <v>14.292752065769863</v>
      </c>
      <c r="K6" s="423"/>
    </row>
    <row r="7" spans="1:12" ht="21" customHeight="1" x14ac:dyDescent="0.2">
      <c r="A7" s="184"/>
      <c r="B7" s="579"/>
      <c r="C7" s="580"/>
      <c r="D7" s="195" t="s">
        <v>476</v>
      </c>
      <c r="E7" s="589"/>
      <c r="F7" s="592"/>
      <c r="G7" s="592"/>
      <c r="H7" s="586"/>
      <c r="I7" s="586"/>
      <c r="J7" s="595"/>
    </row>
    <row r="8" spans="1:12" ht="21" customHeight="1" x14ac:dyDescent="0.2">
      <c r="A8" s="184"/>
      <c r="B8" s="579"/>
      <c r="C8" s="580"/>
      <c r="D8" s="195" t="s">
        <v>477</v>
      </c>
      <c r="E8" s="589"/>
      <c r="F8" s="592"/>
      <c r="G8" s="592"/>
      <c r="H8" s="586"/>
      <c r="I8" s="586"/>
      <c r="J8" s="595"/>
    </row>
    <row r="9" spans="1:12" ht="21" customHeight="1" x14ac:dyDescent="0.2">
      <c r="A9" s="184"/>
      <c r="B9" s="579"/>
      <c r="C9" s="580"/>
      <c r="D9" s="195" t="s">
        <v>478</v>
      </c>
      <c r="E9" s="589"/>
      <c r="F9" s="592"/>
      <c r="G9" s="592"/>
      <c r="H9" s="586" t="e">
        <v>#REF!</v>
      </c>
      <c r="I9" s="586" t="e">
        <v>#REF!</v>
      </c>
      <c r="J9" s="595"/>
    </row>
    <row r="10" spans="1:12" ht="21" customHeight="1" x14ac:dyDescent="0.2">
      <c r="A10" s="184"/>
      <c r="B10" s="579"/>
      <c r="C10" s="580"/>
      <c r="D10" s="196" t="s">
        <v>479</v>
      </c>
      <c r="E10" s="590"/>
      <c r="F10" s="593"/>
      <c r="G10" s="593"/>
      <c r="H10" s="587"/>
      <c r="I10" s="587"/>
      <c r="J10" s="596"/>
    </row>
    <row r="11" spans="1:12" ht="21" customHeight="1" x14ac:dyDescent="0.2">
      <c r="A11" s="184"/>
      <c r="B11" s="579"/>
      <c r="C11" s="192" t="s">
        <v>480</v>
      </c>
      <c r="D11" s="197" t="s">
        <v>481</v>
      </c>
      <c r="E11" s="210">
        <v>3398.7049999999999</v>
      </c>
      <c r="F11" s="194">
        <v>3510.1019999999999</v>
      </c>
      <c r="G11" s="194">
        <v>4557.7749999999996</v>
      </c>
      <c r="H11" s="213">
        <v>-3.1736114790966172</v>
      </c>
      <c r="I11" s="213">
        <v>-25.430610330698638</v>
      </c>
      <c r="J11" s="214">
        <v>2.0670965685116065</v>
      </c>
      <c r="K11" s="423"/>
    </row>
    <row r="12" spans="1:12" ht="21" customHeight="1" x14ac:dyDescent="0.2">
      <c r="A12" s="184"/>
      <c r="B12" s="579"/>
      <c r="C12" s="581" t="s">
        <v>482</v>
      </c>
      <c r="D12" s="193" t="s">
        <v>483</v>
      </c>
      <c r="E12" s="588">
        <v>63785.123235959596</v>
      </c>
      <c r="F12" s="591">
        <v>53764.004000000001</v>
      </c>
      <c r="G12" s="591">
        <v>71532.383000000002</v>
      </c>
      <c r="H12" s="585">
        <v>18.639086545636733</v>
      </c>
      <c r="I12" s="585">
        <v>-10.830423144214846</v>
      </c>
      <c r="J12" s="594">
        <v>38.794190541144943</v>
      </c>
      <c r="K12" s="423"/>
    </row>
    <row r="13" spans="1:12" ht="21" customHeight="1" x14ac:dyDescent="0.2">
      <c r="A13" s="184"/>
      <c r="B13" s="579"/>
      <c r="C13" s="582"/>
      <c r="D13" s="195" t="s">
        <v>484</v>
      </c>
      <c r="E13" s="589"/>
      <c r="F13" s="592"/>
      <c r="G13" s="592"/>
      <c r="H13" s="586" t="e">
        <v>#REF!</v>
      </c>
      <c r="I13" s="586" t="e">
        <v>#REF!</v>
      </c>
      <c r="J13" s="595"/>
      <c r="L13" s="186"/>
    </row>
    <row r="14" spans="1:12" ht="21" customHeight="1" x14ac:dyDescent="0.2">
      <c r="A14" s="184"/>
      <c r="B14" s="579"/>
      <c r="C14" s="582"/>
      <c r="D14" s="195" t="s">
        <v>485</v>
      </c>
      <c r="E14" s="589"/>
      <c r="F14" s="592"/>
      <c r="G14" s="592"/>
      <c r="H14" s="586" t="e">
        <v>#REF!</v>
      </c>
      <c r="I14" s="586" t="e">
        <v>#REF!</v>
      </c>
      <c r="J14" s="595"/>
    </row>
    <row r="15" spans="1:12" ht="21" customHeight="1" x14ac:dyDescent="0.2">
      <c r="A15" s="184"/>
      <c r="B15" s="579"/>
      <c r="C15" s="583"/>
      <c r="D15" s="196" t="s">
        <v>486</v>
      </c>
      <c r="E15" s="590"/>
      <c r="F15" s="593"/>
      <c r="G15" s="593"/>
      <c r="H15" s="587" t="e">
        <v>#REF!</v>
      </c>
      <c r="I15" s="587" t="e">
        <v>#REF!</v>
      </c>
      <c r="J15" s="596"/>
    </row>
    <row r="16" spans="1:12" ht="21" customHeight="1" x14ac:dyDescent="0.2">
      <c r="A16" s="184"/>
      <c r="B16" s="579"/>
      <c r="C16" s="192" t="s">
        <v>487</v>
      </c>
      <c r="D16" s="197" t="s">
        <v>488</v>
      </c>
      <c r="E16" s="210">
        <v>18434.473000000002</v>
      </c>
      <c r="F16" s="194">
        <v>17447.487000000001</v>
      </c>
      <c r="G16" s="194">
        <v>23811.424999999999</v>
      </c>
      <c r="H16" s="215">
        <v>5.6568948869255538</v>
      </c>
      <c r="I16" s="215">
        <v>-22.581395275587234</v>
      </c>
      <c r="J16" s="214">
        <v>11.211869191536147</v>
      </c>
      <c r="K16" s="423"/>
    </row>
    <row r="17" spans="1:11" ht="21" customHeight="1" x14ac:dyDescent="0.2">
      <c r="A17" s="184"/>
      <c r="B17" s="579"/>
      <c r="C17" s="192" t="s">
        <v>464</v>
      </c>
      <c r="D17" s="197" t="s">
        <v>489</v>
      </c>
      <c r="E17" s="210">
        <v>30460.823499999999</v>
      </c>
      <c r="F17" s="194">
        <v>29043.244999999999</v>
      </c>
      <c r="G17" s="194">
        <v>28038.93</v>
      </c>
      <c r="H17" s="215">
        <v>4.8809232577144863</v>
      </c>
      <c r="I17" s="215">
        <v>8.6376102797075287</v>
      </c>
      <c r="J17" s="214">
        <v>18.526310383186448</v>
      </c>
      <c r="K17" s="423"/>
    </row>
    <row r="18" spans="1:11" ht="24" customHeight="1" x14ac:dyDescent="0.2">
      <c r="A18" s="184"/>
      <c r="B18" s="424" t="s">
        <v>490</v>
      </c>
      <c r="C18" s="425"/>
      <c r="D18" s="426"/>
      <c r="E18" s="211">
        <v>142144.85673595959</v>
      </c>
      <c r="F18" s="368">
        <v>125848.84299999999</v>
      </c>
      <c r="G18" s="368">
        <v>157923.91800000001</v>
      </c>
      <c r="H18" s="215">
        <v>12.948878469990859</v>
      </c>
      <c r="I18" s="215">
        <v>-9.9915588872614052</v>
      </c>
      <c r="J18" s="214">
        <v>86.452677002115792</v>
      </c>
      <c r="K18" s="423"/>
    </row>
    <row r="19" spans="1:11" ht="21" customHeight="1" x14ac:dyDescent="0.2">
      <c r="A19" s="184"/>
      <c r="B19" s="579" t="s">
        <v>457</v>
      </c>
      <c r="C19" s="584" t="s">
        <v>457</v>
      </c>
      <c r="D19" s="198" t="s">
        <v>491</v>
      </c>
      <c r="E19" s="588">
        <v>22274.409</v>
      </c>
      <c r="F19" s="591">
        <v>11884.797</v>
      </c>
      <c r="G19" s="591">
        <v>27974.401000000002</v>
      </c>
      <c r="H19" s="585">
        <v>87.419347591717383</v>
      </c>
      <c r="I19" s="585">
        <v>-20.375742808577034</v>
      </c>
      <c r="J19" s="594">
        <v>13.547322997884207</v>
      </c>
      <c r="K19" s="423"/>
    </row>
    <row r="20" spans="1:11" ht="21" customHeight="1" x14ac:dyDescent="0.2">
      <c r="A20" s="184"/>
      <c r="B20" s="579"/>
      <c r="C20" s="584"/>
      <c r="D20" s="199" t="s">
        <v>492</v>
      </c>
      <c r="E20" s="589"/>
      <c r="F20" s="592"/>
      <c r="G20" s="592"/>
      <c r="H20" s="586" t="e">
        <v>#REF!</v>
      </c>
      <c r="I20" s="586" t="e">
        <v>#REF!</v>
      </c>
      <c r="J20" s="595"/>
    </row>
    <row r="21" spans="1:11" ht="21" customHeight="1" x14ac:dyDescent="0.2">
      <c r="A21" s="184"/>
      <c r="B21" s="579"/>
      <c r="C21" s="584"/>
      <c r="D21" s="199" t="s">
        <v>493</v>
      </c>
      <c r="E21" s="589"/>
      <c r="F21" s="592"/>
      <c r="G21" s="592"/>
      <c r="H21" s="586" t="e">
        <v>#REF!</v>
      </c>
      <c r="I21" s="586" t="e">
        <v>#REF!</v>
      </c>
      <c r="J21" s="595"/>
    </row>
    <row r="22" spans="1:11" ht="21" customHeight="1" x14ac:dyDescent="0.2">
      <c r="A22" s="184"/>
      <c r="B22" s="579"/>
      <c r="C22" s="584"/>
      <c r="D22" s="200" t="s">
        <v>494</v>
      </c>
      <c r="E22" s="590"/>
      <c r="F22" s="593"/>
      <c r="G22" s="593"/>
      <c r="H22" s="587" t="e">
        <v>#REF!</v>
      </c>
      <c r="I22" s="587" t="e">
        <v>#REF!</v>
      </c>
      <c r="J22" s="596"/>
    </row>
    <row r="23" spans="1:11" s="203" customFormat="1" ht="24" customHeight="1" x14ac:dyDescent="0.2">
      <c r="A23" s="201"/>
      <c r="B23" s="424" t="s">
        <v>41</v>
      </c>
      <c r="C23" s="425"/>
      <c r="D23" s="426"/>
      <c r="E23" s="212">
        <v>164419.26573595958</v>
      </c>
      <c r="F23" s="202">
        <v>137733.63999999998</v>
      </c>
      <c r="G23" s="212">
        <v>185898.31900000002</v>
      </c>
      <c r="H23" s="215">
        <v>19.374806137381974</v>
      </c>
      <c r="I23" s="215">
        <v>-11.554194454034002</v>
      </c>
      <c r="J23" s="214">
        <v>100</v>
      </c>
      <c r="K23" s="187"/>
    </row>
    <row r="24" spans="1:11" ht="18" customHeight="1" x14ac:dyDescent="0.2">
      <c r="A24" s="184"/>
      <c r="B24" s="184"/>
      <c r="C24" s="185"/>
      <c r="D24" s="185"/>
      <c r="E24" s="204"/>
      <c r="F24" s="205"/>
      <c r="G24" s="205"/>
    </row>
    <row r="25" spans="1:11" ht="18" customHeight="1" x14ac:dyDescent="0.2">
      <c r="A25" s="184"/>
      <c r="B25" s="184"/>
      <c r="C25" s="185"/>
      <c r="D25" s="185"/>
      <c r="E25" s="185"/>
      <c r="F25" s="185"/>
      <c r="G25" s="185"/>
    </row>
    <row r="26" spans="1:11" ht="18" customHeight="1" x14ac:dyDescent="0.2">
      <c r="A26" s="184"/>
      <c r="B26" s="184"/>
      <c r="C26" s="185"/>
      <c r="D26" s="185"/>
      <c r="E26" s="185"/>
      <c r="F26" s="185"/>
      <c r="G26" s="185"/>
    </row>
    <row r="27" spans="1:11" ht="18" customHeight="1" x14ac:dyDescent="0.2">
      <c r="A27" s="184"/>
      <c r="B27" s="184"/>
      <c r="C27" s="185"/>
      <c r="D27" s="185"/>
      <c r="E27" s="185"/>
      <c r="F27" s="185"/>
      <c r="G27" s="185"/>
    </row>
    <row r="28" spans="1:11" ht="20.25" customHeight="1" x14ac:dyDescent="0.2">
      <c r="A28" s="184"/>
      <c r="B28" s="184"/>
      <c r="C28" s="185"/>
      <c r="D28" s="185"/>
      <c r="E28" s="185"/>
      <c r="F28" s="185"/>
      <c r="G28" s="185"/>
    </row>
    <row r="29" spans="1:11" ht="27.75" customHeight="1" x14ac:dyDescent="0.2"/>
    <row r="30" spans="1:11" s="209" customFormat="1" ht="18" customHeight="1" x14ac:dyDescent="0.2">
      <c r="A30" s="207"/>
      <c r="B30" s="207"/>
      <c r="C30" s="208"/>
      <c r="D30" s="208"/>
      <c r="E30" s="208"/>
      <c r="F30" s="208"/>
      <c r="G30" s="208"/>
      <c r="K30" s="187"/>
    </row>
  </sheetData>
  <sheetProtection formatCells="0" formatColumns="0" formatRows="0"/>
  <mergeCells count="30">
    <mergeCell ref="J19:J22"/>
    <mergeCell ref="H3:H5"/>
    <mergeCell ref="F3:F5"/>
    <mergeCell ref="F19:F22"/>
    <mergeCell ref="H19:H22"/>
    <mergeCell ref="F12:F15"/>
    <mergeCell ref="G19:G22"/>
    <mergeCell ref="I6:I10"/>
    <mergeCell ref="I12:I15"/>
    <mergeCell ref="I19:I22"/>
    <mergeCell ref="J3:J5"/>
    <mergeCell ref="J6:J10"/>
    <mergeCell ref="J12:J15"/>
    <mergeCell ref="G3:G5"/>
    <mergeCell ref="G6:G10"/>
    <mergeCell ref="G12:G15"/>
    <mergeCell ref="I3:I5"/>
    <mergeCell ref="C6:C10"/>
    <mergeCell ref="E19:E22"/>
    <mergeCell ref="H6:H10"/>
    <mergeCell ref="H12:H15"/>
    <mergeCell ref="F6:F10"/>
    <mergeCell ref="E3:E5"/>
    <mergeCell ref="E6:E10"/>
    <mergeCell ref="E12:E15"/>
    <mergeCell ref="B3:B17"/>
    <mergeCell ref="C3:C5"/>
    <mergeCell ref="C12:C15"/>
    <mergeCell ref="C19:C22"/>
    <mergeCell ref="B19:B22"/>
  </mergeCells>
  <phoneticPr fontId="2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">
    <tabColor rgb="FFFFFF00"/>
    <pageSetUpPr fitToPage="1"/>
  </sheetPr>
  <dimension ref="A1:H13682"/>
  <sheetViews>
    <sheetView topLeftCell="A9" workbookViewId="0">
      <selection activeCell="C8" sqref="C8"/>
    </sheetView>
  </sheetViews>
  <sheetFormatPr defaultColWidth="9" defaultRowHeight="13" x14ac:dyDescent="0.2"/>
  <cols>
    <col min="1" max="1" width="6.6328125" style="27" customWidth="1"/>
    <col min="2" max="2" width="5.36328125" style="27" customWidth="1"/>
    <col min="3" max="3" width="43.54296875" style="27" customWidth="1"/>
    <col min="4" max="4" width="9.453125" style="216" bestFit="1" customWidth="1"/>
    <col min="5" max="5" width="23.453125" style="122" customWidth="1"/>
    <col min="6" max="6" width="9.453125" style="27" bestFit="1" customWidth="1"/>
    <col min="7" max="7" width="9.453125" style="122" bestFit="1" customWidth="1"/>
    <col min="8" max="8" width="9.453125" style="122" customWidth="1"/>
    <col min="9" max="16384" width="9" style="27"/>
  </cols>
  <sheetData>
    <row r="1" spans="1:8" ht="24" customHeight="1" x14ac:dyDescent="0.2">
      <c r="A1" s="185" t="s">
        <v>465</v>
      </c>
      <c r="C1" s="369"/>
      <c r="D1" s="465"/>
      <c r="F1" s="466"/>
      <c r="G1" s="465"/>
      <c r="H1" s="465"/>
    </row>
    <row r="2" spans="1:8" ht="26" x14ac:dyDescent="0.2">
      <c r="B2" s="146" t="s">
        <v>440</v>
      </c>
      <c r="C2" s="146" t="s">
        <v>456</v>
      </c>
      <c r="D2" s="126" t="s">
        <v>496</v>
      </c>
      <c r="E2" s="125" t="s">
        <v>497</v>
      </c>
      <c r="F2" s="146" t="s">
        <v>383</v>
      </c>
      <c r="G2" s="146" t="s">
        <v>384</v>
      </c>
      <c r="H2" s="146" t="s">
        <v>401</v>
      </c>
    </row>
    <row r="3" spans="1:8" ht="21.75" customHeight="1" x14ac:dyDescent="0.2">
      <c r="A3" s="415"/>
      <c r="B3" s="146">
        <v>1</v>
      </c>
      <c r="C3" s="217" t="s">
        <v>38</v>
      </c>
      <c r="D3" s="218" t="s">
        <v>187</v>
      </c>
      <c r="E3" s="219" t="s">
        <v>16</v>
      </c>
      <c r="F3" s="435">
        <v>2750.7</v>
      </c>
      <c r="G3" s="148">
        <v>2208.9</v>
      </c>
      <c r="H3" s="148">
        <v>2901</v>
      </c>
    </row>
    <row r="4" spans="1:8" ht="21.75" customHeight="1" x14ac:dyDescent="0.2">
      <c r="A4" s="415"/>
      <c r="B4" s="146">
        <v>2</v>
      </c>
      <c r="C4" s="217" t="s">
        <v>97</v>
      </c>
      <c r="D4" s="218" t="s">
        <v>98</v>
      </c>
      <c r="E4" s="219" t="s">
        <v>3</v>
      </c>
      <c r="F4" s="148">
        <v>1036.1062999999999</v>
      </c>
      <c r="G4" s="148">
        <v>694.04899999999998</v>
      </c>
      <c r="H4" s="148">
        <v>1197</v>
      </c>
    </row>
    <row r="5" spans="1:8" ht="21.75" customHeight="1" x14ac:dyDescent="0.2">
      <c r="A5" s="415"/>
      <c r="B5" s="146">
        <v>3</v>
      </c>
      <c r="C5" s="217" t="s">
        <v>74</v>
      </c>
      <c r="D5" s="218" t="s">
        <v>75</v>
      </c>
      <c r="E5" s="219" t="s">
        <v>498</v>
      </c>
      <c r="F5" s="148">
        <v>724.4</v>
      </c>
      <c r="G5" s="148">
        <v>683.4</v>
      </c>
      <c r="H5" s="148">
        <v>745</v>
      </c>
    </row>
    <row r="6" spans="1:8" ht="21.75" customHeight="1" x14ac:dyDescent="0.2">
      <c r="A6" s="415"/>
      <c r="B6" s="146">
        <v>4</v>
      </c>
      <c r="C6" s="217" t="s">
        <v>46</v>
      </c>
      <c r="D6" s="218" t="s">
        <v>26</v>
      </c>
      <c r="E6" s="219" t="s">
        <v>499</v>
      </c>
      <c r="F6" s="148">
        <v>443.06619999999998</v>
      </c>
      <c r="G6" s="148">
        <v>352.29750000000001</v>
      </c>
      <c r="H6" s="148">
        <v>432</v>
      </c>
    </row>
    <row r="7" spans="1:8" ht="21.75" customHeight="1" x14ac:dyDescent="0.2">
      <c r="A7" s="415"/>
      <c r="B7" s="146">
        <v>5</v>
      </c>
      <c r="C7" s="217" t="s">
        <v>43</v>
      </c>
      <c r="D7" s="218" t="s">
        <v>26</v>
      </c>
      <c r="E7" s="219" t="s">
        <v>498</v>
      </c>
      <c r="F7" s="148">
        <v>424.87400000000002</v>
      </c>
      <c r="G7" s="148">
        <v>408.83479999999997</v>
      </c>
      <c r="H7" s="148">
        <v>765</v>
      </c>
    </row>
    <row r="8" spans="1:8" ht="21.75" customHeight="1" x14ac:dyDescent="0.2">
      <c r="A8" s="415"/>
      <c r="B8" s="146">
        <v>6</v>
      </c>
      <c r="C8" s="217" t="s">
        <v>48</v>
      </c>
      <c r="D8" s="125" t="s">
        <v>26</v>
      </c>
      <c r="E8" s="219" t="s">
        <v>25</v>
      </c>
      <c r="F8" s="148">
        <v>230.76480000000001</v>
      </c>
      <c r="G8" s="148">
        <v>173.86179999999999</v>
      </c>
      <c r="H8" s="148">
        <v>217</v>
      </c>
    </row>
    <row r="9" spans="1:8" ht="21.75" customHeight="1" x14ac:dyDescent="0.2">
      <c r="A9" s="415"/>
      <c r="B9" s="146">
        <v>7</v>
      </c>
      <c r="C9" s="217" t="s">
        <v>230</v>
      </c>
      <c r="D9" s="125" t="s">
        <v>231</v>
      </c>
      <c r="E9" s="219" t="s">
        <v>3</v>
      </c>
      <c r="F9" s="148">
        <v>220.75</v>
      </c>
      <c r="G9" s="148">
        <v>215.5</v>
      </c>
      <c r="H9" s="148">
        <v>231</v>
      </c>
    </row>
    <row r="10" spans="1:8" ht="21.75" customHeight="1" x14ac:dyDescent="0.2">
      <c r="A10" s="415"/>
      <c r="B10" s="146">
        <v>8</v>
      </c>
      <c r="C10" s="217" t="s">
        <v>78</v>
      </c>
      <c r="D10" s="218" t="s">
        <v>75</v>
      </c>
      <c r="E10" s="219" t="s">
        <v>498</v>
      </c>
      <c r="F10" s="148">
        <v>144.86519999999999</v>
      </c>
      <c r="G10" s="148">
        <v>138.37110000000001</v>
      </c>
      <c r="H10" s="148">
        <v>111</v>
      </c>
    </row>
    <row r="11" spans="1:8" ht="21.75" customHeight="1" x14ac:dyDescent="0.2">
      <c r="A11" s="415"/>
      <c r="B11" s="146">
        <v>9</v>
      </c>
      <c r="C11" s="217" t="s">
        <v>129</v>
      </c>
      <c r="D11" s="218" t="s">
        <v>128</v>
      </c>
      <c r="E11" s="219" t="s">
        <v>14</v>
      </c>
      <c r="F11" s="148">
        <v>127.3737</v>
      </c>
      <c r="G11" s="148">
        <v>129.56440000000001</v>
      </c>
      <c r="H11" s="148">
        <v>96</v>
      </c>
    </row>
    <row r="12" spans="1:8" ht="21.75" customHeight="1" x14ac:dyDescent="0.2">
      <c r="A12" s="415"/>
      <c r="B12" s="146">
        <v>10</v>
      </c>
      <c r="C12" s="217" t="s">
        <v>118</v>
      </c>
      <c r="D12" s="218" t="s">
        <v>116</v>
      </c>
      <c r="E12" s="219" t="s">
        <v>498</v>
      </c>
      <c r="F12" s="148">
        <v>125.86190000000001</v>
      </c>
      <c r="G12" s="148">
        <v>120.06059999999999</v>
      </c>
      <c r="H12" s="148">
        <v>144</v>
      </c>
    </row>
    <row r="13" spans="1:8" ht="21.75" customHeight="1" x14ac:dyDescent="0.2">
      <c r="A13" s="415"/>
      <c r="B13" s="146">
        <v>11</v>
      </c>
      <c r="C13" s="217" t="s">
        <v>127</v>
      </c>
      <c r="D13" s="218" t="s">
        <v>128</v>
      </c>
      <c r="E13" s="219" t="s">
        <v>498</v>
      </c>
      <c r="F13" s="148">
        <v>124.20529999999999</v>
      </c>
      <c r="G13" s="148">
        <v>138.11340000000001</v>
      </c>
      <c r="H13" s="148">
        <v>120</v>
      </c>
    </row>
    <row r="14" spans="1:8" ht="21.75" customHeight="1" x14ac:dyDescent="0.2">
      <c r="A14" s="415"/>
      <c r="B14" s="146">
        <v>12</v>
      </c>
      <c r="C14" s="217" t="s">
        <v>234</v>
      </c>
      <c r="D14" s="218" t="s">
        <v>231</v>
      </c>
      <c r="E14" s="219" t="s">
        <v>498</v>
      </c>
      <c r="F14" s="148">
        <v>115.76260000000001</v>
      </c>
      <c r="G14" s="148">
        <v>113.4802</v>
      </c>
      <c r="H14" s="148">
        <v>118</v>
      </c>
    </row>
    <row r="15" spans="1:8" ht="21.75" customHeight="1" x14ac:dyDescent="0.2">
      <c r="A15" s="415"/>
      <c r="B15" s="146">
        <v>13</v>
      </c>
      <c r="C15" s="217" t="s">
        <v>60</v>
      </c>
      <c r="D15" s="218" t="s">
        <v>57</v>
      </c>
      <c r="E15" s="219" t="s">
        <v>498</v>
      </c>
      <c r="F15" s="148">
        <v>106.71065</v>
      </c>
      <c r="G15" s="148">
        <v>106.94329999999999</v>
      </c>
      <c r="H15" s="148">
        <v>85</v>
      </c>
    </row>
    <row r="16" spans="1:8" ht="21.75" customHeight="1" x14ac:dyDescent="0.2">
      <c r="A16" s="415"/>
      <c r="B16" s="146">
        <v>14</v>
      </c>
      <c r="C16" s="217" t="s">
        <v>162</v>
      </c>
      <c r="D16" s="218" t="s">
        <v>163</v>
      </c>
      <c r="E16" s="219" t="s">
        <v>8</v>
      </c>
      <c r="F16" s="148">
        <v>105.854</v>
      </c>
      <c r="G16" s="148">
        <v>106.59099999999999</v>
      </c>
      <c r="H16" s="148">
        <v>84</v>
      </c>
    </row>
    <row r="17" spans="1:8" ht="21.75" customHeight="1" x14ac:dyDescent="0.2">
      <c r="A17" s="415"/>
      <c r="B17" s="146">
        <v>15</v>
      </c>
      <c r="C17" s="217" t="s">
        <v>237</v>
      </c>
      <c r="D17" s="218" t="s">
        <v>238</v>
      </c>
      <c r="E17" s="219" t="s">
        <v>498</v>
      </c>
      <c r="F17" s="148">
        <v>86.728499999999997</v>
      </c>
      <c r="G17" s="148">
        <v>85.530600000000007</v>
      </c>
      <c r="H17" s="148">
        <v>96</v>
      </c>
    </row>
    <row r="18" spans="1:8" ht="21.75" customHeight="1" x14ac:dyDescent="0.2">
      <c r="A18" s="415"/>
      <c r="B18" s="146">
        <v>16</v>
      </c>
      <c r="C18" s="217" t="s">
        <v>195</v>
      </c>
      <c r="D18" s="218" t="s">
        <v>196</v>
      </c>
      <c r="E18" s="219" t="s">
        <v>15</v>
      </c>
      <c r="F18" s="148">
        <v>83.500500000000002</v>
      </c>
      <c r="G18" s="148">
        <v>78.023099999999999</v>
      </c>
      <c r="H18" s="148">
        <v>89</v>
      </c>
    </row>
    <row r="19" spans="1:8" ht="21.75" customHeight="1" x14ac:dyDescent="0.2">
      <c r="A19" s="415"/>
      <c r="B19" s="146">
        <v>17</v>
      </c>
      <c r="C19" s="217" t="s">
        <v>263</v>
      </c>
      <c r="D19" s="218" t="s">
        <v>262</v>
      </c>
      <c r="E19" s="219" t="s">
        <v>498</v>
      </c>
      <c r="F19" s="148">
        <v>80.603499999999997</v>
      </c>
      <c r="G19" s="148">
        <v>75.463499999999996</v>
      </c>
      <c r="H19" s="148">
        <v>60</v>
      </c>
    </row>
    <row r="20" spans="1:8" ht="21.75" customHeight="1" x14ac:dyDescent="0.2">
      <c r="A20" s="415"/>
      <c r="B20" s="146">
        <v>18</v>
      </c>
      <c r="C20" s="217" t="s">
        <v>328</v>
      </c>
      <c r="D20" s="146" t="s">
        <v>325</v>
      </c>
      <c r="E20" s="219" t="s">
        <v>498</v>
      </c>
      <c r="F20" s="148">
        <v>79.224199999999996</v>
      </c>
      <c r="G20" s="148">
        <v>77.729799999999997</v>
      </c>
      <c r="H20" s="148">
        <v>32</v>
      </c>
    </row>
    <row r="21" spans="1:8" ht="21.75" customHeight="1" x14ac:dyDescent="0.2">
      <c r="A21" s="415"/>
      <c r="B21" s="146">
        <v>19</v>
      </c>
      <c r="C21" s="217" t="s">
        <v>180</v>
      </c>
      <c r="D21" s="146" t="s">
        <v>181</v>
      </c>
      <c r="E21" s="219" t="s">
        <v>16</v>
      </c>
      <c r="F21" s="148">
        <v>79.102900000000005</v>
      </c>
      <c r="G21" s="148">
        <v>76.195400000000006</v>
      </c>
      <c r="H21" s="148">
        <v>75</v>
      </c>
    </row>
    <row r="22" spans="1:8" ht="21.75" customHeight="1" x14ac:dyDescent="0.2">
      <c r="A22" s="415"/>
      <c r="B22" s="146">
        <v>20</v>
      </c>
      <c r="C22" s="217" t="s">
        <v>225</v>
      </c>
      <c r="D22" s="146" t="s">
        <v>221</v>
      </c>
      <c r="E22" s="219" t="s">
        <v>498</v>
      </c>
      <c r="F22" s="148">
        <v>76.806100000000001</v>
      </c>
      <c r="G22" s="148">
        <v>77.616799999999998</v>
      </c>
      <c r="H22" s="148">
        <v>80</v>
      </c>
    </row>
    <row r="23" spans="1:8" x14ac:dyDescent="0.2">
      <c r="D23" s="27"/>
      <c r="E23" s="27"/>
      <c r="G23" s="27"/>
      <c r="H23" s="27"/>
    </row>
    <row r="24" spans="1:8" x14ac:dyDescent="0.2">
      <c r="D24" s="27"/>
      <c r="E24" s="27"/>
      <c r="G24" s="27"/>
      <c r="H24" s="27"/>
    </row>
    <row r="25" spans="1:8" x14ac:dyDescent="0.2">
      <c r="D25" s="27"/>
      <c r="E25" s="27"/>
      <c r="G25" s="27"/>
      <c r="H25" s="27"/>
    </row>
    <row r="26" spans="1:8" x14ac:dyDescent="0.2">
      <c r="D26" s="27"/>
      <c r="E26" s="27"/>
      <c r="G26" s="27"/>
      <c r="H26" s="27"/>
    </row>
    <row r="27" spans="1:8" x14ac:dyDescent="0.2">
      <c r="D27" s="27"/>
      <c r="E27" s="27"/>
      <c r="G27" s="27"/>
      <c r="H27" s="27"/>
    </row>
    <row r="28" spans="1:8" x14ac:dyDescent="0.2">
      <c r="D28" s="27"/>
      <c r="E28" s="27"/>
      <c r="G28" s="27"/>
      <c r="H28" s="27"/>
    </row>
    <row r="29" spans="1:8" x14ac:dyDescent="0.2">
      <c r="D29" s="27"/>
      <c r="E29" s="27"/>
      <c r="G29" s="27"/>
      <c r="H29" s="27"/>
    </row>
    <row r="30" spans="1:8" x14ac:dyDescent="0.2">
      <c r="D30" s="27"/>
      <c r="E30" s="27"/>
      <c r="G30" s="27"/>
      <c r="H30" s="27"/>
    </row>
    <row r="31" spans="1:8" x14ac:dyDescent="0.2">
      <c r="D31" s="27"/>
      <c r="E31" s="27"/>
      <c r="G31" s="27"/>
      <c r="H31" s="27"/>
    </row>
    <row r="32" spans="1:8" x14ac:dyDescent="0.2">
      <c r="D32" s="27"/>
      <c r="E32" s="27"/>
      <c r="G32" s="27"/>
      <c r="H32" s="27"/>
    </row>
    <row r="33" s="27" customFormat="1" x14ac:dyDescent="0.2"/>
    <row r="34" s="27" customFormat="1" x14ac:dyDescent="0.2"/>
    <row r="35" s="27" customFormat="1" x14ac:dyDescent="0.2"/>
    <row r="36" s="27" customFormat="1" x14ac:dyDescent="0.2"/>
    <row r="37" s="27" customFormat="1" x14ac:dyDescent="0.2"/>
    <row r="38" s="27" customFormat="1" x14ac:dyDescent="0.2"/>
    <row r="39" s="27" customFormat="1" x14ac:dyDescent="0.2"/>
    <row r="40" s="27" customFormat="1" x14ac:dyDescent="0.2"/>
    <row r="41" s="27" customFormat="1" x14ac:dyDescent="0.2"/>
    <row r="42" s="27" customFormat="1" x14ac:dyDescent="0.2"/>
    <row r="43" s="27" customFormat="1" x14ac:dyDescent="0.2"/>
    <row r="44" s="27" customFormat="1" x14ac:dyDescent="0.2"/>
    <row r="45" s="27" customFormat="1" x14ac:dyDescent="0.2"/>
    <row r="46" s="27" customFormat="1" x14ac:dyDescent="0.2"/>
    <row r="47" s="27" customFormat="1" x14ac:dyDescent="0.2"/>
    <row r="48" s="27" customFormat="1" x14ac:dyDescent="0.2"/>
    <row r="49" s="27" customFormat="1" x14ac:dyDescent="0.2"/>
    <row r="50" s="27" customFormat="1" x14ac:dyDescent="0.2"/>
    <row r="51" s="27" customFormat="1" x14ac:dyDescent="0.2"/>
    <row r="52" s="27" customFormat="1" x14ac:dyDescent="0.2"/>
    <row r="53" s="27" customFormat="1" x14ac:dyDescent="0.2"/>
    <row r="54" s="27" customFormat="1" x14ac:dyDescent="0.2"/>
    <row r="55" s="27" customFormat="1" x14ac:dyDescent="0.2"/>
    <row r="56" s="27" customFormat="1" x14ac:dyDescent="0.2"/>
    <row r="57" s="27" customFormat="1" x14ac:dyDescent="0.2"/>
    <row r="58" s="27" customFormat="1" x14ac:dyDescent="0.2"/>
    <row r="59" s="27" customFormat="1" x14ac:dyDescent="0.2"/>
    <row r="60" s="27" customFormat="1" x14ac:dyDescent="0.2"/>
    <row r="61" s="27" customFormat="1" x14ac:dyDescent="0.2"/>
    <row r="62" s="27" customFormat="1" x14ac:dyDescent="0.2"/>
    <row r="63" s="27" customFormat="1" x14ac:dyDescent="0.2"/>
    <row r="64" s="27" customFormat="1" x14ac:dyDescent="0.2"/>
    <row r="65" s="27" customFormat="1" x14ac:dyDescent="0.2"/>
    <row r="66" s="27" customFormat="1" x14ac:dyDescent="0.2"/>
    <row r="67" s="27" customFormat="1" x14ac:dyDescent="0.2"/>
    <row r="68" s="27" customFormat="1" x14ac:dyDescent="0.2"/>
    <row r="69" s="27" customFormat="1" x14ac:dyDescent="0.2"/>
    <row r="70" s="27" customFormat="1" x14ac:dyDescent="0.2"/>
    <row r="71" s="27" customFormat="1" x14ac:dyDescent="0.2"/>
    <row r="72" s="27" customFormat="1" x14ac:dyDescent="0.2"/>
    <row r="73" s="27" customFormat="1" x14ac:dyDescent="0.2"/>
    <row r="74" s="27" customFormat="1" x14ac:dyDescent="0.2"/>
    <row r="75" s="27" customFormat="1" x14ac:dyDescent="0.2"/>
    <row r="76" s="27" customFormat="1" x14ac:dyDescent="0.2"/>
    <row r="77" s="27" customFormat="1" x14ac:dyDescent="0.2"/>
    <row r="78" s="27" customFormat="1" x14ac:dyDescent="0.2"/>
    <row r="79" s="27" customFormat="1" x14ac:dyDescent="0.2"/>
    <row r="80" s="27" customFormat="1" x14ac:dyDescent="0.2"/>
    <row r="81" s="27" customFormat="1" x14ac:dyDescent="0.2"/>
    <row r="82" s="27" customFormat="1" x14ac:dyDescent="0.2"/>
    <row r="83" s="27" customFormat="1" x14ac:dyDescent="0.2"/>
    <row r="84" s="27" customFormat="1" x14ac:dyDescent="0.2"/>
    <row r="85" s="27" customFormat="1" x14ac:dyDescent="0.2"/>
    <row r="86" s="27" customFormat="1" x14ac:dyDescent="0.2"/>
    <row r="87" s="27" customFormat="1" x14ac:dyDescent="0.2"/>
    <row r="88" s="27" customFormat="1" x14ac:dyDescent="0.2"/>
    <row r="89" s="27" customFormat="1" x14ac:dyDescent="0.2"/>
    <row r="90" s="27" customFormat="1" x14ac:dyDescent="0.2"/>
    <row r="91" s="27" customFormat="1" x14ac:dyDescent="0.2"/>
    <row r="92" s="27" customFormat="1" x14ac:dyDescent="0.2"/>
    <row r="93" s="27" customFormat="1" x14ac:dyDescent="0.2"/>
    <row r="94" s="27" customFormat="1" x14ac:dyDescent="0.2"/>
    <row r="95" s="27" customFormat="1" x14ac:dyDescent="0.2"/>
    <row r="96" s="27" customFormat="1" x14ac:dyDescent="0.2"/>
    <row r="97" s="27" customFormat="1" x14ac:dyDescent="0.2"/>
    <row r="98" s="27" customFormat="1" x14ac:dyDescent="0.2"/>
    <row r="99" s="27" customFormat="1" x14ac:dyDescent="0.2"/>
    <row r="100" s="27" customFormat="1" x14ac:dyDescent="0.2"/>
    <row r="101" s="27" customFormat="1" x14ac:dyDescent="0.2"/>
    <row r="102" s="27" customFormat="1" x14ac:dyDescent="0.2"/>
    <row r="103" s="27" customFormat="1" x14ac:dyDescent="0.2"/>
    <row r="104" s="27" customFormat="1" x14ac:dyDescent="0.2"/>
    <row r="105" s="27" customFormat="1" x14ac:dyDescent="0.2"/>
    <row r="106" s="27" customFormat="1" x14ac:dyDescent="0.2"/>
    <row r="107" s="27" customFormat="1" x14ac:dyDescent="0.2"/>
    <row r="108" s="27" customFormat="1" x14ac:dyDescent="0.2"/>
    <row r="109" s="27" customFormat="1" x14ac:dyDescent="0.2"/>
    <row r="110" s="27" customFormat="1" x14ac:dyDescent="0.2"/>
    <row r="111" s="27" customFormat="1" x14ac:dyDescent="0.2"/>
    <row r="112" s="27" customFormat="1" x14ac:dyDescent="0.2"/>
    <row r="113" s="27" customFormat="1" x14ac:dyDescent="0.2"/>
    <row r="114" s="27" customFormat="1" x14ac:dyDescent="0.2"/>
    <row r="115" s="27" customFormat="1" x14ac:dyDescent="0.2"/>
    <row r="116" s="27" customFormat="1" x14ac:dyDescent="0.2"/>
    <row r="117" s="27" customFormat="1" x14ac:dyDescent="0.2"/>
    <row r="118" s="27" customFormat="1" x14ac:dyDescent="0.2"/>
    <row r="119" s="27" customFormat="1" x14ac:dyDescent="0.2"/>
    <row r="120" s="27" customFormat="1" x14ac:dyDescent="0.2"/>
    <row r="121" s="27" customFormat="1" x14ac:dyDescent="0.2"/>
    <row r="122" s="27" customFormat="1" x14ac:dyDescent="0.2"/>
    <row r="123" s="27" customFormat="1" x14ac:dyDescent="0.2"/>
    <row r="124" s="27" customFormat="1" x14ac:dyDescent="0.2"/>
    <row r="125" s="27" customFormat="1" x14ac:dyDescent="0.2"/>
    <row r="126" s="27" customFormat="1" x14ac:dyDescent="0.2"/>
    <row r="127" s="27" customFormat="1" x14ac:dyDescent="0.2"/>
    <row r="128" s="27" customFormat="1" x14ac:dyDescent="0.2"/>
    <row r="129" s="27" customFormat="1" x14ac:dyDescent="0.2"/>
    <row r="130" s="27" customFormat="1" x14ac:dyDescent="0.2"/>
    <row r="131" s="27" customFormat="1" x14ac:dyDescent="0.2"/>
    <row r="132" s="27" customFormat="1" x14ac:dyDescent="0.2"/>
    <row r="133" s="27" customFormat="1" x14ac:dyDescent="0.2"/>
    <row r="134" s="27" customFormat="1" x14ac:dyDescent="0.2"/>
    <row r="135" s="27" customFormat="1" x14ac:dyDescent="0.2"/>
    <row r="136" s="27" customFormat="1" x14ac:dyDescent="0.2"/>
    <row r="137" s="27" customFormat="1" x14ac:dyDescent="0.2"/>
    <row r="138" s="27" customFormat="1" x14ac:dyDescent="0.2"/>
    <row r="139" s="27" customFormat="1" x14ac:dyDescent="0.2"/>
    <row r="140" s="27" customFormat="1" x14ac:dyDescent="0.2"/>
    <row r="141" s="27" customFormat="1" x14ac:dyDescent="0.2"/>
    <row r="142" s="27" customFormat="1" x14ac:dyDescent="0.2"/>
    <row r="143" s="27" customFormat="1" x14ac:dyDescent="0.2"/>
    <row r="144" s="27" customFormat="1" x14ac:dyDescent="0.2"/>
    <row r="145" s="27" customFormat="1" x14ac:dyDescent="0.2"/>
    <row r="146" s="27" customFormat="1" x14ac:dyDescent="0.2"/>
    <row r="147" s="27" customFormat="1" x14ac:dyDescent="0.2"/>
    <row r="148" s="27" customFormat="1" x14ac:dyDescent="0.2"/>
    <row r="149" s="27" customFormat="1" x14ac:dyDescent="0.2"/>
    <row r="150" s="27" customFormat="1" x14ac:dyDescent="0.2"/>
    <row r="151" s="27" customFormat="1" x14ac:dyDescent="0.2"/>
    <row r="152" s="27" customFormat="1" x14ac:dyDescent="0.2"/>
    <row r="153" s="27" customFormat="1" x14ac:dyDescent="0.2"/>
    <row r="154" s="27" customFormat="1" x14ac:dyDescent="0.2"/>
    <row r="155" s="27" customFormat="1" x14ac:dyDescent="0.2"/>
    <row r="156" s="27" customFormat="1" x14ac:dyDescent="0.2"/>
    <row r="157" s="27" customFormat="1" x14ac:dyDescent="0.2"/>
    <row r="158" s="27" customFormat="1" x14ac:dyDescent="0.2"/>
    <row r="159" s="27" customFormat="1" x14ac:dyDescent="0.2"/>
    <row r="160" s="27" customFormat="1" x14ac:dyDescent="0.2"/>
    <row r="161" s="27" customFormat="1" x14ac:dyDescent="0.2"/>
    <row r="162" s="27" customFormat="1" x14ac:dyDescent="0.2"/>
    <row r="163" s="27" customFormat="1" x14ac:dyDescent="0.2"/>
    <row r="164" s="27" customFormat="1" x14ac:dyDescent="0.2"/>
    <row r="165" s="27" customFormat="1" x14ac:dyDescent="0.2"/>
    <row r="166" s="27" customFormat="1" x14ac:dyDescent="0.2"/>
    <row r="167" s="27" customFormat="1" x14ac:dyDescent="0.2"/>
    <row r="168" s="27" customFormat="1" x14ac:dyDescent="0.2"/>
    <row r="169" s="27" customFormat="1" x14ac:dyDescent="0.2"/>
    <row r="170" s="27" customFormat="1" x14ac:dyDescent="0.2"/>
    <row r="171" s="27" customFormat="1" x14ac:dyDescent="0.2"/>
    <row r="172" s="27" customFormat="1" x14ac:dyDescent="0.2"/>
    <row r="173" s="27" customFormat="1" x14ac:dyDescent="0.2"/>
    <row r="174" s="27" customFormat="1" x14ac:dyDescent="0.2"/>
    <row r="175" s="27" customFormat="1" x14ac:dyDescent="0.2"/>
    <row r="176" s="27" customFormat="1" x14ac:dyDescent="0.2"/>
    <row r="177" s="27" customFormat="1" x14ac:dyDescent="0.2"/>
    <row r="178" s="27" customFormat="1" x14ac:dyDescent="0.2"/>
    <row r="179" s="27" customFormat="1" x14ac:dyDescent="0.2"/>
    <row r="180" s="27" customFormat="1" x14ac:dyDescent="0.2"/>
    <row r="181" s="27" customFormat="1" x14ac:dyDescent="0.2"/>
    <row r="182" s="27" customFormat="1" x14ac:dyDescent="0.2"/>
    <row r="183" s="27" customFormat="1" x14ac:dyDescent="0.2"/>
    <row r="184" s="27" customFormat="1" x14ac:dyDescent="0.2"/>
    <row r="185" s="27" customFormat="1" x14ac:dyDescent="0.2"/>
    <row r="186" s="27" customFormat="1" x14ac:dyDescent="0.2"/>
    <row r="187" s="27" customFormat="1" x14ac:dyDescent="0.2"/>
    <row r="188" s="27" customFormat="1" x14ac:dyDescent="0.2"/>
    <row r="189" s="27" customFormat="1" x14ac:dyDescent="0.2"/>
    <row r="190" s="27" customFormat="1" x14ac:dyDescent="0.2"/>
    <row r="191" s="27" customFormat="1" x14ac:dyDescent="0.2"/>
    <row r="192" s="27" customFormat="1" x14ac:dyDescent="0.2"/>
    <row r="193" s="27" customFormat="1" x14ac:dyDescent="0.2"/>
    <row r="194" s="27" customFormat="1" x14ac:dyDescent="0.2"/>
    <row r="195" s="27" customFormat="1" x14ac:dyDescent="0.2"/>
    <row r="196" s="27" customFormat="1" x14ac:dyDescent="0.2"/>
    <row r="197" s="27" customFormat="1" x14ac:dyDescent="0.2"/>
    <row r="198" s="27" customFormat="1" x14ac:dyDescent="0.2"/>
    <row r="199" s="27" customFormat="1" x14ac:dyDescent="0.2"/>
    <row r="200" s="27" customFormat="1" x14ac:dyDescent="0.2"/>
    <row r="201" s="27" customFormat="1" x14ac:dyDescent="0.2"/>
    <row r="202" s="27" customFormat="1" x14ac:dyDescent="0.2"/>
    <row r="203" s="27" customFormat="1" x14ac:dyDescent="0.2"/>
    <row r="204" s="27" customFormat="1" x14ac:dyDescent="0.2"/>
    <row r="205" s="27" customFormat="1" x14ac:dyDescent="0.2"/>
    <row r="206" s="27" customFormat="1" x14ac:dyDescent="0.2"/>
    <row r="207" s="27" customFormat="1" x14ac:dyDescent="0.2"/>
    <row r="208" s="27" customFormat="1" x14ac:dyDescent="0.2"/>
    <row r="209" s="27" customFormat="1" x14ac:dyDescent="0.2"/>
    <row r="210" s="27" customFormat="1" x14ac:dyDescent="0.2"/>
    <row r="211" s="27" customFormat="1" x14ac:dyDescent="0.2"/>
    <row r="212" s="27" customFormat="1" x14ac:dyDescent="0.2"/>
    <row r="213" s="27" customFormat="1" x14ac:dyDescent="0.2"/>
    <row r="214" s="27" customFormat="1" x14ac:dyDescent="0.2"/>
    <row r="215" s="27" customFormat="1" x14ac:dyDescent="0.2"/>
    <row r="216" s="27" customFormat="1" x14ac:dyDescent="0.2"/>
    <row r="217" s="27" customFormat="1" x14ac:dyDescent="0.2"/>
    <row r="218" s="27" customFormat="1" x14ac:dyDescent="0.2"/>
    <row r="219" s="27" customFormat="1" x14ac:dyDescent="0.2"/>
    <row r="220" s="27" customFormat="1" x14ac:dyDescent="0.2"/>
    <row r="221" s="27" customFormat="1" x14ac:dyDescent="0.2"/>
    <row r="222" s="27" customFormat="1" x14ac:dyDescent="0.2"/>
    <row r="223" s="27" customFormat="1" x14ac:dyDescent="0.2"/>
    <row r="224" s="27" customFormat="1" x14ac:dyDescent="0.2"/>
    <row r="225" s="27" customFormat="1" x14ac:dyDescent="0.2"/>
    <row r="226" s="27" customFormat="1" x14ac:dyDescent="0.2"/>
    <row r="227" s="27" customFormat="1" x14ac:dyDescent="0.2"/>
    <row r="228" s="27" customFormat="1" x14ac:dyDescent="0.2"/>
    <row r="229" s="27" customFormat="1" x14ac:dyDescent="0.2"/>
    <row r="230" s="27" customFormat="1" x14ac:dyDescent="0.2"/>
    <row r="231" s="27" customFormat="1" x14ac:dyDescent="0.2"/>
    <row r="232" s="27" customFormat="1" x14ac:dyDescent="0.2"/>
    <row r="233" s="27" customFormat="1" x14ac:dyDescent="0.2"/>
    <row r="234" s="27" customFormat="1" x14ac:dyDescent="0.2"/>
    <row r="235" s="27" customFormat="1" x14ac:dyDescent="0.2"/>
    <row r="236" s="27" customFormat="1" x14ac:dyDescent="0.2"/>
    <row r="237" s="27" customFormat="1" x14ac:dyDescent="0.2"/>
    <row r="238" s="27" customFormat="1" x14ac:dyDescent="0.2"/>
    <row r="239" s="27" customFormat="1" x14ac:dyDescent="0.2"/>
    <row r="240" s="27" customFormat="1" x14ac:dyDescent="0.2"/>
    <row r="241" s="27" customFormat="1" x14ac:dyDescent="0.2"/>
    <row r="242" s="27" customFormat="1" x14ac:dyDescent="0.2"/>
    <row r="243" s="27" customFormat="1" x14ac:dyDescent="0.2"/>
    <row r="244" s="27" customFormat="1" x14ac:dyDescent="0.2"/>
    <row r="245" s="27" customFormat="1" x14ac:dyDescent="0.2"/>
    <row r="246" s="27" customFormat="1" x14ac:dyDescent="0.2"/>
    <row r="247" s="27" customFormat="1" x14ac:dyDescent="0.2"/>
    <row r="248" s="27" customFormat="1" x14ac:dyDescent="0.2"/>
    <row r="249" s="27" customFormat="1" x14ac:dyDescent="0.2"/>
    <row r="250" s="27" customFormat="1" x14ac:dyDescent="0.2"/>
    <row r="251" s="27" customFormat="1" x14ac:dyDescent="0.2"/>
    <row r="252" s="27" customFormat="1" x14ac:dyDescent="0.2"/>
    <row r="253" s="27" customFormat="1" x14ac:dyDescent="0.2"/>
    <row r="254" s="27" customFormat="1" x14ac:dyDescent="0.2"/>
    <row r="255" s="27" customFormat="1" x14ac:dyDescent="0.2"/>
    <row r="256" s="27" customFormat="1" x14ac:dyDescent="0.2"/>
    <row r="257" s="27" customFormat="1" x14ac:dyDescent="0.2"/>
    <row r="258" s="27" customFormat="1" x14ac:dyDescent="0.2"/>
    <row r="259" s="27" customFormat="1" x14ac:dyDescent="0.2"/>
    <row r="260" s="27" customFormat="1" x14ac:dyDescent="0.2"/>
    <row r="261" s="27" customFormat="1" x14ac:dyDescent="0.2"/>
    <row r="262" s="27" customFormat="1" x14ac:dyDescent="0.2"/>
    <row r="263" s="27" customFormat="1" x14ac:dyDescent="0.2"/>
    <row r="264" s="27" customFormat="1" x14ac:dyDescent="0.2"/>
    <row r="265" s="27" customFormat="1" x14ac:dyDescent="0.2"/>
    <row r="266" s="27" customFormat="1" x14ac:dyDescent="0.2"/>
    <row r="267" s="27" customFormat="1" x14ac:dyDescent="0.2"/>
    <row r="268" s="27" customFormat="1" x14ac:dyDescent="0.2"/>
    <row r="269" s="27" customFormat="1" x14ac:dyDescent="0.2"/>
    <row r="270" s="27" customFormat="1" x14ac:dyDescent="0.2"/>
    <row r="271" s="27" customFormat="1" x14ac:dyDescent="0.2"/>
    <row r="272" s="27" customFormat="1" x14ac:dyDescent="0.2"/>
    <row r="273" s="27" customFormat="1" x14ac:dyDescent="0.2"/>
    <row r="274" s="27" customFormat="1" x14ac:dyDescent="0.2"/>
    <row r="275" s="27" customFormat="1" x14ac:dyDescent="0.2"/>
    <row r="276" s="27" customFormat="1" x14ac:dyDescent="0.2"/>
    <row r="277" s="27" customFormat="1" x14ac:dyDescent="0.2"/>
    <row r="278" s="27" customFormat="1" x14ac:dyDescent="0.2"/>
    <row r="279" s="27" customFormat="1" x14ac:dyDescent="0.2"/>
    <row r="280" s="27" customFormat="1" x14ac:dyDescent="0.2"/>
    <row r="281" s="27" customFormat="1" x14ac:dyDescent="0.2"/>
    <row r="282" s="27" customFormat="1" x14ac:dyDescent="0.2"/>
    <row r="283" s="27" customFormat="1" x14ac:dyDescent="0.2"/>
    <row r="284" s="27" customFormat="1" x14ac:dyDescent="0.2"/>
    <row r="285" s="27" customFormat="1" x14ac:dyDescent="0.2"/>
    <row r="286" s="27" customFormat="1" x14ac:dyDescent="0.2"/>
    <row r="287" s="27" customFormat="1" x14ac:dyDescent="0.2"/>
    <row r="288" s="27" customFormat="1" x14ac:dyDescent="0.2"/>
    <row r="289" s="27" customFormat="1" x14ac:dyDescent="0.2"/>
    <row r="290" s="27" customFormat="1" x14ac:dyDescent="0.2"/>
    <row r="291" s="27" customFormat="1" x14ac:dyDescent="0.2"/>
    <row r="292" s="27" customFormat="1" x14ac:dyDescent="0.2"/>
    <row r="293" s="27" customFormat="1" x14ac:dyDescent="0.2"/>
    <row r="294" s="27" customFormat="1" x14ac:dyDescent="0.2"/>
    <row r="295" s="27" customFormat="1" x14ac:dyDescent="0.2"/>
    <row r="296" s="27" customFormat="1" x14ac:dyDescent="0.2"/>
    <row r="297" s="27" customFormat="1" x14ac:dyDescent="0.2"/>
    <row r="298" s="27" customFormat="1" x14ac:dyDescent="0.2"/>
    <row r="299" s="27" customFormat="1" x14ac:dyDescent="0.2"/>
    <row r="300" s="27" customFormat="1" x14ac:dyDescent="0.2"/>
    <row r="301" s="27" customFormat="1" x14ac:dyDescent="0.2"/>
    <row r="302" s="27" customFormat="1" x14ac:dyDescent="0.2"/>
    <row r="303" s="27" customFormat="1" x14ac:dyDescent="0.2"/>
    <row r="304" s="27" customFormat="1" x14ac:dyDescent="0.2"/>
    <row r="305" s="27" customFormat="1" x14ac:dyDescent="0.2"/>
    <row r="306" s="27" customFormat="1" x14ac:dyDescent="0.2"/>
    <row r="307" s="27" customFormat="1" x14ac:dyDescent="0.2"/>
    <row r="308" s="27" customFormat="1" x14ac:dyDescent="0.2"/>
    <row r="309" s="27" customFormat="1" x14ac:dyDescent="0.2"/>
    <row r="310" s="27" customFormat="1" x14ac:dyDescent="0.2"/>
    <row r="311" s="27" customFormat="1" x14ac:dyDescent="0.2"/>
    <row r="312" s="27" customFormat="1" x14ac:dyDescent="0.2"/>
    <row r="313" s="27" customFormat="1" x14ac:dyDescent="0.2"/>
    <row r="314" s="27" customFormat="1" x14ac:dyDescent="0.2"/>
    <row r="315" s="27" customFormat="1" x14ac:dyDescent="0.2"/>
    <row r="316" s="27" customFormat="1" x14ac:dyDescent="0.2"/>
    <row r="317" s="27" customFormat="1" x14ac:dyDescent="0.2"/>
    <row r="318" s="27" customFormat="1" x14ac:dyDescent="0.2"/>
    <row r="319" s="27" customFormat="1" x14ac:dyDescent="0.2"/>
    <row r="320" s="27" customFormat="1" x14ac:dyDescent="0.2"/>
    <row r="321" s="27" customFormat="1" x14ac:dyDescent="0.2"/>
    <row r="322" s="27" customFormat="1" x14ac:dyDescent="0.2"/>
    <row r="323" s="27" customFormat="1" x14ac:dyDescent="0.2"/>
    <row r="324" s="27" customFormat="1" x14ac:dyDescent="0.2"/>
    <row r="325" s="27" customFormat="1" x14ac:dyDescent="0.2"/>
    <row r="326" s="27" customFormat="1" x14ac:dyDescent="0.2"/>
    <row r="327" s="27" customFormat="1" x14ac:dyDescent="0.2"/>
    <row r="328" s="27" customFormat="1" x14ac:dyDescent="0.2"/>
    <row r="329" s="27" customFormat="1" x14ac:dyDescent="0.2"/>
    <row r="330" s="27" customFormat="1" x14ac:dyDescent="0.2"/>
    <row r="331" s="27" customFormat="1" x14ac:dyDescent="0.2"/>
    <row r="332" s="27" customFormat="1" x14ac:dyDescent="0.2"/>
    <row r="333" s="27" customFormat="1" x14ac:dyDescent="0.2"/>
    <row r="334" s="27" customFormat="1" x14ac:dyDescent="0.2"/>
    <row r="335" s="27" customFormat="1" x14ac:dyDescent="0.2"/>
    <row r="336" s="27" customFormat="1" x14ac:dyDescent="0.2"/>
    <row r="337" s="27" customFormat="1" x14ac:dyDescent="0.2"/>
    <row r="338" s="27" customFormat="1" x14ac:dyDescent="0.2"/>
    <row r="339" s="27" customFormat="1" x14ac:dyDescent="0.2"/>
    <row r="340" s="27" customFormat="1" x14ac:dyDescent="0.2"/>
    <row r="341" s="27" customFormat="1" x14ac:dyDescent="0.2"/>
    <row r="342" s="27" customFormat="1" x14ac:dyDescent="0.2"/>
    <row r="343" s="27" customFormat="1" x14ac:dyDescent="0.2"/>
    <row r="344" s="27" customFormat="1" x14ac:dyDescent="0.2"/>
    <row r="345" s="27" customFormat="1" x14ac:dyDescent="0.2"/>
    <row r="346" s="27" customFormat="1" x14ac:dyDescent="0.2"/>
    <row r="347" s="27" customFormat="1" x14ac:dyDescent="0.2"/>
    <row r="348" s="27" customFormat="1" x14ac:dyDescent="0.2"/>
    <row r="349" s="27" customFormat="1" x14ac:dyDescent="0.2"/>
    <row r="350" s="27" customFormat="1" x14ac:dyDescent="0.2"/>
    <row r="351" s="27" customFormat="1" x14ac:dyDescent="0.2"/>
    <row r="352" s="27" customFormat="1" x14ac:dyDescent="0.2"/>
    <row r="353" s="27" customFormat="1" x14ac:dyDescent="0.2"/>
    <row r="354" s="27" customFormat="1" x14ac:dyDescent="0.2"/>
    <row r="355" s="27" customFormat="1" x14ac:dyDescent="0.2"/>
    <row r="356" s="27" customFormat="1" x14ac:dyDescent="0.2"/>
    <row r="357" s="27" customFormat="1" x14ac:dyDescent="0.2"/>
    <row r="358" s="27" customFormat="1" x14ac:dyDescent="0.2"/>
    <row r="359" s="27" customFormat="1" x14ac:dyDescent="0.2"/>
    <row r="360" s="27" customFormat="1" x14ac:dyDescent="0.2"/>
    <row r="361" s="27" customFormat="1" x14ac:dyDescent="0.2"/>
    <row r="362" s="27" customFormat="1" x14ac:dyDescent="0.2"/>
    <row r="363" s="27" customFormat="1" x14ac:dyDescent="0.2"/>
    <row r="364" s="27" customFormat="1" x14ac:dyDescent="0.2"/>
    <row r="365" s="27" customFormat="1" x14ac:dyDescent="0.2"/>
    <row r="366" s="27" customFormat="1" x14ac:dyDescent="0.2"/>
    <row r="367" s="27" customFormat="1" x14ac:dyDescent="0.2"/>
    <row r="368" s="27" customFormat="1" x14ac:dyDescent="0.2"/>
    <row r="369" s="27" customFormat="1" x14ac:dyDescent="0.2"/>
    <row r="370" s="27" customFormat="1" x14ac:dyDescent="0.2"/>
    <row r="371" s="27" customFormat="1" x14ac:dyDescent="0.2"/>
    <row r="372" s="27" customFormat="1" x14ac:dyDescent="0.2"/>
    <row r="373" s="27" customFormat="1" x14ac:dyDescent="0.2"/>
    <row r="374" s="27" customFormat="1" x14ac:dyDescent="0.2"/>
    <row r="375" s="27" customFormat="1" x14ac:dyDescent="0.2"/>
    <row r="376" s="27" customFormat="1" x14ac:dyDescent="0.2"/>
    <row r="377" s="27" customFormat="1" x14ac:dyDescent="0.2"/>
    <row r="378" s="27" customFormat="1" x14ac:dyDescent="0.2"/>
    <row r="379" s="27" customFormat="1" x14ac:dyDescent="0.2"/>
    <row r="380" s="27" customFormat="1" x14ac:dyDescent="0.2"/>
    <row r="381" s="27" customFormat="1" x14ac:dyDescent="0.2"/>
    <row r="382" s="27" customFormat="1" x14ac:dyDescent="0.2"/>
    <row r="383" s="27" customFormat="1" x14ac:dyDescent="0.2"/>
    <row r="384" s="27" customFormat="1" x14ac:dyDescent="0.2"/>
    <row r="385" s="27" customFormat="1" x14ac:dyDescent="0.2"/>
    <row r="386" s="27" customFormat="1" x14ac:dyDescent="0.2"/>
    <row r="387" s="27" customFormat="1" x14ac:dyDescent="0.2"/>
    <row r="388" s="27" customFormat="1" x14ac:dyDescent="0.2"/>
    <row r="389" s="27" customFormat="1" x14ac:dyDescent="0.2"/>
    <row r="390" s="27" customFormat="1" x14ac:dyDescent="0.2"/>
    <row r="391" s="27" customFormat="1" x14ac:dyDescent="0.2"/>
    <row r="392" s="27" customFormat="1" x14ac:dyDescent="0.2"/>
    <row r="393" s="27" customFormat="1" x14ac:dyDescent="0.2"/>
    <row r="394" s="27" customFormat="1" x14ac:dyDescent="0.2"/>
    <row r="395" s="27" customFormat="1" x14ac:dyDescent="0.2"/>
    <row r="396" s="27" customFormat="1" x14ac:dyDescent="0.2"/>
    <row r="397" s="27" customFormat="1" x14ac:dyDescent="0.2"/>
    <row r="398" s="27" customFormat="1" x14ac:dyDescent="0.2"/>
    <row r="399" s="27" customFormat="1" x14ac:dyDescent="0.2"/>
    <row r="400" s="27" customFormat="1" x14ac:dyDescent="0.2"/>
    <row r="401" s="27" customFormat="1" x14ac:dyDescent="0.2"/>
    <row r="402" s="27" customFormat="1" x14ac:dyDescent="0.2"/>
    <row r="403" s="27" customFormat="1" x14ac:dyDescent="0.2"/>
    <row r="404" s="27" customFormat="1" x14ac:dyDescent="0.2"/>
    <row r="405" s="27" customFormat="1" x14ac:dyDescent="0.2"/>
    <row r="406" s="27" customFormat="1" x14ac:dyDescent="0.2"/>
    <row r="407" s="27" customFormat="1" x14ac:dyDescent="0.2"/>
    <row r="408" s="27" customFormat="1" x14ac:dyDescent="0.2"/>
    <row r="409" s="27" customFormat="1" x14ac:dyDescent="0.2"/>
    <row r="410" s="27" customFormat="1" x14ac:dyDescent="0.2"/>
    <row r="411" s="27" customFormat="1" x14ac:dyDescent="0.2"/>
    <row r="412" s="27" customFormat="1" x14ac:dyDescent="0.2"/>
    <row r="413" s="27" customFormat="1" x14ac:dyDescent="0.2"/>
    <row r="414" s="27" customFormat="1" x14ac:dyDescent="0.2"/>
    <row r="415" s="27" customFormat="1" x14ac:dyDescent="0.2"/>
    <row r="416" s="27" customFormat="1" x14ac:dyDescent="0.2"/>
    <row r="417" s="27" customFormat="1" x14ac:dyDescent="0.2"/>
    <row r="418" s="27" customFormat="1" x14ac:dyDescent="0.2"/>
    <row r="419" s="27" customFormat="1" x14ac:dyDescent="0.2"/>
    <row r="420" s="27" customFormat="1" x14ac:dyDescent="0.2"/>
    <row r="421" s="27" customFormat="1" x14ac:dyDescent="0.2"/>
    <row r="422" s="27" customFormat="1" x14ac:dyDescent="0.2"/>
    <row r="423" s="27" customFormat="1" x14ac:dyDescent="0.2"/>
    <row r="424" s="27" customFormat="1" x14ac:dyDescent="0.2"/>
    <row r="425" s="27" customFormat="1" x14ac:dyDescent="0.2"/>
    <row r="426" s="27" customFormat="1" x14ac:dyDescent="0.2"/>
    <row r="427" s="27" customFormat="1" x14ac:dyDescent="0.2"/>
    <row r="428" s="27" customFormat="1" x14ac:dyDescent="0.2"/>
    <row r="429" s="27" customFormat="1" x14ac:dyDescent="0.2"/>
    <row r="430" s="27" customFormat="1" x14ac:dyDescent="0.2"/>
    <row r="431" s="27" customFormat="1" x14ac:dyDescent="0.2"/>
    <row r="432" s="27" customFormat="1" x14ac:dyDescent="0.2"/>
    <row r="433" s="27" customFormat="1" x14ac:dyDescent="0.2"/>
    <row r="434" s="27" customFormat="1" x14ac:dyDescent="0.2"/>
    <row r="435" s="27" customFormat="1" x14ac:dyDescent="0.2"/>
    <row r="436" s="27" customFormat="1" x14ac:dyDescent="0.2"/>
    <row r="437" s="27" customFormat="1" x14ac:dyDescent="0.2"/>
    <row r="438" s="27" customFormat="1" x14ac:dyDescent="0.2"/>
    <row r="439" s="27" customFormat="1" x14ac:dyDescent="0.2"/>
    <row r="440" s="27" customFormat="1" x14ac:dyDescent="0.2"/>
    <row r="441" s="27" customFormat="1" x14ac:dyDescent="0.2"/>
    <row r="442" s="27" customFormat="1" x14ac:dyDescent="0.2"/>
    <row r="443" s="27" customFormat="1" x14ac:dyDescent="0.2"/>
    <row r="444" s="27" customFormat="1" x14ac:dyDescent="0.2"/>
    <row r="445" s="27" customFormat="1" x14ac:dyDescent="0.2"/>
    <row r="446" s="27" customFormat="1" x14ac:dyDescent="0.2"/>
    <row r="447" s="27" customFormat="1" x14ac:dyDescent="0.2"/>
    <row r="448" s="27" customFormat="1" x14ac:dyDescent="0.2"/>
    <row r="449" s="27" customFormat="1" x14ac:dyDescent="0.2"/>
    <row r="450" s="27" customFormat="1" x14ac:dyDescent="0.2"/>
    <row r="451" s="27" customFormat="1" x14ac:dyDescent="0.2"/>
    <row r="452" s="27" customFormat="1" x14ac:dyDescent="0.2"/>
    <row r="453" s="27" customFormat="1" x14ac:dyDescent="0.2"/>
    <row r="454" s="27" customFormat="1" x14ac:dyDescent="0.2"/>
    <row r="455" s="27" customFormat="1" x14ac:dyDescent="0.2"/>
    <row r="456" s="27" customFormat="1" x14ac:dyDescent="0.2"/>
    <row r="457" s="27" customFormat="1" x14ac:dyDescent="0.2"/>
    <row r="458" s="27" customFormat="1" x14ac:dyDescent="0.2"/>
    <row r="459" s="27" customFormat="1" x14ac:dyDescent="0.2"/>
    <row r="460" s="27" customFormat="1" x14ac:dyDescent="0.2"/>
    <row r="461" s="27" customFormat="1" x14ac:dyDescent="0.2"/>
    <row r="462" s="27" customFormat="1" x14ac:dyDescent="0.2"/>
    <row r="463" s="27" customFormat="1" x14ac:dyDescent="0.2"/>
    <row r="464" s="27" customFormat="1" x14ac:dyDescent="0.2"/>
    <row r="465" s="27" customFormat="1" x14ac:dyDescent="0.2"/>
    <row r="466" s="27" customFormat="1" x14ac:dyDescent="0.2"/>
    <row r="467" s="27" customFormat="1" x14ac:dyDescent="0.2"/>
    <row r="468" s="27" customFormat="1" x14ac:dyDescent="0.2"/>
    <row r="469" s="27" customFormat="1" x14ac:dyDescent="0.2"/>
    <row r="470" s="27" customFormat="1" x14ac:dyDescent="0.2"/>
    <row r="471" s="27" customFormat="1" x14ac:dyDescent="0.2"/>
    <row r="472" s="27" customFormat="1" x14ac:dyDescent="0.2"/>
    <row r="473" s="27" customFormat="1" x14ac:dyDescent="0.2"/>
    <row r="474" s="27" customFormat="1" x14ac:dyDescent="0.2"/>
    <row r="475" s="27" customFormat="1" x14ac:dyDescent="0.2"/>
    <row r="476" s="27" customFormat="1" x14ac:dyDescent="0.2"/>
    <row r="477" s="27" customFormat="1" x14ac:dyDescent="0.2"/>
    <row r="478" s="27" customFormat="1" x14ac:dyDescent="0.2"/>
    <row r="479" s="27" customFormat="1" x14ac:dyDescent="0.2"/>
    <row r="480" s="27" customFormat="1" x14ac:dyDescent="0.2"/>
    <row r="481" s="27" customFormat="1" x14ac:dyDescent="0.2"/>
    <row r="482" s="27" customFormat="1" x14ac:dyDescent="0.2"/>
    <row r="483" s="27" customFormat="1" x14ac:dyDescent="0.2"/>
    <row r="484" s="27" customFormat="1" x14ac:dyDescent="0.2"/>
    <row r="485" s="27" customFormat="1" x14ac:dyDescent="0.2"/>
    <row r="486" s="27" customFormat="1" x14ac:dyDescent="0.2"/>
    <row r="487" s="27" customFormat="1" x14ac:dyDescent="0.2"/>
    <row r="488" s="27" customFormat="1" x14ac:dyDescent="0.2"/>
    <row r="489" s="27" customFormat="1" x14ac:dyDescent="0.2"/>
    <row r="490" s="27" customFormat="1" x14ac:dyDescent="0.2"/>
    <row r="491" s="27" customFormat="1" x14ac:dyDescent="0.2"/>
    <row r="492" s="27" customFormat="1" x14ac:dyDescent="0.2"/>
    <row r="493" s="27" customFormat="1" x14ac:dyDescent="0.2"/>
    <row r="494" s="27" customFormat="1" x14ac:dyDescent="0.2"/>
    <row r="495" s="27" customFormat="1" x14ac:dyDescent="0.2"/>
    <row r="496" s="27" customFormat="1" x14ac:dyDescent="0.2"/>
    <row r="497" s="27" customFormat="1" x14ac:dyDescent="0.2"/>
    <row r="498" s="27" customFormat="1" x14ac:dyDescent="0.2"/>
    <row r="499" s="27" customFormat="1" x14ac:dyDescent="0.2"/>
    <row r="500" s="27" customFormat="1" x14ac:dyDescent="0.2"/>
    <row r="501" s="27" customFormat="1" x14ac:dyDescent="0.2"/>
    <row r="502" s="27" customFormat="1" x14ac:dyDescent="0.2"/>
    <row r="503" s="27" customFormat="1" x14ac:dyDescent="0.2"/>
    <row r="504" s="27" customFormat="1" x14ac:dyDescent="0.2"/>
    <row r="505" s="27" customFormat="1" x14ac:dyDescent="0.2"/>
    <row r="506" s="27" customFormat="1" x14ac:dyDescent="0.2"/>
    <row r="507" s="27" customFormat="1" x14ac:dyDescent="0.2"/>
    <row r="508" s="27" customFormat="1" x14ac:dyDescent="0.2"/>
    <row r="509" s="27" customFormat="1" x14ac:dyDescent="0.2"/>
    <row r="510" s="27" customFormat="1" x14ac:dyDescent="0.2"/>
    <row r="511" s="27" customFormat="1" x14ac:dyDescent="0.2"/>
    <row r="512" s="27" customFormat="1" x14ac:dyDescent="0.2"/>
    <row r="513" s="27" customFormat="1" x14ac:dyDescent="0.2"/>
    <row r="514" s="27" customFormat="1" x14ac:dyDescent="0.2"/>
    <row r="515" s="27" customFormat="1" x14ac:dyDescent="0.2"/>
    <row r="516" s="27" customFormat="1" x14ac:dyDescent="0.2"/>
    <row r="517" s="27" customFormat="1" x14ac:dyDescent="0.2"/>
    <row r="518" s="27" customFormat="1" x14ac:dyDescent="0.2"/>
    <row r="519" s="27" customFormat="1" x14ac:dyDescent="0.2"/>
    <row r="520" s="27" customFormat="1" x14ac:dyDescent="0.2"/>
    <row r="521" s="27" customFormat="1" x14ac:dyDescent="0.2"/>
    <row r="522" s="27" customFormat="1" x14ac:dyDescent="0.2"/>
    <row r="523" s="27" customFormat="1" x14ac:dyDescent="0.2"/>
    <row r="524" s="27" customFormat="1" x14ac:dyDescent="0.2"/>
    <row r="525" s="27" customFormat="1" x14ac:dyDescent="0.2"/>
    <row r="526" s="27" customFormat="1" x14ac:dyDescent="0.2"/>
    <row r="527" s="27" customFormat="1" x14ac:dyDescent="0.2"/>
    <row r="528" s="27" customFormat="1" x14ac:dyDescent="0.2"/>
    <row r="529" s="27" customFormat="1" x14ac:dyDescent="0.2"/>
    <row r="530" s="27" customFormat="1" x14ac:dyDescent="0.2"/>
    <row r="531" s="27" customFormat="1" x14ac:dyDescent="0.2"/>
    <row r="532" s="27" customFormat="1" x14ac:dyDescent="0.2"/>
    <row r="533" s="27" customFormat="1" x14ac:dyDescent="0.2"/>
    <row r="534" s="27" customFormat="1" x14ac:dyDescent="0.2"/>
    <row r="535" s="27" customFormat="1" x14ac:dyDescent="0.2"/>
    <row r="536" s="27" customFormat="1" x14ac:dyDescent="0.2"/>
    <row r="537" s="27" customFormat="1" x14ac:dyDescent="0.2"/>
    <row r="538" s="27" customFormat="1" x14ac:dyDescent="0.2"/>
    <row r="539" s="27" customFormat="1" x14ac:dyDescent="0.2"/>
    <row r="540" s="27" customFormat="1" x14ac:dyDescent="0.2"/>
    <row r="541" s="27" customFormat="1" x14ac:dyDescent="0.2"/>
    <row r="542" s="27" customFormat="1" x14ac:dyDescent="0.2"/>
    <row r="543" s="27" customFormat="1" x14ac:dyDescent="0.2"/>
    <row r="544" s="27" customFormat="1" x14ac:dyDescent="0.2"/>
    <row r="545" s="27" customFormat="1" x14ac:dyDescent="0.2"/>
    <row r="546" s="27" customFormat="1" x14ac:dyDescent="0.2"/>
    <row r="547" s="27" customFormat="1" x14ac:dyDescent="0.2"/>
    <row r="548" s="27" customFormat="1" x14ac:dyDescent="0.2"/>
    <row r="549" s="27" customFormat="1" x14ac:dyDescent="0.2"/>
    <row r="550" s="27" customFormat="1" x14ac:dyDescent="0.2"/>
    <row r="551" s="27" customFormat="1" x14ac:dyDescent="0.2"/>
    <row r="552" s="27" customFormat="1" x14ac:dyDescent="0.2"/>
    <row r="553" s="27" customFormat="1" x14ac:dyDescent="0.2"/>
    <row r="554" s="27" customFormat="1" x14ac:dyDescent="0.2"/>
    <row r="555" s="27" customFormat="1" x14ac:dyDescent="0.2"/>
    <row r="556" s="27" customFormat="1" x14ac:dyDescent="0.2"/>
    <row r="557" s="27" customFormat="1" x14ac:dyDescent="0.2"/>
    <row r="558" s="27" customFormat="1" x14ac:dyDescent="0.2"/>
    <row r="559" s="27" customFormat="1" x14ac:dyDescent="0.2"/>
    <row r="560" s="27" customFormat="1" x14ac:dyDescent="0.2"/>
    <row r="561" s="27" customFormat="1" x14ac:dyDescent="0.2"/>
    <row r="562" s="27" customFormat="1" x14ac:dyDescent="0.2"/>
    <row r="563" s="27" customFormat="1" x14ac:dyDescent="0.2"/>
    <row r="564" s="27" customFormat="1" x14ac:dyDescent="0.2"/>
    <row r="565" s="27" customFormat="1" x14ac:dyDescent="0.2"/>
    <row r="566" s="27" customFormat="1" x14ac:dyDescent="0.2"/>
    <row r="567" s="27" customFormat="1" x14ac:dyDescent="0.2"/>
    <row r="568" s="27" customFormat="1" x14ac:dyDescent="0.2"/>
    <row r="569" s="27" customFormat="1" x14ac:dyDescent="0.2"/>
    <row r="570" s="27" customFormat="1" x14ac:dyDescent="0.2"/>
    <row r="571" s="27" customFormat="1" x14ac:dyDescent="0.2"/>
    <row r="572" s="27" customFormat="1" x14ac:dyDescent="0.2"/>
    <row r="573" s="27" customFormat="1" x14ac:dyDescent="0.2"/>
    <row r="574" s="27" customFormat="1" x14ac:dyDescent="0.2"/>
    <row r="575" s="27" customFormat="1" x14ac:dyDescent="0.2"/>
    <row r="576" s="27" customFormat="1" x14ac:dyDescent="0.2"/>
    <row r="577" s="27" customFormat="1" x14ac:dyDescent="0.2"/>
    <row r="578" s="27" customFormat="1" x14ac:dyDescent="0.2"/>
    <row r="579" s="27" customFormat="1" x14ac:dyDescent="0.2"/>
    <row r="580" s="27" customFormat="1" x14ac:dyDescent="0.2"/>
    <row r="581" s="27" customFormat="1" x14ac:dyDescent="0.2"/>
    <row r="582" s="27" customFormat="1" x14ac:dyDescent="0.2"/>
    <row r="583" s="27" customFormat="1" x14ac:dyDescent="0.2"/>
    <row r="584" s="27" customFormat="1" x14ac:dyDescent="0.2"/>
    <row r="585" s="27" customFormat="1" x14ac:dyDescent="0.2"/>
    <row r="586" s="27" customFormat="1" x14ac:dyDescent="0.2"/>
    <row r="587" s="27" customFormat="1" x14ac:dyDescent="0.2"/>
    <row r="588" s="27" customFormat="1" x14ac:dyDescent="0.2"/>
    <row r="589" s="27" customFormat="1" x14ac:dyDescent="0.2"/>
    <row r="590" s="27" customFormat="1" x14ac:dyDescent="0.2"/>
    <row r="591" s="27" customFormat="1" x14ac:dyDescent="0.2"/>
    <row r="592" s="27" customFormat="1" x14ac:dyDescent="0.2"/>
    <row r="593" s="27" customFormat="1" x14ac:dyDescent="0.2"/>
    <row r="594" s="27" customFormat="1" x14ac:dyDescent="0.2"/>
    <row r="595" s="27" customFormat="1" x14ac:dyDescent="0.2"/>
    <row r="596" s="27" customFormat="1" x14ac:dyDescent="0.2"/>
    <row r="597" s="27" customFormat="1" x14ac:dyDescent="0.2"/>
    <row r="598" s="27" customFormat="1" x14ac:dyDescent="0.2"/>
    <row r="599" s="27" customFormat="1" x14ac:dyDescent="0.2"/>
    <row r="600" s="27" customFormat="1" x14ac:dyDescent="0.2"/>
    <row r="601" s="27" customFormat="1" x14ac:dyDescent="0.2"/>
    <row r="602" s="27" customFormat="1" x14ac:dyDescent="0.2"/>
    <row r="603" s="27" customFormat="1" x14ac:dyDescent="0.2"/>
    <row r="604" s="27" customFormat="1" x14ac:dyDescent="0.2"/>
    <row r="605" s="27" customFormat="1" x14ac:dyDescent="0.2"/>
    <row r="606" s="27" customFormat="1" x14ac:dyDescent="0.2"/>
    <row r="607" s="27" customFormat="1" x14ac:dyDescent="0.2"/>
    <row r="608" s="27" customFormat="1" x14ac:dyDescent="0.2"/>
    <row r="609" s="27" customFormat="1" x14ac:dyDescent="0.2"/>
    <row r="610" s="27" customFormat="1" x14ac:dyDescent="0.2"/>
    <row r="611" s="27" customFormat="1" x14ac:dyDescent="0.2"/>
    <row r="612" s="27" customFormat="1" x14ac:dyDescent="0.2"/>
    <row r="613" s="27" customFormat="1" x14ac:dyDescent="0.2"/>
    <row r="614" s="27" customFormat="1" x14ac:dyDescent="0.2"/>
    <row r="615" s="27" customFormat="1" x14ac:dyDescent="0.2"/>
    <row r="616" s="27" customFormat="1" x14ac:dyDescent="0.2"/>
    <row r="617" s="27" customFormat="1" x14ac:dyDescent="0.2"/>
    <row r="618" s="27" customFormat="1" x14ac:dyDescent="0.2"/>
    <row r="619" s="27" customFormat="1" x14ac:dyDescent="0.2"/>
    <row r="620" s="27" customFormat="1" x14ac:dyDescent="0.2"/>
    <row r="621" s="27" customFormat="1" x14ac:dyDescent="0.2"/>
    <row r="622" s="27" customFormat="1" x14ac:dyDescent="0.2"/>
    <row r="623" s="27" customFormat="1" x14ac:dyDescent="0.2"/>
    <row r="624" s="27" customFormat="1" x14ac:dyDescent="0.2"/>
    <row r="625" s="27" customFormat="1" x14ac:dyDescent="0.2"/>
    <row r="626" s="27" customFormat="1" x14ac:dyDescent="0.2"/>
    <row r="627" s="27" customFormat="1" x14ac:dyDescent="0.2"/>
    <row r="628" s="27" customFormat="1" x14ac:dyDescent="0.2"/>
    <row r="629" s="27" customFormat="1" x14ac:dyDescent="0.2"/>
    <row r="630" s="27" customFormat="1" x14ac:dyDescent="0.2"/>
    <row r="631" s="27" customFormat="1" x14ac:dyDescent="0.2"/>
    <row r="632" s="27" customFormat="1" x14ac:dyDescent="0.2"/>
    <row r="633" s="27" customFormat="1" x14ac:dyDescent="0.2"/>
    <row r="634" s="27" customFormat="1" x14ac:dyDescent="0.2"/>
    <row r="635" s="27" customFormat="1" x14ac:dyDescent="0.2"/>
    <row r="636" s="27" customFormat="1" x14ac:dyDescent="0.2"/>
    <row r="637" s="27" customFormat="1" x14ac:dyDescent="0.2"/>
    <row r="638" s="27" customFormat="1" x14ac:dyDescent="0.2"/>
    <row r="639" s="27" customFormat="1" x14ac:dyDescent="0.2"/>
    <row r="640" s="27" customFormat="1" x14ac:dyDescent="0.2"/>
    <row r="641" s="27" customFormat="1" x14ac:dyDescent="0.2"/>
    <row r="642" s="27" customFormat="1" x14ac:dyDescent="0.2"/>
    <row r="643" s="27" customFormat="1" x14ac:dyDescent="0.2"/>
    <row r="644" s="27" customFormat="1" x14ac:dyDescent="0.2"/>
    <row r="645" s="27" customFormat="1" x14ac:dyDescent="0.2"/>
    <row r="646" s="27" customFormat="1" x14ac:dyDescent="0.2"/>
    <row r="647" s="27" customFormat="1" x14ac:dyDescent="0.2"/>
    <row r="648" s="27" customFormat="1" x14ac:dyDescent="0.2"/>
    <row r="649" s="27" customFormat="1" x14ac:dyDescent="0.2"/>
    <row r="650" s="27" customFormat="1" x14ac:dyDescent="0.2"/>
    <row r="651" s="27" customFormat="1" x14ac:dyDescent="0.2"/>
    <row r="652" s="27" customFormat="1" x14ac:dyDescent="0.2"/>
    <row r="653" s="27" customFormat="1" x14ac:dyDescent="0.2"/>
    <row r="654" s="27" customFormat="1" x14ac:dyDescent="0.2"/>
    <row r="655" s="27" customFormat="1" x14ac:dyDescent="0.2"/>
    <row r="656" s="27" customFormat="1" x14ac:dyDescent="0.2"/>
    <row r="657" s="27" customFormat="1" x14ac:dyDescent="0.2"/>
    <row r="658" s="27" customFormat="1" x14ac:dyDescent="0.2"/>
    <row r="659" s="27" customFormat="1" x14ac:dyDescent="0.2"/>
    <row r="660" s="27" customFormat="1" x14ac:dyDescent="0.2"/>
    <row r="661" s="27" customFormat="1" x14ac:dyDescent="0.2"/>
    <row r="662" s="27" customFormat="1" x14ac:dyDescent="0.2"/>
    <row r="663" s="27" customFormat="1" x14ac:dyDescent="0.2"/>
    <row r="664" s="27" customFormat="1" x14ac:dyDescent="0.2"/>
    <row r="665" s="27" customFormat="1" x14ac:dyDescent="0.2"/>
    <row r="666" s="27" customFormat="1" x14ac:dyDescent="0.2"/>
    <row r="667" s="27" customFormat="1" x14ac:dyDescent="0.2"/>
    <row r="668" s="27" customFormat="1" x14ac:dyDescent="0.2"/>
    <row r="669" s="27" customFormat="1" x14ac:dyDescent="0.2"/>
    <row r="670" s="27" customFormat="1" x14ac:dyDescent="0.2"/>
    <row r="671" s="27" customFormat="1" x14ac:dyDescent="0.2"/>
    <row r="672" s="27" customFormat="1" x14ac:dyDescent="0.2"/>
    <row r="673" s="27" customFormat="1" x14ac:dyDescent="0.2"/>
    <row r="674" s="27" customFormat="1" x14ac:dyDescent="0.2"/>
    <row r="675" s="27" customFormat="1" x14ac:dyDescent="0.2"/>
    <row r="676" s="27" customFormat="1" x14ac:dyDescent="0.2"/>
    <row r="677" s="27" customFormat="1" x14ac:dyDescent="0.2"/>
    <row r="678" s="27" customFormat="1" x14ac:dyDescent="0.2"/>
    <row r="679" s="27" customFormat="1" x14ac:dyDescent="0.2"/>
    <row r="680" s="27" customFormat="1" x14ac:dyDescent="0.2"/>
    <row r="681" s="27" customFormat="1" x14ac:dyDescent="0.2"/>
    <row r="682" s="27" customFormat="1" x14ac:dyDescent="0.2"/>
    <row r="683" s="27" customFormat="1" x14ac:dyDescent="0.2"/>
    <row r="684" s="27" customFormat="1" x14ac:dyDescent="0.2"/>
    <row r="685" s="27" customFormat="1" x14ac:dyDescent="0.2"/>
    <row r="686" s="27" customFormat="1" x14ac:dyDescent="0.2"/>
    <row r="687" s="27" customFormat="1" x14ac:dyDescent="0.2"/>
    <row r="688" s="27" customFormat="1" x14ac:dyDescent="0.2"/>
    <row r="689" s="27" customFormat="1" x14ac:dyDescent="0.2"/>
    <row r="690" s="27" customFormat="1" x14ac:dyDescent="0.2"/>
    <row r="691" s="27" customFormat="1" x14ac:dyDescent="0.2"/>
    <row r="692" s="27" customFormat="1" x14ac:dyDescent="0.2"/>
    <row r="693" s="27" customFormat="1" x14ac:dyDescent="0.2"/>
    <row r="694" s="27" customFormat="1" x14ac:dyDescent="0.2"/>
    <row r="695" s="27" customFormat="1" x14ac:dyDescent="0.2"/>
    <row r="696" s="27" customFormat="1" x14ac:dyDescent="0.2"/>
    <row r="697" s="27" customFormat="1" x14ac:dyDescent="0.2"/>
    <row r="698" s="27" customFormat="1" x14ac:dyDescent="0.2"/>
    <row r="699" s="27" customFormat="1" x14ac:dyDescent="0.2"/>
    <row r="700" s="27" customFormat="1" x14ac:dyDescent="0.2"/>
    <row r="701" s="27" customFormat="1" x14ac:dyDescent="0.2"/>
    <row r="702" s="27" customFormat="1" x14ac:dyDescent="0.2"/>
    <row r="703" s="27" customFormat="1" x14ac:dyDescent="0.2"/>
    <row r="704" s="27" customFormat="1" x14ac:dyDescent="0.2"/>
    <row r="705" s="27" customFormat="1" x14ac:dyDescent="0.2"/>
    <row r="706" s="27" customFormat="1" x14ac:dyDescent="0.2"/>
    <row r="707" s="27" customFormat="1" x14ac:dyDescent="0.2"/>
    <row r="708" s="27" customFormat="1" x14ac:dyDescent="0.2"/>
    <row r="709" s="27" customFormat="1" x14ac:dyDescent="0.2"/>
    <row r="710" s="27" customFormat="1" x14ac:dyDescent="0.2"/>
    <row r="711" s="27" customFormat="1" x14ac:dyDescent="0.2"/>
    <row r="712" s="27" customFormat="1" x14ac:dyDescent="0.2"/>
    <row r="713" s="27" customFormat="1" x14ac:dyDescent="0.2"/>
    <row r="714" s="27" customFormat="1" x14ac:dyDescent="0.2"/>
    <row r="715" s="27" customFormat="1" x14ac:dyDescent="0.2"/>
    <row r="716" s="27" customFormat="1" x14ac:dyDescent="0.2"/>
    <row r="717" s="27" customFormat="1" x14ac:dyDescent="0.2"/>
    <row r="718" s="27" customFormat="1" x14ac:dyDescent="0.2"/>
    <row r="719" s="27" customFormat="1" x14ac:dyDescent="0.2"/>
    <row r="720" s="27" customFormat="1" x14ac:dyDescent="0.2"/>
    <row r="721" s="27" customFormat="1" x14ac:dyDescent="0.2"/>
    <row r="722" s="27" customFormat="1" x14ac:dyDescent="0.2"/>
    <row r="723" s="27" customFormat="1" x14ac:dyDescent="0.2"/>
    <row r="724" s="27" customFormat="1" x14ac:dyDescent="0.2"/>
    <row r="725" s="27" customFormat="1" x14ac:dyDescent="0.2"/>
    <row r="726" s="27" customFormat="1" x14ac:dyDescent="0.2"/>
    <row r="727" s="27" customFormat="1" x14ac:dyDescent="0.2"/>
    <row r="728" s="27" customFormat="1" x14ac:dyDescent="0.2"/>
    <row r="729" s="27" customFormat="1" x14ac:dyDescent="0.2"/>
    <row r="730" s="27" customFormat="1" x14ac:dyDescent="0.2"/>
    <row r="731" s="27" customFormat="1" x14ac:dyDescent="0.2"/>
    <row r="732" s="27" customFormat="1" x14ac:dyDescent="0.2"/>
    <row r="733" s="27" customFormat="1" x14ac:dyDescent="0.2"/>
    <row r="734" s="27" customFormat="1" x14ac:dyDescent="0.2"/>
    <row r="735" s="27" customFormat="1" x14ac:dyDescent="0.2"/>
    <row r="736" s="27" customFormat="1" x14ac:dyDescent="0.2"/>
    <row r="737" s="27" customFormat="1" x14ac:dyDescent="0.2"/>
    <row r="738" s="27" customFormat="1" x14ac:dyDescent="0.2"/>
    <row r="739" s="27" customFormat="1" x14ac:dyDescent="0.2"/>
    <row r="740" s="27" customFormat="1" x14ac:dyDescent="0.2"/>
    <row r="741" s="27" customFormat="1" x14ac:dyDescent="0.2"/>
    <row r="742" s="27" customFormat="1" x14ac:dyDescent="0.2"/>
    <row r="743" s="27" customFormat="1" x14ac:dyDescent="0.2"/>
    <row r="744" s="27" customFormat="1" x14ac:dyDescent="0.2"/>
    <row r="745" s="27" customFormat="1" x14ac:dyDescent="0.2"/>
    <row r="746" s="27" customFormat="1" x14ac:dyDescent="0.2"/>
    <row r="747" s="27" customFormat="1" x14ac:dyDescent="0.2"/>
    <row r="748" s="27" customFormat="1" x14ac:dyDescent="0.2"/>
    <row r="749" s="27" customFormat="1" x14ac:dyDescent="0.2"/>
    <row r="750" s="27" customFormat="1" x14ac:dyDescent="0.2"/>
    <row r="751" s="27" customFormat="1" x14ac:dyDescent="0.2"/>
    <row r="752" s="27" customFormat="1" x14ac:dyDescent="0.2"/>
    <row r="753" s="27" customFormat="1" x14ac:dyDescent="0.2"/>
    <row r="754" s="27" customFormat="1" x14ac:dyDescent="0.2"/>
    <row r="755" s="27" customFormat="1" x14ac:dyDescent="0.2"/>
    <row r="756" s="27" customFormat="1" x14ac:dyDescent="0.2"/>
    <row r="757" s="27" customFormat="1" x14ac:dyDescent="0.2"/>
    <row r="758" s="27" customFormat="1" x14ac:dyDescent="0.2"/>
    <row r="759" s="27" customFormat="1" x14ac:dyDescent="0.2"/>
    <row r="760" s="27" customFormat="1" x14ac:dyDescent="0.2"/>
    <row r="761" s="27" customFormat="1" x14ac:dyDescent="0.2"/>
    <row r="762" s="27" customFormat="1" x14ac:dyDescent="0.2"/>
    <row r="763" s="27" customFormat="1" x14ac:dyDescent="0.2"/>
    <row r="764" s="27" customFormat="1" x14ac:dyDescent="0.2"/>
    <row r="765" s="27" customFormat="1" x14ac:dyDescent="0.2"/>
    <row r="766" s="27" customFormat="1" x14ac:dyDescent="0.2"/>
    <row r="767" s="27" customFormat="1" x14ac:dyDescent="0.2"/>
    <row r="768" s="27" customFormat="1" x14ac:dyDescent="0.2"/>
    <row r="769" s="27" customFormat="1" x14ac:dyDescent="0.2"/>
    <row r="770" s="27" customFormat="1" x14ac:dyDescent="0.2"/>
    <row r="771" s="27" customFormat="1" x14ac:dyDescent="0.2"/>
    <row r="772" s="27" customFormat="1" x14ac:dyDescent="0.2"/>
    <row r="773" s="27" customFormat="1" x14ac:dyDescent="0.2"/>
    <row r="774" s="27" customFormat="1" x14ac:dyDescent="0.2"/>
    <row r="775" s="27" customFormat="1" x14ac:dyDescent="0.2"/>
    <row r="776" s="27" customFormat="1" x14ac:dyDescent="0.2"/>
    <row r="777" s="27" customFormat="1" x14ac:dyDescent="0.2"/>
    <row r="778" s="27" customFormat="1" x14ac:dyDescent="0.2"/>
    <row r="779" s="27" customFormat="1" x14ac:dyDescent="0.2"/>
    <row r="780" s="27" customFormat="1" x14ac:dyDescent="0.2"/>
    <row r="781" s="27" customFormat="1" x14ac:dyDescent="0.2"/>
    <row r="782" s="27" customFormat="1" x14ac:dyDescent="0.2"/>
    <row r="783" s="27" customFormat="1" x14ac:dyDescent="0.2"/>
    <row r="784" s="27" customFormat="1" x14ac:dyDescent="0.2"/>
    <row r="785" s="27" customFormat="1" x14ac:dyDescent="0.2"/>
    <row r="786" s="27" customFormat="1" x14ac:dyDescent="0.2"/>
    <row r="787" s="27" customFormat="1" x14ac:dyDescent="0.2"/>
    <row r="788" s="27" customFormat="1" x14ac:dyDescent="0.2"/>
    <row r="789" s="27" customFormat="1" x14ac:dyDescent="0.2"/>
    <row r="790" s="27" customFormat="1" x14ac:dyDescent="0.2"/>
    <row r="791" s="27" customFormat="1" x14ac:dyDescent="0.2"/>
    <row r="792" s="27" customFormat="1" x14ac:dyDescent="0.2"/>
    <row r="793" s="27" customFormat="1" x14ac:dyDescent="0.2"/>
    <row r="794" s="27" customFormat="1" x14ac:dyDescent="0.2"/>
    <row r="795" s="27" customFormat="1" x14ac:dyDescent="0.2"/>
    <row r="796" s="27" customFormat="1" x14ac:dyDescent="0.2"/>
    <row r="797" s="27" customFormat="1" x14ac:dyDescent="0.2"/>
    <row r="798" s="27" customFormat="1" x14ac:dyDescent="0.2"/>
    <row r="799" s="27" customFormat="1" x14ac:dyDescent="0.2"/>
    <row r="800" s="27" customFormat="1" x14ac:dyDescent="0.2"/>
    <row r="801" s="27" customFormat="1" x14ac:dyDescent="0.2"/>
    <row r="802" s="27" customFormat="1" x14ac:dyDescent="0.2"/>
    <row r="803" s="27" customFormat="1" x14ac:dyDescent="0.2"/>
    <row r="804" s="27" customFormat="1" x14ac:dyDescent="0.2"/>
    <row r="805" s="27" customFormat="1" x14ac:dyDescent="0.2"/>
    <row r="806" s="27" customFormat="1" x14ac:dyDescent="0.2"/>
    <row r="807" s="27" customFormat="1" x14ac:dyDescent="0.2"/>
    <row r="808" s="27" customFormat="1" x14ac:dyDescent="0.2"/>
    <row r="809" s="27" customFormat="1" x14ac:dyDescent="0.2"/>
    <row r="810" s="27" customFormat="1" x14ac:dyDescent="0.2"/>
    <row r="811" s="27" customFormat="1" x14ac:dyDescent="0.2"/>
    <row r="812" s="27" customFormat="1" x14ac:dyDescent="0.2"/>
    <row r="813" s="27" customFormat="1" x14ac:dyDescent="0.2"/>
    <row r="814" s="27" customFormat="1" x14ac:dyDescent="0.2"/>
    <row r="815" s="27" customFormat="1" x14ac:dyDescent="0.2"/>
    <row r="816" s="27" customFormat="1" x14ac:dyDescent="0.2"/>
    <row r="817" s="27" customFormat="1" x14ac:dyDescent="0.2"/>
    <row r="818" s="27" customFormat="1" x14ac:dyDescent="0.2"/>
    <row r="819" s="27" customFormat="1" x14ac:dyDescent="0.2"/>
    <row r="820" s="27" customFormat="1" x14ac:dyDescent="0.2"/>
    <row r="821" s="27" customFormat="1" x14ac:dyDescent="0.2"/>
    <row r="822" s="27" customFormat="1" x14ac:dyDescent="0.2"/>
    <row r="823" s="27" customFormat="1" x14ac:dyDescent="0.2"/>
    <row r="824" s="27" customFormat="1" x14ac:dyDescent="0.2"/>
    <row r="825" s="27" customFormat="1" x14ac:dyDescent="0.2"/>
    <row r="826" s="27" customFormat="1" x14ac:dyDescent="0.2"/>
    <row r="827" s="27" customFormat="1" x14ac:dyDescent="0.2"/>
    <row r="828" s="27" customFormat="1" x14ac:dyDescent="0.2"/>
    <row r="829" s="27" customFormat="1" x14ac:dyDescent="0.2"/>
    <row r="830" s="27" customFormat="1" x14ac:dyDescent="0.2"/>
    <row r="831" s="27" customFormat="1" x14ac:dyDescent="0.2"/>
    <row r="832" s="27" customFormat="1" x14ac:dyDescent="0.2"/>
    <row r="833" s="27" customFormat="1" x14ac:dyDescent="0.2"/>
    <row r="834" s="27" customFormat="1" x14ac:dyDescent="0.2"/>
    <row r="835" s="27" customFormat="1" x14ac:dyDescent="0.2"/>
    <row r="836" s="27" customFormat="1" x14ac:dyDescent="0.2"/>
    <row r="837" s="27" customFormat="1" x14ac:dyDescent="0.2"/>
    <row r="838" s="27" customFormat="1" x14ac:dyDescent="0.2"/>
    <row r="839" s="27" customFormat="1" x14ac:dyDescent="0.2"/>
    <row r="840" s="27" customFormat="1" x14ac:dyDescent="0.2"/>
    <row r="841" s="27" customFormat="1" x14ac:dyDescent="0.2"/>
    <row r="842" s="27" customFormat="1" x14ac:dyDescent="0.2"/>
    <row r="843" s="27" customFormat="1" x14ac:dyDescent="0.2"/>
    <row r="844" s="27" customFormat="1" x14ac:dyDescent="0.2"/>
    <row r="845" s="27" customFormat="1" x14ac:dyDescent="0.2"/>
    <row r="846" s="27" customFormat="1" x14ac:dyDescent="0.2"/>
    <row r="847" s="27" customFormat="1" x14ac:dyDescent="0.2"/>
    <row r="848" s="27" customFormat="1" x14ac:dyDescent="0.2"/>
    <row r="849" s="27" customFormat="1" x14ac:dyDescent="0.2"/>
    <row r="850" s="27" customFormat="1" x14ac:dyDescent="0.2"/>
    <row r="851" s="27" customFormat="1" x14ac:dyDescent="0.2"/>
    <row r="852" s="27" customFormat="1" x14ac:dyDescent="0.2"/>
    <row r="853" s="27" customFormat="1" x14ac:dyDescent="0.2"/>
    <row r="854" s="27" customFormat="1" x14ac:dyDescent="0.2"/>
    <row r="855" s="27" customFormat="1" x14ac:dyDescent="0.2"/>
    <row r="856" s="27" customFormat="1" x14ac:dyDescent="0.2"/>
    <row r="857" s="27" customFormat="1" x14ac:dyDescent="0.2"/>
    <row r="858" s="27" customFormat="1" x14ac:dyDescent="0.2"/>
    <row r="859" s="27" customFormat="1" x14ac:dyDescent="0.2"/>
    <row r="860" s="27" customFormat="1" x14ac:dyDescent="0.2"/>
    <row r="861" s="27" customFormat="1" x14ac:dyDescent="0.2"/>
    <row r="862" s="27" customFormat="1" x14ac:dyDescent="0.2"/>
    <row r="863" s="27" customFormat="1" x14ac:dyDescent="0.2"/>
    <row r="864" s="27" customFormat="1" x14ac:dyDescent="0.2"/>
    <row r="865" s="27" customFormat="1" x14ac:dyDescent="0.2"/>
    <row r="866" s="27" customFormat="1" x14ac:dyDescent="0.2"/>
    <row r="867" s="27" customFormat="1" x14ac:dyDescent="0.2"/>
    <row r="868" s="27" customFormat="1" x14ac:dyDescent="0.2"/>
    <row r="869" s="27" customFormat="1" x14ac:dyDescent="0.2"/>
    <row r="870" s="27" customFormat="1" x14ac:dyDescent="0.2"/>
    <row r="871" s="27" customFormat="1" x14ac:dyDescent="0.2"/>
    <row r="872" s="27" customFormat="1" x14ac:dyDescent="0.2"/>
    <row r="873" s="27" customFormat="1" x14ac:dyDescent="0.2"/>
    <row r="874" s="27" customFormat="1" x14ac:dyDescent="0.2"/>
    <row r="875" s="27" customFormat="1" x14ac:dyDescent="0.2"/>
    <row r="876" s="27" customFormat="1" x14ac:dyDescent="0.2"/>
    <row r="877" s="27" customFormat="1" x14ac:dyDescent="0.2"/>
    <row r="878" s="27" customFormat="1" x14ac:dyDescent="0.2"/>
    <row r="879" s="27" customFormat="1" x14ac:dyDescent="0.2"/>
    <row r="880" s="27" customFormat="1" x14ac:dyDescent="0.2"/>
    <row r="881" s="27" customFormat="1" x14ac:dyDescent="0.2"/>
    <row r="882" s="27" customFormat="1" x14ac:dyDescent="0.2"/>
    <row r="883" s="27" customFormat="1" x14ac:dyDescent="0.2"/>
    <row r="884" s="27" customFormat="1" x14ac:dyDescent="0.2"/>
    <row r="885" s="27" customFormat="1" x14ac:dyDescent="0.2"/>
    <row r="886" s="27" customFormat="1" x14ac:dyDescent="0.2"/>
    <row r="887" s="27" customFormat="1" x14ac:dyDescent="0.2"/>
    <row r="888" s="27" customFormat="1" x14ac:dyDescent="0.2"/>
    <row r="889" s="27" customFormat="1" x14ac:dyDescent="0.2"/>
    <row r="890" s="27" customFormat="1" x14ac:dyDescent="0.2"/>
    <row r="891" s="27" customFormat="1" x14ac:dyDescent="0.2"/>
    <row r="892" s="27" customFormat="1" x14ac:dyDescent="0.2"/>
    <row r="893" s="27" customFormat="1" x14ac:dyDescent="0.2"/>
    <row r="894" s="27" customFormat="1" x14ac:dyDescent="0.2"/>
    <row r="895" s="27" customFormat="1" x14ac:dyDescent="0.2"/>
    <row r="896" s="27" customFormat="1" x14ac:dyDescent="0.2"/>
    <row r="897" s="27" customFormat="1" x14ac:dyDescent="0.2"/>
    <row r="898" s="27" customFormat="1" x14ac:dyDescent="0.2"/>
    <row r="899" s="27" customFormat="1" x14ac:dyDescent="0.2"/>
    <row r="900" s="27" customFormat="1" x14ac:dyDescent="0.2"/>
    <row r="901" s="27" customFormat="1" x14ac:dyDescent="0.2"/>
    <row r="902" s="27" customFormat="1" x14ac:dyDescent="0.2"/>
    <row r="903" s="27" customFormat="1" x14ac:dyDescent="0.2"/>
    <row r="904" s="27" customFormat="1" x14ac:dyDescent="0.2"/>
    <row r="905" s="27" customFormat="1" x14ac:dyDescent="0.2"/>
    <row r="906" s="27" customFormat="1" x14ac:dyDescent="0.2"/>
    <row r="907" s="27" customFormat="1" x14ac:dyDescent="0.2"/>
    <row r="908" s="27" customFormat="1" x14ac:dyDescent="0.2"/>
    <row r="909" s="27" customFormat="1" x14ac:dyDescent="0.2"/>
    <row r="910" s="27" customFormat="1" x14ac:dyDescent="0.2"/>
    <row r="911" s="27" customFormat="1" x14ac:dyDescent="0.2"/>
    <row r="912" s="27" customFormat="1" x14ac:dyDescent="0.2"/>
    <row r="913" s="27" customFormat="1" x14ac:dyDescent="0.2"/>
    <row r="914" s="27" customFormat="1" x14ac:dyDescent="0.2"/>
    <row r="915" s="27" customFormat="1" x14ac:dyDescent="0.2"/>
    <row r="916" s="27" customFormat="1" x14ac:dyDescent="0.2"/>
    <row r="917" s="27" customFormat="1" x14ac:dyDescent="0.2"/>
    <row r="918" s="27" customFormat="1" x14ac:dyDescent="0.2"/>
    <row r="919" s="27" customFormat="1" x14ac:dyDescent="0.2"/>
    <row r="920" s="27" customFormat="1" x14ac:dyDescent="0.2"/>
    <row r="921" s="27" customFormat="1" x14ac:dyDescent="0.2"/>
    <row r="922" s="27" customFormat="1" x14ac:dyDescent="0.2"/>
    <row r="923" s="27" customFormat="1" x14ac:dyDescent="0.2"/>
    <row r="924" s="27" customFormat="1" x14ac:dyDescent="0.2"/>
    <row r="925" s="27" customFormat="1" x14ac:dyDescent="0.2"/>
    <row r="926" s="27" customFormat="1" x14ac:dyDescent="0.2"/>
    <row r="927" s="27" customFormat="1" x14ac:dyDescent="0.2"/>
    <row r="928" s="27" customFormat="1" x14ac:dyDescent="0.2"/>
    <row r="929" s="27" customFormat="1" x14ac:dyDescent="0.2"/>
    <row r="930" s="27" customFormat="1" x14ac:dyDescent="0.2"/>
    <row r="931" s="27" customFormat="1" x14ac:dyDescent="0.2"/>
    <row r="932" s="27" customFormat="1" x14ac:dyDescent="0.2"/>
    <row r="933" s="27" customFormat="1" x14ac:dyDescent="0.2"/>
    <row r="934" s="27" customFormat="1" x14ac:dyDescent="0.2"/>
    <row r="935" s="27" customFormat="1" x14ac:dyDescent="0.2"/>
    <row r="936" s="27" customFormat="1" x14ac:dyDescent="0.2"/>
    <row r="937" s="27" customFormat="1" x14ac:dyDescent="0.2"/>
    <row r="938" s="27" customFormat="1" x14ac:dyDescent="0.2"/>
    <row r="939" s="27" customFormat="1" x14ac:dyDescent="0.2"/>
    <row r="940" s="27" customFormat="1" x14ac:dyDescent="0.2"/>
    <row r="941" s="27" customFormat="1" x14ac:dyDescent="0.2"/>
    <row r="942" s="27" customFormat="1" x14ac:dyDescent="0.2"/>
    <row r="943" s="27" customFormat="1" x14ac:dyDescent="0.2"/>
    <row r="944" s="27" customFormat="1" x14ac:dyDescent="0.2"/>
    <row r="945" s="27" customFormat="1" x14ac:dyDescent="0.2"/>
    <row r="946" s="27" customFormat="1" x14ac:dyDescent="0.2"/>
    <row r="947" s="27" customFormat="1" x14ac:dyDescent="0.2"/>
    <row r="948" s="27" customFormat="1" x14ac:dyDescent="0.2"/>
    <row r="949" s="27" customFormat="1" x14ac:dyDescent="0.2"/>
    <row r="950" s="27" customFormat="1" x14ac:dyDescent="0.2"/>
    <row r="951" s="27" customFormat="1" x14ac:dyDescent="0.2"/>
    <row r="952" s="27" customFormat="1" x14ac:dyDescent="0.2"/>
    <row r="953" s="27" customFormat="1" x14ac:dyDescent="0.2"/>
    <row r="954" s="27" customFormat="1" x14ac:dyDescent="0.2"/>
    <row r="955" s="27" customFormat="1" x14ac:dyDescent="0.2"/>
    <row r="956" s="27" customFormat="1" x14ac:dyDescent="0.2"/>
    <row r="957" s="27" customFormat="1" x14ac:dyDescent="0.2"/>
    <row r="958" s="27" customFormat="1" x14ac:dyDescent="0.2"/>
    <row r="959" s="27" customFormat="1" x14ac:dyDescent="0.2"/>
    <row r="960" s="27" customFormat="1" x14ac:dyDescent="0.2"/>
    <row r="961" s="27" customFormat="1" x14ac:dyDescent="0.2"/>
    <row r="962" s="27" customFormat="1" x14ac:dyDescent="0.2"/>
    <row r="963" s="27" customFormat="1" x14ac:dyDescent="0.2"/>
    <row r="964" s="27" customFormat="1" x14ac:dyDescent="0.2"/>
    <row r="965" s="27" customFormat="1" x14ac:dyDescent="0.2"/>
    <row r="966" s="27" customFormat="1" x14ac:dyDescent="0.2"/>
    <row r="967" s="27" customFormat="1" x14ac:dyDescent="0.2"/>
    <row r="968" s="27" customFormat="1" x14ac:dyDescent="0.2"/>
    <row r="969" s="27" customFormat="1" x14ac:dyDescent="0.2"/>
    <row r="970" s="27" customFormat="1" x14ac:dyDescent="0.2"/>
    <row r="971" s="27" customFormat="1" x14ac:dyDescent="0.2"/>
    <row r="972" s="27" customFormat="1" x14ac:dyDescent="0.2"/>
    <row r="973" s="27" customFormat="1" x14ac:dyDescent="0.2"/>
    <row r="974" s="27" customFormat="1" x14ac:dyDescent="0.2"/>
    <row r="975" s="27" customFormat="1" x14ac:dyDescent="0.2"/>
    <row r="976" s="27" customFormat="1" x14ac:dyDescent="0.2"/>
    <row r="977" s="27" customFormat="1" x14ac:dyDescent="0.2"/>
    <row r="978" s="27" customFormat="1" x14ac:dyDescent="0.2"/>
    <row r="979" s="27" customFormat="1" x14ac:dyDescent="0.2"/>
    <row r="980" s="27" customFormat="1" x14ac:dyDescent="0.2"/>
    <row r="981" s="27" customFormat="1" x14ac:dyDescent="0.2"/>
    <row r="982" s="27" customFormat="1" x14ac:dyDescent="0.2"/>
    <row r="983" s="27" customFormat="1" x14ac:dyDescent="0.2"/>
    <row r="984" s="27" customFormat="1" x14ac:dyDescent="0.2"/>
    <row r="985" s="27" customFormat="1" x14ac:dyDescent="0.2"/>
    <row r="986" s="27" customFormat="1" x14ac:dyDescent="0.2"/>
    <row r="987" s="27" customFormat="1" x14ac:dyDescent="0.2"/>
    <row r="988" s="27" customFormat="1" x14ac:dyDescent="0.2"/>
    <row r="989" s="27" customFormat="1" x14ac:dyDescent="0.2"/>
    <row r="990" s="27" customFormat="1" x14ac:dyDescent="0.2"/>
    <row r="991" s="27" customFormat="1" x14ac:dyDescent="0.2"/>
    <row r="992" s="27" customFormat="1" x14ac:dyDescent="0.2"/>
    <row r="993" s="27" customFormat="1" x14ac:dyDescent="0.2"/>
    <row r="994" s="27" customFormat="1" x14ac:dyDescent="0.2"/>
    <row r="995" s="27" customFormat="1" x14ac:dyDescent="0.2"/>
    <row r="996" s="27" customFormat="1" x14ac:dyDescent="0.2"/>
    <row r="997" s="27" customFormat="1" x14ac:dyDescent="0.2"/>
    <row r="998" s="27" customFormat="1" x14ac:dyDescent="0.2"/>
    <row r="999" s="27" customFormat="1" x14ac:dyDescent="0.2"/>
    <row r="1000" s="27" customFormat="1" x14ac:dyDescent="0.2"/>
    <row r="1001" s="27" customFormat="1" x14ac:dyDescent="0.2"/>
    <row r="1002" s="27" customFormat="1" x14ac:dyDescent="0.2"/>
    <row r="1003" s="27" customFormat="1" x14ac:dyDescent="0.2"/>
    <row r="1004" s="27" customFormat="1" x14ac:dyDescent="0.2"/>
    <row r="1005" s="27" customFormat="1" x14ac:dyDescent="0.2"/>
    <row r="1006" s="27" customFormat="1" x14ac:dyDescent="0.2"/>
    <row r="1007" s="27" customFormat="1" x14ac:dyDescent="0.2"/>
    <row r="1008" s="27" customFormat="1" x14ac:dyDescent="0.2"/>
    <row r="1009" s="27" customFormat="1" x14ac:dyDescent="0.2"/>
    <row r="1010" s="27" customFormat="1" x14ac:dyDescent="0.2"/>
    <row r="1011" s="27" customFormat="1" x14ac:dyDescent="0.2"/>
    <row r="1012" s="27" customFormat="1" x14ac:dyDescent="0.2"/>
    <row r="1013" s="27" customFormat="1" x14ac:dyDescent="0.2"/>
    <row r="1014" s="27" customFormat="1" x14ac:dyDescent="0.2"/>
    <row r="1015" s="27" customFormat="1" x14ac:dyDescent="0.2"/>
    <row r="1016" s="27" customFormat="1" x14ac:dyDescent="0.2"/>
    <row r="1017" s="27" customFormat="1" x14ac:dyDescent="0.2"/>
    <row r="1018" s="27" customFormat="1" x14ac:dyDescent="0.2"/>
    <row r="1019" s="27" customFormat="1" x14ac:dyDescent="0.2"/>
    <row r="1020" s="27" customFormat="1" x14ac:dyDescent="0.2"/>
    <row r="1021" s="27" customFormat="1" x14ac:dyDescent="0.2"/>
    <row r="1022" s="27" customFormat="1" x14ac:dyDescent="0.2"/>
    <row r="1023" s="27" customFormat="1" x14ac:dyDescent="0.2"/>
    <row r="1024" s="27" customFormat="1" x14ac:dyDescent="0.2"/>
    <row r="1025" s="27" customFormat="1" x14ac:dyDescent="0.2"/>
    <row r="1026" s="27" customFormat="1" x14ac:dyDescent="0.2"/>
    <row r="1027" s="27" customFormat="1" x14ac:dyDescent="0.2"/>
    <row r="1028" s="27" customFormat="1" x14ac:dyDescent="0.2"/>
    <row r="1029" s="27" customFormat="1" x14ac:dyDescent="0.2"/>
    <row r="1030" s="27" customFormat="1" x14ac:dyDescent="0.2"/>
    <row r="1031" s="27" customFormat="1" x14ac:dyDescent="0.2"/>
    <row r="1032" s="27" customFormat="1" x14ac:dyDescent="0.2"/>
    <row r="1033" s="27" customFormat="1" x14ac:dyDescent="0.2"/>
    <row r="1034" s="27" customFormat="1" x14ac:dyDescent="0.2"/>
    <row r="1035" s="27" customFormat="1" x14ac:dyDescent="0.2"/>
    <row r="1036" s="27" customFormat="1" x14ac:dyDescent="0.2"/>
    <row r="1037" s="27" customFormat="1" x14ac:dyDescent="0.2"/>
    <row r="1038" s="27" customFormat="1" x14ac:dyDescent="0.2"/>
    <row r="1039" s="27" customFormat="1" x14ac:dyDescent="0.2"/>
    <row r="1040" s="27" customFormat="1" x14ac:dyDescent="0.2"/>
    <row r="1041" s="27" customFormat="1" x14ac:dyDescent="0.2"/>
    <row r="1042" s="27" customFormat="1" x14ac:dyDescent="0.2"/>
    <row r="1043" s="27" customFormat="1" x14ac:dyDescent="0.2"/>
    <row r="1044" s="27" customFormat="1" x14ac:dyDescent="0.2"/>
    <row r="1045" s="27" customFormat="1" x14ac:dyDescent="0.2"/>
    <row r="1046" s="27" customFormat="1" x14ac:dyDescent="0.2"/>
    <row r="1047" s="27" customFormat="1" x14ac:dyDescent="0.2"/>
    <row r="1048" s="27" customFormat="1" x14ac:dyDescent="0.2"/>
    <row r="1049" s="27" customFormat="1" x14ac:dyDescent="0.2"/>
    <row r="1050" s="27" customFormat="1" x14ac:dyDescent="0.2"/>
    <row r="1051" s="27" customFormat="1" x14ac:dyDescent="0.2"/>
    <row r="1052" s="27" customFormat="1" x14ac:dyDescent="0.2"/>
    <row r="1053" s="27" customFormat="1" x14ac:dyDescent="0.2"/>
    <row r="1054" s="27" customFormat="1" x14ac:dyDescent="0.2"/>
    <row r="1055" s="27" customFormat="1" x14ac:dyDescent="0.2"/>
    <row r="1056" s="27" customFormat="1" x14ac:dyDescent="0.2"/>
    <row r="1057" s="27" customFormat="1" x14ac:dyDescent="0.2"/>
    <row r="1058" s="27" customFormat="1" x14ac:dyDescent="0.2"/>
    <row r="1059" s="27" customFormat="1" x14ac:dyDescent="0.2"/>
    <row r="1060" s="27" customFormat="1" x14ac:dyDescent="0.2"/>
    <row r="1061" s="27" customFormat="1" x14ac:dyDescent="0.2"/>
    <row r="1062" s="27" customFormat="1" x14ac:dyDescent="0.2"/>
    <row r="1063" s="27" customFormat="1" x14ac:dyDescent="0.2"/>
    <row r="1064" s="27" customFormat="1" x14ac:dyDescent="0.2"/>
    <row r="1065" s="27" customFormat="1" x14ac:dyDescent="0.2"/>
    <row r="1066" s="27" customFormat="1" x14ac:dyDescent="0.2"/>
    <row r="1067" s="27" customFormat="1" x14ac:dyDescent="0.2"/>
    <row r="1068" s="27" customFormat="1" x14ac:dyDescent="0.2"/>
    <row r="1069" s="27" customFormat="1" x14ac:dyDescent="0.2"/>
    <row r="1070" s="27" customFormat="1" x14ac:dyDescent="0.2"/>
    <row r="1071" s="27" customFormat="1" x14ac:dyDescent="0.2"/>
    <row r="1072" s="27" customFormat="1" x14ac:dyDescent="0.2"/>
    <row r="1073" s="27" customFormat="1" x14ac:dyDescent="0.2"/>
    <row r="1074" s="27" customFormat="1" x14ac:dyDescent="0.2"/>
    <row r="1075" s="27" customFormat="1" x14ac:dyDescent="0.2"/>
    <row r="1076" s="27" customFormat="1" x14ac:dyDescent="0.2"/>
    <row r="1077" s="27" customFormat="1" x14ac:dyDescent="0.2"/>
    <row r="1078" s="27" customFormat="1" x14ac:dyDescent="0.2"/>
    <row r="1079" s="27" customFormat="1" x14ac:dyDescent="0.2"/>
    <row r="1080" s="27" customFormat="1" x14ac:dyDescent="0.2"/>
    <row r="1081" s="27" customFormat="1" x14ac:dyDescent="0.2"/>
    <row r="1082" s="27" customFormat="1" x14ac:dyDescent="0.2"/>
    <row r="1083" s="27" customFormat="1" x14ac:dyDescent="0.2"/>
    <row r="1084" s="27" customFormat="1" x14ac:dyDescent="0.2"/>
    <row r="1085" s="27" customFormat="1" x14ac:dyDescent="0.2"/>
    <row r="1086" s="27" customFormat="1" x14ac:dyDescent="0.2"/>
    <row r="1087" s="27" customFormat="1" x14ac:dyDescent="0.2"/>
    <row r="1088" s="27" customFormat="1" x14ac:dyDescent="0.2"/>
    <row r="1089" s="27" customFormat="1" x14ac:dyDescent="0.2"/>
    <row r="1090" s="27" customFormat="1" x14ac:dyDescent="0.2"/>
    <row r="1091" s="27" customFormat="1" x14ac:dyDescent="0.2"/>
    <row r="1092" s="27" customFormat="1" x14ac:dyDescent="0.2"/>
    <row r="1093" s="27" customFormat="1" x14ac:dyDescent="0.2"/>
    <row r="1094" s="27" customFormat="1" x14ac:dyDescent="0.2"/>
    <row r="1095" s="27" customFormat="1" x14ac:dyDescent="0.2"/>
    <row r="1096" s="27" customFormat="1" x14ac:dyDescent="0.2"/>
    <row r="1097" s="27" customFormat="1" x14ac:dyDescent="0.2"/>
    <row r="1098" s="27" customFormat="1" x14ac:dyDescent="0.2"/>
    <row r="1099" s="27" customFormat="1" x14ac:dyDescent="0.2"/>
    <row r="1100" s="27" customFormat="1" x14ac:dyDescent="0.2"/>
    <row r="1101" s="27" customFormat="1" x14ac:dyDescent="0.2"/>
    <row r="1102" s="27" customFormat="1" x14ac:dyDescent="0.2"/>
    <row r="1103" s="27" customFormat="1" x14ac:dyDescent="0.2"/>
    <row r="1104" s="27" customFormat="1" x14ac:dyDescent="0.2"/>
    <row r="1105" s="27" customFormat="1" x14ac:dyDescent="0.2"/>
    <row r="1106" s="27" customFormat="1" x14ac:dyDescent="0.2"/>
    <row r="1107" s="27" customFormat="1" x14ac:dyDescent="0.2"/>
    <row r="1108" s="27" customFormat="1" x14ac:dyDescent="0.2"/>
    <row r="1109" s="27" customFormat="1" x14ac:dyDescent="0.2"/>
    <row r="1110" s="27" customFormat="1" x14ac:dyDescent="0.2"/>
    <row r="1111" s="27" customFormat="1" x14ac:dyDescent="0.2"/>
    <row r="1112" s="27" customFormat="1" x14ac:dyDescent="0.2"/>
    <row r="1113" s="27" customFormat="1" x14ac:dyDescent="0.2"/>
    <row r="1114" s="27" customFormat="1" x14ac:dyDescent="0.2"/>
    <row r="1115" s="27" customFormat="1" x14ac:dyDescent="0.2"/>
    <row r="1116" s="27" customFormat="1" x14ac:dyDescent="0.2"/>
    <row r="1117" s="27" customFormat="1" x14ac:dyDescent="0.2"/>
    <row r="1118" s="27" customFormat="1" x14ac:dyDescent="0.2"/>
    <row r="1119" s="27" customFormat="1" x14ac:dyDescent="0.2"/>
    <row r="1120" s="27" customFormat="1" x14ac:dyDescent="0.2"/>
    <row r="1121" s="27" customFormat="1" x14ac:dyDescent="0.2"/>
    <row r="1122" s="27" customFormat="1" x14ac:dyDescent="0.2"/>
    <row r="1123" s="27" customFormat="1" x14ac:dyDescent="0.2"/>
    <row r="1124" s="27" customFormat="1" x14ac:dyDescent="0.2"/>
    <row r="1125" s="27" customFormat="1" x14ac:dyDescent="0.2"/>
    <row r="1126" s="27" customFormat="1" x14ac:dyDescent="0.2"/>
    <row r="1127" s="27" customFormat="1" x14ac:dyDescent="0.2"/>
    <row r="1128" s="27" customFormat="1" x14ac:dyDescent="0.2"/>
    <row r="1129" s="27" customFormat="1" x14ac:dyDescent="0.2"/>
    <row r="1130" s="27" customFormat="1" x14ac:dyDescent="0.2"/>
    <row r="1131" s="27" customFormat="1" x14ac:dyDescent="0.2"/>
    <row r="1132" s="27" customFormat="1" x14ac:dyDescent="0.2"/>
    <row r="1133" s="27" customFormat="1" x14ac:dyDescent="0.2"/>
    <row r="1134" s="27" customFormat="1" x14ac:dyDescent="0.2"/>
    <row r="1135" s="27" customFormat="1" x14ac:dyDescent="0.2"/>
    <row r="1136" s="27" customFormat="1" x14ac:dyDescent="0.2"/>
    <row r="1137" s="27" customFormat="1" x14ac:dyDescent="0.2"/>
    <row r="1138" s="27" customFormat="1" x14ac:dyDescent="0.2"/>
    <row r="1139" s="27" customFormat="1" x14ac:dyDescent="0.2"/>
    <row r="1140" s="27" customFormat="1" x14ac:dyDescent="0.2"/>
    <row r="1141" s="27" customFormat="1" x14ac:dyDescent="0.2"/>
    <row r="1142" s="27" customFormat="1" x14ac:dyDescent="0.2"/>
    <row r="1143" s="27" customFormat="1" x14ac:dyDescent="0.2"/>
    <row r="1144" s="27" customFormat="1" x14ac:dyDescent="0.2"/>
    <row r="1145" s="27" customFormat="1" x14ac:dyDescent="0.2"/>
    <row r="1146" s="27" customFormat="1" x14ac:dyDescent="0.2"/>
    <row r="1147" s="27" customFormat="1" x14ac:dyDescent="0.2"/>
    <row r="1148" s="27" customFormat="1" x14ac:dyDescent="0.2"/>
    <row r="1149" s="27" customFormat="1" x14ac:dyDescent="0.2"/>
    <row r="1150" s="27" customFormat="1" x14ac:dyDescent="0.2"/>
    <row r="1151" s="27" customFormat="1" x14ac:dyDescent="0.2"/>
    <row r="1152" s="27" customFormat="1" x14ac:dyDescent="0.2"/>
    <row r="1153" s="27" customFormat="1" x14ac:dyDescent="0.2"/>
    <row r="1154" s="27" customFormat="1" x14ac:dyDescent="0.2"/>
    <row r="1155" s="27" customFormat="1" x14ac:dyDescent="0.2"/>
    <row r="1156" s="27" customFormat="1" x14ac:dyDescent="0.2"/>
    <row r="1157" s="27" customFormat="1" x14ac:dyDescent="0.2"/>
    <row r="1158" s="27" customFormat="1" x14ac:dyDescent="0.2"/>
    <row r="1159" s="27" customFormat="1" x14ac:dyDescent="0.2"/>
    <row r="1160" s="27" customFormat="1" x14ac:dyDescent="0.2"/>
    <row r="1161" s="27" customFormat="1" x14ac:dyDescent="0.2"/>
    <row r="1162" s="27" customFormat="1" x14ac:dyDescent="0.2"/>
    <row r="1163" s="27" customFormat="1" x14ac:dyDescent="0.2"/>
    <row r="1164" s="27" customFormat="1" x14ac:dyDescent="0.2"/>
    <row r="1165" s="27" customFormat="1" x14ac:dyDescent="0.2"/>
    <row r="1166" s="27" customFormat="1" x14ac:dyDescent="0.2"/>
    <row r="1167" s="27" customFormat="1" x14ac:dyDescent="0.2"/>
    <row r="1168" s="27" customFormat="1" x14ac:dyDescent="0.2"/>
    <row r="1169" s="27" customFormat="1" x14ac:dyDescent="0.2"/>
    <row r="1170" s="27" customFormat="1" x14ac:dyDescent="0.2"/>
    <row r="1171" s="27" customFormat="1" x14ac:dyDescent="0.2"/>
    <row r="1172" s="27" customFormat="1" x14ac:dyDescent="0.2"/>
    <row r="1173" s="27" customFormat="1" x14ac:dyDescent="0.2"/>
    <row r="1174" s="27" customFormat="1" x14ac:dyDescent="0.2"/>
    <row r="1175" s="27" customFormat="1" x14ac:dyDescent="0.2"/>
    <row r="1176" s="27" customFormat="1" x14ac:dyDescent="0.2"/>
    <row r="1177" s="27" customFormat="1" x14ac:dyDescent="0.2"/>
    <row r="1178" s="27" customFormat="1" x14ac:dyDescent="0.2"/>
    <row r="1179" s="27" customFormat="1" x14ac:dyDescent="0.2"/>
    <row r="1180" s="27" customFormat="1" x14ac:dyDescent="0.2"/>
    <row r="1181" s="27" customFormat="1" x14ac:dyDescent="0.2"/>
    <row r="1182" s="27" customFormat="1" x14ac:dyDescent="0.2"/>
    <row r="1183" s="27" customFormat="1" x14ac:dyDescent="0.2"/>
    <row r="1184" s="27" customFormat="1" x14ac:dyDescent="0.2"/>
    <row r="1185" s="27" customFormat="1" x14ac:dyDescent="0.2"/>
    <row r="1186" s="27" customFormat="1" x14ac:dyDescent="0.2"/>
    <row r="1187" s="27" customFormat="1" x14ac:dyDescent="0.2"/>
    <row r="1188" s="27" customFormat="1" x14ac:dyDescent="0.2"/>
    <row r="1189" s="27" customFormat="1" x14ac:dyDescent="0.2"/>
    <row r="1190" s="27" customFormat="1" x14ac:dyDescent="0.2"/>
    <row r="1191" s="27" customFormat="1" x14ac:dyDescent="0.2"/>
    <row r="1192" s="27" customFormat="1" x14ac:dyDescent="0.2"/>
    <row r="1193" s="27" customFormat="1" x14ac:dyDescent="0.2"/>
    <row r="1194" s="27" customFormat="1" x14ac:dyDescent="0.2"/>
    <row r="1195" s="27" customFormat="1" x14ac:dyDescent="0.2"/>
    <row r="1196" s="27" customFormat="1" x14ac:dyDescent="0.2"/>
    <row r="1197" s="27" customFormat="1" x14ac:dyDescent="0.2"/>
    <row r="1198" s="27" customFormat="1" x14ac:dyDescent="0.2"/>
    <row r="1199" s="27" customFormat="1" x14ac:dyDescent="0.2"/>
    <row r="1200" s="27" customFormat="1" x14ac:dyDescent="0.2"/>
    <row r="1201" s="27" customFormat="1" x14ac:dyDescent="0.2"/>
    <row r="1202" s="27" customFormat="1" x14ac:dyDescent="0.2"/>
    <row r="1203" s="27" customFormat="1" x14ac:dyDescent="0.2"/>
    <row r="1204" s="27" customFormat="1" x14ac:dyDescent="0.2"/>
    <row r="1205" s="27" customFormat="1" x14ac:dyDescent="0.2"/>
    <row r="1206" s="27" customFormat="1" x14ac:dyDescent="0.2"/>
    <row r="1207" s="27" customFormat="1" x14ac:dyDescent="0.2"/>
    <row r="1208" s="27" customFormat="1" x14ac:dyDescent="0.2"/>
    <row r="1209" s="27" customFormat="1" x14ac:dyDescent="0.2"/>
    <row r="1210" s="27" customFormat="1" x14ac:dyDescent="0.2"/>
    <row r="1211" s="27" customFormat="1" x14ac:dyDescent="0.2"/>
    <row r="1212" s="27" customFormat="1" x14ac:dyDescent="0.2"/>
    <row r="1213" s="27" customFormat="1" x14ac:dyDescent="0.2"/>
    <row r="1214" s="27" customFormat="1" x14ac:dyDescent="0.2"/>
    <row r="1215" s="27" customFormat="1" x14ac:dyDescent="0.2"/>
    <row r="1216" s="27" customFormat="1" x14ac:dyDescent="0.2"/>
    <row r="1217" s="27" customFormat="1" x14ac:dyDescent="0.2"/>
    <row r="1218" s="27" customFormat="1" x14ac:dyDescent="0.2"/>
    <row r="1219" s="27" customFormat="1" x14ac:dyDescent="0.2"/>
    <row r="1220" s="27" customFormat="1" x14ac:dyDescent="0.2"/>
    <row r="1221" s="27" customFormat="1" x14ac:dyDescent="0.2"/>
    <row r="1222" s="27" customFormat="1" x14ac:dyDescent="0.2"/>
    <row r="1223" s="27" customFormat="1" x14ac:dyDescent="0.2"/>
    <row r="1224" s="27" customFormat="1" x14ac:dyDescent="0.2"/>
    <row r="1225" s="27" customFormat="1" x14ac:dyDescent="0.2"/>
    <row r="1226" s="27" customFormat="1" x14ac:dyDescent="0.2"/>
    <row r="1227" s="27" customFormat="1" x14ac:dyDescent="0.2"/>
    <row r="1228" s="27" customFormat="1" x14ac:dyDescent="0.2"/>
    <row r="1229" s="27" customFormat="1" x14ac:dyDescent="0.2"/>
    <row r="1230" s="27" customFormat="1" x14ac:dyDescent="0.2"/>
    <row r="1231" s="27" customFormat="1" x14ac:dyDescent="0.2"/>
    <row r="1232" s="27" customFormat="1" x14ac:dyDescent="0.2"/>
    <row r="1233" s="27" customFormat="1" x14ac:dyDescent="0.2"/>
    <row r="1234" s="27" customFormat="1" x14ac:dyDescent="0.2"/>
    <row r="1235" s="27" customFormat="1" x14ac:dyDescent="0.2"/>
    <row r="1236" s="27" customFormat="1" x14ac:dyDescent="0.2"/>
    <row r="1237" s="27" customFormat="1" x14ac:dyDescent="0.2"/>
    <row r="1238" s="27" customFormat="1" x14ac:dyDescent="0.2"/>
    <row r="1239" s="27" customFormat="1" x14ac:dyDescent="0.2"/>
    <row r="1240" s="27" customFormat="1" x14ac:dyDescent="0.2"/>
    <row r="1241" s="27" customFormat="1" x14ac:dyDescent="0.2"/>
    <row r="1242" s="27" customFormat="1" x14ac:dyDescent="0.2"/>
    <row r="1243" s="27" customFormat="1" x14ac:dyDescent="0.2"/>
    <row r="1244" s="27" customFormat="1" x14ac:dyDescent="0.2"/>
    <row r="1245" s="27" customFormat="1" x14ac:dyDescent="0.2"/>
    <row r="1246" s="27" customFormat="1" x14ac:dyDescent="0.2"/>
    <row r="1247" s="27" customFormat="1" x14ac:dyDescent="0.2"/>
    <row r="1248" s="27" customFormat="1" x14ac:dyDescent="0.2"/>
    <row r="1249" s="27" customFormat="1" x14ac:dyDescent="0.2"/>
    <row r="1250" s="27" customFormat="1" x14ac:dyDescent="0.2"/>
    <row r="1251" s="27" customFormat="1" x14ac:dyDescent="0.2"/>
    <row r="1252" s="27" customFormat="1" x14ac:dyDescent="0.2"/>
    <row r="1253" s="27" customFormat="1" x14ac:dyDescent="0.2"/>
    <row r="1254" s="27" customFormat="1" x14ac:dyDescent="0.2"/>
    <row r="1255" s="27" customFormat="1" x14ac:dyDescent="0.2"/>
    <row r="1256" s="27" customFormat="1" x14ac:dyDescent="0.2"/>
    <row r="1257" s="27" customFormat="1" x14ac:dyDescent="0.2"/>
    <row r="1258" s="27" customFormat="1" x14ac:dyDescent="0.2"/>
    <row r="1259" s="27" customFormat="1" x14ac:dyDescent="0.2"/>
    <row r="1260" s="27" customFormat="1" x14ac:dyDescent="0.2"/>
    <row r="1261" s="27" customFormat="1" x14ac:dyDescent="0.2"/>
    <row r="1262" s="27" customFormat="1" x14ac:dyDescent="0.2"/>
    <row r="1263" s="27" customFormat="1" x14ac:dyDescent="0.2"/>
    <row r="1264" s="27" customFormat="1" x14ac:dyDescent="0.2"/>
    <row r="1265" s="27" customFormat="1" x14ac:dyDescent="0.2"/>
    <row r="1266" s="27" customFormat="1" x14ac:dyDescent="0.2"/>
    <row r="1267" s="27" customFormat="1" x14ac:dyDescent="0.2"/>
    <row r="1268" s="27" customFormat="1" x14ac:dyDescent="0.2"/>
    <row r="1269" s="27" customFormat="1" x14ac:dyDescent="0.2"/>
    <row r="1270" s="27" customFormat="1" x14ac:dyDescent="0.2"/>
    <row r="1271" s="27" customFormat="1" x14ac:dyDescent="0.2"/>
    <row r="1272" s="27" customFormat="1" x14ac:dyDescent="0.2"/>
    <row r="1273" s="27" customFormat="1" x14ac:dyDescent="0.2"/>
    <row r="1274" s="27" customFormat="1" x14ac:dyDescent="0.2"/>
    <row r="1275" s="27" customFormat="1" x14ac:dyDescent="0.2"/>
    <row r="1276" s="27" customFormat="1" x14ac:dyDescent="0.2"/>
    <row r="1277" s="27" customFormat="1" x14ac:dyDescent="0.2"/>
    <row r="1278" s="27" customFormat="1" x14ac:dyDescent="0.2"/>
    <row r="1279" s="27" customFormat="1" x14ac:dyDescent="0.2"/>
    <row r="1280" s="27" customFormat="1" x14ac:dyDescent="0.2"/>
    <row r="1281" s="27" customFormat="1" x14ac:dyDescent="0.2"/>
    <row r="1282" s="27" customFormat="1" x14ac:dyDescent="0.2"/>
    <row r="1283" s="27" customFormat="1" x14ac:dyDescent="0.2"/>
    <row r="1284" s="27" customFormat="1" x14ac:dyDescent="0.2"/>
    <row r="1285" s="27" customFormat="1" x14ac:dyDescent="0.2"/>
    <row r="1286" s="27" customFormat="1" x14ac:dyDescent="0.2"/>
    <row r="1287" s="27" customFormat="1" x14ac:dyDescent="0.2"/>
    <row r="1288" s="27" customFormat="1" x14ac:dyDescent="0.2"/>
    <row r="1289" s="27" customFormat="1" x14ac:dyDescent="0.2"/>
    <row r="1290" s="27" customFormat="1" x14ac:dyDescent="0.2"/>
    <row r="1291" s="27" customFormat="1" x14ac:dyDescent="0.2"/>
    <row r="1292" s="27" customFormat="1" x14ac:dyDescent="0.2"/>
    <row r="1293" s="27" customFormat="1" x14ac:dyDescent="0.2"/>
    <row r="1294" s="27" customFormat="1" x14ac:dyDescent="0.2"/>
    <row r="1295" s="27" customFormat="1" x14ac:dyDescent="0.2"/>
    <row r="1296" s="27" customFormat="1" x14ac:dyDescent="0.2"/>
    <row r="1297" s="27" customFormat="1" x14ac:dyDescent="0.2"/>
    <row r="1298" s="27" customFormat="1" x14ac:dyDescent="0.2"/>
    <row r="1299" s="27" customFormat="1" x14ac:dyDescent="0.2"/>
    <row r="1300" s="27" customFormat="1" x14ac:dyDescent="0.2"/>
    <row r="1301" s="27" customFormat="1" x14ac:dyDescent="0.2"/>
    <row r="1302" s="27" customFormat="1" x14ac:dyDescent="0.2"/>
    <row r="1303" s="27" customFormat="1" x14ac:dyDescent="0.2"/>
    <row r="1304" s="27" customFormat="1" x14ac:dyDescent="0.2"/>
    <row r="1305" s="27" customFormat="1" x14ac:dyDescent="0.2"/>
    <row r="1306" s="27" customFormat="1" x14ac:dyDescent="0.2"/>
    <row r="1307" s="27" customFormat="1" x14ac:dyDescent="0.2"/>
    <row r="1308" s="27" customFormat="1" x14ac:dyDescent="0.2"/>
    <row r="1309" s="27" customFormat="1" x14ac:dyDescent="0.2"/>
    <row r="1310" s="27" customFormat="1" x14ac:dyDescent="0.2"/>
    <row r="1311" s="27" customFormat="1" x14ac:dyDescent="0.2"/>
    <row r="1312" s="27" customFormat="1" x14ac:dyDescent="0.2"/>
    <row r="1313" s="27" customFormat="1" x14ac:dyDescent="0.2"/>
    <row r="1314" s="27" customFormat="1" x14ac:dyDescent="0.2"/>
    <row r="1315" s="27" customFormat="1" x14ac:dyDescent="0.2"/>
    <row r="1316" s="27" customFormat="1" x14ac:dyDescent="0.2"/>
    <row r="1317" s="27" customFormat="1" x14ac:dyDescent="0.2"/>
    <row r="1318" s="27" customFormat="1" x14ac:dyDescent="0.2"/>
    <row r="1319" s="27" customFormat="1" x14ac:dyDescent="0.2"/>
    <row r="1320" s="27" customFormat="1" x14ac:dyDescent="0.2"/>
    <row r="1321" s="27" customFormat="1" x14ac:dyDescent="0.2"/>
    <row r="1322" s="27" customFormat="1" x14ac:dyDescent="0.2"/>
    <row r="1323" s="27" customFormat="1" x14ac:dyDescent="0.2"/>
    <row r="1324" s="27" customFormat="1" x14ac:dyDescent="0.2"/>
    <row r="1325" s="27" customFormat="1" x14ac:dyDescent="0.2"/>
    <row r="1326" s="27" customFormat="1" x14ac:dyDescent="0.2"/>
    <row r="1327" s="27" customFormat="1" x14ac:dyDescent="0.2"/>
    <row r="1328" s="27" customFormat="1" x14ac:dyDescent="0.2"/>
    <row r="1329" s="27" customFormat="1" x14ac:dyDescent="0.2"/>
    <row r="1330" s="27" customFormat="1" x14ac:dyDescent="0.2"/>
    <row r="1331" s="27" customFormat="1" x14ac:dyDescent="0.2"/>
    <row r="1332" s="27" customFormat="1" x14ac:dyDescent="0.2"/>
    <row r="1333" s="27" customFormat="1" x14ac:dyDescent="0.2"/>
    <row r="1334" s="27" customFormat="1" x14ac:dyDescent="0.2"/>
    <row r="1335" s="27" customFormat="1" x14ac:dyDescent="0.2"/>
    <row r="1336" s="27" customFormat="1" x14ac:dyDescent="0.2"/>
    <row r="1337" s="27" customFormat="1" x14ac:dyDescent="0.2"/>
    <row r="1338" s="27" customFormat="1" x14ac:dyDescent="0.2"/>
    <row r="1339" s="27" customFormat="1" x14ac:dyDescent="0.2"/>
    <row r="1340" s="27" customFormat="1" x14ac:dyDescent="0.2"/>
    <row r="1341" s="27" customFormat="1" x14ac:dyDescent="0.2"/>
    <row r="1342" s="27" customFormat="1" x14ac:dyDescent="0.2"/>
    <row r="1343" s="27" customFormat="1" x14ac:dyDescent="0.2"/>
    <row r="1344" s="27" customFormat="1" x14ac:dyDescent="0.2"/>
    <row r="1345" s="27" customFormat="1" x14ac:dyDescent="0.2"/>
    <row r="1346" s="27" customFormat="1" x14ac:dyDescent="0.2"/>
    <row r="1347" s="27" customFormat="1" x14ac:dyDescent="0.2"/>
    <row r="1348" s="27" customFormat="1" x14ac:dyDescent="0.2"/>
    <row r="1349" s="27" customFormat="1" x14ac:dyDescent="0.2"/>
    <row r="1350" s="27" customFormat="1" x14ac:dyDescent="0.2"/>
    <row r="1351" s="27" customFormat="1" x14ac:dyDescent="0.2"/>
    <row r="1352" s="27" customFormat="1" x14ac:dyDescent="0.2"/>
    <row r="1353" s="27" customFormat="1" x14ac:dyDescent="0.2"/>
    <row r="1354" s="27" customFormat="1" x14ac:dyDescent="0.2"/>
    <row r="1355" s="27" customFormat="1" x14ac:dyDescent="0.2"/>
    <row r="1356" s="27" customFormat="1" x14ac:dyDescent="0.2"/>
    <row r="1357" s="27" customFormat="1" x14ac:dyDescent="0.2"/>
    <row r="1358" s="27" customFormat="1" x14ac:dyDescent="0.2"/>
    <row r="1359" s="27" customFormat="1" x14ac:dyDescent="0.2"/>
    <row r="1360" s="27" customFormat="1" x14ac:dyDescent="0.2"/>
    <row r="1361" s="27" customFormat="1" x14ac:dyDescent="0.2"/>
    <row r="1362" s="27" customFormat="1" x14ac:dyDescent="0.2"/>
    <row r="1363" s="27" customFormat="1" x14ac:dyDescent="0.2"/>
    <row r="1364" s="27" customFormat="1" x14ac:dyDescent="0.2"/>
    <row r="1365" s="27" customFormat="1" x14ac:dyDescent="0.2"/>
    <row r="1366" s="27" customFormat="1" x14ac:dyDescent="0.2"/>
    <row r="1367" s="27" customFormat="1" x14ac:dyDescent="0.2"/>
    <row r="1368" s="27" customFormat="1" x14ac:dyDescent="0.2"/>
    <row r="1369" s="27" customFormat="1" x14ac:dyDescent="0.2"/>
    <row r="1370" s="27" customFormat="1" x14ac:dyDescent="0.2"/>
    <row r="1371" s="27" customFormat="1" x14ac:dyDescent="0.2"/>
    <row r="1372" s="27" customFormat="1" x14ac:dyDescent="0.2"/>
    <row r="1373" s="27" customFormat="1" x14ac:dyDescent="0.2"/>
    <row r="1374" s="27" customFormat="1" x14ac:dyDescent="0.2"/>
    <row r="1375" s="27" customFormat="1" x14ac:dyDescent="0.2"/>
    <row r="1376" s="27" customFormat="1" x14ac:dyDescent="0.2"/>
    <row r="1377" s="27" customFormat="1" x14ac:dyDescent="0.2"/>
    <row r="1378" s="27" customFormat="1" x14ac:dyDescent="0.2"/>
    <row r="1379" s="27" customFormat="1" x14ac:dyDescent="0.2"/>
    <row r="1380" s="27" customFormat="1" x14ac:dyDescent="0.2"/>
    <row r="1381" s="27" customFormat="1" x14ac:dyDescent="0.2"/>
    <row r="1382" s="27" customFormat="1" x14ac:dyDescent="0.2"/>
    <row r="1383" s="27" customFormat="1" x14ac:dyDescent="0.2"/>
    <row r="1384" s="27" customFormat="1" x14ac:dyDescent="0.2"/>
    <row r="1385" s="27" customFormat="1" x14ac:dyDescent="0.2"/>
    <row r="1386" s="27" customFormat="1" x14ac:dyDescent="0.2"/>
    <row r="1387" s="27" customFormat="1" x14ac:dyDescent="0.2"/>
    <row r="1388" s="27" customFormat="1" x14ac:dyDescent="0.2"/>
    <row r="1389" s="27" customFormat="1" x14ac:dyDescent="0.2"/>
    <row r="1390" s="27" customFormat="1" x14ac:dyDescent="0.2"/>
    <row r="1391" s="27" customFormat="1" x14ac:dyDescent="0.2"/>
    <row r="1392" s="27" customFormat="1" x14ac:dyDescent="0.2"/>
    <row r="1393" s="27" customFormat="1" x14ac:dyDescent="0.2"/>
    <row r="1394" s="27" customFormat="1" x14ac:dyDescent="0.2"/>
    <row r="1395" s="27" customFormat="1" x14ac:dyDescent="0.2"/>
    <row r="1396" s="27" customFormat="1" x14ac:dyDescent="0.2"/>
    <row r="1397" s="27" customFormat="1" x14ac:dyDescent="0.2"/>
    <row r="1398" s="27" customFormat="1" x14ac:dyDescent="0.2"/>
    <row r="1399" s="27" customFormat="1" x14ac:dyDescent="0.2"/>
    <row r="1400" s="27" customFormat="1" x14ac:dyDescent="0.2"/>
    <row r="1401" s="27" customFormat="1" x14ac:dyDescent="0.2"/>
    <row r="1402" s="27" customFormat="1" x14ac:dyDescent="0.2"/>
    <row r="1403" s="27" customFormat="1" x14ac:dyDescent="0.2"/>
    <row r="1404" s="27" customFormat="1" x14ac:dyDescent="0.2"/>
    <row r="1405" s="27" customFormat="1" x14ac:dyDescent="0.2"/>
    <row r="1406" s="27" customFormat="1" x14ac:dyDescent="0.2"/>
    <row r="1407" s="27" customFormat="1" x14ac:dyDescent="0.2"/>
    <row r="1408" s="27" customFormat="1" x14ac:dyDescent="0.2"/>
    <row r="1409" s="27" customFormat="1" x14ac:dyDescent="0.2"/>
    <row r="1410" s="27" customFormat="1" x14ac:dyDescent="0.2"/>
    <row r="1411" s="27" customFormat="1" x14ac:dyDescent="0.2"/>
    <row r="1412" s="27" customFormat="1" x14ac:dyDescent="0.2"/>
    <row r="1413" s="27" customFormat="1" x14ac:dyDescent="0.2"/>
    <row r="1414" s="27" customFormat="1" x14ac:dyDescent="0.2"/>
    <row r="1415" s="27" customFormat="1" x14ac:dyDescent="0.2"/>
    <row r="1416" s="27" customFormat="1" x14ac:dyDescent="0.2"/>
    <row r="1417" s="27" customFormat="1" x14ac:dyDescent="0.2"/>
    <row r="1418" s="27" customFormat="1" x14ac:dyDescent="0.2"/>
    <row r="1419" s="27" customFormat="1" x14ac:dyDescent="0.2"/>
    <row r="1420" s="27" customFormat="1" x14ac:dyDescent="0.2"/>
    <row r="1421" s="27" customFormat="1" x14ac:dyDescent="0.2"/>
    <row r="1422" s="27" customFormat="1" x14ac:dyDescent="0.2"/>
    <row r="1423" s="27" customFormat="1" x14ac:dyDescent="0.2"/>
    <row r="1424" s="27" customFormat="1" x14ac:dyDescent="0.2"/>
    <row r="1425" s="27" customFormat="1" x14ac:dyDescent="0.2"/>
    <row r="1426" s="27" customFormat="1" x14ac:dyDescent="0.2"/>
    <row r="1427" s="27" customFormat="1" x14ac:dyDescent="0.2"/>
    <row r="1428" s="27" customFormat="1" x14ac:dyDescent="0.2"/>
    <row r="1429" s="27" customFormat="1" x14ac:dyDescent="0.2"/>
    <row r="1430" s="27" customFormat="1" x14ac:dyDescent="0.2"/>
    <row r="1431" s="27" customFormat="1" x14ac:dyDescent="0.2"/>
    <row r="1432" s="27" customFormat="1" x14ac:dyDescent="0.2"/>
    <row r="1433" s="27" customFormat="1" x14ac:dyDescent="0.2"/>
    <row r="1434" s="27" customFormat="1" x14ac:dyDescent="0.2"/>
    <row r="1435" s="27" customFormat="1" x14ac:dyDescent="0.2"/>
    <row r="1436" s="27" customFormat="1" x14ac:dyDescent="0.2"/>
    <row r="1437" s="27" customFormat="1" x14ac:dyDescent="0.2"/>
    <row r="1438" s="27" customFormat="1" x14ac:dyDescent="0.2"/>
    <row r="1439" s="27" customFormat="1" x14ac:dyDescent="0.2"/>
    <row r="1440" s="27" customFormat="1" x14ac:dyDescent="0.2"/>
    <row r="1441" s="27" customFormat="1" x14ac:dyDescent="0.2"/>
    <row r="1442" s="27" customFormat="1" x14ac:dyDescent="0.2"/>
    <row r="1443" s="27" customFormat="1" x14ac:dyDescent="0.2"/>
    <row r="1444" s="27" customFormat="1" x14ac:dyDescent="0.2"/>
    <row r="1445" s="27" customFormat="1" x14ac:dyDescent="0.2"/>
    <row r="1446" s="27" customFormat="1" x14ac:dyDescent="0.2"/>
    <row r="1447" s="27" customFormat="1" x14ac:dyDescent="0.2"/>
    <row r="1448" s="27" customFormat="1" x14ac:dyDescent="0.2"/>
    <row r="1449" s="27" customFormat="1" x14ac:dyDescent="0.2"/>
    <row r="1450" s="27" customFormat="1" x14ac:dyDescent="0.2"/>
    <row r="1451" s="27" customFormat="1" x14ac:dyDescent="0.2"/>
    <row r="1452" s="27" customFormat="1" x14ac:dyDescent="0.2"/>
    <row r="1453" s="27" customFormat="1" x14ac:dyDescent="0.2"/>
    <row r="1454" s="27" customFormat="1" x14ac:dyDescent="0.2"/>
    <row r="1455" s="27" customFormat="1" x14ac:dyDescent="0.2"/>
    <row r="1456" s="27" customFormat="1" x14ac:dyDescent="0.2"/>
    <row r="1457" s="27" customFormat="1" x14ac:dyDescent="0.2"/>
    <row r="1458" s="27" customFormat="1" x14ac:dyDescent="0.2"/>
    <row r="1459" s="27" customFormat="1" x14ac:dyDescent="0.2"/>
    <row r="1460" s="27" customFormat="1" x14ac:dyDescent="0.2"/>
    <row r="1461" s="27" customFormat="1" x14ac:dyDescent="0.2"/>
    <row r="1462" s="27" customFormat="1" x14ac:dyDescent="0.2"/>
    <row r="1463" s="27" customFormat="1" x14ac:dyDescent="0.2"/>
    <row r="1464" s="27" customFormat="1" x14ac:dyDescent="0.2"/>
    <row r="1465" s="27" customFormat="1" x14ac:dyDescent="0.2"/>
    <row r="1466" s="27" customFormat="1" x14ac:dyDescent="0.2"/>
    <row r="1467" s="27" customFormat="1" x14ac:dyDescent="0.2"/>
    <row r="1468" s="27" customFormat="1" x14ac:dyDescent="0.2"/>
    <row r="1469" s="27" customFormat="1" x14ac:dyDescent="0.2"/>
    <row r="1470" s="27" customFormat="1" x14ac:dyDescent="0.2"/>
    <row r="1471" s="27" customFormat="1" x14ac:dyDescent="0.2"/>
    <row r="1472" s="27" customFormat="1" x14ac:dyDescent="0.2"/>
    <row r="1473" s="27" customFormat="1" x14ac:dyDescent="0.2"/>
    <row r="1474" s="27" customFormat="1" x14ac:dyDescent="0.2"/>
    <row r="1475" s="27" customFormat="1" x14ac:dyDescent="0.2"/>
    <row r="1476" s="27" customFormat="1" x14ac:dyDescent="0.2"/>
    <row r="1477" s="27" customFormat="1" x14ac:dyDescent="0.2"/>
    <row r="1478" s="27" customFormat="1" x14ac:dyDescent="0.2"/>
    <row r="1479" s="27" customFormat="1" x14ac:dyDescent="0.2"/>
    <row r="1480" s="27" customFormat="1" x14ac:dyDescent="0.2"/>
    <row r="1481" s="27" customFormat="1" x14ac:dyDescent="0.2"/>
    <row r="1482" s="27" customFormat="1" x14ac:dyDescent="0.2"/>
    <row r="1483" s="27" customFormat="1" x14ac:dyDescent="0.2"/>
    <row r="1484" s="27" customFormat="1" x14ac:dyDescent="0.2"/>
    <row r="1485" s="27" customFormat="1" x14ac:dyDescent="0.2"/>
    <row r="1486" s="27" customFormat="1" x14ac:dyDescent="0.2"/>
    <row r="1487" s="27" customFormat="1" x14ac:dyDescent="0.2"/>
    <row r="1488" s="27" customFormat="1" x14ac:dyDescent="0.2"/>
    <row r="1489" s="27" customFormat="1" x14ac:dyDescent="0.2"/>
    <row r="1490" s="27" customFormat="1" x14ac:dyDescent="0.2"/>
    <row r="1491" s="27" customFormat="1" x14ac:dyDescent="0.2"/>
    <row r="1492" s="27" customFormat="1" x14ac:dyDescent="0.2"/>
    <row r="1493" s="27" customFormat="1" x14ac:dyDescent="0.2"/>
    <row r="1494" s="27" customFormat="1" x14ac:dyDescent="0.2"/>
    <row r="1495" s="27" customFormat="1" x14ac:dyDescent="0.2"/>
    <row r="1496" s="27" customFormat="1" x14ac:dyDescent="0.2"/>
    <row r="1497" s="27" customFormat="1" x14ac:dyDescent="0.2"/>
    <row r="1498" s="27" customFormat="1" x14ac:dyDescent="0.2"/>
    <row r="1499" s="27" customFormat="1" x14ac:dyDescent="0.2"/>
    <row r="1500" s="27" customFormat="1" x14ac:dyDescent="0.2"/>
    <row r="1501" s="27" customFormat="1" x14ac:dyDescent="0.2"/>
    <row r="1502" s="27" customFormat="1" x14ac:dyDescent="0.2"/>
    <row r="1503" s="27" customFormat="1" x14ac:dyDescent="0.2"/>
    <row r="1504" s="27" customFormat="1" x14ac:dyDescent="0.2"/>
    <row r="1505" s="27" customFormat="1" x14ac:dyDescent="0.2"/>
    <row r="1506" s="27" customFormat="1" x14ac:dyDescent="0.2"/>
    <row r="1507" s="27" customFormat="1" x14ac:dyDescent="0.2"/>
    <row r="1508" s="27" customFormat="1" x14ac:dyDescent="0.2"/>
    <row r="1509" s="27" customFormat="1" x14ac:dyDescent="0.2"/>
    <row r="1510" s="27" customFormat="1" x14ac:dyDescent="0.2"/>
    <row r="1511" s="27" customFormat="1" x14ac:dyDescent="0.2"/>
    <row r="1512" s="27" customFormat="1" x14ac:dyDescent="0.2"/>
    <row r="1513" s="27" customFormat="1" x14ac:dyDescent="0.2"/>
    <row r="1514" s="27" customFormat="1" x14ac:dyDescent="0.2"/>
    <row r="1515" s="27" customFormat="1" x14ac:dyDescent="0.2"/>
    <row r="1516" s="27" customFormat="1" x14ac:dyDescent="0.2"/>
    <row r="1517" s="27" customFormat="1" x14ac:dyDescent="0.2"/>
    <row r="1518" s="27" customFormat="1" x14ac:dyDescent="0.2"/>
    <row r="1519" s="27" customFormat="1" x14ac:dyDescent="0.2"/>
    <row r="1520" s="27" customFormat="1" x14ac:dyDescent="0.2"/>
    <row r="1521" s="27" customFormat="1" x14ac:dyDescent="0.2"/>
    <row r="1522" s="27" customFormat="1" x14ac:dyDescent="0.2"/>
    <row r="1523" s="27" customFormat="1" x14ac:dyDescent="0.2"/>
    <row r="1524" s="27" customFormat="1" x14ac:dyDescent="0.2"/>
    <row r="1525" s="27" customFormat="1" x14ac:dyDescent="0.2"/>
    <row r="1526" s="27" customFormat="1" x14ac:dyDescent="0.2"/>
    <row r="1527" s="27" customFormat="1" x14ac:dyDescent="0.2"/>
    <row r="1528" s="27" customFormat="1" x14ac:dyDescent="0.2"/>
    <row r="1529" s="27" customFormat="1" x14ac:dyDescent="0.2"/>
    <row r="1530" s="27" customFormat="1" x14ac:dyDescent="0.2"/>
    <row r="1531" s="27" customFormat="1" x14ac:dyDescent="0.2"/>
    <row r="1532" s="27" customFormat="1" x14ac:dyDescent="0.2"/>
    <row r="1533" s="27" customFormat="1" x14ac:dyDescent="0.2"/>
    <row r="1534" s="27" customFormat="1" x14ac:dyDescent="0.2"/>
    <row r="1535" s="27" customFormat="1" x14ac:dyDescent="0.2"/>
    <row r="1536" s="27" customFormat="1" x14ac:dyDescent="0.2"/>
    <row r="1537" s="27" customFormat="1" x14ac:dyDescent="0.2"/>
    <row r="1538" s="27" customFormat="1" x14ac:dyDescent="0.2"/>
    <row r="1539" s="27" customFormat="1" x14ac:dyDescent="0.2"/>
    <row r="1540" s="27" customFormat="1" x14ac:dyDescent="0.2"/>
    <row r="1541" s="27" customFormat="1" x14ac:dyDescent="0.2"/>
    <row r="1542" s="27" customFormat="1" x14ac:dyDescent="0.2"/>
    <row r="1543" s="27" customFormat="1" x14ac:dyDescent="0.2"/>
    <row r="1544" s="27" customFormat="1" x14ac:dyDescent="0.2"/>
    <row r="1545" s="27" customFormat="1" x14ac:dyDescent="0.2"/>
    <row r="1546" s="27" customFormat="1" x14ac:dyDescent="0.2"/>
    <row r="1547" s="27" customFormat="1" x14ac:dyDescent="0.2"/>
    <row r="1548" s="27" customFormat="1" x14ac:dyDescent="0.2"/>
    <row r="1549" s="27" customFormat="1" x14ac:dyDescent="0.2"/>
    <row r="1550" s="27" customFormat="1" x14ac:dyDescent="0.2"/>
    <row r="1551" s="27" customFormat="1" x14ac:dyDescent="0.2"/>
    <row r="1552" s="27" customFormat="1" x14ac:dyDescent="0.2"/>
    <row r="1553" s="27" customFormat="1" x14ac:dyDescent="0.2"/>
    <row r="1554" s="27" customFormat="1" x14ac:dyDescent="0.2"/>
    <row r="1555" s="27" customFormat="1" x14ac:dyDescent="0.2"/>
    <row r="1556" s="27" customFormat="1" x14ac:dyDescent="0.2"/>
    <row r="1557" s="27" customFormat="1" x14ac:dyDescent="0.2"/>
    <row r="1558" s="27" customFormat="1" x14ac:dyDescent="0.2"/>
    <row r="1559" s="27" customFormat="1" x14ac:dyDescent="0.2"/>
    <row r="1560" s="27" customFormat="1" x14ac:dyDescent="0.2"/>
    <row r="1561" s="27" customFormat="1" x14ac:dyDescent="0.2"/>
    <row r="1562" s="27" customFormat="1" x14ac:dyDescent="0.2"/>
    <row r="1563" s="27" customFormat="1" x14ac:dyDescent="0.2"/>
    <row r="1564" s="27" customFormat="1" x14ac:dyDescent="0.2"/>
    <row r="1565" s="27" customFormat="1" x14ac:dyDescent="0.2"/>
    <row r="1566" s="27" customFormat="1" x14ac:dyDescent="0.2"/>
    <row r="1567" s="27" customFormat="1" x14ac:dyDescent="0.2"/>
    <row r="1568" s="27" customFormat="1" x14ac:dyDescent="0.2"/>
    <row r="1569" s="27" customFormat="1" x14ac:dyDescent="0.2"/>
    <row r="1570" s="27" customFormat="1" x14ac:dyDescent="0.2"/>
    <row r="1571" s="27" customFormat="1" x14ac:dyDescent="0.2"/>
    <row r="1572" s="27" customFormat="1" x14ac:dyDescent="0.2"/>
    <row r="1573" s="27" customFormat="1" x14ac:dyDescent="0.2"/>
    <row r="1574" s="27" customFormat="1" x14ac:dyDescent="0.2"/>
    <row r="1575" s="27" customFormat="1" x14ac:dyDescent="0.2"/>
    <row r="1576" s="27" customFormat="1" x14ac:dyDescent="0.2"/>
    <row r="1577" s="27" customFormat="1" x14ac:dyDescent="0.2"/>
    <row r="1578" s="27" customFormat="1" x14ac:dyDescent="0.2"/>
    <row r="1579" s="27" customFormat="1" x14ac:dyDescent="0.2"/>
    <row r="1580" s="27" customFormat="1" x14ac:dyDescent="0.2"/>
    <row r="1581" s="27" customFormat="1" x14ac:dyDescent="0.2"/>
    <row r="1582" s="27" customFormat="1" x14ac:dyDescent="0.2"/>
    <row r="1583" s="27" customFormat="1" x14ac:dyDescent="0.2"/>
    <row r="1584" s="27" customFormat="1" x14ac:dyDescent="0.2"/>
    <row r="1585" s="27" customFormat="1" x14ac:dyDescent="0.2"/>
    <row r="1586" s="27" customFormat="1" x14ac:dyDescent="0.2"/>
    <row r="1587" s="27" customFormat="1" x14ac:dyDescent="0.2"/>
    <row r="1588" s="27" customFormat="1" x14ac:dyDescent="0.2"/>
    <row r="1589" s="27" customFormat="1" x14ac:dyDescent="0.2"/>
    <row r="1590" s="27" customFormat="1" x14ac:dyDescent="0.2"/>
    <row r="1591" s="27" customFormat="1" x14ac:dyDescent="0.2"/>
    <row r="1592" s="27" customFormat="1" x14ac:dyDescent="0.2"/>
    <row r="1593" s="27" customFormat="1" x14ac:dyDescent="0.2"/>
    <row r="1594" s="27" customFormat="1" x14ac:dyDescent="0.2"/>
    <row r="1595" s="27" customFormat="1" x14ac:dyDescent="0.2"/>
    <row r="1596" s="27" customFormat="1" x14ac:dyDescent="0.2"/>
    <row r="1597" s="27" customFormat="1" x14ac:dyDescent="0.2"/>
    <row r="1598" s="27" customFormat="1" x14ac:dyDescent="0.2"/>
    <row r="1599" s="27" customFormat="1" x14ac:dyDescent="0.2"/>
    <row r="1600" s="27" customFormat="1" x14ac:dyDescent="0.2"/>
    <row r="1601" s="27" customFormat="1" x14ac:dyDescent="0.2"/>
    <row r="1602" s="27" customFormat="1" x14ac:dyDescent="0.2"/>
    <row r="1603" s="27" customFormat="1" x14ac:dyDescent="0.2"/>
    <row r="1604" s="27" customFormat="1" x14ac:dyDescent="0.2"/>
    <row r="1605" s="27" customFormat="1" x14ac:dyDescent="0.2"/>
    <row r="1606" s="27" customFormat="1" x14ac:dyDescent="0.2"/>
    <row r="1607" s="27" customFormat="1" x14ac:dyDescent="0.2"/>
    <row r="1608" s="27" customFormat="1" x14ac:dyDescent="0.2"/>
    <row r="1609" s="27" customFormat="1" x14ac:dyDescent="0.2"/>
    <row r="1610" s="27" customFormat="1" x14ac:dyDescent="0.2"/>
    <row r="1611" s="27" customFormat="1" x14ac:dyDescent="0.2"/>
    <row r="1612" s="27" customFormat="1" x14ac:dyDescent="0.2"/>
    <row r="1613" s="27" customFormat="1" x14ac:dyDescent="0.2"/>
    <row r="1614" s="27" customFormat="1" x14ac:dyDescent="0.2"/>
    <row r="1615" s="27" customFormat="1" x14ac:dyDescent="0.2"/>
    <row r="1616" s="27" customFormat="1" x14ac:dyDescent="0.2"/>
    <row r="1617" s="27" customFormat="1" x14ac:dyDescent="0.2"/>
    <row r="1618" s="27" customFormat="1" x14ac:dyDescent="0.2"/>
    <row r="1619" s="27" customFormat="1" x14ac:dyDescent="0.2"/>
    <row r="1620" s="27" customFormat="1" x14ac:dyDescent="0.2"/>
    <row r="1621" s="27" customFormat="1" x14ac:dyDescent="0.2"/>
    <row r="1622" s="27" customFormat="1" x14ac:dyDescent="0.2"/>
    <row r="1623" s="27" customFormat="1" x14ac:dyDescent="0.2"/>
    <row r="1624" s="27" customFormat="1" x14ac:dyDescent="0.2"/>
    <row r="1625" s="27" customFormat="1" x14ac:dyDescent="0.2"/>
    <row r="1626" s="27" customFormat="1" x14ac:dyDescent="0.2"/>
    <row r="1627" s="27" customFormat="1" x14ac:dyDescent="0.2"/>
    <row r="1628" s="27" customFormat="1" x14ac:dyDescent="0.2"/>
    <row r="1629" s="27" customFormat="1" x14ac:dyDescent="0.2"/>
    <row r="1630" s="27" customFormat="1" x14ac:dyDescent="0.2"/>
    <row r="1631" s="27" customFormat="1" x14ac:dyDescent="0.2"/>
    <row r="1632" s="27" customFormat="1" x14ac:dyDescent="0.2"/>
    <row r="1633" s="27" customFormat="1" x14ac:dyDescent="0.2"/>
    <row r="1634" s="27" customFormat="1" x14ac:dyDescent="0.2"/>
    <row r="1635" s="27" customFormat="1" x14ac:dyDescent="0.2"/>
    <row r="1636" s="27" customFormat="1" x14ac:dyDescent="0.2"/>
    <row r="1637" s="27" customFormat="1" x14ac:dyDescent="0.2"/>
    <row r="1638" s="27" customFormat="1" x14ac:dyDescent="0.2"/>
    <row r="1639" s="27" customFormat="1" x14ac:dyDescent="0.2"/>
    <row r="1640" s="27" customFormat="1" x14ac:dyDescent="0.2"/>
    <row r="1641" s="27" customFormat="1" x14ac:dyDescent="0.2"/>
    <row r="1642" s="27" customFormat="1" x14ac:dyDescent="0.2"/>
    <row r="1643" s="27" customFormat="1" x14ac:dyDescent="0.2"/>
    <row r="1644" s="27" customFormat="1" x14ac:dyDescent="0.2"/>
    <row r="1645" s="27" customFormat="1" x14ac:dyDescent="0.2"/>
    <row r="1646" s="27" customFormat="1" x14ac:dyDescent="0.2"/>
    <row r="1647" s="27" customFormat="1" x14ac:dyDescent="0.2"/>
    <row r="1648" s="27" customFormat="1" x14ac:dyDescent="0.2"/>
    <row r="1649" s="27" customFormat="1" x14ac:dyDescent="0.2"/>
    <row r="1650" s="27" customFormat="1" x14ac:dyDescent="0.2"/>
    <row r="1651" s="27" customFormat="1" x14ac:dyDescent="0.2"/>
    <row r="1652" s="27" customFormat="1" x14ac:dyDescent="0.2"/>
    <row r="1653" s="27" customFormat="1" x14ac:dyDescent="0.2"/>
    <row r="1654" s="27" customFormat="1" x14ac:dyDescent="0.2"/>
    <row r="1655" s="27" customFormat="1" x14ac:dyDescent="0.2"/>
    <row r="1656" s="27" customFormat="1" x14ac:dyDescent="0.2"/>
    <row r="1657" s="27" customFormat="1" x14ac:dyDescent="0.2"/>
    <row r="1658" s="27" customFormat="1" x14ac:dyDescent="0.2"/>
    <row r="1659" s="27" customFormat="1" x14ac:dyDescent="0.2"/>
    <row r="1660" s="27" customFormat="1" x14ac:dyDescent="0.2"/>
    <row r="1661" s="27" customFormat="1" x14ac:dyDescent="0.2"/>
    <row r="1662" s="27" customFormat="1" x14ac:dyDescent="0.2"/>
    <row r="1663" s="27" customFormat="1" x14ac:dyDescent="0.2"/>
    <row r="1664" s="27" customFormat="1" x14ac:dyDescent="0.2"/>
    <row r="1665" s="27" customFormat="1" x14ac:dyDescent="0.2"/>
    <row r="1666" s="27" customFormat="1" x14ac:dyDescent="0.2"/>
    <row r="1667" s="27" customFormat="1" x14ac:dyDescent="0.2"/>
    <row r="1668" s="27" customFormat="1" x14ac:dyDescent="0.2"/>
    <row r="1669" s="27" customFormat="1" x14ac:dyDescent="0.2"/>
    <row r="1670" s="27" customFormat="1" x14ac:dyDescent="0.2"/>
    <row r="1671" s="27" customFormat="1" x14ac:dyDescent="0.2"/>
    <row r="1672" s="27" customFormat="1" x14ac:dyDescent="0.2"/>
    <row r="1673" s="27" customFormat="1" x14ac:dyDescent="0.2"/>
    <row r="1674" s="27" customFormat="1" x14ac:dyDescent="0.2"/>
    <row r="1675" s="27" customFormat="1" x14ac:dyDescent="0.2"/>
    <row r="1676" s="27" customFormat="1" x14ac:dyDescent="0.2"/>
    <row r="1677" s="27" customFormat="1" x14ac:dyDescent="0.2"/>
    <row r="1678" s="27" customFormat="1" x14ac:dyDescent="0.2"/>
    <row r="1679" s="27" customFormat="1" x14ac:dyDescent="0.2"/>
    <row r="1680" s="27" customFormat="1" x14ac:dyDescent="0.2"/>
    <row r="1681" s="27" customFormat="1" x14ac:dyDescent="0.2"/>
    <row r="1682" s="27" customFormat="1" x14ac:dyDescent="0.2"/>
    <row r="1683" s="27" customFormat="1" x14ac:dyDescent="0.2"/>
    <row r="1684" s="27" customFormat="1" x14ac:dyDescent="0.2"/>
    <row r="1685" s="27" customFormat="1" x14ac:dyDescent="0.2"/>
    <row r="1686" s="27" customFormat="1" x14ac:dyDescent="0.2"/>
    <row r="1687" s="27" customFormat="1" x14ac:dyDescent="0.2"/>
    <row r="1688" s="27" customFormat="1" x14ac:dyDescent="0.2"/>
    <row r="1689" s="27" customFormat="1" x14ac:dyDescent="0.2"/>
    <row r="1690" s="27" customFormat="1" x14ac:dyDescent="0.2"/>
    <row r="1691" s="27" customFormat="1" x14ac:dyDescent="0.2"/>
    <row r="1692" s="27" customFormat="1" x14ac:dyDescent="0.2"/>
    <row r="1693" s="27" customFormat="1" x14ac:dyDescent="0.2"/>
    <row r="1694" s="27" customFormat="1" x14ac:dyDescent="0.2"/>
    <row r="1695" s="27" customFormat="1" x14ac:dyDescent="0.2"/>
    <row r="1696" s="27" customFormat="1" x14ac:dyDescent="0.2"/>
    <row r="1697" s="27" customFormat="1" x14ac:dyDescent="0.2"/>
    <row r="1698" s="27" customFormat="1" x14ac:dyDescent="0.2"/>
    <row r="1699" s="27" customFormat="1" x14ac:dyDescent="0.2"/>
    <row r="1700" s="27" customFormat="1" x14ac:dyDescent="0.2"/>
    <row r="1701" s="27" customFormat="1" x14ac:dyDescent="0.2"/>
    <row r="1702" s="27" customFormat="1" x14ac:dyDescent="0.2"/>
    <row r="1703" s="27" customFormat="1" x14ac:dyDescent="0.2"/>
    <row r="1704" s="27" customFormat="1" x14ac:dyDescent="0.2"/>
    <row r="1705" s="27" customFormat="1" x14ac:dyDescent="0.2"/>
    <row r="1706" s="27" customFormat="1" x14ac:dyDescent="0.2"/>
    <row r="1707" s="27" customFormat="1" x14ac:dyDescent="0.2"/>
    <row r="1708" s="27" customFormat="1" x14ac:dyDescent="0.2"/>
    <row r="1709" s="27" customFormat="1" x14ac:dyDescent="0.2"/>
    <row r="1710" s="27" customFormat="1" x14ac:dyDescent="0.2"/>
    <row r="1711" s="27" customFormat="1" x14ac:dyDescent="0.2"/>
    <row r="1712" s="27" customFormat="1" x14ac:dyDescent="0.2"/>
    <row r="1713" s="27" customFormat="1" x14ac:dyDescent="0.2"/>
    <row r="1714" s="27" customFormat="1" x14ac:dyDescent="0.2"/>
    <row r="1715" s="27" customFormat="1" x14ac:dyDescent="0.2"/>
    <row r="1716" s="27" customFormat="1" x14ac:dyDescent="0.2"/>
    <row r="1717" s="27" customFormat="1" x14ac:dyDescent="0.2"/>
    <row r="1718" s="27" customFormat="1" x14ac:dyDescent="0.2"/>
    <row r="1719" s="27" customFormat="1" x14ac:dyDescent="0.2"/>
    <row r="1720" s="27" customFormat="1" x14ac:dyDescent="0.2"/>
    <row r="1721" s="27" customFormat="1" x14ac:dyDescent="0.2"/>
    <row r="1722" s="27" customFormat="1" x14ac:dyDescent="0.2"/>
    <row r="1723" s="27" customFormat="1" x14ac:dyDescent="0.2"/>
    <row r="1724" s="27" customFormat="1" x14ac:dyDescent="0.2"/>
    <row r="1725" s="27" customFormat="1" x14ac:dyDescent="0.2"/>
    <row r="1726" s="27" customFormat="1" x14ac:dyDescent="0.2"/>
    <row r="1727" s="27" customFormat="1" x14ac:dyDescent="0.2"/>
    <row r="1728" s="27" customFormat="1" x14ac:dyDescent="0.2"/>
    <row r="1729" s="27" customFormat="1" x14ac:dyDescent="0.2"/>
    <row r="1730" s="27" customFormat="1" x14ac:dyDescent="0.2"/>
    <row r="1731" s="27" customFormat="1" x14ac:dyDescent="0.2"/>
    <row r="1732" s="27" customFormat="1" x14ac:dyDescent="0.2"/>
    <row r="1733" s="27" customFormat="1" x14ac:dyDescent="0.2"/>
    <row r="1734" s="27" customFormat="1" x14ac:dyDescent="0.2"/>
    <row r="1735" s="27" customFormat="1" x14ac:dyDescent="0.2"/>
    <row r="1736" s="27" customFormat="1" x14ac:dyDescent="0.2"/>
    <row r="1737" s="27" customFormat="1" x14ac:dyDescent="0.2"/>
    <row r="1738" s="27" customFormat="1" x14ac:dyDescent="0.2"/>
    <row r="1739" s="27" customFormat="1" x14ac:dyDescent="0.2"/>
    <row r="1740" s="27" customFormat="1" x14ac:dyDescent="0.2"/>
    <row r="1741" s="27" customFormat="1" x14ac:dyDescent="0.2"/>
    <row r="1742" s="27" customFormat="1" x14ac:dyDescent="0.2"/>
    <row r="1743" s="27" customFormat="1" x14ac:dyDescent="0.2"/>
    <row r="1744" s="27" customFormat="1" x14ac:dyDescent="0.2"/>
    <row r="1745" s="27" customFormat="1" x14ac:dyDescent="0.2"/>
    <row r="1746" s="27" customFormat="1" x14ac:dyDescent="0.2"/>
    <row r="1747" s="27" customFormat="1" x14ac:dyDescent="0.2"/>
    <row r="1748" s="27" customFormat="1" x14ac:dyDescent="0.2"/>
    <row r="1749" s="27" customFormat="1" x14ac:dyDescent="0.2"/>
    <row r="1750" s="27" customFormat="1" x14ac:dyDescent="0.2"/>
    <row r="1751" s="27" customFormat="1" x14ac:dyDescent="0.2"/>
    <row r="1752" s="27" customFormat="1" x14ac:dyDescent="0.2"/>
    <row r="1753" s="27" customFormat="1" x14ac:dyDescent="0.2"/>
    <row r="1754" s="27" customFormat="1" x14ac:dyDescent="0.2"/>
    <row r="1755" s="27" customFormat="1" x14ac:dyDescent="0.2"/>
    <row r="1756" s="27" customFormat="1" x14ac:dyDescent="0.2"/>
    <row r="1757" s="27" customFormat="1" x14ac:dyDescent="0.2"/>
    <row r="1758" s="27" customFormat="1" x14ac:dyDescent="0.2"/>
    <row r="1759" s="27" customFormat="1" x14ac:dyDescent="0.2"/>
    <row r="1760" s="27" customFormat="1" x14ac:dyDescent="0.2"/>
    <row r="1761" s="27" customFormat="1" x14ac:dyDescent="0.2"/>
    <row r="1762" s="27" customFormat="1" x14ac:dyDescent="0.2"/>
    <row r="1763" s="27" customFormat="1" x14ac:dyDescent="0.2"/>
    <row r="1764" s="27" customFormat="1" x14ac:dyDescent="0.2"/>
    <row r="1765" s="27" customFormat="1" x14ac:dyDescent="0.2"/>
    <row r="1766" s="27" customFormat="1" x14ac:dyDescent="0.2"/>
    <row r="1767" s="27" customFormat="1" x14ac:dyDescent="0.2"/>
    <row r="1768" s="27" customFormat="1" x14ac:dyDescent="0.2"/>
    <row r="1769" s="27" customFormat="1" x14ac:dyDescent="0.2"/>
    <row r="1770" s="27" customFormat="1" x14ac:dyDescent="0.2"/>
    <row r="1771" s="27" customFormat="1" x14ac:dyDescent="0.2"/>
    <row r="1772" s="27" customFormat="1" x14ac:dyDescent="0.2"/>
    <row r="1773" s="27" customFormat="1" x14ac:dyDescent="0.2"/>
    <row r="1774" s="27" customFormat="1" x14ac:dyDescent="0.2"/>
    <row r="1775" s="27" customFormat="1" x14ac:dyDescent="0.2"/>
    <row r="1776" s="27" customFormat="1" x14ac:dyDescent="0.2"/>
    <row r="1777" s="27" customFormat="1" x14ac:dyDescent="0.2"/>
    <row r="1778" s="27" customFormat="1" x14ac:dyDescent="0.2"/>
    <row r="1779" s="27" customFormat="1" x14ac:dyDescent="0.2"/>
    <row r="1780" s="27" customFormat="1" x14ac:dyDescent="0.2"/>
    <row r="1781" s="27" customFormat="1" x14ac:dyDescent="0.2"/>
    <row r="1782" s="27" customFormat="1" x14ac:dyDescent="0.2"/>
    <row r="1783" s="27" customFormat="1" x14ac:dyDescent="0.2"/>
    <row r="1784" s="27" customFormat="1" x14ac:dyDescent="0.2"/>
    <row r="1785" s="27" customFormat="1" x14ac:dyDescent="0.2"/>
    <row r="1786" s="27" customFormat="1" x14ac:dyDescent="0.2"/>
    <row r="1787" s="27" customFormat="1" x14ac:dyDescent="0.2"/>
    <row r="1788" s="27" customFormat="1" x14ac:dyDescent="0.2"/>
    <row r="1789" s="27" customFormat="1" x14ac:dyDescent="0.2"/>
    <row r="1790" s="27" customFormat="1" x14ac:dyDescent="0.2"/>
    <row r="1791" s="27" customFormat="1" x14ac:dyDescent="0.2"/>
    <row r="1792" s="27" customFormat="1" x14ac:dyDescent="0.2"/>
    <row r="1793" s="27" customFormat="1" x14ac:dyDescent="0.2"/>
    <row r="1794" s="27" customFormat="1" x14ac:dyDescent="0.2"/>
    <row r="1795" s="27" customFormat="1" x14ac:dyDescent="0.2"/>
    <row r="1796" s="27" customFormat="1" x14ac:dyDescent="0.2"/>
    <row r="1797" s="27" customFormat="1" x14ac:dyDescent="0.2"/>
    <row r="1798" s="27" customFormat="1" x14ac:dyDescent="0.2"/>
    <row r="1799" s="27" customFormat="1" x14ac:dyDescent="0.2"/>
    <row r="1800" s="27" customFormat="1" x14ac:dyDescent="0.2"/>
    <row r="1801" s="27" customFormat="1" x14ac:dyDescent="0.2"/>
    <row r="1802" s="27" customFormat="1" x14ac:dyDescent="0.2"/>
    <row r="1803" s="27" customFormat="1" x14ac:dyDescent="0.2"/>
    <row r="1804" s="27" customFormat="1" x14ac:dyDescent="0.2"/>
    <row r="1805" s="27" customFormat="1" x14ac:dyDescent="0.2"/>
    <row r="1806" s="27" customFormat="1" x14ac:dyDescent="0.2"/>
    <row r="1807" s="27" customFormat="1" x14ac:dyDescent="0.2"/>
    <row r="1808" s="27" customFormat="1" x14ac:dyDescent="0.2"/>
    <row r="1809" s="27" customFormat="1" x14ac:dyDescent="0.2"/>
    <row r="1810" s="27" customFormat="1" x14ac:dyDescent="0.2"/>
    <row r="1811" s="27" customFormat="1" x14ac:dyDescent="0.2"/>
    <row r="1812" s="27" customFormat="1" x14ac:dyDescent="0.2"/>
    <row r="1813" s="27" customFormat="1" x14ac:dyDescent="0.2"/>
    <row r="1814" s="27" customFormat="1" x14ac:dyDescent="0.2"/>
    <row r="1815" s="27" customFormat="1" x14ac:dyDescent="0.2"/>
    <row r="1816" s="27" customFormat="1" x14ac:dyDescent="0.2"/>
    <row r="1817" s="27" customFormat="1" x14ac:dyDescent="0.2"/>
    <row r="1818" s="27" customFormat="1" x14ac:dyDescent="0.2"/>
    <row r="1819" s="27" customFormat="1" x14ac:dyDescent="0.2"/>
    <row r="1820" s="27" customFormat="1" x14ac:dyDescent="0.2"/>
    <row r="1821" s="27" customFormat="1" x14ac:dyDescent="0.2"/>
    <row r="1822" s="27" customFormat="1" x14ac:dyDescent="0.2"/>
    <row r="1823" s="27" customFormat="1" x14ac:dyDescent="0.2"/>
    <row r="1824" s="27" customFormat="1" x14ac:dyDescent="0.2"/>
    <row r="1825" s="27" customFormat="1" x14ac:dyDescent="0.2"/>
    <row r="1826" s="27" customFormat="1" x14ac:dyDescent="0.2"/>
    <row r="1827" s="27" customFormat="1" x14ac:dyDescent="0.2"/>
    <row r="1828" s="27" customFormat="1" x14ac:dyDescent="0.2"/>
    <row r="1829" s="27" customFormat="1" x14ac:dyDescent="0.2"/>
    <row r="1830" s="27" customFormat="1" x14ac:dyDescent="0.2"/>
    <row r="1831" s="27" customFormat="1" x14ac:dyDescent="0.2"/>
    <row r="1832" s="27" customFormat="1" x14ac:dyDescent="0.2"/>
    <row r="1833" s="27" customFormat="1" x14ac:dyDescent="0.2"/>
    <row r="1834" s="27" customFormat="1" x14ac:dyDescent="0.2"/>
    <row r="1835" s="27" customFormat="1" x14ac:dyDescent="0.2"/>
    <row r="1836" s="27" customFormat="1" x14ac:dyDescent="0.2"/>
    <row r="1837" s="27" customFormat="1" x14ac:dyDescent="0.2"/>
    <row r="1838" s="27" customFormat="1" x14ac:dyDescent="0.2"/>
    <row r="1839" s="27" customFormat="1" x14ac:dyDescent="0.2"/>
    <row r="1840" s="27" customFormat="1" x14ac:dyDescent="0.2"/>
    <row r="1841" s="27" customFormat="1" x14ac:dyDescent="0.2"/>
    <row r="1842" s="27" customFormat="1" x14ac:dyDescent="0.2"/>
    <row r="1843" s="27" customFormat="1" x14ac:dyDescent="0.2"/>
    <row r="1844" s="27" customFormat="1" x14ac:dyDescent="0.2"/>
    <row r="1845" s="27" customFormat="1" x14ac:dyDescent="0.2"/>
    <row r="1846" s="27" customFormat="1" x14ac:dyDescent="0.2"/>
    <row r="1847" s="27" customFormat="1" x14ac:dyDescent="0.2"/>
    <row r="1848" s="27" customFormat="1" x14ac:dyDescent="0.2"/>
    <row r="1849" s="27" customFormat="1" x14ac:dyDescent="0.2"/>
    <row r="1850" s="27" customFormat="1" x14ac:dyDescent="0.2"/>
    <row r="1851" s="27" customFormat="1" x14ac:dyDescent="0.2"/>
    <row r="1852" s="27" customFormat="1" x14ac:dyDescent="0.2"/>
    <row r="1853" s="27" customFormat="1" x14ac:dyDescent="0.2"/>
    <row r="1854" s="27" customFormat="1" x14ac:dyDescent="0.2"/>
    <row r="1855" s="27" customFormat="1" x14ac:dyDescent="0.2"/>
    <row r="1856" s="27" customFormat="1" x14ac:dyDescent="0.2"/>
    <row r="1857" s="27" customFormat="1" x14ac:dyDescent="0.2"/>
    <row r="1858" s="27" customFormat="1" x14ac:dyDescent="0.2"/>
    <row r="1859" s="27" customFormat="1" x14ac:dyDescent="0.2"/>
    <row r="1860" s="27" customFormat="1" x14ac:dyDescent="0.2"/>
    <row r="1861" s="27" customFormat="1" x14ac:dyDescent="0.2"/>
    <row r="1862" s="27" customFormat="1" x14ac:dyDescent="0.2"/>
    <row r="1863" s="27" customFormat="1" x14ac:dyDescent="0.2"/>
    <row r="1864" s="27" customFormat="1" x14ac:dyDescent="0.2"/>
    <row r="1865" s="27" customFormat="1" x14ac:dyDescent="0.2"/>
    <row r="1866" s="27" customFormat="1" x14ac:dyDescent="0.2"/>
    <row r="1867" s="27" customFormat="1" x14ac:dyDescent="0.2"/>
    <row r="1868" s="27" customFormat="1" x14ac:dyDescent="0.2"/>
    <row r="1869" s="27" customFormat="1" x14ac:dyDescent="0.2"/>
    <row r="1870" s="27" customFormat="1" x14ac:dyDescent="0.2"/>
    <row r="1871" s="27" customFormat="1" x14ac:dyDescent="0.2"/>
    <row r="1872" s="27" customFormat="1" x14ac:dyDescent="0.2"/>
    <row r="1873" s="27" customFormat="1" x14ac:dyDescent="0.2"/>
    <row r="1874" s="27" customFormat="1" x14ac:dyDescent="0.2"/>
    <row r="1875" s="27" customFormat="1" x14ac:dyDescent="0.2"/>
    <row r="1876" s="27" customFormat="1" x14ac:dyDescent="0.2"/>
    <row r="1877" s="27" customFormat="1" x14ac:dyDescent="0.2"/>
    <row r="1878" s="27" customFormat="1" x14ac:dyDescent="0.2"/>
    <row r="1879" s="27" customFormat="1" x14ac:dyDescent="0.2"/>
    <row r="1880" s="27" customFormat="1" x14ac:dyDescent="0.2"/>
    <row r="1881" s="27" customFormat="1" x14ac:dyDescent="0.2"/>
    <row r="1882" s="27" customFormat="1" x14ac:dyDescent="0.2"/>
    <row r="1883" s="27" customFormat="1" x14ac:dyDescent="0.2"/>
    <row r="1884" s="27" customFormat="1" x14ac:dyDescent="0.2"/>
    <row r="1885" s="27" customFormat="1" x14ac:dyDescent="0.2"/>
    <row r="1886" s="27" customFormat="1" x14ac:dyDescent="0.2"/>
    <row r="1887" s="27" customFormat="1" x14ac:dyDescent="0.2"/>
    <row r="1888" s="27" customFormat="1" x14ac:dyDescent="0.2"/>
    <row r="1889" s="27" customFormat="1" x14ac:dyDescent="0.2"/>
    <row r="1890" s="27" customFormat="1" x14ac:dyDescent="0.2"/>
    <row r="1891" s="27" customFormat="1" x14ac:dyDescent="0.2"/>
    <row r="1892" s="27" customFormat="1" x14ac:dyDescent="0.2"/>
    <row r="1893" s="27" customFormat="1" x14ac:dyDescent="0.2"/>
    <row r="1894" s="27" customFormat="1" x14ac:dyDescent="0.2"/>
    <row r="1895" s="27" customFormat="1" x14ac:dyDescent="0.2"/>
    <row r="1896" s="27" customFormat="1" x14ac:dyDescent="0.2"/>
    <row r="1897" s="27" customFormat="1" x14ac:dyDescent="0.2"/>
    <row r="1898" s="27" customFormat="1" x14ac:dyDescent="0.2"/>
    <row r="1899" s="27" customFormat="1" x14ac:dyDescent="0.2"/>
    <row r="1900" s="27" customFormat="1" x14ac:dyDescent="0.2"/>
    <row r="1901" s="27" customFormat="1" x14ac:dyDescent="0.2"/>
    <row r="1902" s="27" customFormat="1" x14ac:dyDescent="0.2"/>
    <row r="1903" s="27" customFormat="1" x14ac:dyDescent="0.2"/>
    <row r="1904" s="27" customFormat="1" x14ac:dyDescent="0.2"/>
    <row r="1905" s="27" customFormat="1" x14ac:dyDescent="0.2"/>
    <row r="1906" s="27" customFormat="1" x14ac:dyDescent="0.2"/>
    <row r="1907" s="27" customFormat="1" x14ac:dyDescent="0.2"/>
    <row r="1908" s="27" customFormat="1" x14ac:dyDescent="0.2"/>
    <row r="1909" s="27" customFormat="1" x14ac:dyDescent="0.2"/>
    <row r="1910" s="27" customFormat="1" x14ac:dyDescent="0.2"/>
    <row r="1911" s="27" customFormat="1" x14ac:dyDescent="0.2"/>
    <row r="1912" s="27" customFormat="1" x14ac:dyDescent="0.2"/>
    <row r="1913" s="27" customFormat="1" x14ac:dyDescent="0.2"/>
    <row r="1914" s="27" customFormat="1" x14ac:dyDescent="0.2"/>
    <row r="1915" s="27" customFormat="1" x14ac:dyDescent="0.2"/>
    <row r="1916" s="27" customFormat="1" x14ac:dyDescent="0.2"/>
    <row r="1917" s="27" customFormat="1" x14ac:dyDescent="0.2"/>
    <row r="1918" s="27" customFormat="1" x14ac:dyDescent="0.2"/>
    <row r="1919" s="27" customFormat="1" x14ac:dyDescent="0.2"/>
    <row r="1920" s="27" customFormat="1" x14ac:dyDescent="0.2"/>
    <row r="1921" s="27" customFormat="1" x14ac:dyDescent="0.2"/>
    <row r="1922" s="27" customFormat="1" x14ac:dyDescent="0.2"/>
    <row r="1923" s="27" customFormat="1" x14ac:dyDescent="0.2"/>
    <row r="1924" s="27" customFormat="1" x14ac:dyDescent="0.2"/>
    <row r="1925" s="27" customFormat="1" x14ac:dyDescent="0.2"/>
    <row r="1926" s="27" customFormat="1" x14ac:dyDescent="0.2"/>
    <row r="1927" s="27" customFormat="1" x14ac:dyDescent="0.2"/>
    <row r="1928" s="27" customFormat="1" x14ac:dyDescent="0.2"/>
    <row r="1929" s="27" customFormat="1" x14ac:dyDescent="0.2"/>
    <row r="1930" s="27" customFormat="1" x14ac:dyDescent="0.2"/>
    <row r="1931" s="27" customFormat="1" x14ac:dyDescent="0.2"/>
    <row r="1932" s="27" customFormat="1" x14ac:dyDescent="0.2"/>
    <row r="1933" s="27" customFormat="1" x14ac:dyDescent="0.2"/>
    <row r="1934" s="27" customFormat="1" x14ac:dyDescent="0.2"/>
    <row r="1935" s="27" customFormat="1" x14ac:dyDescent="0.2"/>
    <row r="1936" s="27" customFormat="1" x14ac:dyDescent="0.2"/>
    <row r="1937" s="27" customFormat="1" x14ac:dyDescent="0.2"/>
    <row r="1938" s="27" customFormat="1" x14ac:dyDescent="0.2"/>
    <row r="1939" s="27" customFormat="1" x14ac:dyDescent="0.2"/>
    <row r="1940" s="27" customFormat="1" x14ac:dyDescent="0.2"/>
    <row r="1941" s="27" customFormat="1" x14ac:dyDescent="0.2"/>
    <row r="1942" s="27" customFormat="1" x14ac:dyDescent="0.2"/>
    <row r="1943" s="27" customFormat="1" x14ac:dyDescent="0.2"/>
    <row r="1944" s="27" customFormat="1" x14ac:dyDescent="0.2"/>
    <row r="1945" s="27" customFormat="1" x14ac:dyDescent="0.2"/>
    <row r="1946" s="27" customFormat="1" x14ac:dyDescent="0.2"/>
    <row r="1947" s="27" customFormat="1" x14ac:dyDescent="0.2"/>
    <row r="1948" s="27" customFormat="1" x14ac:dyDescent="0.2"/>
    <row r="1949" s="27" customFormat="1" x14ac:dyDescent="0.2"/>
    <row r="1950" s="27" customFormat="1" x14ac:dyDescent="0.2"/>
    <row r="1951" s="27" customFormat="1" x14ac:dyDescent="0.2"/>
    <row r="1952" s="27" customFormat="1" x14ac:dyDescent="0.2"/>
    <row r="1953" s="27" customFormat="1" x14ac:dyDescent="0.2"/>
    <row r="1954" s="27" customFormat="1" x14ac:dyDescent="0.2"/>
    <row r="1955" s="27" customFormat="1" x14ac:dyDescent="0.2"/>
    <row r="1956" s="27" customFormat="1" x14ac:dyDescent="0.2"/>
    <row r="1957" s="27" customFormat="1" x14ac:dyDescent="0.2"/>
    <row r="1958" s="27" customFormat="1" x14ac:dyDescent="0.2"/>
    <row r="1959" s="27" customFormat="1" x14ac:dyDescent="0.2"/>
    <row r="1960" s="27" customFormat="1" x14ac:dyDescent="0.2"/>
    <row r="1961" s="27" customFormat="1" x14ac:dyDescent="0.2"/>
    <row r="1962" s="27" customFormat="1" x14ac:dyDescent="0.2"/>
    <row r="1963" s="27" customFormat="1" x14ac:dyDescent="0.2"/>
    <row r="1964" s="27" customFormat="1" x14ac:dyDescent="0.2"/>
    <row r="1965" s="27" customFormat="1" x14ac:dyDescent="0.2"/>
    <row r="1966" s="27" customFormat="1" x14ac:dyDescent="0.2"/>
    <row r="1967" s="27" customFormat="1" x14ac:dyDescent="0.2"/>
    <row r="1968" s="27" customFormat="1" x14ac:dyDescent="0.2"/>
    <row r="1969" s="27" customFormat="1" x14ac:dyDescent="0.2"/>
    <row r="1970" s="27" customFormat="1" x14ac:dyDescent="0.2"/>
    <row r="1971" s="27" customFormat="1" x14ac:dyDescent="0.2"/>
    <row r="1972" s="27" customFormat="1" x14ac:dyDescent="0.2"/>
    <row r="1973" s="27" customFormat="1" x14ac:dyDescent="0.2"/>
    <row r="1974" s="27" customFormat="1" x14ac:dyDescent="0.2"/>
    <row r="1975" s="27" customFormat="1" x14ac:dyDescent="0.2"/>
    <row r="1976" s="27" customFormat="1" x14ac:dyDescent="0.2"/>
    <row r="1977" s="27" customFormat="1" x14ac:dyDescent="0.2"/>
    <row r="1978" s="27" customFormat="1" x14ac:dyDescent="0.2"/>
    <row r="1979" s="27" customFormat="1" x14ac:dyDescent="0.2"/>
    <row r="1980" s="27" customFormat="1" x14ac:dyDescent="0.2"/>
    <row r="1981" s="27" customFormat="1" x14ac:dyDescent="0.2"/>
    <row r="1982" s="27" customFormat="1" x14ac:dyDescent="0.2"/>
    <row r="1983" s="27" customFormat="1" x14ac:dyDescent="0.2"/>
    <row r="1984" s="27" customFormat="1" x14ac:dyDescent="0.2"/>
    <row r="1985" s="27" customFormat="1" x14ac:dyDescent="0.2"/>
    <row r="1986" s="27" customFormat="1" x14ac:dyDescent="0.2"/>
    <row r="1987" s="27" customFormat="1" x14ac:dyDescent="0.2"/>
    <row r="1988" s="27" customFormat="1" x14ac:dyDescent="0.2"/>
    <row r="1989" s="27" customFormat="1" x14ac:dyDescent="0.2"/>
    <row r="1990" s="27" customFormat="1" x14ac:dyDescent="0.2"/>
    <row r="1991" s="27" customFormat="1" x14ac:dyDescent="0.2"/>
    <row r="1992" s="27" customFormat="1" x14ac:dyDescent="0.2"/>
    <row r="1993" s="27" customFormat="1" x14ac:dyDescent="0.2"/>
    <row r="1994" s="27" customFormat="1" x14ac:dyDescent="0.2"/>
    <row r="1995" s="27" customFormat="1" x14ac:dyDescent="0.2"/>
    <row r="1996" s="27" customFormat="1" x14ac:dyDescent="0.2"/>
    <row r="1997" s="27" customFormat="1" x14ac:dyDescent="0.2"/>
    <row r="1998" s="27" customFormat="1" x14ac:dyDescent="0.2"/>
    <row r="1999" s="27" customFormat="1" x14ac:dyDescent="0.2"/>
    <row r="2000" s="27" customFormat="1" x14ac:dyDescent="0.2"/>
    <row r="2001" s="27" customFormat="1" x14ac:dyDescent="0.2"/>
    <row r="2002" s="27" customFormat="1" x14ac:dyDescent="0.2"/>
    <row r="2003" s="27" customFormat="1" x14ac:dyDescent="0.2"/>
    <row r="2004" s="27" customFormat="1" x14ac:dyDescent="0.2"/>
    <row r="2005" s="27" customFormat="1" x14ac:dyDescent="0.2"/>
    <row r="2006" s="27" customFormat="1" x14ac:dyDescent="0.2"/>
    <row r="2007" s="27" customFormat="1" x14ac:dyDescent="0.2"/>
    <row r="2008" s="27" customFormat="1" x14ac:dyDescent="0.2"/>
    <row r="2009" s="27" customFormat="1" x14ac:dyDescent="0.2"/>
    <row r="2010" s="27" customFormat="1" x14ac:dyDescent="0.2"/>
    <row r="2011" s="27" customFormat="1" x14ac:dyDescent="0.2"/>
    <row r="2012" s="27" customFormat="1" x14ac:dyDescent="0.2"/>
    <row r="2013" s="27" customFormat="1" x14ac:dyDescent="0.2"/>
    <row r="2014" s="27" customFormat="1" x14ac:dyDescent="0.2"/>
    <row r="2015" s="27" customFormat="1" x14ac:dyDescent="0.2"/>
    <row r="2016" s="27" customFormat="1" x14ac:dyDescent="0.2"/>
    <row r="2017" s="27" customFormat="1" x14ac:dyDescent="0.2"/>
    <row r="2018" s="27" customFormat="1" x14ac:dyDescent="0.2"/>
    <row r="2019" s="27" customFormat="1" x14ac:dyDescent="0.2"/>
    <row r="2020" s="27" customFormat="1" x14ac:dyDescent="0.2"/>
    <row r="2021" s="27" customFormat="1" x14ac:dyDescent="0.2"/>
    <row r="2022" s="27" customFormat="1" x14ac:dyDescent="0.2"/>
    <row r="2023" s="27" customFormat="1" x14ac:dyDescent="0.2"/>
    <row r="2024" s="27" customFormat="1" x14ac:dyDescent="0.2"/>
    <row r="2025" s="27" customFormat="1" x14ac:dyDescent="0.2"/>
    <row r="2026" s="27" customFormat="1" x14ac:dyDescent="0.2"/>
    <row r="2027" s="27" customFormat="1" x14ac:dyDescent="0.2"/>
    <row r="2028" s="27" customFormat="1" x14ac:dyDescent="0.2"/>
    <row r="2029" s="27" customFormat="1" x14ac:dyDescent="0.2"/>
    <row r="2030" s="27" customFormat="1" x14ac:dyDescent="0.2"/>
    <row r="2031" s="27" customFormat="1" x14ac:dyDescent="0.2"/>
    <row r="2032" s="27" customFormat="1" x14ac:dyDescent="0.2"/>
    <row r="2033" s="27" customFormat="1" x14ac:dyDescent="0.2"/>
    <row r="2034" s="27" customFormat="1" x14ac:dyDescent="0.2"/>
    <row r="2035" s="27" customFormat="1" x14ac:dyDescent="0.2"/>
    <row r="2036" s="27" customFormat="1" x14ac:dyDescent="0.2"/>
    <row r="2037" s="27" customFormat="1" x14ac:dyDescent="0.2"/>
    <row r="2038" s="27" customFormat="1" x14ac:dyDescent="0.2"/>
    <row r="2039" s="27" customFormat="1" x14ac:dyDescent="0.2"/>
    <row r="2040" s="27" customFormat="1" x14ac:dyDescent="0.2"/>
    <row r="2041" s="27" customFormat="1" x14ac:dyDescent="0.2"/>
    <row r="2042" s="27" customFormat="1" x14ac:dyDescent="0.2"/>
    <row r="2043" s="27" customFormat="1" x14ac:dyDescent="0.2"/>
    <row r="2044" s="27" customFormat="1" x14ac:dyDescent="0.2"/>
    <row r="2045" s="27" customFormat="1" x14ac:dyDescent="0.2"/>
    <row r="2046" s="27" customFormat="1" x14ac:dyDescent="0.2"/>
    <row r="2047" s="27" customFormat="1" x14ac:dyDescent="0.2"/>
    <row r="2048" s="27" customFormat="1" x14ac:dyDescent="0.2"/>
    <row r="2049" s="27" customFormat="1" x14ac:dyDescent="0.2"/>
    <row r="2050" s="27" customFormat="1" x14ac:dyDescent="0.2"/>
    <row r="2051" s="27" customFormat="1" x14ac:dyDescent="0.2"/>
    <row r="2052" s="27" customFormat="1" x14ac:dyDescent="0.2"/>
    <row r="2053" s="27" customFormat="1" x14ac:dyDescent="0.2"/>
    <row r="2054" s="27" customFormat="1" x14ac:dyDescent="0.2"/>
    <row r="2055" s="27" customFormat="1" x14ac:dyDescent="0.2"/>
    <row r="2056" s="27" customFormat="1" x14ac:dyDescent="0.2"/>
    <row r="2057" s="27" customFormat="1" x14ac:dyDescent="0.2"/>
    <row r="2058" s="27" customFormat="1" x14ac:dyDescent="0.2"/>
    <row r="2059" s="27" customFormat="1" x14ac:dyDescent="0.2"/>
    <row r="2060" s="27" customFormat="1" x14ac:dyDescent="0.2"/>
    <row r="2061" s="27" customFormat="1" x14ac:dyDescent="0.2"/>
    <row r="2062" s="27" customFormat="1" x14ac:dyDescent="0.2"/>
    <row r="2063" s="27" customFormat="1" x14ac:dyDescent="0.2"/>
    <row r="2064" s="27" customFormat="1" x14ac:dyDescent="0.2"/>
    <row r="2065" s="27" customFormat="1" x14ac:dyDescent="0.2"/>
    <row r="2066" s="27" customFormat="1" x14ac:dyDescent="0.2"/>
    <row r="2067" s="27" customFormat="1" x14ac:dyDescent="0.2"/>
    <row r="2068" s="27" customFormat="1" x14ac:dyDescent="0.2"/>
    <row r="2069" s="27" customFormat="1" x14ac:dyDescent="0.2"/>
    <row r="2070" s="27" customFormat="1" x14ac:dyDescent="0.2"/>
    <row r="2071" s="27" customFormat="1" x14ac:dyDescent="0.2"/>
    <row r="2072" s="27" customFormat="1" x14ac:dyDescent="0.2"/>
    <row r="2073" s="27" customFormat="1" x14ac:dyDescent="0.2"/>
    <row r="2074" s="27" customFormat="1" x14ac:dyDescent="0.2"/>
    <row r="2075" s="27" customFormat="1" x14ac:dyDescent="0.2"/>
    <row r="2076" s="27" customFormat="1" x14ac:dyDescent="0.2"/>
    <row r="2077" s="27" customFormat="1" x14ac:dyDescent="0.2"/>
    <row r="2078" s="27" customFormat="1" x14ac:dyDescent="0.2"/>
    <row r="2079" s="27" customFormat="1" x14ac:dyDescent="0.2"/>
    <row r="2080" s="27" customFormat="1" x14ac:dyDescent="0.2"/>
    <row r="2081" s="27" customFormat="1" x14ac:dyDescent="0.2"/>
    <row r="2082" s="27" customFormat="1" x14ac:dyDescent="0.2"/>
    <row r="2083" s="27" customFormat="1" x14ac:dyDescent="0.2"/>
    <row r="2084" s="27" customFormat="1" x14ac:dyDescent="0.2"/>
    <row r="2085" s="27" customFormat="1" x14ac:dyDescent="0.2"/>
    <row r="2086" s="27" customFormat="1" x14ac:dyDescent="0.2"/>
    <row r="2087" s="27" customFormat="1" x14ac:dyDescent="0.2"/>
    <row r="2088" s="27" customFormat="1" x14ac:dyDescent="0.2"/>
    <row r="2089" s="27" customFormat="1" x14ac:dyDescent="0.2"/>
    <row r="2090" s="27" customFormat="1" x14ac:dyDescent="0.2"/>
    <row r="2091" s="27" customFormat="1" x14ac:dyDescent="0.2"/>
    <row r="2092" s="27" customFormat="1" x14ac:dyDescent="0.2"/>
    <row r="2093" s="27" customFormat="1" x14ac:dyDescent="0.2"/>
    <row r="2094" s="27" customFormat="1" x14ac:dyDescent="0.2"/>
    <row r="2095" s="27" customFormat="1" x14ac:dyDescent="0.2"/>
    <row r="2096" s="27" customFormat="1" x14ac:dyDescent="0.2"/>
    <row r="2097" s="27" customFormat="1" x14ac:dyDescent="0.2"/>
    <row r="2098" s="27" customFormat="1" x14ac:dyDescent="0.2"/>
    <row r="2099" s="27" customFormat="1" x14ac:dyDescent="0.2"/>
    <row r="2100" s="27" customFormat="1" x14ac:dyDescent="0.2"/>
    <row r="2101" s="27" customFormat="1" x14ac:dyDescent="0.2"/>
    <row r="2102" s="27" customFormat="1" x14ac:dyDescent="0.2"/>
    <row r="2103" s="27" customFormat="1" x14ac:dyDescent="0.2"/>
    <row r="2104" s="27" customFormat="1" x14ac:dyDescent="0.2"/>
    <row r="2105" s="27" customFormat="1" x14ac:dyDescent="0.2"/>
    <row r="2106" s="27" customFormat="1" x14ac:dyDescent="0.2"/>
    <row r="2107" s="27" customFormat="1" x14ac:dyDescent="0.2"/>
    <row r="2108" s="27" customFormat="1" x14ac:dyDescent="0.2"/>
    <row r="2109" s="27" customFormat="1" x14ac:dyDescent="0.2"/>
    <row r="2110" s="27" customFormat="1" x14ac:dyDescent="0.2"/>
    <row r="2111" s="27" customFormat="1" x14ac:dyDescent="0.2"/>
    <row r="2112" s="27" customFormat="1" x14ac:dyDescent="0.2"/>
    <row r="2113" s="27" customFormat="1" x14ac:dyDescent="0.2"/>
    <row r="2114" s="27" customFormat="1" x14ac:dyDescent="0.2"/>
    <row r="2115" s="27" customFormat="1" x14ac:dyDescent="0.2"/>
    <row r="2116" s="27" customFormat="1" x14ac:dyDescent="0.2"/>
    <row r="2117" s="27" customFormat="1" x14ac:dyDescent="0.2"/>
    <row r="2118" s="27" customFormat="1" x14ac:dyDescent="0.2"/>
    <row r="2119" s="27" customFormat="1" x14ac:dyDescent="0.2"/>
    <row r="2120" s="27" customFormat="1" x14ac:dyDescent="0.2"/>
    <row r="2121" s="27" customFormat="1" x14ac:dyDescent="0.2"/>
    <row r="2122" s="27" customFormat="1" x14ac:dyDescent="0.2"/>
    <row r="2123" s="27" customFormat="1" x14ac:dyDescent="0.2"/>
    <row r="2124" s="27" customFormat="1" x14ac:dyDescent="0.2"/>
    <row r="2125" s="27" customFormat="1" x14ac:dyDescent="0.2"/>
    <row r="2126" s="27" customFormat="1" x14ac:dyDescent="0.2"/>
    <row r="2127" s="27" customFormat="1" x14ac:dyDescent="0.2"/>
    <row r="2128" s="27" customFormat="1" x14ac:dyDescent="0.2"/>
    <row r="2129" s="27" customFormat="1" x14ac:dyDescent="0.2"/>
    <row r="2130" s="27" customFormat="1" x14ac:dyDescent="0.2"/>
    <row r="2131" s="27" customFormat="1" x14ac:dyDescent="0.2"/>
    <row r="2132" s="27" customFormat="1" x14ac:dyDescent="0.2"/>
    <row r="2133" s="27" customFormat="1" x14ac:dyDescent="0.2"/>
    <row r="2134" s="27" customFormat="1" x14ac:dyDescent="0.2"/>
    <row r="2135" s="27" customFormat="1" x14ac:dyDescent="0.2"/>
    <row r="2136" s="27" customFormat="1" x14ac:dyDescent="0.2"/>
    <row r="2137" s="27" customFormat="1" x14ac:dyDescent="0.2"/>
    <row r="2138" s="27" customFormat="1" x14ac:dyDescent="0.2"/>
    <row r="2139" s="27" customFormat="1" x14ac:dyDescent="0.2"/>
    <row r="2140" s="27" customFormat="1" x14ac:dyDescent="0.2"/>
    <row r="2141" s="27" customFormat="1" x14ac:dyDescent="0.2"/>
    <row r="2142" s="27" customFormat="1" x14ac:dyDescent="0.2"/>
    <row r="2143" s="27" customFormat="1" x14ac:dyDescent="0.2"/>
    <row r="2144" s="27" customFormat="1" x14ac:dyDescent="0.2"/>
    <row r="2145" s="27" customFormat="1" x14ac:dyDescent="0.2"/>
    <row r="2146" s="27" customFormat="1" x14ac:dyDescent="0.2"/>
    <row r="2147" s="27" customFormat="1" x14ac:dyDescent="0.2"/>
    <row r="2148" s="27" customFormat="1" x14ac:dyDescent="0.2"/>
    <row r="2149" s="27" customFormat="1" x14ac:dyDescent="0.2"/>
    <row r="2150" s="27" customFormat="1" x14ac:dyDescent="0.2"/>
    <row r="2151" s="27" customFormat="1" x14ac:dyDescent="0.2"/>
    <row r="2152" s="27" customFormat="1" x14ac:dyDescent="0.2"/>
    <row r="2153" s="27" customFormat="1" x14ac:dyDescent="0.2"/>
    <row r="2154" s="27" customFormat="1" x14ac:dyDescent="0.2"/>
    <row r="2155" s="27" customFormat="1" x14ac:dyDescent="0.2"/>
    <row r="2156" s="27" customFormat="1" x14ac:dyDescent="0.2"/>
    <row r="2157" s="27" customFormat="1" x14ac:dyDescent="0.2"/>
    <row r="2158" s="27" customFormat="1" x14ac:dyDescent="0.2"/>
    <row r="2159" s="27" customFormat="1" x14ac:dyDescent="0.2"/>
    <row r="2160" s="27" customFormat="1" x14ac:dyDescent="0.2"/>
    <row r="2161" s="27" customFormat="1" x14ac:dyDescent="0.2"/>
    <row r="2162" s="27" customFormat="1" x14ac:dyDescent="0.2"/>
    <row r="2163" s="27" customFormat="1" x14ac:dyDescent="0.2"/>
    <row r="2164" s="27" customFormat="1" x14ac:dyDescent="0.2"/>
    <row r="2165" s="27" customFormat="1" x14ac:dyDescent="0.2"/>
    <row r="2166" s="27" customFormat="1" x14ac:dyDescent="0.2"/>
    <row r="2167" s="27" customFormat="1" x14ac:dyDescent="0.2"/>
    <row r="2168" s="27" customFormat="1" x14ac:dyDescent="0.2"/>
    <row r="2169" s="27" customFormat="1" x14ac:dyDescent="0.2"/>
    <row r="2170" s="27" customFormat="1" x14ac:dyDescent="0.2"/>
    <row r="2171" s="27" customFormat="1" x14ac:dyDescent="0.2"/>
    <row r="2172" s="27" customFormat="1" x14ac:dyDescent="0.2"/>
    <row r="2173" s="27" customFormat="1" x14ac:dyDescent="0.2"/>
    <row r="2174" s="27" customFormat="1" x14ac:dyDescent="0.2"/>
    <row r="2175" s="27" customFormat="1" x14ac:dyDescent="0.2"/>
    <row r="2176" s="27" customFormat="1" x14ac:dyDescent="0.2"/>
    <row r="2177" s="27" customFormat="1" x14ac:dyDescent="0.2"/>
    <row r="2178" s="27" customFormat="1" x14ac:dyDescent="0.2"/>
    <row r="2179" s="27" customFormat="1" x14ac:dyDescent="0.2"/>
    <row r="2180" s="27" customFormat="1" x14ac:dyDescent="0.2"/>
    <row r="2181" s="27" customFormat="1" x14ac:dyDescent="0.2"/>
    <row r="2182" s="27" customFormat="1" x14ac:dyDescent="0.2"/>
    <row r="2183" s="27" customFormat="1" x14ac:dyDescent="0.2"/>
    <row r="2184" s="27" customFormat="1" x14ac:dyDescent="0.2"/>
    <row r="2185" s="27" customFormat="1" x14ac:dyDescent="0.2"/>
    <row r="2186" s="27" customFormat="1" x14ac:dyDescent="0.2"/>
    <row r="2187" s="27" customFormat="1" x14ac:dyDescent="0.2"/>
    <row r="2188" s="27" customFormat="1" x14ac:dyDescent="0.2"/>
    <row r="2189" s="27" customFormat="1" x14ac:dyDescent="0.2"/>
    <row r="2190" s="27" customFormat="1" x14ac:dyDescent="0.2"/>
    <row r="2191" s="27" customFormat="1" x14ac:dyDescent="0.2"/>
    <row r="2192" s="27" customFormat="1" x14ac:dyDescent="0.2"/>
    <row r="2193" s="27" customFormat="1" x14ac:dyDescent="0.2"/>
    <row r="2194" s="27" customFormat="1" x14ac:dyDescent="0.2"/>
    <row r="2195" s="27" customFormat="1" x14ac:dyDescent="0.2"/>
    <row r="2196" s="27" customFormat="1" x14ac:dyDescent="0.2"/>
    <row r="2197" s="27" customFormat="1" x14ac:dyDescent="0.2"/>
    <row r="2198" s="27" customFormat="1" x14ac:dyDescent="0.2"/>
    <row r="2199" s="27" customFormat="1" x14ac:dyDescent="0.2"/>
    <row r="2200" s="27" customFormat="1" x14ac:dyDescent="0.2"/>
    <row r="2201" s="27" customFormat="1" x14ac:dyDescent="0.2"/>
    <row r="2202" s="27" customFormat="1" x14ac:dyDescent="0.2"/>
    <row r="2203" s="27" customFormat="1" x14ac:dyDescent="0.2"/>
    <row r="2204" s="27" customFormat="1" x14ac:dyDescent="0.2"/>
    <row r="2205" s="27" customFormat="1" x14ac:dyDescent="0.2"/>
    <row r="2206" s="27" customFormat="1" x14ac:dyDescent="0.2"/>
    <row r="2207" s="27" customFormat="1" x14ac:dyDescent="0.2"/>
    <row r="2208" s="27" customFormat="1" x14ac:dyDescent="0.2"/>
    <row r="2209" s="27" customFormat="1" x14ac:dyDescent="0.2"/>
    <row r="2210" s="27" customFormat="1" x14ac:dyDescent="0.2"/>
    <row r="2211" s="27" customFormat="1" x14ac:dyDescent="0.2"/>
    <row r="2212" s="27" customFormat="1" x14ac:dyDescent="0.2"/>
    <row r="2213" s="27" customFormat="1" x14ac:dyDescent="0.2"/>
    <row r="2214" s="27" customFormat="1" x14ac:dyDescent="0.2"/>
    <row r="2215" s="27" customFormat="1" x14ac:dyDescent="0.2"/>
    <row r="2216" s="27" customFormat="1" x14ac:dyDescent="0.2"/>
    <row r="2217" s="27" customFormat="1" x14ac:dyDescent="0.2"/>
    <row r="2218" s="27" customFormat="1" x14ac:dyDescent="0.2"/>
    <row r="2219" s="27" customFormat="1" x14ac:dyDescent="0.2"/>
    <row r="2220" s="27" customFormat="1" x14ac:dyDescent="0.2"/>
    <row r="2221" s="27" customFormat="1" x14ac:dyDescent="0.2"/>
    <row r="2222" s="27" customFormat="1" x14ac:dyDescent="0.2"/>
    <row r="2223" s="27" customFormat="1" x14ac:dyDescent="0.2"/>
    <row r="2224" s="27" customFormat="1" x14ac:dyDescent="0.2"/>
    <row r="2225" s="27" customFormat="1" x14ac:dyDescent="0.2"/>
    <row r="2226" s="27" customFormat="1" x14ac:dyDescent="0.2"/>
    <row r="2227" s="27" customFormat="1" x14ac:dyDescent="0.2"/>
    <row r="2228" s="27" customFormat="1" x14ac:dyDescent="0.2"/>
    <row r="2229" s="27" customFormat="1" x14ac:dyDescent="0.2"/>
    <row r="2230" s="27" customFormat="1" x14ac:dyDescent="0.2"/>
    <row r="2231" s="27" customFormat="1" x14ac:dyDescent="0.2"/>
    <row r="2232" s="27" customFormat="1" x14ac:dyDescent="0.2"/>
    <row r="2233" s="27" customFormat="1" x14ac:dyDescent="0.2"/>
    <row r="2234" s="27" customFormat="1" x14ac:dyDescent="0.2"/>
    <row r="2235" s="27" customFormat="1" x14ac:dyDescent="0.2"/>
    <row r="2236" s="27" customFormat="1" x14ac:dyDescent="0.2"/>
    <row r="2237" s="27" customFormat="1" x14ac:dyDescent="0.2"/>
    <row r="2238" s="27" customFormat="1" x14ac:dyDescent="0.2"/>
    <row r="2239" s="27" customFormat="1" x14ac:dyDescent="0.2"/>
    <row r="2240" s="27" customFormat="1" x14ac:dyDescent="0.2"/>
    <row r="2241" s="27" customFormat="1" x14ac:dyDescent="0.2"/>
    <row r="2242" s="27" customFormat="1" x14ac:dyDescent="0.2"/>
    <row r="2243" s="27" customFormat="1" x14ac:dyDescent="0.2"/>
    <row r="2244" s="27" customFormat="1" x14ac:dyDescent="0.2"/>
    <row r="2245" s="27" customFormat="1" x14ac:dyDescent="0.2"/>
    <row r="2246" s="27" customFormat="1" x14ac:dyDescent="0.2"/>
    <row r="2247" s="27" customFormat="1" x14ac:dyDescent="0.2"/>
    <row r="2248" s="27" customFormat="1" x14ac:dyDescent="0.2"/>
    <row r="2249" s="27" customFormat="1" x14ac:dyDescent="0.2"/>
    <row r="2250" s="27" customFormat="1" x14ac:dyDescent="0.2"/>
    <row r="2251" s="27" customFormat="1" x14ac:dyDescent="0.2"/>
    <row r="2252" s="27" customFormat="1" x14ac:dyDescent="0.2"/>
    <row r="2253" s="27" customFormat="1" x14ac:dyDescent="0.2"/>
    <row r="2254" s="27" customFormat="1" x14ac:dyDescent="0.2"/>
    <row r="2255" s="27" customFormat="1" x14ac:dyDescent="0.2"/>
    <row r="2256" s="27" customFormat="1" x14ac:dyDescent="0.2"/>
    <row r="2257" s="27" customFormat="1" x14ac:dyDescent="0.2"/>
    <row r="2258" s="27" customFormat="1" x14ac:dyDescent="0.2"/>
    <row r="2259" s="27" customFormat="1" x14ac:dyDescent="0.2"/>
    <row r="2260" s="27" customFormat="1" x14ac:dyDescent="0.2"/>
    <row r="2261" s="27" customFormat="1" x14ac:dyDescent="0.2"/>
    <row r="2262" s="27" customFormat="1" x14ac:dyDescent="0.2"/>
    <row r="2263" s="27" customFormat="1" x14ac:dyDescent="0.2"/>
    <row r="2264" s="27" customFormat="1" x14ac:dyDescent="0.2"/>
    <row r="2265" s="27" customFormat="1" x14ac:dyDescent="0.2"/>
    <row r="2266" s="27" customFormat="1" x14ac:dyDescent="0.2"/>
    <row r="2267" s="27" customFormat="1" x14ac:dyDescent="0.2"/>
    <row r="2268" s="27" customFormat="1" x14ac:dyDescent="0.2"/>
    <row r="2269" s="27" customFormat="1" x14ac:dyDescent="0.2"/>
    <row r="2270" s="27" customFormat="1" x14ac:dyDescent="0.2"/>
    <row r="2271" s="27" customFormat="1" x14ac:dyDescent="0.2"/>
    <row r="2272" s="27" customFormat="1" x14ac:dyDescent="0.2"/>
    <row r="2273" s="27" customFormat="1" x14ac:dyDescent="0.2"/>
    <row r="2274" s="27" customFormat="1" x14ac:dyDescent="0.2"/>
    <row r="2275" s="27" customFormat="1" x14ac:dyDescent="0.2"/>
    <row r="2276" s="27" customFormat="1" x14ac:dyDescent="0.2"/>
    <row r="2277" s="27" customFormat="1" x14ac:dyDescent="0.2"/>
    <row r="2278" s="27" customFormat="1" x14ac:dyDescent="0.2"/>
    <row r="2279" s="27" customFormat="1" x14ac:dyDescent="0.2"/>
    <row r="2280" s="27" customFormat="1" x14ac:dyDescent="0.2"/>
    <row r="2281" s="27" customFormat="1" x14ac:dyDescent="0.2"/>
    <row r="2282" s="27" customFormat="1" x14ac:dyDescent="0.2"/>
    <row r="2283" s="27" customFormat="1" x14ac:dyDescent="0.2"/>
    <row r="2284" s="27" customFormat="1" x14ac:dyDescent="0.2"/>
    <row r="2285" s="27" customFormat="1" x14ac:dyDescent="0.2"/>
    <row r="2286" s="27" customFormat="1" x14ac:dyDescent="0.2"/>
    <row r="2287" s="27" customFormat="1" x14ac:dyDescent="0.2"/>
    <row r="2288" s="27" customFormat="1" x14ac:dyDescent="0.2"/>
    <row r="2289" s="27" customFormat="1" x14ac:dyDescent="0.2"/>
    <row r="2290" s="27" customFormat="1" x14ac:dyDescent="0.2"/>
    <row r="2291" s="27" customFormat="1" x14ac:dyDescent="0.2"/>
    <row r="2292" s="27" customFormat="1" x14ac:dyDescent="0.2"/>
    <row r="2293" s="27" customFormat="1" x14ac:dyDescent="0.2"/>
    <row r="2294" s="27" customFormat="1" x14ac:dyDescent="0.2"/>
    <row r="2295" s="27" customFormat="1" x14ac:dyDescent="0.2"/>
    <row r="2296" s="27" customFormat="1" x14ac:dyDescent="0.2"/>
    <row r="2297" s="27" customFormat="1" x14ac:dyDescent="0.2"/>
    <row r="2298" s="27" customFormat="1" x14ac:dyDescent="0.2"/>
    <row r="2299" s="27" customFormat="1" x14ac:dyDescent="0.2"/>
    <row r="2300" s="27" customFormat="1" x14ac:dyDescent="0.2"/>
    <row r="2301" s="27" customFormat="1" x14ac:dyDescent="0.2"/>
    <row r="2302" s="27" customFormat="1" x14ac:dyDescent="0.2"/>
    <row r="2303" s="27" customFormat="1" x14ac:dyDescent="0.2"/>
    <row r="2304" s="27" customFormat="1" x14ac:dyDescent="0.2"/>
    <row r="2305" s="27" customFormat="1" x14ac:dyDescent="0.2"/>
    <row r="2306" s="27" customFormat="1" x14ac:dyDescent="0.2"/>
    <row r="2307" s="27" customFormat="1" x14ac:dyDescent="0.2"/>
    <row r="2308" s="27" customFormat="1" x14ac:dyDescent="0.2"/>
    <row r="2309" s="27" customFormat="1" x14ac:dyDescent="0.2"/>
    <row r="2310" s="27" customFormat="1" x14ac:dyDescent="0.2"/>
    <row r="2311" s="27" customFormat="1" x14ac:dyDescent="0.2"/>
    <row r="2312" s="27" customFormat="1" x14ac:dyDescent="0.2"/>
    <row r="2313" s="27" customFormat="1" x14ac:dyDescent="0.2"/>
    <row r="2314" s="27" customFormat="1" x14ac:dyDescent="0.2"/>
    <row r="2315" s="27" customFormat="1" x14ac:dyDescent="0.2"/>
    <row r="2316" s="27" customFormat="1" x14ac:dyDescent="0.2"/>
    <row r="2317" s="27" customFormat="1" x14ac:dyDescent="0.2"/>
    <row r="2318" s="27" customFormat="1" x14ac:dyDescent="0.2"/>
    <row r="2319" s="27" customFormat="1" x14ac:dyDescent="0.2"/>
    <row r="2320" s="27" customFormat="1" x14ac:dyDescent="0.2"/>
    <row r="2321" s="27" customFormat="1" x14ac:dyDescent="0.2"/>
    <row r="2322" s="27" customFormat="1" x14ac:dyDescent="0.2"/>
    <row r="2323" s="27" customFormat="1" x14ac:dyDescent="0.2"/>
    <row r="2324" s="27" customFormat="1" x14ac:dyDescent="0.2"/>
    <row r="2325" s="27" customFormat="1" x14ac:dyDescent="0.2"/>
    <row r="2326" s="27" customFormat="1" x14ac:dyDescent="0.2"/>
    <row r="2327" s="27" customFormat="1" x14ac:dyDescent="0.2"/>
    <row r="2328" s="27" customFormat="1" x14ac:dyDescent="0.2"/>
    <row r="2329" s="27" customFormat="1" x14ac:dyDescent="0.2"/>
    <row r="2330" s="27" customFormat="1" x14ac:dyDescent="0.2"/>
    <row r="2331" s="27" customFormat="1" x14ac:dyDescent="0.2"/>
    <row r="2332" s="27" customFormat="1" x14ac:dyDescent="0.2"/>
    <row r="2333" s="27" customFormat="1" x14ac:dyDescent="0.2"/>
    <row r="2334" s="27" customFormat="1" x14ac:dyDescent="0.2"/>
    <row r="2335" s="27" customFormat="1" x14ac:dyDescent="0.2"/>
    <row r="2336" s="27" customFormat="1" x14ac:dyDescent="0.2"/>
    <row r="2337" s="27" customFormat="1" x14ac:dyDescent="0.2"/>
    <row r="2338" s="27" customFormat="1" x14ac:dyDescent="0.2"/>
    <row r="2339" s="27" customFormat="1" x14ac:dyDescent="0.2"/>
    <row r="2340" s="27" customFormat="1" x14ac:dyDescent="0.2"/>
    <row r="2341" s="27" customFormat="1" x14ac:dyDescent="0.2"/>
    <row r="2342" s="27" customFormat="1" x14ac:dyDescent="0.2"/>
    <row r="2343" s="27" customFormat="1" x14ac:dyDescent="0.2"/>
    <row r="2344" s="27" customFormat="1" x14ac:dyDescent="0.2"/>
    <row r="2345" s="27" customFormat="1" x14ac:dyDescent="0.2"/>
    <row r="2346" s="27" customFormat="1" x14ac:dyDescent="0.2"/>
    <row r="2347" s="27" customFormat="1" x14ac:dyDescent="0.2"/>
    <row r="2348" s="27" customFormat="1" x14ac:dyDescent="0.2"/>
    <row r="2349" s="27" customFormat="1" x14ac:dyDescent="0.2"/>
    <row r="2350" s="27" customFormat="1" x14ac:dyDescent="0.2"/>
    <row r="2351" s="27" customFormat="1" x14ac:dyDescent="0.2"/>
    <row r="2352" s="27" customFormat="1" x14ac:dyDescent="0.2"/>
    <row r="2353" s="27" customFormat="1" x14ac:dyDescent="0.2"/>
    <row r="2354" s="27" customFormat="1" x14ac:dyDescent="0.2"/>
    <row r="2355" s="27" customFormat="1" x14ac:dyDescent="0.2"/>
    <row r="2356" s="27" customFormat="1" x14ac:dyDescent="0.2"/>
    <row r="2357" s="27" customFormat="1" x14ac:dyDescent="0.2"/>
    <row r="2358" s="27" customFormat="1" x14ac:dyDescent="0.2"/>
    <row r="2359" s="27" customFormat="1" x14ac:dyDescent="0.2"/>
    <row r="2360" s="27" customFormat="1" x14ac:dyDescent="0.2"/>
    <row r="2361" s="27" customFormat="1" x14ac:dyDescent="0.2"/>
    <row r="2362" s="27" customFormat="1" x14ac:dyDescent="0.2"/>
    <row r="2363" s="27" customFormat="1" x14ac:dyDescent="0.2"/>
    <row r="2364" s="27" customFormat="1" x14ac:dyDescent="0.2"/>
    <row r="2365" s="27" customFormat="1" x14ac:dyDescent="0.2"/>
    <row r="2366" s="27" customFormat="1" x14ac:dyDescent="0.2"/>
    <row r="2367" s="27" customFormat="1" x14ac:dyDescent="0.2"/>
    <row r="2368" s="27" customFormat="1" x14ac:dyDescent="0.2"/>
    <row r="2369" s="27" customFormat="1" x14ac:dyDescent="0.2"/>
    <row r="2370" s="27" customFormat="1" x14ac:dyDescent="0.2"/>
    <row r="2371" s="27" customFormat="1" x14ac:dyDescent="0.2"/>
    <row r="2372" s="27" customFormat="1" x14ac:dyDescent="0.2"/>
    <row r="2373" s="27" customFormat="1" x14ac:dyDescent="0.2"/>
    <row r="2374" s="27" customFormat="1" x14ac:dyDescent="0.2"/>
    <row r="2375" s="27" customFormat="1" x14ac:dyDescent="0.2"/>
    <row r="2376" s="27" customFormat="1" x14ac:dyDescent="0.2"/>
    <row r="2377" s="27" customFormat="1" x14ac:dyDescent="0.2"/>
    <row r="2378" s="27" customFormat="1" x14ac:dyDescent="0.2"/>
    <row r="2379" s="27" customFormat="1" x14ac:dyDescent="0.2"/>
    <row r="2380" s="27" customFormat="1" x14ac:dyDescent="0.2"/>
    <row r="2381" s="27" customFormat="1" x14ac:dyDescent="0.2"/>
    <row r="2382" s="27" customFormat="1" x14ac:dyDescent="0.2"/>
    <row r="2383" s="27" customFormat="1" x14ac:dyDescent="0.2"/>
    <row r="2384" s="27" customFormat="1" x14ac:dyDescent="0.2"/>
    <row r="2385" s="27" customFormat="1" x14ac:dyDescent="0.2"/>
    <row r="2386" s="27" customFormat="1" x14ac:dyDescent="0.2"/>
    <row r="2387" s="27" customFormat="1" x14ac:dyDescent="0.2"/>
    <row r="2388" s="27" customFormat="1" x14ac:dyDescent="0.2"/>
    <row r="2389" s="27" customFormat="1" x14ac:dyDescent="0.2"/>
    <row r="2390" s="27" customFormat="1" x14ac:dyDescent="0.2"/>
    <row r="2391" s="27" customFormat="1" x14ac:dyDescent="0.2"/>
    <row r="2392" s="27" customFormat="1" x14ac:dyDescent="0.2"/>
    <row r="2393" s="27" customFormat="1" x14ac:dyDescent="0.2"/>
    <row r="2394" s="27" customFormat="1" x14ac:dyDescent="0.2"/>
    <row r="2395" s="27" customFormat="1" x14ac:dyDescent="0.2"/>
    <row r="2396" s="27" customFormat="1" x14ac:dyDescent="0.2"/>
    <row r="2397" s="27" customFormat="1" x14ac:dyDescent="0.2"/>
    <row r="2398" s="27" customFormat="1" x14ac:dyDescent="0.2"/>
    <row r="2399" s="27" customFormat="1" x14ac:dyDescent="0.2"/>
    <row r="2400" s="27" customFormat="1" x14ac:dyDescent="0.2"/>
    <row r="2401" s="27" customFormat="1" x14ac:dyDescent="0.2"/>
    <row r="2402" s="27" customFormat="1" x14ac:dyDescent="0.2"/>
    <row r="2403" s="27" customFormat="1" x14ac:dyDescent="0.2"/>
    <row r="2404" s="27" customFormat="1" x14ac:dyDescent="0.2"/>
    <row r="2405" s="27" customFormat="1" x14ac:dyDescent="0.2"/>
    <row r="2406" s="27" customFormat="1" x14ac:dyDescent="0.2"/>
    <row r="2407" s="27" customFormat="1" x14ac:dyDescent="0.2"/>
    <row r="2408" s="27" customFormat="1" x14ac:dyDescent="0.2"/>
    <row r="2409" s="27" customFormat="1" x14ac:dyDescent="0.2"/>
    <row r="2410" s="27" customFormat="1" x14ac:dyDescent="0.2"/>
    <row r="2411" s="27" customFormat="1" x14ac:dyDescent="0.2"/>
    <row r="2412" s="27" customFormat="1" x14ac:dyDescent="0.2"/>
    <row r="2413" s="27" customFormat="1" x14ac:dyDescent="0.2"/>
    <row r="2414" s="27" customFormat="1" x14ac:dyDescent="0.2"/>
    <row r="2415" s="27" customFormat="1" x14ac:dyDescent="0.2"/>
    <row r="2416" s="27" customFormat="1" x14ac:dyDescent="0.2"/>
    <row r="2417" s="27" customFormat="1" x14ac:dyDescent="0.2"/>
    <row r="2418" s="27" customFormat="1" x14ac:dyDescent="0.2"/>
    <row r="2419" s="27" customFormat="1" x14ac:dyDescent="0.2"/>
    <row r="2420" s="27" customFormat="1" x14ac:dyDescent="0.2"/>
    <row r="2421" s="27" customFormat="1" x14ac:dyDescent="0.2"/>
    <row r="2422" s="27" customFormat="1" x14ac:dyDescent="0.2"/>
    <row r="2423" s="27" customFormat="1" x14ac:dyDescent="0.2"/>
    <row r="2424" s="27" customFormat="1" x14ac:dyDescent="0.2"/>
    <row r="2425" s="27" customFormat="1" x14ac:dyDescent="0.2"/>
    <row r="2426" s="27" customFormat="1" x14ac:dyDescent="0.2"/>
    <row r="2427" s="27" customFormat="1" x14ac:dyDescent="0.2"/>
    <row r="2428" s="27" customFormat="1" x14ac:dyDescent="0.2"/>
    <row r="2429" s="27" customFormat="1" x14ac:dyDescent="0.2"/>
    <row r="2430" s="27" customFormat="1" x14ac:dyDescent="0.2"/>
    <row r="2431" s="27" customFormat="1" x14ac:dyDescent="0.2"/>
    <row r="2432" s="27" customFormat="1" x14ac:dyDescent="0.2"/>
    <row r="2433" s="27" customFormat="1" x14ac:dyDescent="0.2"/>
    <row r="2434" s="27" customFormat="1" x14ac:dyDescent="0.2"/>
    <row r="2435" s="27" customFormat="1" x14ac:dyDescent="0.2"/>
    <row r="2436" s="27" customFormat="1" x14ac:dyDescent="0.2"/>
    <row r="2437" s="27" customFormat="1" x14ac:dyDescent="0.2"/>
    <row r="2438" s="27" customFormat="1" x14ac:dyDescent="0.2"/>
    <row r="2439" s="27" customFormat="1" x14ac:dyDescent="0.2"/>
    <row r="2440" s="27" customFormat="1" x14ac:dyDescent="0.2"/>
    <row r="2441" s="27" customFormat="1" x14ac:dyDescent="0.2"/>
    <row r="2442" s="27" customFormat="1" x14ac:dyDescent="0.2"/>
    <row r="2443" s="27" customFormat="1" x14ac:dyDescent="0.2"/>
    <row r="2444" s="27" customFormat="1" x14ac:dyDescent="0.2"/>
    <row r="2445" s="27" customFormat="1" x14ac:dyDescent="0.2"/>
    <row r="2446" s="27" customFormat="1" x14ac:dyDescent="0.2"/>
    <row r="2447" s="27" customFormat="1" x14ac:dyDescent="0.2"/>
    <row r="2448" s="27" customFormat="1" x14ac:dyDescent="0.2"/>
    <row r="2449" s="27" customFormat="1" x14ac:dyDescent="0.2"/>
    <row r="2450" s="27" customFormat="1" x14ac:dyDescent="0.2"/>
    <row r="2451" s="27" customFormat="1" x14ac:dyDescent="0.2"/>
    <row r="2452" s="27" customFormat="1" x14ac:dyDescent="0.2"/>
    <row r="2453" s="27" customFormat="1" x14ac:dyDescent="0.2"/>
    <row r="2454" s="27" customFormat="1" x14ac:dyDescent="0.2"/>
    <row r="2455" s="27" customFormat="1" x14ac:dyDescent="0.2"/>
    <row r="2456" s="27" customFormat="1" x14ac:dyDescent="0.2"/>
    <row r="2457" s="27" customFormat="1" x14ac:dyDescent="0.2"/>
    <row r="2458" s="27" customFormat="1" x14ac:dyDescent="0.2"/>
    <row r="2459" s="27" customFormat="1" x14ac:dyDescent="0.2"/>
    <row r="2460" s="27" customFormat="1" x14ac:dyDescent="0.2"/>
    <row r="2461" s="27" customFormat="1" x14ac:dyDescent="0.2"/>
    <row r="2462" s="27" customFormat="1" x14ac:dyDescent="0.2"/>
    <row r="2463" s="27" customFormat="1" x14ac:dyDescent="0.2"/>
    <row r="2464" s="27" customFormat="1" x14ac:dyDescent="0.2"/>
    <row r="2465" s="27" customFormat="1" x14ac:dyDescent="0.2"/>
    <row r="2466" s="27" customFormat="1" x14ac:dyDescent="0.2"/>
    <row r="2467" s="27" customFormat="1" x14ac:dyDescent="0.2"/>
    <row r="2468" s="27" customFormat="1" x14ac:dyDescent="0.2"/>
    <row r="2469" s="27" customFormat="1" x14ac:dyDescent="0.2"/>
    <row r="2470" s="27" customFormat="1" x14ac:dyDescent="0.2"/>
    <row r="2471" s="27" customFormat="1" x14ac:dyDescent="0.2"/>
    <row r="2472" s="27" customFormat="1" x14ac:dyDescent="0.2"/>
    <row r="2473" s="27" customFormat="1" x14ac:dyDescent="0.2"/>
    <row r="2474" s="27" customFormat="1" x14ac:dyDescent="0.2"/>
    <row r="2475" s="27" customFormat="1" x14ac:dyDescent="0.2"/>
    <row r="2476" s="27" customFormat="1" x14ac:dyDescent="0.2"/>
    <row r="2477" s="27" customFormat="1" x14ac:dyDescent="0.2"/>
    <row r="2478" s="27" customFormat="1" x14ac:dyDescent="0.2"/>
    <row r="2479" s="27" customFormat="1" x14ac:dyDescent="0.2"/>
    <row r="2480" s="27" customFormat="1" x14ac:dyDescent="0.2"/>
    <row r="2481" s="27" customFormat="1" x14ac:dyDescent="0.2"/>
    <row r="2482" s="27" customFormat="1" x14ac:dyDescent="0.2"/>
    <row r="2483" s="27" customFormat="1" x14ac:dyDescent="0.2"/>
    <row r="2484" s="27" customFormat="1" x14ac:dyDescent="0.2"/>
    <row r="2485" s="27" customFormat="1" x14ac:dyDescent="0.2"/>
    <row r="2486" s="27" customFormat="1" x14ac:dyDescent="0.2"/>
    <row r="2487" s="27" customFormat="1" x14ac:dyDescent="0.2"/>
    <row r="2488" s="27" customFormat="1" x14ac:dyDescent="0.2"/>
    <row r="2489" s="27" customFormat="1" x14ac:dyDescent="0.2"/>
    <row r="2490" s="27" customFormat="1" x14ac:dyDescent="0.2"/>
    <row r="2491" s="27" customFormat="1" x14ac:dyDescent="0.2"/>
    <row r="2492" s="27" customFormat="1" x14ac:dyDescent="0.2"/>
    <row r="2493" s="27" customFormat="1" x14ac:dyDescent="0.2"/>
    <row r="2494" s="27" customFormat="1" x14ac:dyDescent="0.2"/>
    <row r="2495" s="27" customFormat="1" x14ac:dyDescent="0.2"/>
    <row r="2496" s="27" customFormat="1" x14ac:dyDescent="0.2"/>
    <row r="2497" s="27" customFormat="1" x14ac:dyDescent="0.2"/>
    <row r="2498" s="27" customFormat="1" x14ac:dyDescent="0.2"/>
    <row r="2499" s="27" customFormat="1" x14ac:dyDescent="0.2"/>
    <row r="2500" s="27" customFormat="1" x14ac:dyDescent="0.2"/>
    <row r="2501" s="27" customFormat="1" x14ac:dyDescent="0.2"/>
    <row r="2502" s="27" customFormat="1" x14ac:dyDescent="0.2"/>
    <row r="2503" s="27" customFormat="1" x14ac:dyDescent="0.2"/>
    <row r="2504" s="27" customFormat="1" x14ac:dyDescent="0.2"/>
    <row r="2505" s="27" customFormat="1" x14ac:dyDescent="0.2"/>
    <row r="2506" s="27" customFormat="1" x14ac:dyDescent="0.2"/>
    <row r="2507" s="27" customFormat="1" x14ac:dyDescent="0.2"/>
    <row r="2508" s="27" customFormat="1" x14ac:dyDescent="0.2"/>
    <row r="2509" s="27" customFormat="1" x14ac:dyDescent="0.2"/>
    <row r="2510" s="27" customFormat="1" x14ac:dyDescent="0.2"/>
    <row r="2511" s="27" customFormat="1" x14ac:dyDescent="0.2"/>
    <row r="2512" s="27" customFormat="1" x14ac:dyDescent="0.2"/>
    <row r="2513" s="27" customFormat="1" x14ac:dyDescent="0.2"/>
    <row r="2514" s="27" customFormat="1" x14ac:dyDescent="0.2"/>
    <row r="2515" s="27" customFormat="1" x14ac:dyDescent="0.2"/>
    <row r="2516" s="27" customFormat="1" x14ac:dyDescent="0.2"/>
    <row r="2517" s="27" customFormat="1" x14ac:dyDescent="0.2"/>
    <row r="2518" s="27" customFormat="1" x14ac:dyDescent="0.2"/>
    <row r="2519" s="27" customFormat="1" x14ac:dyDescent="0.2"/>
    <row r="2520" s="27" customFormat="1" x14ac:dyDescent="0.2"/>
    <row r="2521" s="27" customFormat="1" x14ac:dyDescent="0.2"/>
    <row r="2522" s="27" customFormat="1" x14ac:dyDescent="0.2"/>
    <row r="2523" s="27" customFormat="1" x14ac:dyDescent="0.2"/>
    <row r="2524" s="27" customFormat="1" x14ac:dyDescent="0.2"/>
    <row r="2525" s="27" customFormat="1" x14ac:dyDescent="0.2"/>
    <row r="2526" s="27" customFormat="1" x14ac:dyDescent="0.2"/>
    <row r="2527" s="27" customFormat="1" x14ac:dyDescent="0.2"/>
    <row r="2528" s="27" customFormat="1" x14ac:dyDescent="0.2"/>
    <row r="2529" s="27" customFormat="1" x14ac:dyDescent="0.2"/>
    <row r="2530" s="27" customFormat="1" x14ac:dyDescent="0.2"/>
    <row r="2531" s="27" customFormat="1" x14ac:dyDescent="0.2"/>
    <row r="2532" s="27" customFormat="1" x14ac:dyDescent="0.2"/>
    <row r="2533" s="27" customFormat="1" x14ac:dyDescent="0.2"/>
    <row r="2534" s="27" customFormat="1" x14ac:dyDescent="0.2"/>
    <row r="2535" s="27" customFormat="1" x14ac:dyDescent="0.2"/>
    <row r="2536" s="27" customFormat="1" x14ac:dyDescent="0.2"/>
    <row r="2537" s="27" customFormat="1" x14ac:dyDescent="0.2"/>
    <row r="2538" s="27" customFormat="1" x14ac:dyDescent="0.2"/>
    <row r="2539" s="27" customFormat="1" x14ac:dyDescent="0.2"/>
    <row r="2540" s="27" customFormat="1" x14ac:dyDescent="0.2"/>
    <row r="2541" s="27" customFormat="1" x14ac:dyDescent="0.2"/>
    <row r="2542" s="27" customFormat="1" x14ac:dyDescent="0.2"/>
    <row r="2543" s="27" customFormat="1" x14ac:dyDescent="0.2"/>
    <row r="2544" s="27" customFormat="1" x14ac:dyDescent="0.2"/>
    <row r="2545" s="27" customFormat="1" x14ac:dyDescent="0.2"/>
    <row r="2546" s="27" customFormat="1" x14ac:dyDescent="0.2"/>
    <row r="2547" s="27" customFormat="1" x14ac:dyDescent="0.2"/>
    <row r="2548" s="27" customFormat="1" x14ac:dyDescent="0.2"/>
    <row r="2549" s="27" customFormat="1" x14ac:dyDescent="0.2"/>
    <row r="2550" s="27" customFormat="1" x14ac:dyDescent="0.2"/>
    <row r="2551" s="27" customFormat="1" x14ac:dyDescent="0.2"/>
    <row r="2552" s="27" customFormat="1" x14ac:dyDescent="0.2"/>
    <row r="2553" s="27" customFormat="1" x14ac:dyDescent="0.2"/>
    <row r="2554" s="27" customFormat="1" x14ac:dyDescent="0.2"/>
    <row r="2555" s="27" customFormat="1" x14ac:dyDescent="0.2"/>
    <row r="2556" s="27" customFormat="1" x14ac:dyDescent="0.2"/>
    <row r="2557" s="27" customFormat="1" x14ac:dyDescent="0.2"/>
    <row r="2558" s="27" customFormat="1" x14ac:dyDescent="0.2"/>
    <row r="2559" s="27" customFormat="1" x14ac:dyDescent="0.2"/>
    <row r="2560" s="27" customFormat="1" x14ac:dyDescent="0.2"/>
    <row r="2561" s="27" customFormat="1" x14ac:dyDescent="0.2"/>
    <row r="2562" s="27" customFormat="1" x14ac:dyDescent="0.2"/>
    <row r="2563" s="27" customFormat="1" x14ac:dyDescent="0.2"/>
    <row r="2564" s="27" customFormat="1" x14ac:dyDescent="0.2"/>
    <row r="2565" s="27" customFormat="1" x14ac:dyDescent="0.2"/>
    <row r="2566" s="27" customFormat="1" x14ac:dyDescent="0.2"/>
    <row r="2567" s="27" customFormat="1" x14ac:dyDescent="0.2"/>
    <row r="2568" s="27" customFormat="1" x14ac:dyDescent="0.2"/>
    <row r="2569" s="27" customFormat="1" x14ac:dyDescent="0.2"/>
    <row r="2570" s="27" customFormat="1" x14ac:dyDescent="0.2"/>
    <row r="2571" s="27" customFormat="1" x14ac:dyDescent="0.2"/>
    <row r="2572" s="27" customFormat="1" x14ac:dyDescent="0.2"/>
    <row r="2573" s="27" customFormat="1" x14ac:dyDescent="0.2"/>
    <row r="2574" s="27" customFormat="1" x14ac:dyDescent="0.2"/>
    <row r="2575" s="27" customFormat="1" x14ac:dyDescent="0.2"/>
    <row r="2576" s="27" customFormat="1" x14ac:dyDescent="0.2"/>
    <row r="2577" s="27" customFormat="1" x14ac:dyDescent="0.2"/>
    <row r="2578" s="27" customFormat="1" x14ac:dyDescent="0.2"/>
    <row r="2579" s="27" customFormat="1" x14ac:dyDescent="0.2"/>
    <row r="2580" s="27" customFormat="1" x14ac:dyDescent="0.2"/>
    <row r="2581" s="27" customFormat="1" x14ac:dyDescent="0.2"/>
    <row r="2582" s="27" customFormat="1" x14ac:dyDescent="0.2"/>
    <row r="2583" s="27" customFormat="1" x14ac:dyDescent="0.2"/>
    <row r="2584" s="27" customFormat="1" x14ac:dyDescent="0.2"/>
    <row r="2585" s="27" customFormat="1" x14ac:dyDescent="0.2"/>
    <row r="2586" s="27" customFormat="1" x14ac:dyDescent="0.2"/>
    <row r="2587" s="27" customFormat="1" x14ac:dyDescent="0.2"/>
    <row r="2588" s="27" customFormat="1" x14ac:dyDescent="0.2"/>
    <row r="2589" s="27" customFormat="1" x14ac:dyDescent="0.2"/>
    <row r="2590" s="27" customFormat="1" x14ac:dyDescent="0.2"/>
    <row r="2591" s="27" customFormat="1" x14ac:dyDescent="0.2"/>
    <row r="2592" s="27" customFormat="1" x14ac:dyDescent="0.2"/>
    <row r="2593" s="27" customFormat="1" x14ac:dyDescent="0.2"/>
    <row r="2594" s="27" customFormat="1" x14ac:dyDescent="0.2"/>
    <row r="2595" s="27" customFormat="1" x14ac:dyDescent="0.2"/>
    <row r="2596" s="27" customFormat="1" x14ac:dyDescent="0.2"/>
    <row r="2597" s="27" customFormat="1" x14ac:dyDescent="0.2"/>
    <row r="2598" s="27" customFormat="1" x14ac:dyDescent="0.2"/>
    <row r="2599" s="27" customFormat="1" x14ac:dyDescent="0.2"/>
    <row r="2600" s="27" customFormat="1" x14ac:dyDescent="0.2"/>
    <row r="2601" s="27" customFormat="1" x14ac:dyDescent="0.2"/>
    <row r="2602" s="27" customFormat="1" x14ac:dyDescent="0.2"/>
    <row r="2603" s="27" customFormat="1" x14ac:dyDescent="0.2"/>
    <row r="2604" s="27" customFormat="1" x14ac:dyDescent="0.2"/>
    <row r="2605" s="27" customFormat="1" x14ac:dyDescent="0.2"/>
    <row r="2606" s="27" customFormat="1" x14ac:dyDescent="0.2"/>
    <row r="2607" s="27" customFormat="1" x14ac:dyDescent="0.2"/>
    <row r="2608" s="27" customFormat="1" x14ac:dyDescent="0.2"/>
    <row r="2609" s="27" customFormat="1" x14ac:dyDescent="0.2"/>
    <row r="2610" s="27" customFormat="1" x14ac:dyDescent="0.2"/>
    <row r="2611" s="27" customFormat="1" x14ac:dyDescent="0.2"/>
    <row r="2612" s="27" customFormat="1" x14ac:dyDescent="0.2"/>
    <row r="2613" s="27" customFormat="1" x14ac:dyDescent="0.2"/>
    <row r="2614" s="27" customFormat="1" x14ac:dyDescent="0.2"/>
    <row r="2615" s="27" customFormat="1" x14ac:dyDescent="0.2"/>
    <row r="2616" s="27" customFormat="1" x14ac:dyDescent="0.2"/>
    <row r="2617" s="27" customFormat="1" x14ac:dyDescent="0.2"/>
    <row r="2618" s="27" customFormat="1" x14ac:dyDescent="0.2"/>
    <row r="2619" s="27" customFormat="1" x14ac:dyDescent="0.2"/>
    <row r="2620" s="27" customFormat="1" x14ac:dyDescent="0.2"/>
    <row r="2621" s="27" customFormat="1" x14ac:dyDescent="0.2"/>
    <row r="2622" s="27" customFormat="1" x14ac:dyDescent="0.2"/>
    <row r="2623" s="27" customFormat="1" x14ac:dyDescent="0.2"/>
    <row r="2624" s="27" customFormat="1" x14ac:dyDescent="0.2"/>
    <row r="2625" s="27" customFormat="1" x14ac:dyDescent="0.2"/>
    <row r="2626" s="27" customFormat="1" x14ac:dyDescent="0.2"/>
    <row r="2627" s="27" customFormat="1" x14ac:dyDescent="0.2"/>
    <row r="2628" s="27" customFormat="1" x14ac:dyDescent="0.2"/>
    <row r="2629" s="27" customFormat="1" x14ac:dyDescent="0.2"/>
    <row r="2630" s="27" customFormat="1" x14ac:dyDescent="0.2"/>
    <row r="2631" s="27" customFormat="1" x14ac:dyDescent="0.2"/>
    <row r="2632" s="27" customFormat="1" x14ac:dyDescent="0.2"/>
    <row r="2633" s="27" customFormat="1" x14ac:dyDescent="0.2"/>
    <row r="2634" s="27" customFormat="1" x14ac:dyDescent="0.2"/>
    <row r="2635" s="27" customFormat="1" x14ac:dyDescent="0.2"/>
    <row r="2636" s="27" customFormat="1" x14ac:dyDescent="0.2"/>
    <row r="2637" s="27" customFormat="1" x14ac:dyDescent="0.2"/>
    <row r="2638" s="27" customFormat="1" x14ac:dyDescent="0.2"/>
    <row r="2639" s="27" customFormat="1" x14ac:dyDescent="0.2"/>
    <row r="2640" s="27" customFormat="1" x14ac:dyDescent="0.2"/>
    <row r="2641" s="27" customFormat="1" x14ac:dyDescent="0.2"/>
    <row r="2642" s="27" customFormat="1" x14ac:dyDescent="0.2"/>
    <row r="2643" s="27" customFormat="1" x14ac:dyDescent="0.2"/>
    <row r="2644" s="27" customFormat="1" x14ac:dyDescent="0.2"/>
    <row r="2645" s="27" customFormat="1" x14ac:dyDescent="0.2"/>
    <row r="2646" s="27" customFormat="1" x14ac:dyDescent="0.2"/>
    <row r="2647" s="27" customFormat="1" x14ac:dyDescent="0.2"/>
    <row r="2648" s="27" customFormat="1" x14ac:dyDescent="0.2"/>
    <row r="2649" s="27" customFormat="1" x14ac:dyDescent="0.2"/>
    <row r="2650" s="27" customFormat="1" x14ac:dyDescent="0.2"/>
    <row r="2651" s="27" customFormat="1" x14ac:dyDescent="0.2"/>
    <row r="2652" s="27" customFormat="1" x14ac:dyDescent="0.2"/>
    <row r="2653" s="27" customFormat="1" x14ac:dyDescent="0.2"/>
    <row r="2654" s="27" customFormat="1" x14ac:dyDescent="0.2"/>
    <row r="2655" s="27" customFormat="1" x14ac:dyDescent="0.2"/>
    <row r="2656" s="27" customFormat="1" x14ac:dyDescent="0.2"/>
    <row r="2657" s="27" customFormat="1" x14ac:dyDescent="0.2"/>
    <row r="2658" s="27" customFormat="1" x14ac:dyDescent="0.2"/>
    <row r="2659" s="27" customFormat="1" x14ac:dyDescent="0.2"/>
    <row r="2660" s="27" customFormat="1" x14ac:dyDescent="0.2"/>
    <row r="2661" s="27" customFormat="1" x14ac:dyDescent="0.2"/>
    <row r="2662" s="27" customFormat="1" x14ac:dyDescent="0.2"/>
    <row r="2663" s="27" customFormat="1" x14ac:dyDescent="0.2"/>
    <row r="2664" s="27" customFormat="1" x14ac:dyDescent="0.2"/>
    <row r="2665" s="27" customFormat="1" x14ac:dyDescent="0.2"/>
    <row r="2666" s="27" customFormat="1" x14ac:dyDescent="0.2"/>
    <row r="2667" s="27" customFormat="1" x14ac:dyDescent="0.2"/>
    <row r="2668" s="27" customFormat="1" x14ac:dyDescent="0.2"/>
    <row r="2669" s="27" customFormat="1" x14ac:dyDescent="0.2"/>
    <row r="2670" s="27" customFormat="1" x14ac:dyDescent="0.2"/>
    <row r="2671" s="27" customFormat="1" x14ac:dyDescent="0.2"/>
    <row r="2672" s="27" customFormat="1" x14ac:dyDescent="0.2"/>
    <row r="2673" s="27" customFormat="1" x14ac:dyDescent="0.2"/>
    <row r="2674" s="27" customFormat="1" x14ac:dyDescent="0.2"/>
    <row r="2675" s="27" customFormat="1" x14ac:dyDescent="0.2"/>
    <row r="2676" s="27" customFormat="1" x14ac:dyDescent="0.2"/>
    <row r="2677" s="27" customFormat="1" x14ac:dyDescent="0.2"/>
    <row r="2678" s="27" customFormat="1" x14ac:dyDescent="0.2"/>
    <row r="2679" s="27" customFormat="1" x14ac:dyDescent="0.2"/>
    <row r="2680" s="27" customFormat="1" x14ac:dyDescent="0.2"/>
    <row r="2681" s="27" customFormat="1" x14ac:dyDescent="0.2"/>
    <row r="2682" s="27" customFormat="1" x14ac:dyDescent="0.2"/>
    <row r="2683" s="27" customFormat="1" x14ac:dyDescent="0.2"/>
    <row r="2684" s="27" customFormat="1" x14ac:dyDescent="0.2"/>
    <row r="2685" s="27" customFormat="1" x14ac:dyDescent="0.2"/>
    <row r="2686" s="27" customFormat="1" x14ac:dyDescent="0.2"/>
    <row r="2687" s="27" customFormat="1" x14ac:dyDescent="0.2"/>
    <row r="2688" s="27" customFormat="1" x14ac:dyDescent="0.2"/>
    <row r="2689" s="27" customFormat="1" x14ac:dyDescent="0.2"/>
    <row r="2690" s="27" customFormat="1" x14ac:dyDescent="0.2"/>
    <row r="2691" s="27" customFormat="1" x14ac:dyDescent="0.2"/>
    <row r="2692" s="27" customFormat="1" x14ac:dyDescent="0.2"/>
    <row r="2693" s="27" customFormat="1" x14ac:dyDescent="0.2"/>
    <row r="2694" s="27" customFormat="1" x14ac:dyDescent="0.2"/>
    <row r="2695" s="27" customFormat="1" x14ac:dyDescent="0.2"/>
    <row r="2696" s="27" customFormat="1" x14ac:dyDescent="0.2"/>
    <row r="2697" s="27" customFormat="1" x14ac:dyDescent="0.2"/>
    <row r="2698" s="27" customFormat="1" x14ac:dyDescent="0.2"/>
    <row r="2699" s="27" customFormat="1" x14ac:dyDescent="0.2"/>
    <row r="2700" s="27" customFormat="1" x14ac:dyDescent="0.2"/>
    <row r="2701" s="27" customFormat="1" x14ac:dyDescent="0.2"/>
    <row r="2702" s="27" customFormat="1" x14ac:dyDescent="0.2"/>
    <row r="2703" s="27" customFormat="1" x14ac:dyDescent="0.2"/>
    <row r="2704" s="27" customFormat="1" x14ac:dyDescent="0.2"/>
    <row r="2705" s="27" customFormat="1" x14ac:dyDescent="0.2"/>
    <row r="2706" s="27" customFormat="1" x14ac:dyDescent="0.2"/>
    <row r="2707" s="27" customFormat="1" x14ac:dyDescent="0.2"/>
    <row r="2708" s="27" customFormat="1" x14ac:dyDescent="0.2"/>
    <row r="2709" s="27" customFormat="1" x14ac:dyDescent="0.2"/>
    <row r="2710" s="27" customFormat="1" x14ac:dyDescent="0.2"/>
    <row r="2711" s="27" customFormat="1" x14ac:dyDescent="0.2"/>
    <row r="2712" s="27" customFormat="1" x14ac:dyDescent="0.2"/>
    <row r="2713" s="27" customFormat="1" x14ac:dyDescent="0.2"/>
    <row r="2714" s="27" customFormat="1" x14ac:dyDescent="0.2"/>
    <row r="2715" s="27" customFormat="1" x14ac:dyDescent="0.2"/>
    <row r="2716" s="27" customFormat="1" x14ac:dyDescent="0.2"/>
    <row r="2717" s="27" customFormat="1" x14ac:dyDescent="0.2"/>
    <row r="2718" s="27" customFormat="1" x14ac:dyDescent="0.2"/>
    <row r="2719" s="27" customFormat="1" x14ac:dyDescent="0.2"/>
    <row r="2720" s="27" customFormat="1" x14ac:dyDescent="0.2"/>
    <row r="2721" s="27" customFormat="1" x14ac:dyDescent="0.2"/>
    <row r="2722" s="27" customFormat="1" x14ac:dyDescent="0.2"/>
    <row r="2723" s="27" customFormat="1" x14ac:dyDescent="0.2"/>
    <row r="2724" s="27" customFormat="1" x14ac:dyDescent="0.2"/>
    <row r="2725" s="27" customFormat="1" x14ac:dyDescent="0.2"/>
    <row r="2726" s="27" customFormat="1" x14ac:dyDescent="0.2"/>
    <row r="2727" s="27" customFormat="1" x14ac:dyDescent="0.2"/>
    <row r="2728" s="27" customFormat="1" x14ac:dyDescent="0.2"/>
    <row r="2729" s="27" customFormat="1" x14ac:dyDescent="0.2"/>
    <row r="2730" s="27" customFormat="1" x14ac:dyDescent="0.2"/>
    <row r="2731" s="27" customFormat="1" x14ac:dyDescent="0.2"/>
    <row r="2732" s="27" customFormat="1" x14ac:dyDescent="0.2"/>
    <row r="2733" s="27" customFormat="1" x14ac:dyDescent="0.2"/>
    <row r="2734" s="27" customFormat="1" x14ac:dyDescent="0.2"/>
    <row r="2735" s="27" customFormat="1" x14ac:dyDescent="0.2"/>
    <row r="2736" s="27" customFormat="1" x14ac:dyDescent="0.2"/>
    <row r="2737" s="27" customFormat="1" x14ac:dyDescent="0.2"/>
    <row r="2738" s="27" customFormat="1" x14ac:dyDescent="0.2"/>
    <row r="2739" s="27" customFormat="1" x14ac:dyDescent="0.2"/>
    <row r="2740" s="27" customFormat="1" x14ac:dyDescent="0.2"/>
    <row r="2741" s="27" customFormat="1" x14ac:dyDescent="0.2"/>
    <row r="2742" s="27" customFormat="1" x14ac:dyDescent="0.2"/>
    <row r="2743" s="27" customFormat="1" x14ac:dyDescent="0.2"/>
    <row r="2744" s="27" customFormat="1" x14ac:dyDescent="0.2"/>
    <row r="2745" s="27" customFormat="1" x14ac:dyDescent="0.2"/>
    <row r="2746" s="27" customFormat="1" x14ac:dyDescent="0.2"/>
    <row r="2747" s="27" customFormat="1" x14ac:dyDescent="0.2"/>
    <row r="2748" s="27" customFormat="1" x14ac:dyDescent="0.2"/>
    <row r="2749" s="27" customFormat="1" x14ac:dyDescent="0.2"/>
    <row r="2750" s="27" customFormat="1" x14ac:dyDescent="0.2"/>
    <row r="2751" s="27" customFormat="1" x14ac:dyDescent="0.2"/>
    <row r="2752" s="27" customFormat="1" x14ac:dyDescent="0.2"/>
    <row r="2753" s="27" customFormat="1" x14ac:dyDescent="0.2"/>
    <row r="2754" s="27" customFormat="1" x14ac:dyDescent="0.2"/>
    <row r="2755" s="27" customFormat="1" x14ac:dyDescent="0.2"/>
    <row r="2756" s="27" customFormat="1" x14ac:dyDescent="0.2"/>
    <row r="2757" s="27" customFormat="1" x14ac:dyDescent="0.2"/>
    <row r="2758" s="27" customFormat="1" x14ac:dyDescent="0.2"/>
    <row r="2759" s="27" customFormat="1" x14ac:dyDescent="0.2"/>
    <row r="2760" s="27" customFormat="1" x14ac:dyDescent="0.2"/>
    <row r="2761" s="27" customFormat="1" x14ac:dyDescent="0.2"/>
    <row r="2762" s="27" customFormat="1" x14ac:dyDescent="0.2"/>
    <row r="2763" s="27" customFormat="1" x14ac:dyDescent="0.2"/>
    <row r="2764" s="27" customFormat="1" x14ac:dyDescent="0.2"/>
    <row r="2765" s="27" customFormat="1" x14ac:dyDescent="0.2"/>
    <row r="2766" s="27" customFormat="1" x14ac:dyDescent="0.2"/>
    <row r="2767" s="27" customFormat="1" x14ac:dyDescent="0.2"/>
    <row r="2768" s="27" customFormat="1" x14ac:dyDescent="0.2"/>
    <row r="2769" s="27" customFormat="1" x14ac:dyDescent="0.2"/>
    <row r="2770" s="27" customFormat="1" x14ac:dyDescent="0.2"/>
    <row r="2771" s="27" customFormat="1" x14ac:dyDescent="0.2"/>
    <row r="2772" s="27" customFormat="1" x14ac:dyDescent="0.2"/>
    <row r="2773" s="27" customFormat="1" x14ac:dyDescent="0.2"/>
    <row r="2774" s="27" customFormat="1" x14ac:dyDescent="0.2"/>
    <row r="2775" s="27" customFormat="1" x14ac:dyDescent="0.2"/>
    <row r="2776" s="27" customFormat="1" x14ac:dyDescent="0.2"/>
    <row r="2777" s="27" customFormat="1" x14ac:dyDescent="0.2"/>
    <row r="2778" s="27" customFormat="1" x14ac:dyDescent="0.2"/>
    <row r="2779" s="27" customFormat="1" x14ac:dyDescent="0.2"/>
    <row r="2780" s="27" customFormat="1" x14ac:dyDescent="0.2"/>
    <row r="2781" s="27" customFormat="1" x14ac:dyDescent="0.2"/>
    <row r="2782" s="27" customFormat="1" x14ac:dyDescent="0.2"/>
    <row r="2783" s="27" customFormat="1" x14ac:dyDescent="0.2"/>
    <row r="2784" s="27" customFormat="1" x14ac:dyDescent="0.2"/>
    <row r="2785" s="27" customFormat="1" x14ac:dyDescent="0.2"/>
    <row r="2786" s="27" customFormat="1" x14ac:dyDescent="0.2"/>
    <row r="2787" s="27" customFormat="1" x14ac:dyDescent="0.2"/>
    <row r="2788" s="27" customFormat="1" x14ac:dyDescent="0.2"/>
    <row r="2789" s="27" customFormat="1" x14ac:dyDescent="0.2"/>
    <row r="2790" s="27" customFormat="1" x14ac:dyDescent="0.2"/>
    <row r="2791" s="27" customFormat="1" x14ac:dyDescent="0.2"/>
    <row r="2792" s="27" customFormat="1" x14ac:dyDescent="0.2"/>
    <row r="2793" s="27" customFormat="1" x14ac:dyDescent="0.2"/>
    <row r="2794" s="27" customFormat="1" x14ac:dyDescent="0.2"/>
    <row r="2795" s="27" customFormat="1" x14ac:dyDescent="0.2"/>
    <row r="2796" s="27" customFormat="1" x14ac:dyDescent="0.2"/>
    <row r="2797" s="27" customFormat="1" x14ac:dyDescent="0.2"/>
    <row r="2798" s="27" customFormat="1" x14ac:dyDescent="0.2"/>
    <row r="2799" s="27" customFormat="1" x14ac:dyDescent="0.2"/>
    <row r="2800" s="27" customFormat="1" x14ac:dyDescent="0.2"/>
    <row r="2801" s="27" customFormat="1" x14ac:dyDescent="0.2"/>
    <row r="2802" s="27" customFormat="1" x14ac:dyDescent="0.2"/>
    <row r="2803" s="27" customFormat="1" x14ac:dyDescent="0.2"/>
    <row r="2804" s="27" customFormat="1" x14ac:dyDescent="0.2"/>
    <row r="2805" s="27" customFormat="1" x14ac:dyDescent="0.2"/>
    <row r="2806" s="27" customFormat="1" x14ac:dyDescent="0.2"/>
    <row r="2807" s="27" customFormat="1" x14ac:dyDescent="0.2"/>
    <row r="2808" s="27" customFormat="1" x14ac:dyDescent="0.2"/>
    <row r="2809" s="27" customFormat="1" x14ac:dyDescent="0.2"/>
    <row r="2810" s="27" customFormat="1" x14ac:dyDescent="0.2"/>
    <row r="2811" s="27" customFormat="1" x14ac:dyDescent="0.2"/>
    <row r="2812" s="27" customFormat="1" x14ac:dyDescent="0.2"/>
    <row r="2813" s="27" customFormat="1" x14ac:dyDescent="0.2"/>
    <row r="2814" s="27" customFormat="1" x14ac:dyDescent="0.2"/>
    <row r="2815" s="27" customFormat="1" x14ac:dyDescent="0.2"/>
    <row r="2816" s="27" customFormat="1" x14ac:dyDescent="0.2"/>
    <row r="2817" s="27" customFormat="1" x14ac:dyDescent="0.2"/>
    <row r="2818" s="27" customFormat="1" x14ac:dyDescent="0.2"/>
    <row r="2819" s="27" customFormat="1" x14ac:dyDescent="0.2"/>
    <row r="2820" s="27" customFormat="1" x14ac:dyDescent="0.2"/>
    <row r="2821" s="27" customFormat="1" x14ac:dyDescent="0.2"/>
    <row r="2822" s="27" customFormat="1" x14ac:dyDescent="0.2"/>
    <row r="2823" s="27" customFormat="1" x14ac:dyDescent="0.2"/>
    <row r="2824" s="27" customFormat="1" x14ac:dyDescent="0.2"/>
    <row r="2825" s="27" customFormat="1" x14ac:dyDescent="0.2"/>
    <row r="2826" s="27" customFormat="1" x14ac:dyDescent="0.2"/>
    <row r="2827" s="27" customFormat="1" x14ac:dyDescent="0.2"/>
    <row r="2828" s="27" customFormat="1" x14ac:dyDescent="0.2"/>
    <row r="2829" s="27" customFormat="1" x14ac:dyDescent="0.2"/>
    <row r="2830" s="27" customFormat="1" x14ac:dyDescent="0.2"/>
    <row r="2831" s="27" customFormat="1" x14ac:dyDescent="0.2"/>
    <row r="2832" s="27" customFormat="1" x14ac:dyDescent="0.2"/>
    <row r="2833" s="27" customFormat="1" x14ac:dyDescent="0.2"/>
    <row r="2834" s="27" customFormat="1" x14ac:dyDescent="0.2"/>
    <row r="2835" s="27" customFormat="1" x14ac:dyDescent="0.2"/>
    <row r="2836" s="27" customFormat="1" x14ac:dyDescent="0.2"/>
    <row r="2837" s="27" customFormat="1" x14ac:dyDescent="0.2"/>
    <row r="2838" s="27" customFormat="1" x14ac:dyDescent="0.2"/>
    <row r="2839" s="27" customFormat="1" x14ac:dyDescent="0.2"/>
    <row r="2840" s="27" customFormat="1" x14ac:dyDescent="0.2"/>
    <row r="2841" s="27" customFormat="1" x14ac:dyDescent="0.2"/>
    <row r="2842" s="27" customFormat="1" x14ac:dyDescent="0.2"/>
    <row r="2843" s="27" customFormat="1" x14ac:dyDescent="0.2"/>
    <row r="2844" s="27" customFormat="1" x14ac:dyDescent="0.2"/>
    <row r="2845" s="27" customFormat="1" x14ac:dyDescent="0.2"/>
    <row r="2846" s="27" customFormat="1" x14ac:dyDescent="0.2"/>
    <row r="2847" s="27" customFormat="1" x14ac:dyDescent="0.2"/>
    <row r="2848" s="27" customFormat="1" x14ac:dyDescent="0.2"/>
    <row r="2849" s="27" customFormat="1" x14ac:dyDescent="0.2"/>
    <row r="2850" s="27" customFormat="1" x14ac:dyDescent="0.2"/>
    <row r="2851" s="27" customFormat="1" x14ac:dyDescent="0.2"/>
    <row r="2852" s="27" customFormat="1" x14ac:dyDescent="0.2"/>
    <row r="2853" s="27" customFormat="1" x14ac:dyDescent="0.2"/>
    <row r="2854" s="27" customFormat="1" x14ac:dyDescent="0.2"/>
    <row r="2855" s="27" customFormat="1" x14ac:dyDescent="0.2"/>
    <row r="2856" s="27" customFormat="1" x14ac:dyDescent="0.2"/>
    <row r="2857" s="27" customFormat="1" x14ac:dyDescent="0.2"/>
    <row r="2858" s="27" customFormat="1" x14ac:dyDescent="0.2"/>
    <row r="2859" s="27" customFormat="1" x14ac:dyDescent="0.2"/>
    <row r="2860" s="27" customFormat="1" x14ac:dyDescent="0.2"/>
    <row r="2861" s="27" customFormat="1" x14ac:dyDescent="0.2"/>
    <row r="2862" s="27" customFormat="1" x14ac:dyDescent="0.2"/>
    <row r="2863" s="27" customFormat="1" x14ac:dyDescent="0.2"/>
    <row r="2864" s="27" customFormat="1" x14ac:dyDescent="0.2"/>
    <row r="2865" s="27" customFormat="1" x14ac:dyDescent="0.2"/>
    <row r="2866" s="27" customFormat="1" x14ac:dyDescent="0.2"/>
    <row r="2867" s="27" customFormat="1" x14ac:dyDescent="0.2"/>
    <row r="2868" s="27" customFormat="1" x14ac:dyDescent="0.2"/>
    <row r="2869" s="27" customFormat="1" x14ac:dyDescent="0.2"/>
    <row r="2870" s="27" customFormat="1" x14ac:dyDescent="0.2"/>
    <row r="2871" s="27" customFormat="1" x14ac:dyDescent="0.2"/>
    <row r="2872" s="27" customFormat="1" x14ac:dyDescent="0.2"/>
    <row r="2873" s="27" customFormat="1" x14ac:dyDescent="0.2"/>
    <row r="2874" s="27" customFormat="1" x14ac:dyDescent="0.2"/>
    <row r="2875" s="27" customFormat="1" x14ac:dyDescent="0.2"/>
    <row r="2876" s="27" customFormat="1" x14ac:dyDescent="0.2"/>
    <row r="2877" s="27" customFormat="1" x14ac:dyDescent="0.2"/>
    <row r="2878" s="27" customFormat="1" x14ac:dyDescent="0.2"/>
    <row r="2879" s="27" customFormat="1" x14ac:dyDescent="0.2"/>
    <row r="2880" s="27" customFormat="1" x14ac:dyDescent="0.2"/>
    <row r="2881" s="27" customFormat="1" x14ac:dyDescent="0.2"/>
    <row r="2882" s="27" customFormat="1" x14ac:dyDescent="0.2"/>
    <row r="2883" s="27" customFormat="1" x14ac:dyDescent="0.2"/>
    <row r="2884" s="27" customFormat="1" x14ac:dyDescent="0.2"/>
    <row r="2885" s="27" customFormat="1" x14ac:dyDescent="0.2"/>
    <row r="2886" s="27" customFormat="1" x14ac:dyDescent="0.2"/>
    <row r="2887" s="27" customFormat="1" x14ac:dyDescent="0.2"/>
    <row r="2888" s="27" customFormat="1" x14ac:dyDescent="0.2"/>
    <row r="2889" s="27" customFormat="1" x14ac:dyDescent="0.2"/>
    <row r="2890" s="27" customFormat="1" x14ac:dyDescent="0.2"/>
    <row r="2891" s="27" customFormat="1" x14ac:dyDescent="0.2"/>
    <row r="2892" s="27" customFormat="1" x14ac:dyDescent="0.2"/>
    <row r="2893" s="27" customFormat="1" x14ac:dyDescent="0.2"/>
    <row r="2894" s="27" customFormat="1" x14ac:dyDescent="0.2"/>
    <row r="2895" s="27" customFormat="1" x14ac:dyDescent="0.2"/>
    <row r="2896" s="27" customFormat="1" x14ac:dyDescent="0.2"/>
    <row r="2897" s="27" customFormat="1" x14ac:dyDescent="0.2"/>
    <row r="2898" s="27" customFormat="1" x14ac:dyDescent="0.2"/>
    <row r="2899" s="27" customFormat="1" x14ac:dyDescent="0.2"/>
    <row r="2900" s="27" customFormat="1" x14ac:dyDescent="0.2"/>
    <row r="2901" s="27" customFormat="1" x14ac:dyDescent="0.2"/>
    <row r="2902" s="27" customFormat="1" x14ac:dyDescent="0.2"/>
    <row r="2903" s="27" customFormat="1" x14ac:dyDescent="0.2"/>
    <row r="2904" s="27" customFormat="1" x14ac:dyDescent="0.2"/>
    <row r="2905" s="27" customFormat="1" x14ac:dyDescent="0.2"/>
    <row r="2906" s="27" customFormat="1" x14ac:dyDescent="0.2"/>
    <row r="2907" s="27" customFormat="1" x14ac:dyDescent="0.2"/>
    <row r="2908" s="27" customFormat="1" x14ac:dyDescent="0.2"/>
    <row r="2909" s="27" customFormat="1" x14ac:dyDescent="0.2"/>
    <row r="2910" s="27" customFormat="1" x14ac:dyDescent="0.2"/>
    <row r="2911" s="27" customFormat="1" x14ac:dyDescent="0.2"/>
    <row r="2912" s="27" customFormat="1" x14ac:dyDescent="0.2"/>
    <row r="2913" s="27" customFormat="1" x14ac:dyDescent="0.2"/>
    <row r="2914" s="27" customFormat="1" x14ac:dyDescent="0.2"/>
    <row r="2915" s="27" customFormat="1" x14ac:dyDescent="0.2"/>
    <row r="2916" s="27" customFormat="1" x14ac:dyDescent="0.2"/>
    <row r="2917" s="27" customFormat="1" x14ac:dyDescent="0.2"/>
    <row r="2918" s="27" customFormat="1" x14ac:dyDescent="0.2"/>
    <row r="2919" s="27" customFormat="1" x14ac:dyDescent="0.2"/>
    <row r="2920" s="27" customFormat="1" x14ac:dyDescent="0.2"/>
    <row r="2921" s="27" customFormat="1" x14ac:dyDescent="0.2"/>
    <row r="2922" s="27" customFormat="1" x14ac:dyDescent="0.2"/>
    <row r="2923" s="27" customFormat="1" x14ac:dyDescent="0.2"/>
    <row r="2924" s="27" customFormat="1" x14ac:dyDescent="0.2"/>
    <row r="2925" s="27" customFormat="1" x14ac:dyDescent="0.2"/>
    <row r="2926" s="27" customFormat="1" x14ac:dyDescent="0.2"/>
    <row r="2927" s="27" customFormat="1" x14ac:dyDescent="0.2"/>
    <row r="2928" s="27" customFormat="1" x14ac:dyDescent="0.2"/>
    <row r="2929" s="27" customFormat="1" x14ac:dyDescent="0.2"/>
    <row r="2930" s="27" customFormat="1" x14ac:dyDescent="0.2"/>
    <row r="2931" s="27" customFormat="1" x14ac:dyDescent="0.2"/>
    <row r="2932" s="27" customFormat="1" x14ac:dyDescent="0.2"/>
    <row r="2933" s="27" customFormat="1" x14ac:dyDescent="0.2"/>
    <row r="2934" s="27" customFormat="1" x14ac:dyDescent="0.2"/>
    <row r="2935" s="27" customFormat="1" x14ac:dyDescent="0.2"/>
    <row r="2936" s="27" customFormat="1" x14ac:dyDescent="0.2"/>
    <row r="2937" s="27" customFormat="1" x14ac:dyDescent="0.2"/>
    <row r="2938" s="27" customFormat="1" x14ac:dyDescent="0.2"/>
    <row r="2939" s="27" customFormat="1" x14ac:dyDescent="0.2"/>
    <row r="2940" s="27" customFormat="1" x14ac:dyDescent="0.2"/>
    <row r="2941" s="27" customFormat="1" x14ac:dyDescent="0.2"/>
    <row r="2942" s="27" customFormat="1" x14ac:dyDescent="0.2"/>
    <row r="2943" s="27" customFormat="1" x14ac:dyDescent="0.2"/>
    <row r="2944" s="27" customFormat="1" x14ac:dyDescent="0.2"/>
    <row r="2945" s="27" customFormat="1" x14ac:dyDescent="0.2"/>
    <row r="2946" s="27" customFormat="1" x14ac:dyDescent="0.2"/>
    <row r="2947" s="27" customFormat="1" x14ac:dyDescent="0.2"/>
    <row r="2948" s="27" customFormat="1" x14ac:dyDescent="0.2"/>
    <row r="2949" s="27" customFormat="1" x14ac:dyDescent="0.2"/>
    <row r="2950" s="27" customFormat="1" x14ac:dyDescent="0.2"/>
    <row r="2951" s="27" customFormat="1" x14ac:dyDescent="0.2"/>
    <row r="2952" s="27" customFormat="1" x14ac:dyDescent="0.2"/>
    <row r="2953" s="27" customFormat="1" x14ac:dyDescent="0.2"/>
    <row r="2954" s="27" customFormat="1" x14ac:dyDescent="0.2"/>
    <row r="2955" s="27" customFormat="1" x14ac:dyDescent="0.2"/>
    <row r="2956" s="27" customFormat="1" x14ac:dyDescent="0.2"/>
    <row r="2957" s="27" customFormat="1" x14ac:dyDescent="0.2"/>
    <row r="2958" s="27" customFormat="1" x14ac:dyDescent="0.2"/>
    <row r="2959" s="27" customFormat="1" x14ac:dyDescent="0.2"/>
    <row r="2960" s="27" customFormat="1" x14ac:dyDescent="0.2"/>
    <row r="2961" s="27" customFormat="1" x14ac:dyDescent="0.2"/>
    <row r="2962" s="27" customFormat="1" x14ac:dyDescent="0.2"/>
    <row r="2963" s="27" customFormat="1" x14ac:dyDescent="0.2"/>
    <row r="2964" s="27" customFormat="1" x14ac:dyDescent="0.2"/>
    <row r="2965" s="27" customFormat="1" x14ac:dyDescent="0.2"/>
    <row r="2966" s="27" customFormat="1" x14ac:dyDescent="0.2"/>
    <row r="2967" s="27" customFormat="1" x14ac:dyDescent="0.2"/>
    <row r="2968" s="27" customFormat="1" x14ac:dyDescent="0.2"/>
    <row r="2969" s="27" customFormat="1" x14ac:dyDescent="0.2"/>
    <row r="2970" s="27" customFormat="1" x14ac:dyDescent="0.2"/>
    <row r="2971" s="27" customFormat="1" x14ac:dyDescent="0.2"/>
    <row r="2972" s="27" customFormat="1" x14ac:dyDescent="0.2"/>
    <row r="2973" s="27" customFormat="1" x14ac:dyDescent="0.2"/>
    <row r="2974" s="27" customFormat="1" x14ac:dyDescent="0.2"/>
    <row r="2975" s="27" customFormat="1" x14ac:dyDescent="0.2"/>
    <row r="2976" s="27" customFormat="1" x14ac:dyDescent="0.2"/>
    <row r="2977" s="27" customFormat="1" x14ac:dyDescent="0.2"/>
    <row r="2978" s="27" customFormat="1" x14ac:dyDescent="0.2"/>
    <row r="2979" s="27" customFormat="1" x14ac:dyDescent="0.2"/>
    <row r="2980" s="27" customFormat="1" x14ac:dyDescent="0.2"/>
    <row r="2981" s="27" customFormat="1" x14ac:dyDescent="0.2"/>
    <row r="2982" s="27" customFormat="1" x14ac:dyDescent="0.2"/>
    <row r="2983" s="27" customFormat="1" x14ac:dyDescent="0.2"/>
    <row r="2984" s="27" customFormat="1" x14ac:dyDescent="0.2"/>
    <row r="2985" s="27" customFormat="1" x14ac:dyDescent="0.2"/>
    <row r="2986" s="27" customFormat="1" x14ac:dyDescent="0.2"/>
    <row r="2987" s="27" customFormat="1" x14ac:dyDescent="0.2"/>
    <row r="2988" s="27" customFormat="1" x14ac:dyDescent="0.2"/>
    <row r="2989" s="27" customFormat="1" x14ac:dyDescent="0.2"/>
    <row r="2990" s="27" customFormat="1" x14ac:dyDescent="0.2"/>
    <row r="2991" s="27" customFormat="1" x14ac:dyDescent="0.2"/>
    <row r="2992" s="27" customFormat="1" x14ac:dyDescent="0.2"/>
    <row r="2993" s="27" customFormat="1" x14ac:dyDescent="0.2"/>
    <row r="2994" s="27" customFormat="1" x14ac:dyDescent="0.2"/>
    <row r="2995" s="27" customFormat="1" x14ac:dyDescent="0.2"/>
    <row r="2996" s="27" customFormat="1" x14ac:dyDescent="0.2"/>
    <row r="2997" s="27" customFormat="1" x14ac:dyDescent="0.2"/>
    <row r="2998" s="27" customFormat="1" x14ac:dyDescent="0.2"/>
    <row r="2999" s="27" customFormat="1" x14ac:dyDescent="0.2"/>
    <row r="3000" s="27" customFormat="1" x14ac:dyDescent="0.2"/>
    <row r="3001" s="27" customFormat="1" x14ac:dyDescent="0.2"/>
    <row r="3002" s="27" customFormat="1" x14ac:dyDescent="0.2"/>
    <row r="3003" s="27" customFormat="1" x14ac:dyDescent="0.2"/>
    <row r="3004" s="27" customFormat="1" x14ac:dyDescent="0.2"/>
    <row r="3005" s="27" customFormat="1" x14ac:dyDescent="0.2"/>
    <row r="3006" s="27" customFormat="1" x14ac:dyDescent="0.2"/>
    <row r="3007" s="27" customFormat="1" x14ac:dyDescent="0.2"/>
    <row r="3008" s="27" customFormat="1" x14ac:dyDescent="0.2"/>
    <row r="3009" s="27" customFormat="1" x14ac:dyDescent="0.2"/>
    <row r="3010" s="27" customFormat="1" x14ac:dyDescent="0.2"/>
    <row r="3011" s="27" customFormat="1" x14ac:dyDescent="0.2"/>
    <row r="3012" s="27" customFormat="1" x14ac:dyDescent="0.2"/>
    <row r="3013" s="27" customFormat="1" x14ac:dyDescent="0.2"/>
    <row r="3014" s="27" customFormat="1" x14ac:dyDescent="0.2"/>
    <row r="3015" s="27" customFormat="1" x14ac:dyDescent="0.2"/>
    <row r="3016" s="27" customFormat="1" x14ac:dyDescent="0.2"/>
    <row r="3017" s="27" customFormat="1" x14ac:dyDescent="0.2"/>
    <row r="3018" s="27" customFormat="1" x14ac:dyDescent="0.2"/>
    <row r="3019" s="27" customFormat="1" x14ac:dyDescent="0.2"/>
    <row r="3020" s="27" customFormat="1" x14ac:dyDescent="0.2"/>
    <row r="3021" s="27" customFormat="1" x14ac:dyDescent="0.2"/>
    <row r="3022" s="27" customFormat="1" x14ac:dyDescent="0.2"/>
    <row r="3023" s="27" customFormat="1" x14ac:dyDescent="0.2"/>
    <row r="3024" s="27" customFormat="1" x14ac:dyDescent="0.2"/>
    <row r="3025" s="27" customFormat="1" x14ac:dyDescent="0.2"/>
    <row r="3026" s="27" customFormat="1" x14ac:dyDescent="0.2"/>
    <row r="3027" s="27" customFormat="1" x14ac:dyDescent="0.2"/>
    <row r="3028" s="27" customFormat="1" x14ac:dyDescent="0.2"/>
    <row r="3029" s="27" customFormat="1" x14ac:dyDescent="0.2"/>
    <row r="3030" s="27" customFormat="1" x14ac:dyDescent="0.2"/>
    <row r="3031" s="27" customFormat="1" x14ac:dyDescent="0.2"/>
    <row r="3032" s="27" customFormat="1" x14ac:dyDescent="0.2"/>
    <row r="3033" s="27" customFormat="1" x14ac:dyDescent="0.2"/>
    <row r="3034" s="27" customFormat="1" x14ac:dyDescent="0.2"/>
    <row r="3035" s="27" customFormat="1" x14ac:dyDescent="0.2"/>
    <row r="3036" s="27" customFormat="1" x14ac:dyDescent="0.2"/>
    <row r="3037" s="27" customFormat="1" x14ac:dyDescent="0.2"/>
    <row r="3038" s="27" customFormat="1" x14ac:dyDescent="0.2"/>
    <row r="3039" s="27" customFormat="1" x14ac:dyDescent="0.2"/>
    <row r="3040" s="27" customFormat="1" x14ac:dyDescent="0.2"/>
    <row r="3041" s="27" customFormat="1" x14ac:dyDescent="0.2"/>
    <row r="3042" s="27" customFormat="1" x14ac:dyDescent="0.2"/>
    <row r="3043" s="27" customFormat="1" x14ac:dyDescent="0.2"/>
    <row r="3044" s="27" customFormat="1" x14ac:dyDescent="0.2"/>
    <row r="3045" s="27" customFormat="1" x14ac:dyDescent="0.2"/>
    <row r="3046" s="27" customFormat="1" x14ac:dyDescent="0.2"/>
    <row r="3047" s="27" customFormat="1" x14ac:dyDescent="0.2"/>
    <row r="3048" s="27" customFormat="1" x14ac:dyDescent="0.2"/>
    <row r="3049" s="27" customFormat="1" x14ac:dyDescent="0.2"/>
    <row r="3050" s="27" customFormat="1" x14ac:dyDescent="0.2"/>
    <row r="3051" s="27" customFormat="1" x14ac:dyDescent="0.2"/>
    <row r="3052" s="27" customFormat="1" x14ac:dyDescent="0.2"/>
    <row r="3053" s="27" customFormat="1" x14ac:dyDescent="0.2"/>
    <row r="3054" s="27" customFormat="1" x14ac:dyDescent="0.2"/>
    <row r="3055" s="27" customFormat="1" x14ac:dyDescent="0.2"/>
    <row r="3056" s="27" customFormat="1" x14ac:dyDescent="0.2"/>
    <row r="3057" s="27" customFormat="1" x14ac:dyDescent="0.2"/>
    <row r="3058" s="27" customFormat="1" x14ac:dyDescent="0.2"/>
    <row r="3059" s="27" customFormat="1" x14ac:dyDescent="0.2"/>
    <row r="3060" s="27" customFormat="1" x14ac:dyDescent="0.2"/>
    <row r="3061" s="27" customFormat="1" x14ac:dyDescent="0.2"/>
    <row r="3062" s="27" customFormat="1" x14ac:dyDescent="0.2"/>
    <row r="3063" s="27" customFormat="1" x14ac:dyDescent="0.2"/>
    <row r="3064" s="27" customFormat="1" x14ac:dyDescent="0.2"/>
    <row r="3065" s="27" customFormat="1" x14ac:dyDescent="0.2"/>
    <row r="3066" s="27" customFormat="1" x14ac:dyDescent="0.2"/>
    <row r="3067" s="27" customFormat="1" x14ac:dyDescent="0.2"/>
    <row r="3068" s="27" customFormat="1" x14ac:dyDescent="0.2"/>
    <row r="3069" s="27" customFormat="1" x14ac:dyDescent="0.2"/>
    <row r="3070" s="27" customFormat="1" x14ac:dyDescent="0.2"/>
    <row r="3071" s="27" customFormat="1" x14ac:dyDescent="0.2"/>
    <row r="3072" s="27" customFormat="1" x14ac:dyDescent="0.2"/>
    <row r="3073" s="27" customFormat="1" x14ac:dyDescent="0.2"/>
    <row r="3074" s="27" customFormat="1" x14ac:dyDescent="0.2"/>
    <row r="3075" s="27" customFormat="1" x14ac:dyDescent="0.2"/>
    <row r="3076" s="27" customFormat="1" x14ac:dyDescent="0.2"/>
    <row r="3077" s="27" customFormat="1" x14ac:dyDescent="0.2"/>
    <row r="3078" s="27" customFormat="1" x14ac:dyDescent="0.2"/>
    <row r="3079" s="27" customFormat="1" x14ac:dyDescent="0.2"/>
    <row r="3080" s="27" customFormat="1" x14ac:dyDescent="0.2"/>
    <row r="3081" s="27" customFormat="1" x14ac:dyDescent="0.2"/>
    <row r="3082" s="27" customFormat="1" x14ac:dyDescent="0.2"/>
    <row r="3083" s="27" customFormat="1" x14ac:dyDescent="0.2"/>
    <row r="3084" s="27" customFormat="1" x14ac:dyDescent="0.2"/>
    <row r="3085" s="27" customFormat="1" x14ac:dyDescent="0.2"/>
    <row r="3086" s="27" customFormat="1" x14ac:dyDescent="0.2"/>
    <row r="3087" s="27" customFormat="1" x14ac:dyDescent="0.2"/>
    <row r="3088" s="27" customFormat="1" x14ac:dyDescent="0.2"/>
    <row r="3089" s="27" customFormat="1" x14ac:dyDescent="0.2"/>
    <row r="3090" s="27" customFormat="1" x14ac:dyDescent="0.2"/>
    <row r="3091" s="27" customFormat="1" x14ac:dyDescent="0.2"/>
    <row r="3092" s="27" customFormat="1" x14ac:dyDescent="0.2"/>
    <row r="3093" s="27" customFormat="1" x14ac:dyDescent="0.2"/>
    <row r="3094" s="27" customFormat="1" x14ac:dyDescent="0.2"/>
    <row r="3095" s="27" customFormat="1" x14ac:dyDescent="0.2"/>
    <row r="3096" s="27" customFormat="1" x14ac:dyDescent="0.2"/>
    <row r="3097" s="27" customFormat="1" x14ac:dyDescent="0.2"/>
    <row r="3098" s="27" customFormat="1" x14ac:dyDescent="0.2"/>
    <row r="3099" s="27" customFormat="1" x14ac:dyDescent="0.2"/>
    <row r="3100" s="27" customFormat="1" x14ac:dyDescent="0.2"/>
    <row r="3101" s="27" customFormat="1" x14ac:dyDescent="0.2"/>
    <row r="3102" s="27" customFormat="1" x14ac:dyDescent="0.2"/>
    <row r="3103" s="27" customFormat="1" x14ac:dyDescent="0.2"/>
    <row r="3104" s="27" customFormat="1" x14ac:dyDescent="0.2"/>
    <row r="3105" s="27" customFormat="1" x14ac:dyDescent="0.2"/>
    <row r="3106" s="27" customFormat="1" x14ac:dyDescent="0.2"/>
    <row r="3107" s="27" customFormat="1" x14ac:dyDescent="0.2"/>
    <row r="3108" s="27" customFormat="1" x14ac:dyDescent="0.2"/>
    <row r="3109" s="27" customFormat="1" x14ac:dyDescent="0.2"/>
    <row r="3110" s="27" customFormat="1" x14ac:dyDescent="0.2"/>
    <row r="3111" s="27" customFormat="1" x14ac:dyDescent="0.2"/>
    <row r="3112" s="27" customFormat="1" x14ac:dyDescent="0.2"/>
    <row r="3113" s="27" customFormat="1" x14ac:dyDescent="0.2"/>
    <row r="3114" s="27" customFormat="1" x14ac:dyDescent="0.2"/>
    <row r="3115" s="27" customFormat="1" x14ac:dyDescent="0.2"/>
    <row r="3116" s="27" customFormat="1" x14ac:dyDescent="0.2"/>
    <row r="3117" s="27" customFormat="1" x14ac:dyDescent="0.2"/>
    <row r="3118" s="27" customFormat="1" x14ac:dyDescent="0.2"/>
    <row r="3119" s="27" customFormat="1" x14ac:dyDescent="0.2"/>
    <row r="3120" s="27" customFormat="1" x14ac:dyDescent="0.2"/>
    <row r="3121" s="27" customFormat="1" x14ac:dyDescent="0.2"/>
    <row r="3122" s="27" customFormat="1" x14ac:dyDescent="0.2"/>
    <row r="3123" s="27" customFormat="1" x14ac:dyDescent="0.2"/>
    <row r="3124" s="27" customFormat="1" x14ac:dyDescent="0.2"/>
    <row r="3125" s="27" customFormat="1" x14ac:dyDescent="0.2"/>
    <row r="3126" s="27" customFormat="1" x14ac:dyDescent="0.2"/>
    <row r="3127" s="27" customFormat="1" x14ac:dyDescent="0.2"/>
    <row r="3128" s="27" customFormat="1" x14ac:dyDescent="0.2"/>
    <row r="3129" s="27" customFormat="1" x14ac:dyDescent="0.2"/>
    <row r="3130" s="27" customFormat="1" x14ac:dyDescent="0.2"/>
    <row r="3131" s="27" customFormat="1" x14ac:dyDescent="0.2"/>
    <row r="3132" s="27" customFormat="1" x14ac:dyDescent="0.2"/>
    <row r="3133" s="27" customFormat="1" x14ac:dyDescent="0.2"/>
    <row r="3134" s="27" customFormat="1" x14ac:dyDescent="0.2"/>
    <row r="3135" s="27" customFormat="1" x14ac:dyDescent="0.2"/>
    <row r="3136" s="27" customFormat="1" x14ac:dyDescent="0.2"/>
    <row r="3137" s="27" customFormat="1" x14ac:dyDescent="0.2"/>
    <row r="3138" s="27" customFormat="1" x14ac:dyDescent="0.2"/>
    <row r="3139" s="27" customFormat="1" x14ac:dyDescent="0.2"/>
    <row r="3140" s="27" customFormat="1" x14ac:dyDescent="0.2"/>
    <row r="3141" s="27" customFormat="1" x14ac:dyDescent="0.2"/>
    <row r="3142" s="27" customFormat="1" x14ac:dyDescent="0.2"/>
    <row r="3143" s="27" customFormat="1" x14ac:dyDescent="0.2"/>
    <row r="3144" s="27" customFormat="1" x14ac:dyDescent="0.2"/>
    <row r="3145" s="27" customFormat="1" x14ac:dyDescent="0.2"/>
    <row r="3146" s="27" customFormat="1" x14ac:dyDescent="0.2"/>
    <row r="3147" s="27" customFormat="1" x14ac:dyDescent="0.2"/>
    <row r="3148" s="27" customFormat="1" x14ac:dyDescent="0.2"/>
    <row r="3149" s="27" customFormat="1" x14ac:dyDescent="0.2"/>
    <row r="3150" s="27" customFormat="1" x14ac:dyDescent="0.2"/>
    <row r="3151" s="27" customFormat="1" x14ac:dyDescent="0.2"/>
    <row r="3152" s="27" customFormat="1" x14ac:dyDescent="0.2"/>
    <row r="3153" s="27" customFormat="1" x14ac:dyDescent="0.2"/>
    <row r="3154" s="27" customFormat="1" x14ac:dyDescent="0.2"/>
    <row r="3155" s="27" customFormat="1" x14ac:dyDescent="0.2"/>
    <row r="3156" s="27" customFormat="1" x14ac:dyDescent="0.2"/>
    <row r="3157" s="27" customFormat="1" x14ac:dyDescent="0.2"/>
    <row r="3158" s="27" customFormat="1" x14ac:dyDescent="0.2"/>
    <row r="3159" s="27" customFormat="1" x14ac:dyDescent="0.2"/>
    <row r="3160" s="27" customFormat="1" x14ac:dyDescent="0.2"/>
    <row r="3161" s="27" customFormat="1" x14ac:dyDescent="0.2"/>
    <row r="3162" s="27" customFormat="1" x14ac:dyDescent="0.2"/>
    <row r="3163" s="27" customFormat="1" x14ac:dyDescent="0.2"/>
    <row r="3164" s="27" customFormat="1" x14ac:dyDescent="0.2"/>
    <row r="3165" s="27" customFormat="1" x14ac:dyDescent="0.2"/>
    <row r="3166" s="27" customFormat="1" x14ac:dyDescent="0.2"/>
    <row r="3167" s="27" customFormat="1" x14ac:dyDescent="0.2"/>
    <row r="3168" s="27" customFormat="1" x14ac:dyDescent="0.2"/>
    <row r="3169" s="27" customFormat="1" x14ac:dyDescent="0.2"/>
    <row r="3170" s="27" customFormat="1" x14ac:dyDescent="0.2"/>
    <row r="3171" s="27" customFormat="1" x14ac:dyDescent="0.2"/>
    <row r="3172" s="27" customFormat="1" x14ac:dyDescent="0.2"/>
    <row r="3173" s="27" customFormat="1" x14ac:dyDescent="0.2"/>
    <row r="3174" s="27" customFormat="1" x14ac:dyDescent="0.2"/>
    <row r="3175" s="27" customFormat="1" x14ac:dyDescent="0.2"/>
    <row r="3176" s="27" customFormat="1" x14ac:dyDescent="0.2"/>
    <row r="3177" s="27" customFormat="1" x14ac:dyDescent="0.2"/>
    <row r="3178" s="27" customFormat="1" x14ac:dyDescent="0.2"/>
    <row r="3179" s="27" customFormat="1" x14ac:dyDescent="0.2"/>
    <row r="3180" s="27" customFormat="1" x14ac:dyDescent="0.2"/>
    <row r="3181" s="27" customFormat="1" x14ac:dyDescent="0.2"/>
    <row r="3182" s="27" customFormat="1" x14ac:dyDescent="0.2"/>
    <row r="3183" s="27" customFormat="1" x14ac:dyDescent="0.2"/>
    <row r="3184" s="27" customFormat="1" x14ac:dyDescent="0.2"/>
    <row r="3185" s="27" customFormat="1" x14ac:dyDescent="0.2"/>
    <row r="3186" s="27" customFormat="1" x14ac:dyDescent="0.2"/>
    <row r="3187" s="27" customFormat="1" x14ac:dyDescent="0.2"/>
    <row r="3188" s="27" customFormat="1" x14ac:dyDescent="0.2"/>
    <row r="3189" s="27" customFormat="1" x14ac:dyDescent="0.2"/>
    <row r="3190" s="27" customFormat="1" x14ac:dyDescent="0.2"/>
    <row r="3191" s="27" customFormat="1" x14ac:dyDescent="0.2"/>
    <row r="3192" s="27" customFormat="1" x14ac:dyDescent="0.2"/>
    <row r="3193" s="27" customFormat="1" x14ac:dyDescent="0.2"/>
    <row r="3194" s="27" customFormat="1" x14ac:dyDescent="0.2"/>
    <row r="3195" s="27" customFormat="1" x14ac:dyDescent="0.2"/>
    <row r="3196" s="27" customFormat="1" x14ac:dyDescent="0.2"/>
    <row r="3197" s="27" customFormat="1" x14ac:dyDescent="0.2"/>
    <row r="3198" s="27" customFormat="1" x14ac:dyDescent="0.2"/>
    <row r="3199" s="27" customFormat="1" x14ac:dyDescent="0.2"/>
    <row r="3200" s="27" customFormat="1" x14ac:dyDescent="0.2"/>
    <row r="3201" s="27" customFormat="1" x14ac:dyDescent="0.2"/>
    <row r="3202" s="27" customFormat="1" x14ac:dyDescent="0.2"/>
    <row r="3203" s="27" customFormat="1" x14ac:dyDescent="0.2"/>
    <row r="3204" s="27" customFormat="1" x14ac:dyDescent="0.2"/>
    <row r="3205" s="27" customFormat="1" x14ac:dyDescent="0.2"/>
    <row r="3206" s="27" customFormat="1" x14ac:dyDescent="0.2"/>
    <row r="3207" s="27" customFormat="1" x14ac:dyDescent="0.2"/>
    <row r="3208" s="27" customFormat="1" x14ac:dyDescent="0.2"/>
    <row r="3209" s="27" customFormat="1" x14ac:dyDescent="0.2"/>
    <row r="3210" s="27" customFormat="1" x14ac:dyDescent="0.2"/>
    <row r="3211" s="27" customFormat="1" x14ac:dyDescent="0.2"/>
    <row r="3212" s="27" customFormat="1" x14ac:dyDescent="0.2"/>
    <row r="3213" s="27" customFormat="1" x14ac:dyDescent="0.2"/>
    <row r="3214" s="27" customFormat="1" x14ac:dyDescent="0.2"/>
    <row r="3215" s="27" customFormat="1" x14ac:dyDescent="0.2"/>
    <row r="3216" s="27" customFormat="1" x14ac:dyDescent="0.2"/>
    <row r="3217" s="27" customFormat="1" x14ac:dyDescent="0.2"/>
    <row r="3218" s="27" customFormat="1" x14ac:dyDescent="0.2"/>
    <row r="3219" s="27" customFormat="1" x14ac:dyDescent="0.2"/>
    <row r="3220" s="27" customFormat="1" x14ac:dyDescent="0.2"/>
    <row r="3221" s="27" customFormat="1" x14ac:dyDescent="0.2"/>
    <row r="3222" s="27" customFormat="1" x14ac:dyDescent="0.2"/>
    <row r="3223" s="27" customFormat="1" x14ac:dyDescent="0.2"/>
    <row r="3224" s="27" customFormat="1" x14ac:dyDescent="0.2"/>
    <row r="3225" s="27" customFormat="1" x14ac:dyDescent="0.2"/>
    <row r="3226" s="27" customFormat="1" x14ac:dyDescent="0.2"/>
    <row r="3227" s="27" customFormat="1" x14ac:dyDescent="0.2"/>
    <row r="3228" s="27" customFormat="1" x14ac:dyDescent="0.2"/>
    <row r="3229" s="27" customFormat="1" x14ac:dyDescent="0.2"/>
    <row r="3230" s="27" customFormat="1" x14ac:dyDescent="0.2"/>
    <row r="3231" s="27" customFormat="1" x14ac:dyDescent="0.2"/>
    <row r="3232" s="27" customFormat="1" x14ac:dyDescent="0.2"/>
    <row r="3233" s="27" customFormat="1" x14ac:dyDescent="0.2"/>
    <row r="3234" s="27" customFormat="1" x14ac:dyDescent="0.2"/>
    <row r="3235" s="27" customFormat="1" x14ac:dyDescent="0.2"/>
    <row r="3236" s="27" customFormat="1" x14ac:dyDescent="0.2"/>
    <row r="3237" s="27" customFormat="1" x14ac:dyDescent="0.2"/>
    <row r="3238" s="27" customFormat="1" x14ac:dyDescent="0.2"/>
    <row r="3239" s="27" customFormat="1" x14ac:dyDescent="0.2"/>
    <row r="3240" s="27" customFormat="1" x14ac:dyDescent="0.2"/>
    <row r="3241" s="27" customFormat="1" x14ac:dyDescent="0.2"/>
    <row r="3242" s="27" customFormat="1" x14ac:dyDescent="0.2"/>
    <row r="3243" s="27" customFormat="1" x14ac:dyDescent="0.2"/>
    <row r="3244" s="27" customFormat="1" x14ac:dyDescent="0.2"/>
    <row r="3245" s="27" customFormat="1" x14ac:dyDescent="0.2"/>
    <row r="3246" s="27" customFormat="1" x14ac:dyDescent="0.2"/>
    <row r="3247" s="27" customFormat="1" x14ac:dyDescent="0.2"/>
    <row r="3248" s="27" customFormat="1" x14ac:dyDescent="0.2"/>
    <row r="3249" s="27" customFormat="1" x14ac:dyDescent="0.2"/>
    <row r="3250" s="27" customFormat="1" x14ac:dyDescent="0.2"/>
    <row r="3251" s="27" customFormat="1" x14ac:dyDescent="0.2"/>
    <row r="3252" s="27" customFormat="1" x14ac:dyDescent="0.2"/>
    <row r="3253" s="27" customFormat="1" x14ac:dyDescent="0.2"/>
    <row r="3254" s="27" customFormat="1" x14ac:dyDescent="0.2"/>
    <row r="3255" s="27" customFormat="1" x14ac:dyDescent="0.2"/>
    <row r="3256" s="27" customFormat="1" x14ac:dyDescent="0.2"/>
    <row r="3257" s="27" customFormat="1" x14ac:dyDescent="0.2"/>
    <row r="3258" s="27" customFormat="1" x14ac:dyDescent="0.2"/>
    <row r="3259" s="27" customFormat="1" x14ac:dyDescent="0.2"/>
    <row r="3260" s="27" customFormat="1" x14ac:dyDescent="0.2"/>
    <row r="3261" s="27" customFormat="1" x14ac:dyDescent="0.2"/>
    <row r="3262" s="27" customFormat="1" x14ac:dyDescent="0.2"/>
    <row r="3263" s="27" customFormat="1" x14ac:dyDescent="0.2"/>
    <row r="3264" s="27" customFormat="1" x14ac:dyDescent="0.2"/>
    <row r="3265" s="27" customFormat="1" x14ac:dyDescent="0.2"/>
    <row r="3266" s="27" customFormat="1" x14ac:dyDescent="0.2"/>
    <row r="3267" s="27" customFormat="1" x14ac:dyDescent="0.2"/>
    <row r="3268" s="27" customFormat="1" x14ac:dyDescent="0.2"/>
    <row r="3269" s="27" customFormat="1" x14ac:dyDescent="0.2"/>
    <row r="3270" s="27" customFormat="1" x14ac:dyDescent="0.2"/>
    <row r="3271" s="27" customFormat="1" x14ac:dyDescent="0.2"/>
    <row r="3272" s="27" customFormat="1" x14ac:dyDescent="0.2"/>
    <row r="3273" s="27" customFormat="1" x14ac:dyDescent="0.2"/>
    <row r="3274" s="27" customFormat="1" x14ac:dyDescent="0.2"/>
    <row r="3275" s="27" customFormat="1" x14ac:dyDescent="0.2"/>
    <row r="3276" s="27" customFormat="1" x14ac:dyDescent="0.2"/>
    <row r="3277" s="27" customFormat="1" x14ac:dyDescent="0.2"/>
    <row r="3278" s="27" customFormat="1" x14ac:dyDescent="0.2"/>
    <row r="3279" s="27" customFormat="1" x14ac:dyDescent="0.2"/>
    <row r="3280" s="27" customFormat="1" x14ac:dyDescent="0.2"/>
    <row r="3281" s="27" customFormat="1" x14ac:dyDescent="0.2"/>
    <row r="3282" s="27" customFormat="1" x14ac:dyDescent="0.2"/>
    <row r="3283" s="27" customFormat="1" x14ac:dyDescent="0.2"/>
    <row r="3284" s="27" customFormat="1" x14ac:dyDescent="0.2"/>
    <row r="3285" s="27" customFormat="1" x14ac:dyDescent="0.2"/>
    <row r="3286" s="27" customFormat="1" x14ac:dyDescent="0.2"/>
    <row r="3287" s="27" customFormat="1" x14ac:dyDescent="0.2"/>
    <row r="3288" s="27" customFormat="1" x14ac:dyDescent="0.2"/>
    <row r="3289" s="27" customFormat="1" x14ac:dyDescent="0.2"/>
    <row r="3290" s="27" customFormat="1" x14ac:dyDescent="0.2"/>
    <row r="3291" s="27" customFormat="1" x14ac:dyDescent="0.2"/>
    <row r="3292" s="27" customFormat="1" x14ac:dyDescent="0.2"/>
    <row r="3293" s="27" customFormat="1" x14ac:dyDescent="0.2"/>
    <row r="3294" s="27" customFormat="1" x14ac:dyDescent="0.2"/>
    <row r="3295" s="27" customFormat="1" x14ac:dyDescent="0.2"/>
    <row r="3296" s="27" customFormat="1" x14ac:dyDescent="0.2"/>
    <row r="3297" s="27" customFormat="1" x14ac:dyDescent="0.2"/>
    <row r="3298" s="27" customFormat="1" x14ac:dyDescent="0.2"/>
    <row r="3299" s="27" customFormat="1" x14ac:dyDescent="0.2"/>
    <row r="3300" s="27" customFormat="1" x14ac:dyDescent="0.2"/>
    <row r="3301" s="27" customFormat="1" x14ac:dyDescent="0.2"/>
    <row r="3302" s="27" customFormat="1" x14ac:dyDescent="0.2"/>
    <row r="3303" s="27" customFormat="1" x14ac:dyDescent="0.2"/>
    <row r="3304" s="27" customFormat="1" x14ac:dyDescent="0.2"/>
    <row r="3305" s="27" customFormat="1" x14ac:dyDescent="0.2"/>
    <row r="3306" s="27" customFormat="1" x14ac:dyDescent="0.2"/>
    <row r="3307" s="27" customFormat="1" x14ac:dyDescent="0.2"/>
    <row r="3308" s="27" customFormat="1" x14ac:dyDescent="0.2"/>
    <row r="3309" s="27" customFormat="1" x14ac:dyDescent="0.2"/>
    <row r="3310" s="27" customFormat="1" x14ac:dyDescent="0.2"/>
    <row r="3311" s="27" customFormat="1" x14ac:dyDescent="0.2"/>
    <row r="3312" s="27" customFormat="1" x14ac:dyDescent="0.2"/>
    <row r="3313" s="27" customFormat="1" x14ac:dyDescent="0.2"/>
    <row r="3314" s="27" customFormat="1" x14ac:dyDescent="0.2"/>
    <row r="3315" s="27" customFormat="1" x14ac:dyDescent="0.2"/>
    <row r="3316" s="27" customFormat="1" x14ac:dyDescent="0.2"/>
    <row r="3317" s="27" customFormat="1" x14ac:dyDescent="0.2"/>
    <row r="3318" s="27" customFormat="1" x14ac:dyDescent="0.2"/>
    <row r="3319" s="27" customFormat="1" x14ac:dyDescent="0.2"/>
    <row r="3320" s="27" customFormat="1" x14ac:dyDescent="0.2"/>
    <row r="3321" s="27" customFormat="1" x14ac:dyDescent="0.2"/>
    <row r="3322" s="27" customFormat="1" x14ac:dyDescent="0.2"/>
    <row r="3323" s="27" customFormat="1" x14ac:dyDescent="0.2"/>
    <row r="3324" s="27" customFormat="1" x14ac:dyDescent="0.2"/>
    <row r="3325" s="27" customFormat="1" x14ac:dyDescent="0.2"/>
    <row r="3326" s="27" customFormat="1" x14ac:dyDescent="0.2"/>
    <row r="3327" s="27" customFormat="1" x14ac:dyDescent="0.2"/>
    <row r="3328" s="27" customFormat="1" x14ac:dyDescent="0.2"/>
    <row r="3329" s="27" customFormat="1" x14ac:dyDescent="0.2"/>
    <row r="3330" s="27" customFormat="1" x14ac:dyDescent="0.2"/>
    <row r="3331" s="27" customFormat="1" x14ac:dyDescent="0.2"/>
    <row r="3332" s="27" customFormat="1" x14ac:dyDescent="0.2"/>
    <row r="3333" s="27" customFormat="1" x14ac:dyDescent="0.2"/>
    <row r="3334" s="27" customFormat="1" x14ac:dyDescent="0.2"/>
    <row r="3335" s="27" customFormat="1" x14ac:dyDescent="0.2"/>
    <row r="3336" s="27" customFormat="1" x14ac:dyDescent="0.2"/>
    <row r="3337" s="27" customFormat="1" x14ac:dyDescent="0.2"/>
    <row r="3338" s="27" customFormat="1" x14ac:dyDescent="0.2"/>
    <row r="3339" s="27" customFormat="1" x14ac:dyDescent="0.2"/>
    <row r="3340" s="27" customFormat="1" x14ac:dyDescent="0.2"/>
    <row r="3341" s="27" customFormat="1" x14ac:dyDescent="0.2"/>
    <row r="3342" s="27" customFormat="1" x14ac:dyDescent="0.2"/>
    <row r="3343" s="27" customFormat="1" x14ac:dyDescent="0.2"/>
    <row r="3344" s="27" customFormat="1" x14ac:dyDescent="0.2"/>
    <row r="3345" s="27" customFormat="1" x14ac:dyDescent="0.2"/>
    <row r="3346" s="27" customFormat="1" x14ac:dyDescent="0.2"/>
    <row r="3347" s="27" customFormat="1" x14ac:dyDescent="0.2"/>
    <row r="3348" s="27" customFormat="1" x14ac:dyDescent="0.2"/>
    <row r="3349" s="27" customFormat="1" x14ac:dyDescent="0.2"/>
    <row r="3350" s="27" customFormat="1" x14ac:dyDescent="0.2"/>
    <row r="3351" s="27" customFormat="1" x14ac:dyDescent="0.2"/>
    <row r="3352" s="27" customFormat="1" x14ac:dyDescent="0.2"/>
    <row r="3353" s="27" customFormat="1" x14ac:dyDescent="0.2"/>
    <row r="3354" s="27" customFormat="1" x14ac:dyDescent="0.2"/>
    <row r="3355" s="27" customFormat="1" x14ac:dyDescent="0.2"/>
    <row r="3356" s="27" customFormat="1" x14ac:dyDescent="0.2"/>
    <row r="3357" s="27" customFormat="1" x14ac:dyDescent="0.2"/>
    <row r="3358" s="27" customFormat="1" x14ac:dyDescent="0.2"/>
    <row r="3359" s="27" customFormat="1" x14ac:dyDescent="0.2"/>
    <row r="3360" s="27" customFormat="1" x14ac:dyDescent="0.2"/>
    <row r="3361" s="27" customFormat="1" x14ac:dyDescent="0.2"/>
    <row r="3362" s="27" customFormat="1" x14ac:dyDescent="0.2"/>
    <row r="3363" s="27" customFormat="1" x14ac:dyDescent="0.2"/>
    <row r="3364" s="27" customFormat="1" x14ac:dyDescent="0.2"/>
    <row r="3365" s="27" customFormat="1" x14ac:dyDescent="0.2"/>
    <row r="3366" s="27" customFormat="1" x14ac:dyDescent="0.2"/>
    <row r="3367" s="27" customFormat="1" x14ac:dyDescent="0.2"/>
    <row r="3368" s="27" customFormat="1" x14ac:dyDescent="0.2"/>
    <row r="3369" s="27" customFormat="1" x14ac:dyDescent="0.2"/>
    <row r="3370" s="27" customFormat="1" x14ac:dyDescent="0.2"/>
    <row r="3371" s="27" customFormat="1" x14ac:dyDescent="0.2"/>
    <row r="3372" s="27" customFormat="1" x14ac:dyDescent="0.2"/>
    <row r="3373" s="27" customFormat="1" x14ac:dyDescent="0.2"/>
    <row r="3374" s="27" customFormat="1" x14ac:dyDescent="0.2"/>
    <row r="3375" s="27" customFormat="1" x14ac:dyDescent="0.2"/>
    <row r="3376" s="27" customFormat="1" x14ac:dyDescent="0.2"/>
    <row r="3377" s="27" customFormat="1" x14ac:dyDescent="0.2"/>
    <row r="3378" s="27" customFormat="1" x14ac:dyDescent="0.2"/>
    <row r="3379" s="27" customFormat="1" x14ac:dyDescent="0.2"/>
    <row r="3380" s="27" customFormat="1" x14ac:dyDescent="0.2"/>
    <row r="3381" s="27" customFormat="1" x14ac:dyDescent="0.2"/>
    <row r="3382" s="27" customFormat="1" x14ac:dyDescent="0.2"/>
    <row r="3383" s="27" customFormat="1" x14ac:dyDescent="0.2"/>
    <row r="3384" s="27" customFormat="1" x14ac:dyDescent="0.2"/>
    <row r="3385" s="27" customFormat="1" x14ac:dyDescent="0.2"/>
    <row r="3386" s="27" customFormat="1" x14ac:dyDescent="0.2"/>
    <row r="3387" s="27" customFormat="1" x14ac:dyDescent="0.2"/>
    <row r="3388" s="27" customFormat="1" x14ac:dyDescent="0.2"/>
    <row r="3389" s="27" customFormat="1" x14ac:dyDescent="0.2"/>
    <row r="3390" s="27" customFormat="1" x14ac:dyDescent="0.2"/>
    <row r="3391" s="27" customFormat="1" x14ac:dyDescent="0.2"/>
    <row r="3392" s="27" customFormat="1" x14ac:dyDescent="0.2"/>
    <row r="3393" s="27" customFormat="1" x14ac:dyDescent="0.2"/>
    <row r="3394" s="27" customFormat="1" x14ac:dyDescent="0.2"/>
    <row r="3395" s="27" customFormat="1" x14ac:dyDescent="0.2"/>
    <row r="3396" s="27" customFormat="1" x14ac:dyDescent="0.2"/>
    <row r="3397" s="27" customFormat="1" x14ac:dyDescent="0.2"/>
    <row r="3398" s="27" customFormat="1" x14ac:dyDescent="0.2"/>
    <row r="3399" s="27" customFormat="1" x14ac:dyDescent="0.2"/>
    <row r="3400" s="27" customFormat="1" x14ac:dyDescent="0.2"/>
    <row r="3401" s="27" customFormat="1" x14ac:dyDescent="0.2"/>
    <row r="3402" s="27" customFormat="1" x14ac:dyDescent="0.2"/>
    <row r="3403" s="27" customFormat="1" x14ac:dyDescent="0.2"/>
    <row r="3404" s="27" customFormat="1" x14ac:dyDescent="0.2"/>
    <row r="3405" s="27" customFormat="1" x14ac:dyDescent="0.2"/>
    <row r="3406" s="27" customFormat="1" x14ac:dyDescent="0.2"/>
    <row r="3407" s="27" customFormat="1" x14ac:dyDescent="0.2"/>
    <row r="3408" s="27" customFormat="1" x14ac:dyDescent="0.2"/>
    <row r="3409" s="27" customFormat="1" x14ac:dyDescent="0.2"/>
    <row r="3410" s="27" customFormat="1" x14ac:dyDescent="0.2"/>
    <row r="3411" s="27" customFormat="1" x14ac:dyDescent="0.2"/>
    <row r="3412" s="27" customFormat="1" x14ac:dyDescent="0.2"/>
    <row r="3413" s="27" customFormat="1" x14ac:dyDescent="0.2"/>
    <row r="3414" s="27" customFormat="1" x14ac:dyDescent="0.2"/>
    <row r="3415" s="27" customFormat="1" x14ac:dyDescent="0.2"/>
    <row r="3416" s="27" customFormat="1" x14ac:dyDescent="0.2"/>
    <row r="3417" s="27" customFormat="1" x14ac:dyDescent="0.2"/>
    <row r="3418" s="27" customFormat="1" x14ac:dyDescent="0.2"/>
    <row r="3419" s="27" customFormat="1" x14ac:dyDescent="0.2"/>
    <row r="3420" s="27" customFormat="1" x14ac:dyDescent="0.2"/>
    <row r="3421" s="27" customFormat="1" x14ac:dyDescent="0.2"/>
    <row r="3422" s="27" customFormat="1" x14ac:dyDescent="0.2"/>
    <row r="3423" s="27" customFormat="1" x14ac:dyDescent="0.2"/>
    <row r="3424" s="27" customFormat="1" x14ac:dyDescent="0.2"/>
    <row r="3425" s="27" customFormat="1" x14ac:dyDescent="0.2"/>
    <row r="3426" s="27" customFormat="1" x14ac:dyDescent="0.2"/>
    <row r="3427" s="27" customFormat="1" x14ac:dyDescent="0.2"/>
    <row r="3428" s="27" customFormat="1" x14ac:dyDescent="0.2"/>
    <row r="3429" s="27" customFormat="1" x14ac:dyDescent="0.2"/>
    <row r="3430" s="27" customFormat="1" x14ac:dyDescent="0.2"/>
    <row r="3431" s="27" customFormat="1" x14ac:dyDescent="0.2"/>
    <row r="3432" s="27" customFormat="1" x14ac:dyDescent="0.2"/>
    <row r="3433" s="27" customFormat="1" x14ac:dyDescent="0.2"/>
    <row r="3434" s="27" customFormat="1" x14ac:dyDescent="0.2"/>
    <row r="3435" s="27" customFormat="1" x14ac:dyDescent="0.2"/>
    <row r="3436" s="27" customFormat="1" x14ac:dyDescent="0.2"/>
    <row r="3437" s="27" customFormat="1" x14ac:dyDescent="0.2"/>
    <row r="3438" s="27" customFormat="1" x14ac:dyDescent="0.2"/>
    <row r="3439" s="27" customFormat="1" x14ac:dyDescent="0.2"/>
    <row r="3440" s="27" customFormat="1" x14ac:dyDescent="0.2"/>
    <row r="3441" s="27" customFormat="1" x14ac:dyDescent="0.2"/>
    <row r="3442" s="27" customFormat="1" x14ac:dyDescent="0.2"/>
    <row r="3443" s="27" customFormat="1" x14ac:dyDescent="0.2"/>
    <row r="3444" s="27" customFormat="1" x14ac:dyDescent="0.2"/>
    <row r="3445" s="27" customFormat="1" x14ac:dyDescent="0.2"/>
    <row r="3446" s="27" customFormat="1" x14ac:dyDescent="0.2"/>
    <row r="3447" s="27" customFormat="1" x14ac:dyDescent="0.2"/>
    <row r="3448" s="27" customFormat="1" x14ac:dyDescent="0.2"/>
    <row r="3449" s="27" customFormat="1" x14ac:dyDescent="0.2"/>
    <row r="3450" s="27" customFormat="1" x14ac:dyDescent="0.2"/>
    <row r="3451" s="27" customFormat="1" x14ac:dyDescent="0.2"/>
    <row r="3452" s="27" customFormat="1" x14ac:dyDescent="0.2"/>
    <row r="3453" s="27" customFormat="1" x14ac:dyDescent="0.2"/>
    <row r="3454" s="27" customFormat="1" x14ac:dyDescent="0.2"/>
    <row r="3455" s="27" customFormat="1" x14ac:dyDescent="0.2"/>
    <row r="3456" s="27" customFormat="1" x14ac:dyDescent="0.2"/>
    <row r="3457" s="27" customFormat="1" x14ac:dyDescent="0.2"/>
    <row r="3458" s="27" customFormat="1" x14ac:dyDescent="0.2"/>
    <row r="3459" s="27" customFormat="1" x14ac:dyDescent="0.2"/>
    <row r="3460" s="27" customFormat="1" x14ac:dyDescent="0.2"/>
    <row r="3461" s="27" customFormat="1" x14ac:dyDescent="0.2"/>
    <row r="3462" s="27" customFormat="1" x14ac:dyDescent="0.2"/>
    <row r="3463" s="27" customFormat="1" x14ac:dyDescent="0.2"/>
    <row r="3464" s="27" customFormat="1" x14ac:dyDescent="0.2"/>
    <row r="3465" s="27" customFormat="1" x14ac:dyDescent="0.2"/>
    <row r="3466" s="27" customFormat="1" x14ac:dyDescent="0.2"/>
    <row r="3467" s="27" customFormat="1" x14ac:dyDescent="0.2"/>
    <row r="3468" s="27" customFormat="1" x14ac:dyDescent="0.2"/>
    <row r="3469" s="27" customFormat="1" x14ac:dyDescent="0.2"/>
    <row r="3470" s="27" customFormat="1" x14ac:dyDescent="0.2"/>
    <row r="3471" s="27" customFormat="1" x14ac:dyDescent="0.2"/>
    <row r="3472" s="27" customFormat="1" x14ac:dyDescent="0.2"/>
    <row r="3473" s="27" customFormat="1" x14ac:dyDescent="0.2"/>
    <row r="3474" s="27" customFormat="1" x14ac:dyDescent="0.2"/>
    <row r="3475" s="27" customFormat="1" x14ac:dyDescent="0.2"/>
    <row r="3476" s="27" customFormat="1" x14ac:dyDescent="0.2"/>
    <row r="3477" s="27" customFormat="1" x14ac:dyDescent="0.2"/>
    <row r="3478" s="27" customFormat="1" x14ac:dyDescent="0.2"/>
    <row r="3479" s="27" customFormat="1" x14ac:dyDescent="0.2"/>
    <row r="3480" s="27" customFormat="1" x14ac:dyDescent="0.2"/>
    <row r="3481" s="27" customFormat="1" x14ac:dyDescent="0.2"/>
    <row r="3482" s="27" customFormat="1" x14ac:dyDescent="0.2"/>
    <row r="3483" s="27" customFormat="1" x14ac:dyDescent="0.2"/>
    <row r="3484" s="27" customFormat="1" x14ac:dyDescent="0.2"/>
    <row r="3485" s="27" customFormat="1" x14ac:dyDescent="0.2"/>
    <row r="3486" s="27" customFormat="1" x14ac:dyDescent="0.2"/>
    <row r="3487" s="27" customFormat="1" x14ac:dyDescent="0.2"/>
    <row r="3488" s="27" customFormat="1" x14ac:dyDescent="0.2"/>
    <row r="3489" s="27" customFormat="1" x14ac:dyDescent="0.2"/>
    <row r="3490" s="27" customFormat="1" x14ac:dyDescent="0.2"/>
    <row r="3491" s="27" customFormat="1" x14ac:dyDescent="0.2"/>
    <row r="3492" s="27" customFormat="1" x14ac:dyDescent="0.2"/>
    <row r="3493" s="27" customFormat="1" x14ac:dyDescent="0.2"/>
    <row r="3494" s="27" customFormat="1" x14ac:dyDescent="0.2"/>
    <row r="3495" s="27" customFormat="1" x14ac:dyDescent="0.2"/>
    <row r="3496" s="27" customFormat="1" x14ac:dyDescent="0.2"/>
    <row r="3497" s="27" customFormat="1" x14ac:dyDescent="0.2"/>
    <row r="3498" s="27" customFormat="1" x14ac:dyDescent="0.2"/>
    <row r="3499" s="27" customFormat="1" x14ac:dyDescent="0.2"/>
    <row r="3500" s="27" customFormat="1" x14ac:dyDescent="0.2"/>
    <row r="3501" s="27" customFormat="1" x14ac:dyDescent="0.2"/>
    <row r="3502" s="27" customFormat="1" x14ac:dyDescent="0.2"/>
    <row r="3503" s="27" customFormat="1" x14ac:dyDescent="0.2"/>
    <row r="3504" s="27" customFormat="1" x14ac:dyDescent="0.2"/>
    <row r="3505" s="27" customFormat="1" x14ac:dyDescent="0.2"/>
    <row r="3506" s="27" customFormat="1" x14ac:dyDescent="0.2"/>
    <row r="3507" s="27" customFormat="1" x14ac:dyDescent="0.2"/>
    <row r="3508" s="27" customFormat="1" x14ac:dyDescent="0.2"/>
    <row r="3509" s="27" customFormat="1" x14ac:dyDescent="0.2"/>
    <row r="3510" s="27" customFormat="1" x14ac:dyDescent="0.2"/>
    <row r="3511" s="27" customFormat="1" x14ac:dyDescent="0.2"/>
    <row r="3512" s="27" customFormat="1" x14ac:dyDescent="0.2"/>
    <row r="3513" s="27" customFormat="1" x14ac:dyDescent="0.2"/>
    <row r="3514" s="27" customFormat="1" x14ac:dyDescent="0.2"/>
    <row r="3515" s="27" customFormat="1" x14ac:dyDescent="0.2"/>
    <row r="3516" s="27" customFormat="1" x14ac:dyDescent="0.2"/>
    <row r="3517" s="27" customFormat="1" x14ac:dyDescent="0.2"/>
    <row r="3518" s="27" customFormat="1" x14ac:dyDescent="0.2"/>
    <row r="3519" s="27" customFormat="1" x14ac:dyDescent="0.2"/>
    <row r="3520" s="27" customFormat="1" x14ac:dyDescent="0.2"/>
    <row r="3521" s="27" customFormat="1" x14ac:dyDescent="0.2"/>
    <row r="3522" s="27" customFormat="1" x14ac:dyDescent="0.2"/>
    <row r="3523" s="27" customFormat="1" x14ac:dyDescent="0.2"/>
    <row r="3524" s="27" customFormat="1" x14ac:dyDescent="0.2"/>
    <row r="3525" s="27" customFormat="1" x14ac:dyDescent="0.2"/>
    <row r="3526" s="27" customFormat="1" x14ac:dyDescent="0.2"/>
    <row r="3527" s="27" customFormat="1" x14ac:dyDescent="0.2"/>
    <row r="3528" s="27" customFormat="1" x14ac:dyDescent="0.2"/>
    <row r="3529" s="27" customFormat="1" x14ac:dyDescent="0.2"/>
    <row r="3530" s="27" customFormat="1" x14ac:dyDescent="0.2"/>
    <row r="3531" s="27" customFormat="1" x14ac:dyDescent="0.2"/>
    <row r="3532" s="27" customFormat="1" x14ac:dyDescent="0.2"/>
    <row r="3533" s="27" customFormat="1" x14ac:dyDescent="0.2"/>
    <row r="3534" s="27" customFormat="1" x14ac:dyDescent="0.2"/>
    <row r="3535" s="27" customFormat="1" x14ac:dyDescent="0.2"/>
    <row r="3536" s="27" customFormat="1" x14ac:dyDescent="0.2"/>
    <row r="3537" s="27" customFormat="1" x14ac:dyDescent="0.2"/>
    <row r="3538" s="27" customFormat="1" x14ac:dyDescent="0.2"/>
    <row r="3539" s="27" customFormat="1" x14ac:dyDescent="0.2"/>
    <row r="3540" s="27" customFormat="1" x14ac:dyDescent="0.2"/>
    <row r="3541" s="27" customFormat="1" x14ac:dyDescent="0.2"/>
    <row r="3542" s="27" customFormat="1" x14ac:dyDescent="0.2"/>
    <row r="3543" s="27" customFormat="1" x14ac:dyDescent="0.2"/>
    <row r="3544" s="27" customFormat="1" x14ac:dyDescent="0.2"/>
    <row r="3545" s="27" customFormat="1" x14ac:dyDescent="0.2"/>
    <row r="3546" s="27" customFormat="1" x14ac:dyDescent="0.2"/>
    <row r="3547" s="27" customFormat="1" x14ac:dyDescent="0.2"/>
    <row r="3548" s="27" customFormat="1" x14ac:dyDescent="0.2"/>
    <row r="3549" s="27" customFormat="1" x14ac:dyDescent="0.2"/>
    <row r="3550" s="27" customFormat="1" x14ac:dyDescent="0.2"/>
    <row r="3551" s="27" customFormat="1" x14ac:dyDescent="0.2"/>
    <row r="3552" s="27" customFormat="1" x14ac:dyDescent="0.2"/>
    <row r="3553" s="27" customFormat="1" x14ac:dyDescent="0.2"/>
    <row r="3554" s="27" customFormat="1" x14ac:dyDescent="0.2"/>
    <row r="3555" s="27" customFormat="1" x14ac:dyDescent="0.2"/>
    <row r="3556" s="27" customFormat="1" x14ac:dyDescent="0.2"/>
    <row r="3557" s="27" customFormat="1" x14ac:dyDescent="0.2"/>
    <row r="3558" s="27" customFormat="1" x14ac:dyDescent="0.2"/>
    <row r="3559" s="27" customFormat="1" x14ac:dyDescent="0.2"/>
    <row r="3560" s="27" customFormat="1" x14ac:dyDescent="0.2"/>
    <row r="3561" s="27" customFormat="1" x14ac:dyDescent="0.2"/>
    <row r="3562" s="27" customFormat="1" x14ac:dyDescent="0.2"/>
    <row r="3563" s="27" customFormat="1" x14ac:dyDescent="0.2"/>
    <row r="3564" s="27" customFormat="1" x14ac:dyDescent="0.2"/>
    <row r="3565" s="27" customFormat="1" x14ac:dyDescent="0.2"/>
    <row r="3566" s="27" customFormat="1" x14ac:dyDescent="0.2"/>
    <row r="3567" s="27" customFormat="1" x14ac:dyDescent="0.2"/>
    <row r="3568" s="27" customFormat="1" x14ac:dyDescent="0.2"/>
    <row r="3569" s="27" customFormat="1" x14ac:dyDescent="0.2"/>
    <row r="3570" s="27" customFormat="1" x14ac:dyDescent="0.2"/>
    <row r="3571" s="27" customFormat="1" x14ac:dyDescent="0.2"/>
    <row r="3572" s="27" customFormat="1" x14ac:dyDescent="0.2"/>
    <row r="3573" s="27" customFormat="1" x14ac:dyDescent="0.2"/>
    <row r="3574" s="27" customFormat="1" x14ac:dyDescent="0.2"/>
    <row r="3575" s="27" customFormat="1" x14ac:dyDescent="0.2"/>
    <row r="3576" s="27" customFormat="1" x14ac:dyDescent="0.2"/>
    <row r="3577" s="27" customFormat="1" x14ac:dyDescent="0.2"/>
    <row r="3578" s="27" customFormat="1" x14ac:dyDescent="0.2"/>
    <row r="3579" s="27" customFormat="1" x14ac:dyDescent="0.2"/>
    <row r="3580" s="27" customFormat="1" x14ac:dyDescent="0.2"/>
    <row r="3581" s="27" customFormat="1" x14ac:dyDescent="0.2"/>
    <row r="3582" s="27" customFormat="1" x14ac:dyDescent="0.2"/>
    <row r="3583" s="27" customFormat="1" x14ac:dyDescent="0.2"/>
    <row r="3584" s="27" customFormat="1" x14ac:dyDescent="0.2"/>
    <row r="3585" s="27" customFormat="1" x14ac:dyDescent="0.2"/>
    <row r="3586" s="27" customFormat="1" x14ac:dyDescent="0.2"/>
    <row r="3587" s="27" customFormat="1" x14ac:dyDescent="0.2"/>
    <row r="3588" s="27" customFormat="1" x14ac:dyDescent="0.2"/>
    <row r="3589" s="27" customFormat="1" x14ac:dyDescent="0.2"/>
    <row r="3590" s="27" customFormat="1" x14ac:dyDescent="0.2"/>
    <row r="3591" s="27" customFormat="1" x14ac:dyDescent="0.2"/>
    <row r="3592" s="27" customFormat="1" x14ac:dyDescent="0.2"/>
    <row r="3593" s="27" customFormat="1" x14ac:dyDescent="0.2"/>
    <row r="3594" s="27" customFormat="1" x14ac:dyDescent="0.2"/>
    <row r="3595" s="27" customFormat="1" x14ac:dyDescent="0.2"/>
    <row r="3596" s="27" customFormat="1" x14ac:dyDescent="0.2"/>
    <row r="3597" s="27" customFormat="1" x14ac:dyDescent="0.2"/>
    <row r="3598" s="27" customFormat="1" x14ac:dyDescent="0.2"/>
    <row r="3599" s="27" customFormat="1" x14ac:dyDescent="0.2"/>
    <row r="3600" s="27" customFormat="1" x14ac:dyDescent="0.2"/>
    <row r="3601" s="27" customFormat="1" x14ac:dyDescent="0.2"/>
    <row r="3602" s="27" customFormat="1" x14ac:dyDescent="0.2"/>
    <row r="3603" s="27" customFormat="1" x14ac:dyDescent="0.2"/>
    <row r="3604" s="27" customFormat="1" x14ac:dyDescent="0.2"/>
    <row r="3605" s="27" customFormat="1" x14ac:dyDescent="0.2"/>
    <row r="3606" s="27" customFormat="1" x14ac:dyDescent="0.2"/>
    <row r="3607" s="27" customFormat="1" x14ac:dyDescent="0.2"/>
    <row r="3608" s="27" customFormat="1" x14ac:dyDescent="0.2"/>
    <row r="3609" s="27" customFormat="1" x14ac:dyDescent="0.2"/>
    <row r="3610" s="27" customFormat="1" x14ac:dyDescent="0.2"/>
    <row r="3611" s="27" customFormat="1" x14ac:dyDescent="0.2"/>
    <row r="3612" s="27" customFormat="1" x14ac:dyDescent="0.2"/>
    <row r="3613" s="27" customFormat="1" x14ac:dyDescent="0.2"/>
    <row r="3614" s="27" customFormat="1" x14ac:dyDescent="0.2"/>
    <row r="3615" s="27" customFormat="1" x14ac:dyDescent="0.2"/>
    <row r="3616" s="27" customFormat="1" x14ac:dyDescent="0.2"/>
    <row r="3617" s="27" customFormat="1" x14ac:dyDescent="0.2"/>
    <row r="3618" s="27" customFormat="1" x14ac:dyDescent="0.2"/>
    <row r="3619" s="27" customFormat="1" x14ac:dyDescent="0.2"/>
    <row r="3620" s="27" customFormat="1" x14ac:dyDescent="0.2"/>
    <row r="3621" s="27" customFormat="1" x14ac:dyDescent="0.2"/>
    <row r="3622" s="27" customFormat="1" x14ac:dyDescent="0.2"/>
    <row r="3623" s="27" customFormat="1" x14ac:dyDescent="0.2"/>
    <row r="3624" s="27" customFormat="1" x14ac:dyDescent="0.2"/>
    <row r="3625" s="27" customFormat="1" x14ac:dyDescent="0.2"/>
    <row r="3626" s="27" customFormat="1" x14ac:dyDescent="0.2"/>
    <row r="3627" s="27" customFormat="1" x14ac:dyDescent="0.2"/>
    <row r="3628" s="27" customFormat="1" x14ac:dyDescent="0.2"/>
    <row r="3629" s="27" customFormat="1" x14ac:dyDescent="0.2"/>
    <row r="3630" s="27" customFormat="1" x14ac:dyDescent="0.2"/>
    <row r="3631" s="27" customFormat="1" x14ac:dyDescent="0.2"/>
    <row r="3632" s="27" customFormat="1" x14ac:dyDescent="0.2"/>
    <row r="3633" s="27" customFormat="1" x14ac:dyDescent="0.2"/>
    <row r="3634" s="27" customFormat="1" x14ac:dyDescent="0.2"/>
    <row r="3635" s="27" customFormat="1" x14ac:dyDescent="0.2"/>
    <row r="3636" s="27" customFormat="1" x14ac:dyDescent="0.2"/>
    <row r="3637" s="27" customFormat="1" x14ac:dyDescent="0.2"/>
    <row r="3638" s="27" customFormat="1" x14ac:dyDescent="0.2"/>
    <row r="3639" s="27" customFormat="1" x14ac:dyDescent="0.2"/>
    <row r="3640" s="27" customFormat="1" x14ac:dyDescent="0.2"/>
    <row r="3641" s="27" customFormat="1" x14ac:dyDescent="0.2"/>
    <row r="3642" s="27" customFormat="1" x14ac:dyDescent="0.2"/>
    <row r="3643" s="27" customFormat="1" x14ac:dyDescent="0.2"/>
    <row r="3644" s="27" customFormat="1" x14ac:dyDescent="0.2"/>
    <row r="3645" s="27" customFormat="1" x14ac:dyDescent="0.2"/>
    <row r="3646" s="27" customFormat="1" x14ac:dyDescent="0.2"/>
    <row r="3647" s="27" customFormat="1" x14ac:dyDescent="0.2"/>
    <row r="3648" s="27" customFormat="1" x14ac:dyDescent="0.2"/>
    <row r="3649" s="27" customFormat="1" x14ac:dyDescent="0.2"/>
    <row r="3650" s="27" customFormat="1" x14ac:dyDescent="0.2"/>
    <row r="3651" s="27" customFormat="1" x14ac:dyDescent="0.2"/>
    <row r="3652" s="27" customFormat="1" x14ac:dyDescent="0.2"/>
    <row r="3653" s="27" customFormat="1" x14ac:dyDescent="0.2"/>
    <row r="3654" s="27" customFormat="1" x14ac:dyDescent="0.2"/>
    <row r="3655" s="27" customFormat="1" x14ac:dyDescent="0.2"/>
    <row r="3656" s="27" customFormat="1" x14ac:dyDescent="0.2"/>
    <row r="3657" s="27" customFormat="1" x14ac:dyDescent="0.2"/>
    <row r="3658" s="27" customFormat="1" x14ac:dyDescent="0.2"/>
    <row r="3659" s="27" customFormat="1" x14ac:dyDescent="0.2"/>
    <row r="3660" s="27" customFormat="1" x14ac:dyDescent="0.2"/>
    <row r="3661" s="27" customFormat="1" x14ac:dyDescent="0.2"/>
    <row r="3662" s="27" customFormat="1" x14ac:dyDescent="0.2"/>
    <row r="3663" s="27" customFormat="1" x14ac:dyDescent="0.2"/>
    <row r="3664" s="27" customFormat="1" x14ac:dyDescent="0.2"/>
    <row r="3665" s="27" customFormat="1" x14ac:dyDescent="0.2"/>
    <row r="3666" s="27" customFormat="1" x14ac:dyDescent="0.2"/>
    <row r="3667" s="27" customFormat="1" x14ac:dyDescent="0.2"/>
    <row r="3668" s="27" customFormat="1" x14ac:dyDescent="0.2"/>
    <row r="3669" s="27" customFormat="1" x14ac:dyDescent="0.2"/>
    <row r="3670" s="27" customFormat="1" x14ac:dyDescent="0.2"/>
    <row r="3671" s="27" customFormat="1" x14ac:dyDescent="0.2"/>
    <row r="3672" s="27" customFormat="1" x14ac:dyDescent="0.2"/>
    <row r="3673" s="27" customFormat="1" x14ac:dyDescent="0.2"/>
    <row r="3674" s="27" customFormat="1" x14ac:dyDescent="0.2"/>
    <row r="3675" s="27" customFormat="1" x14ac:dyDescent="0.2"/>
    <row r="3676" s="27" customFormat="1" x14ac:dyDescent="0.2"/>
    <row r="3677" s="27" customFormat="1" x14ac:dyDescent="0.2"/>
    <row r="3678" s="27" customFormat="1" x14ac:dyDescent="0.2"/>
    <row r="3679" s="27" customFormat="1" x14ac:dyDescent="0.2"/>
    <row r="3680" s="27" customFormat="1" x14ac:dyDescent="0.2"/>
    <row r="3681" s="27" customFormat="1" x14ac:dyDescent="0.2"/>
    <row r="3682" s="27" customFormat="1" x14ac:dyDescent="0.2"/>
    <row r="3683" s="27" customFormat="1" x14ac:dyDescent="0.2"/>
    <row r="3684" s="27" customFormat="1" x14ac:dyDescent="0.2"/>
    <row r="3685" s="27" customFormat="1" x14ac:dyDescent="0.2"/>
    <row r="3686" s="27" customFormat="1" x14ac:dyDescent="0.2"/>
    <row r="3687" s="27" customFormat="1" x14ac:dyDescent="0.2"/>
    <row r="3688" s="27" customFormat="1" x14ac:dyDescent="0.2"/>
    <row r="3689" s="27" customFormat="1" x14ac:dyDescent="0.2"/>
    <row r="3690" s="27" customFormat="1" x14ac:dyDescent="0.2"/>
    <row r="3691" s="27" customFormat="1" x14ac:dyDescent="0.2"/>
    <row r="3692" s="27" customFormat="1" x14ac:dyDescent="0.2"/>
    <row r="3693" s="27" customFormat="1" x14ac:dyDescent="0.2"/>
    <row r="3694" s="27" customFormat="1" x14ac:dyDescent="0.2"/>
    <row r="3695" s="27" customFormat="1" x14ac:dyDescent="0.2"/>
    <row r="3696" s="27" customFormat="1" x14ac:dyDescent="0.2"/>
    <row r="3697" s="27" customFormat="1" x14ac:dyDescent="0.2"/>
    <row r="3698" s="27" customFormat="1" x14ac:dyDescent="0.2"/>
    <row r="3699" s="27" customFormat="1" x14ac:dyDescent="0.2"/>
    <row r="3700" s="27" customFormat="1" x14ac:dyDescent="0.2"/>
    <row r="3701" s="27" customFormat="1" x14ac:dyDescent="0.2"/>
    <row r="3702" s="27" customFormat="1" x14ac:dyDescent="0.2"/>
    <row r="3703" s="27" customFormat="1" x14ac:dyDescent="0.2"/>
    <row r="3704" s="27" customFormat="1" x14ac:dyDescent="0.2"/>
    <row r="3705" s="27" customFormat="1" x14ac:dyDescent="0.2"/>
    <row r="3706" s="27" customFormat="1" x14ac:dyDescent="0.2"/>
    <row r="3707" s="27" customFormat="1" x14ac:dyDescent="0.2"/>
    <row r="3708" s="27" customFormat="1" x14ac:dyDescent="0.2"/>
    <row r="3709" s="27" customFormat="1" x14ac:dyDescent="0.2"/>
    <row r="3710" s="27" customFormat="1" x14ac:dyDescent="0.2"/>
    <row r="3711" s="27" customFormat="1" x14ac:dyDescent="0.2"/>
    <row r="3712" s="27" customFormat="1" x14ac:dyDescent="0.2"/>
    <row r="3713" s="27" customFormat="1" x14ac:dyDescent="0.2"/>
    <row r="3714" s="27" customFormat="1" x14ac:dyDescent="0.2"/>
    <row r="3715" s="27" customFormat="1" x14ac:dyDescent="0.2"/>
    <row r="3716" s="27" customFormat="1" x14ac:dyDescent="0.2"/>
    <row r="3717" s="27" customFormat="1" x14ac:dyDescent="0.2"/>
    <row r="3718" s="27" customFormat="1" x14ac:dyDescent="0.2"/>
    <row r="3719" s="27" customFormat="1" x14ac:dyDescent="0.2"/>
    <row r="3720" s="27" customFormat="1" x14ac:dyDescent="0.2"/>
    <row r="3721" s="27" customFormat="1" x14ac:dyDescent="0.2"/>
    <row r="3722" s="27" customFormat="1" x14ac:dyDescent="0.2"/>
    <row r="3723" s="27" customFormat="1" x14ac:dyDescent="0.2"/>
    <row r="3724" s="27" customFormat="1" x14ac:dyDescent="0.2"/>
    <row r="3725" s="27" customFormat="1" x14ac:dyDescent="0.2"/>
    <row r="3726" s="27" customFormat="1" x14ac:dyDescent="0.2"/>
    <row r="3727" s="27" customFormat="1" x14ac:dyDescent="0.2"/>
    <row r="3728" s="27" customFormat="1" x14ac:dyDescent="0.2"/>
    <row r="3729" s="27" customFormat="1" x14ac:dyDescent="0.2"/>
    <row r="3730" s="27" customFormat="1" x14ac:dyDescent="0.2"/>
    <row r="3731" s="27" customFormat="1" x14ac:dyDescent="0.2"/>
    <row r="3732" s="27" customFormat="1" x14ac:dyDescent="0.2"/>
    <row r="3733" s="27" customFormat="1" x14ac:dyDescent="0.2"/>
    <row r="3734" s="27" customFormat="1" x14ac:dyDescent="0.2"/>
    <row r="3735" s="27" customFormat="1" x14ac:dyDescent="0.2"/>
    <row r="3736" s="27" customFormat="1" x14ac:dyDescent="0.2"/>
    <row r="3737" s="27" customFormat="1" x14ac:dyDescent="0.2"/>
    <row r="3738" s="27" customFormat="1" x14ac:dyDescent="0.2"/>
    <row r="3739" s="27" customFormat="1" x14ac:dyDescent="0.2"/>
    <row r="3740" s="27" customFormat="1" x14ac:dyDescent="0.2"/>
    <row r="3741" s="27" customFormat="1" x14ac:dyDescent="0.2"/>
    <row r="3742" s="27" customFormat="1" x14ac:dyDescent="0.2"/>
    <row r="3743" s="27" customFormat="1" x14ac:dyDescent="0.2"/>
    <row r="3744" s="27" customFormat="1" x14ac:dyDescent="0.2"/>
    <row r="3745" s="27" customFormat="1" x14ac:dyDescent="0.2"/>
    <row r="3746" s="27" customFormat="1" x14ac:dyDescent="0.2"/>
    <row r="3747" s="27" customFormat="1" x14ac:dyDescent="0.2"/>
    <row r="3748" s="27" customFormat="1" x14ac:dyDescent="0.2"/>
    <row r="3749" s="27" customFormat="1" x14ac:dyDescent="0.2"/>
    <row r="3750" s="27" customFormat="1" x14ac:dyDescent="0.2"/>
    <row r="3751" s="27" customFormat="1" x14ac:dyDescent="0.2"/>
    <row r="3752" s="27" customFormat="1" x14ac:dyDescent="0.2"/>
    <row r="3753" s="27" customFormat="1" x14ac:dyDescent="0.2"/>
    <row r="3754" s="27" customFormat="1" x14ac:dyDescent="0.2"/>
    <row r="3755" s="27" customFormat="1" x14ac:dyDescent="0.2"/>
    <row r="3756" s="27" customFormat="1" x14ac:dyDescent="0.2"/>
    <row r="3757" s="27" customFormat="1" x14ac:dyDescent="0.2"/>
    <row r="3758" s="27" customFormat="1" x14ac:dyDescent="0.2"/>
    <row r="3759" s="27" customFormat="1" x14ac:dyDescent="0.2"/>
    <row r="3760" s="27" customFormat="1" x14ac:dyDescent="0.2"/>
    <row r="3761" s="27" customFormat="1" x14ac:dyDescent="0.2"/>
    <row r="3762" s="27" customFormat="1" x14ac:dyDescent="0.2"/>
    <row r="3763" s="27" customFormat="1" x14ac:dyDescent="0.2"/>
    <row r="3764" s="27" customFormat="1" x14ac:dyDescent="0.2"/>
    <row r="3765" s="27" customFormat="1" x14ac:dyDescent="0.2"/>
    <row r="3766" s="27" customFormat="1" x14ac:dyDescent="0.2"/>
    <row r="3767" s="27" customFormat="1" x14ac:dyDescent="0.2"/>
    <row r="3768" s="27" customFormat="1" x14ac:dyDescent="0.2"/>
    <row r="3769" s="27" customFormat="1" x14ac:dyDescent="0.2"/>
    <row r="3770" s="27" customFormat="1" x14ac:dyDescent="0.2"/>
    <row r="3771" s="27" customFormat="1" x14ac:dyDescent="0.2"/>
    <row r="3772" s="27" customFormat="1" x14ac:dyDescent="0.2"/>
    <row r="3773" s="27" customFormat="1" x14ac:dyDescent="0.2"/>
    <row r="3774" s="27" customFormat="1" x14ac:dyDescent="0.2"/>
    <row r="3775" s="27" customFormat="1" x14ac:dyDescent="0.2"/>
    <row r="3776" s="27" customFormat="1" x14ac:dyDescent="0.2"/>
    <row r="3777" s="27" customFormat="1" x14ac:dyDescent="0.2"/>
    <row r="3778" s="27" customFormat="1" x14ac:dyDescent="0.2"/>
    <row r="3779" s="27" customFormat="1" x14ac:dyDescent="0.2"/>
    <row r="3780" s="27" customFormat="1" x14ac:dyDescent="0.2"/>
    <row r="3781" s="27" customFormat="1" x14ac:dyDescent="0.2"/>
    <row r="3782" s="27" customFormat="1" x14ac:dyDescent="0.2"/>
    <row r="3783" s="27" customFormat="1" x14ac:dyDescent="0.2"/>
    <row r="3784" s="27" customFormat="1" x14ac:dyDescent="0.2"/>
    <row r="3785" s="27" customFormat="1" x14ac:dyDescent="0.2"/>
    <row r="3786" s="27" customFormat="1" x14ac:dyDescent="0.2"/>
    <row r="3787" s="27" customFormat="1" x14ac:dyDescent="0.2"/>
    <row r="3788" s="27" customFormat="1" x14ac:dyDescent="0.2"/>
    <row r="3789" s="27" customFormat="1" x14ac:dyDescent="0.2"/>
    <row r="3790" s="27" customFormat="1" x14ac:dyDescent="0.2"/>
    <row r="3791" s="27" customFormat="1" x14ac:dyDescent="0.2"/>
    <row r="3792" s="27" customFormat="1" x14ac:dyDescent="0.2"/>
    <row r="3793" s="27" customFormat="1" x14ac:dyDescent="0.2"/>
    <row r="3794" s="27" customFormat="1" x14ac:dyDescent="0.2"/>
    <row r="3795" s="27" customFormat="1" x14ac:dyDescent="0.2"/>
    <row r="3796" s="27" customFormat="1" x14ac:dyDescent="0.2"/>
    <row r="3797" s="27" customFormat="1" x14ac:dyDescent="0.2"/>
    <row r="3798" s="27" customFormat="1" x14ac:dyDescent="0.2"/>
    <row r="3799" s="27" customFormat="1" x14ac:dyDescent="0.2"/>
    <row r="3800" s="27" customFormat="1" x14ac:dyDescent="0.2"/>
    <row r="3801" s="27" customFormat="1" x14ac:dyDescent="0.2"/>
    <row r="3802" s="27" customFormat="1" x14ac:dyDescent="0.2"/>
    <row r="3803" s="27" customFormat="1" x14ac:dyDescent="0.2"/>
    <row r="3804" s="27" customFormat="1" x14ac:dyDescent="0.2"/>
    <row r="3805" s="27" customFormat="1" x14ac:dyDescent="0.2"/>
    <row r="3806" s="27" customFormat="1" x14ac:dyDescent="0.2"/>
    <row r="3807" s="27" customFormat="1" x14ac:dyDescent="0.2"/>
    <row r="3808" s="27" customFormat="1" x14ac:dyDescent="0.2"/>
    <row r="3809" s="27" customFormat="1" x14ac:dyDescent="0.2"/>
    <row r="3810" s="27" customFormat="1" x14ac:dyDescent="0.2"/>
    <row r="3811" s="27" customFormat="1" x14ac:dyDescent="0.2"/>
    <row r="3812" s="27" customFormat="1" x14ac:dyDescent="0.2"/>
    <row r="3813" s="27" customFormat="1" x14ac:dyDescent="0.2"/>
    <row r="3814" s="27" customFormat="1" x14ac:dyDescent="0.2"/>
    <row r="3815" s="27" customFormat="1" x14ac:dyDescent="0.2"/>
    <row r="3816" s="27" customFormat="1" x14ac:dyDescent="0.2"/>
    <row r="3817" s="27" customFormat="1" x14ac:dyDescent="0.2"/>
    <row r="3818" s="27" customFormat="1" x14ac:dyDescent="0.2"/>
    <row r="3819" s="27" customFormat="1" x14ac:dyDescent="0.2"/>
    <row r="3820" s="27" customFormat="1" x14ac:dyDescent="0.2"/>
    <row r="3821" s="27" customFormat="1" x14ac:dyDescent="0.2"/>
    <row r="3822" s="27" customFormat="1" x14ac:dyDescent="0.2"/>
    <row r="3823" s="27" customFormat="1" x14ac:dyDescent="0.2"/>
    <row r="3824" s="27" customFormat="1" x14ac:dyDescent="0.2"/>
    <row r="3825" s="27" customFormat="1" x14ac:dyDescent="0.2"/>
    <row r="3826" s="27" customFormat="1" x14ac:dyDescent="0.2"/>
    <row r="3827" s="27" customFormat="1" x14ac:dyDescent="0.2"/>
    <row r="3828" s="27" customFormat="1" x14ac:dyDescent="0.2"/>
    <row r="3829" s="27" customFormat="1" x14ac:dyDescent="0.2"/>
    <row r="3830" s="27" customFormat="1" x14ac:dyDescent="0.2"/>
    <row r="3831" s="27" customFormat="1" x14ac:dyDescent="0.2"/>
    <row r="3832" s="27" customFormat="1" x14ac:dyDescent="0.2"/>
    <row r="3833" s="27" customFormat="1" x14ac:dyDescent="0.2"/>
    <row r="3834" s="27" customFormat="1" x14ac:dyDescent="0.2"/>
    <row r="3835" s="27" customFormat="1" x14ac:dyDescent="0.2"/>
    <row r="3836" s="27" customFormat="1" x14ac:dyDescent="0.2"/>
    <row r="3837" s="27" customFormat="1" x14ac:dyDescent="0.2"/>
    <row r="3838" s="27" customFormat="1" x14ac:dyDescent="0.2"/>
    <row r="3839" s="27" customFormat="1" x14ac:dyDescent="0.2"/>
    <row r="3840" s="27" customFormat="1" x14ac:dyDescent="0.2"/>
    <row r="3841" s="27" customFormat="1" x14ac:dyDescent="0.2"/>
    <row r="3842" s="27" customFormat="1" x14ac:dyDescent="0.2"/>
    <row r="3843" s="27" customFormat="1" x14ac:dyDescent="0.2"/>
    <row r="3844" s="27" customFormat="1" x14ac:dyDescent="0.2"/>
    <row r="3845" s="27" customFormat="1" x14ac:dyDescent="0.2"/>
    <row r="3846" s="27" customFormat="1" x14ac:dyDescent="0.2"/>
    <row r="3847" s="27" customFormat="1" x14ac:dyDescent="0.2"/>
    <row r="3848" s="27" customFormat="1" x14ac:dyDescent="0.2"/>
    <row r="3849" s="27" customFormat="1" x14ac:dyDescent="0.2"/>
    <row r="3850" s="27" customFormat="1" x14ac:dyDescent="0.2"/>
    <row r="3851" s="27" customFormat="1" x14ac:dyDescent="0.2"/>
    <row r="3852" s="27" customFormat="1" x14ac:dyDescent="0.2"/>
    <row r="3853" s="27" customFormat="1" x14ac:dyDescent="0.2"/>
    <row r="3854" s="27" customFormat="1" x14ac:dyDescent="0.2"/>
    <row r="3855" s="27" customFormat="1" x14ac:dyDescent="0.2"/>
    <row r="3856" s="27" customFormat="1" x14ac:dyDescent="0.2"/>
    <row r="3857" s="27" customFormat="1" x14ac:dyDescent="0.2"/>
    <row r="3858" s="27" customFormat="1" x14ac:dyDescent="0.2"/>
    <row r="3859" s="27" customFormat="1" x14ac:dyDescent="0.2"/>
    <row r="3860" s="27" customFormat="1" x14ac:dyDescent="0.2"/>
    <row r="3861" s="27" customFormat="1" x14ac:dyDescent="0.2"/>
    <row r="3862" s="27" customFormat="1" x14ac:dyDescent="0.2"/>
    <row r="3863" s="27" customFormat="1" x14ac:dyDescent="0.2"/>
    <row r="3864" s="27" customFormat="1" x14ac:dyDescent="0.2"/>
    <row r="3865" s="27" customFormat="1" x14ac:dyDescent="0.2"/>
    <row r="3866" s="27" customFormat="1" x14ac:dyDescent="0.2"/>
    <row r="3867" s="27" customFormat="1" x14ac:dyDescent="0.2"/>
    <row r="3868" s="27" customFormat="1" x14ac:dyDescent="0.2"/>
    <row r="3869" s="27" customFormat="1" x14ac:dyDescent="0.2"/>
    <row r="3870" s="27" customFormat="1" x14ac:dyDescent="0.2"/>
    <row r="3871" s="27" customFormat="1" x14ac:dyDescent="0.2"/>
    <row r="3872" s="27" customFormat="1" x14ac:dyDescent="0.2"/>
    <row r="3873" s="27" customFormat="1" x14ac:dyDescent="0.2"/>
    <row r="3874" s="27" customFormat="1" x14ac:dyDescent="0.2"/>
    <row r="3875" s="27" customFormat="1" x14ac:dyDescent="0.2"/>
    <row r="3876" s="27" customFormat="1" x14ac:dyDescent="0.2"/>
    <row r="3877" s="27" customFormat="1" x14ac:dyDescent="0.2"/>
    <row r="3878" s="27" customFormat="1" x14ac:dyDescent="0.2"/>
    <row r="3879" s="27" customFormat="1" x14ac:dyDescent="0.2"/>
    <row r="3880" s="27" customFormat="1" x14ac:dyDescent="0.2"/>
    <row r="3881" s="27" customFormat="1" x14ac:dyDescent="0.2"/>
    <row r="3882" s="27" customFormat="1" x14ac:dyDescent="0.2"/>
    <row r="3883" s="27" customFormat="1" x14ac:dyDescent="0.2"/>
    <row r="3884" s="27" customFormat="1" x14ac:dyDescent="0.2"/>
    <row r="3885" s="27" customFormat="1" x14ac:dyDescent="0.2"/>
    <row r="3886" s="27" customFormat="1" x14ac:dyDescent="0.2"/>
    <row r="3887" s="27" customFormat="1" x14ac:dyDescent="0.2"/>
    <row r="3888" s="27" customFormat="1" x14ac:dyDescent="0.2"/>
    <row r="3889" s="27" customFormat="1" x14ac:dyDescent="0.2"/>
    <row r="3890" s="27" customFormat="1" x14ac:dyDescent="0.2"/>
    <row r="3891" s="27" customFormat="1" x14ac:dyDescent="0.2"/>
    <row r="3892" s="27" customFormat="1" x14ac:dyDescent="0.2"/>
    <row r="3893" s="27" customFormat="1" x14ac:dyDescent="0.2"/>
    <row r="3894" s="27" customFormat="1" x14ac:dyDescent="0.2"/>
    <row r="3895" s="27" customFormat="1" x14ac:dyDescent="0.2"/>
    <row r="3896" s="27" customFormat="1" x14ac:dyDescent="0.2"/>
    <row r="3897" s="27" customFormat="1" x14ac:dyDescent="0.2"/>
    <row r="3898" s="27" customFormat="1" x14ac:dyDescent="0.2"/>
    <row r="3899" s="27" customFormat="1" x14ac:dyDescent="0.2"/>
    <row r="3900" s="27" customFormat="1" x14ac:dyDescent="0.2"/>
    <row r="3901" s="27" customFormat="1" x14ac:dyDescent="0.2"/>
    <row r="3902" s="27" customFormat="1" x14ac:dyDescent="0.2"/>
    <row r="3903" s="27" customFormat="1" x14ac:dyDescent="0.2"/>
    <row r="3904" s="27" customFormat="1" x14ac:dyDescent="0.2"/>
    <row r="3905" s="27" customFormat="1" x14ac:dyDescent="0.2"/>
    <row r="3906" s="27" customFormat="1" x14ac:dyDescent="0.2"/>
    <row r="3907" s="27" customFormat="1" x14ac:dyDescent="0.2"/>
    <row r="3908" s="27" customFormat="1" x14ac:dyDescent="0.2"/>
    <row r="3909" s="27" customFormat="1" x14ac:dyDescent="0.2"/>
    <row r="3910" s="27" customFormat="1" x14ac:dyDescent="0.2"/>
    <row r="3911" s="27" customFormat="1" x14ac:dyDescent="0.2"/>
    <row r="3912" s="27" customFormat="1" x14ac:dyDescent="0.2"/>
    <row r="3913" s="27" customFormat="1" x14ac:dyDescent="0.2"/>
    <row r="3914" s="27" customFormat="1" x14ac:dyDescent="0.2"/>
    <row r="3915" s="27" customFormat="1" x14ac:dyDescent="0.2"/>
    <row r="3916" s="27" customFormat="1" x14ac:dyDescent="0.2"/>
    <row r="3917" s="27" customFormat="1" x14ac:dyDescent="0.2"/>
    <row r="3918" s="27" customFormat="1" x14ac:dyDescent="0.2"/>
    <row r="3919" s="27" customFormat="1" x14ac:dyDescent="0.2"/>
    <row r="3920" s="27" customFormat="1" x14ac:dyDescent="0.2"/>
    <row r="3921" s="27" customFormat="1" x14ac:dyDescent="0.2"/>
    <row r="3922" s="27" customFormat="1" x14ac:dyDescent="0.2"/>
    <row r="3923" s="27" customFormat="1" x14ac:dyDescent="0.2"/>
    <row r="3924" s="27" customFormat="1" x14ac:dyDescent="0.2"/>
    <row r="3925" s="27" customFormat="1" x14ac:dyDescent="0.2"/>
    <row r="3926" s="27" customFormat="1" x14ac:dyDescent="0.2"/>
    <row r="3927" s="27" customFormat="1" x14ac:dyDescent="0.2"/>
    <row r="3928" s="27" customFormat="1" x14ac:dyDescent="0.2"/>
    <row r="3929" s="27" customFormat="1" x14ac:dyDescent="0.2"/>
    <row r="3930" s="27" customFormat="1" x14ac:dyDescent="0.2"/>
    <row r="3931" s="27" customFormat="1" x14ac:dyDescent="0.2"/>
    <row r="3932" s="27" customFormat="1" x14ac:dyDescent="0.2"/>
    <row r="3933" s="27" customFormat="1" x14ac:dyDescent="0.2"/>
    <row r="3934" s="27" customFormat="1" x14ac:dyDescent="0.2"/>
    <row r="3935" s="27" customFormat="1" x14ac:dyDescent="0.2"/>
    <row r="3936" s="27" customFormat="1" x14ac:dyDescent="0.2"/>
    <row r="3937" s="27" customFormat="1" x14ac:dyDescent="0.2"/>
    <row r="3938" s="27" customFormat="1" x14ac:dyDescent="0.2"/>
    <row r="3939" s="27" customFormat="1" x14ac:dyDescent="0.2"/>
    <row r="3940" s="27" customFormat="1" x14ac:dyDescent="0.2"/>
    <row r="3941" s="27" customFormat="1" x14ac:dyDescent="0.2"/>
    <row r="3942" s="27" customFormat="1" x14ac:dyDescent="0.2"/>
    <row r="3943" s="27" customFormat="1" x14ac:dyDescent="0.2"/>
    <row r="3944" s="27" customFormat="1" x14ac:dyDescent="0.2"/>
    <row r="3945" s="27" customFormat="1" x14ac:dyDescent="0.2"/>
    <row r="3946" s="27" customFormat="1" x14ac:dyDescent="0.2"/>
    <row r="3947" s="27" customFormat="1" x14ac:dyDescent="0.2"/>
    <row r="3948" s="27" customFormat="1" x14ac:dyDescent="0.2"/>
    <row r="3949" s="27" customFormat="1" x14ac:dyDescent="0.2"/>
    <row r="3950" s="27" customFormat="1" x14ac:dyDescent="0.2"/>
    <row r="3951" s="27" customFormat="1" x14ac:dyDescent="0.2"/>
    <row r="3952" s="27" customFormat="1" x14ac:dyDescent="0.2"/>
    <row r="3953" s="27" customFormat="1" x14ac:dyDescent="0.2"/>
    <row r="3954" s="27" customFormat="1" x14ac:dyDescent="0.2"/>
    <row r="3955" s="27" customFormat="1" x14ac:dyDescent="0.2"/>
    <row r="3956" s="27" customFormat="1" x14ac:dyDescent="0.2"/>
    <row r="3957" s="27" customFormat="1" x14ac:dyDescent="0.2"/>
    <row r="3958" s="27" customFormat="1" x14ac:dyDescent="0.2"/>
    <row r="3959" s="27" customFormat="1" x14ac:dyDescent="0.2"/>
    <row r="3960" s="27" customFormat="1" x14ac:dyDescent="0.2"/>
    <row r="3961" s="27" customFormat="1" x14ac:dyDescent="0.2"/>
    <row r="3962" s="27" customFormat="1" x14ac:dyDescent="0.2"/>
    <row r="3963" s="27" customFormat="1" x14ac:dyDescent="0.2"/>
    <row r="3964" s="27" customFormat="1" x14ac:dyDescent="0.2"/>
    <row r="3965" s="27" customFormat="1" x14ac:dyDescent="0.2"/>
    <row r="3966" s="27" customFormat="1" x14ac:dyDescent="0.2"/>
    <row r="3967" s="27" customFormat="1" x14ac:dyDescent="0.2"/>
    <row r="3968" s="27" customFormat="1" x14ac:dyDescent="0.2"/>
    <row r="3969" s="27" customFormat="1" x14ac:dyDescent="0.2"/>
    <row r="3970" s="27" customFormat="1" x14ac:dyDescent="0.2"/>
    <row r="3971" s="27" customFormat="1" x14ac:dyDescent="0.2"/>
    <row r="3972" s="27" customFormat="1" x14ac:dyDescent="0.2"/>
    <row r="3973" s="27" customFormat="1" x14ac:dyDescent="0.2"/>
    <row r="3974" s="27" customFormat="1" x14ac:dyDescent="0.2"/>
    <row r="3975" s="27" customFormat="1" x14ac:dyDescent="0.2"/>
    <row r="3976" s="27" customFormat="1" x14ac:dyDescent="0.2"/>
    <row r="3977" s="27" customFormat="1" x14ac:dyDescent="0.2"/>
    <row r="3978" s="27" customFormat="1" x14ac:dyDescent="0.2"/>
    <row r="3979" s="27" customFormat="1" x14ac:dyDescent="0.2"/>
    <row r="3980" s="27" customFormat="1" x14ac:dyDescent="0.2"/>
    <row r="3981" s="27" customFormat="1" x14ac:dyDescent="0.2"/>
    <row r="3982" s="27" customFormat="1" x14ac:dyDescent="0.2"/>
    <row r="3983" s="27" customFormat="1" x14ac:dyDescent="0.2"/>
    <row r="3984" s="27" customFormat="1" x14ac:dyDescent="0.2"/>
    <row r="3985" s="27" customFormat="1" x14ac:dyDescent="0.2"/>
    <row r="3986" s="27" customFormat="1" x14ac:dyDescent="0.2"/>
    <row r="3987" s="27" customFormat="1" x14ac:dyDescent="0.2"/>
    <row r="3988" s="27" customFormat="1" x14ac:dyDescent="0.2"/>
    <row r="3989" s="27" customFormat="1" x14ac:dyDescent="0.2"/>
    <row r="3990" s="27" customFormat="1" x14ac:dyDescent="0.2"/>
    <row r="3991" s="27" customFormat="1" x14ac:dyDescent="0.2"/>
    <row r="3992" s="27" customFormat="1" x14ac:dyDescent="0.2"/>
    <row r="3993" s="27" customFormat="1" x14ac:dyDescent="0.2"/>
    <row r="3994" s="27" customFormat="1" x14ac:dyDescent="0.2"/>
    <row r="3995" s="27" customFormat="1" x14ac:dyDescent="0.2"/>
    <row r="3996" s="27" customFormat="1" x14ac:dyDescent="0.2"/>
    <row r="3997" s="27" customFormat="1" x14ac:dyDescent="0.2"/>
    <row r="3998" s="27" customFormat="1" x14ac:dyDescent="0.2"/>
    <row r="3999" s="27" customFormat="1" x14ac:dyDescent="0.2"/>
    <row r="4000" s="27" customFormat="1" x14ac:dyDescent="0.2"/>
    <row r="4001" s="27" customFormat="1" x14ac:dyDescent="0.2"/>
    <row r="4002" s="27" customFormat="1" x14ac:dyDescent="0.2"/>
    <row r="4003" s="27" customFormat="1" x14ac:dyDescent="0.2"/>
    <row r="4004" s="27" customFormat="1" x14ac:dyDescent="0.2"/>
    <row r="4005" s="27" customFormat="1" x14ac:dyDescent="0.2"/>
    <row r="4006" s="27" customFormat="1" x14ac:dyDescent="0.2"/>
    <row r="4007" s="27" customFormat="1" x14ac:dyDescent="0.2"/>
    <row r="4008" s="27" customFormat="1" x14ac:dyDescent="0.2"/>
    <row r="4009" s="27" customFormat="1" x14ac:dyDescent="0.2"/>
    <row r="4010" s="27" customFormat="1" x14ac:dyDescent="0.2"/>
    <row r="4011" s="27" customFormat="1" x14ac:dyDescent="0.2"/>
    <row r="4012" s="27" customFormat="1" x14ac:dyDescent="0.2"/>
    <row r="4013" s="27" customFormat="1" x14ac:dyDescent="0.2"/>
    <row r="4014" s="27" customFormat="1" x14ac:dyDescent="0.2"/>
    <row r="4015" s="27" customFormat="1" x14ac:dyDescent="0.2"/>
    <row r="4016" s="27" customFormat="1" x14ac:dyDescent="0.2"/>
    <row r="4017" s="27" customFormat="1" x14ac:dyDescent="0.2"/>
    <row r="4018" s="27" customFormat="1" x14ac:dyDescent="0.2"/>
    <row r="4019" s="27" customFormat="1" x14ac:dyDescent="0.2"/>
    <row r="4020" s="27" customFormat="1" x14ac:dyDescent="0.2"/>
    <row r="4021" s="27" customFormat="1" x14ac:dyDescent="0.2"/>
    <row r="4022" s="27" customFormat="1" x14ac:dyDescent="0.2"/>
    <row r="4023" s="27" customFormat="1" x14ac:dyDescent="0.2"/>
    <row r="4024" s="27" customFormat="1" x14ac:dyDescent="0.2"/>
    <row r="4025" s="27" customFormat="1" x14ac:dyDescent="0.2"/>
    <row r="4026" s="27" customFormat="1" x14ac:dyDescent="0.2"/>
    <row r="4027" s="27" customFormat="1" x14ac:dyDescent="0.2"/>
    <row r="4028" s="27" customFormat="1" x14ac:dyDescent="0.2"/>
    <row r="4029" s="27" customFormat="1" x14ac:dyDescent="0.2"/>
    <row r="4030" s="27" customFormat="1" x14ac:dyDescent="0.2"/>
    <row r="4031" s="27" customFormat="1" x14ac:dyDescent="0.2"/>
    <row r="4032" s="27" customFormat="1" x14ac:dyDescent="0.2"/>
    <row r="4033" s="27" customFormat="1" x14ac:dyDescent="0.2"/>
    <row r="4034" s="27" customFormat="1" x14ac:dyDescent="0.2"/>
    <row r="4035" s="27" customFormat="1" x14ac:dyDescent="0.2"/>
    <row r="4036" s="27" customFormat="1" x14ac:dyDescent="0.2"/>
    <row r="4037" s="27" customFormat="1" x14ac:dyDescent="0.2"/>
    <row r="4038" s="27" customFormat="1" x14ac:dyDescent="0.2"/>
    <row r="4039" s="27" customFormat="1" x14ac:dyDescent="0.2"/>
    <row r="4040" s="27" customFormat="1" x14ac:dyDescent="0.2"/>
    <row r="4041" s="27" customFormat="1" x14ac:dyDescent="0.2"/>
    <row r="4042" s="27" customFormat="1" x14ac:dyDescent="0.2"/>
    <row r="4043" s="27" customFormat="1" x14ac:dyDescent="0.2"/>
    <row r="4044" s="27" customFormat="1" x14ac:dyDescent="0.2"/>
    <row r="4045" s="27" customFormat="1" x14ac:dyDescent="0.2"/>
    <row r="4046" s="27" customFormat="1" x14ac:dyDescent="0.2"/>
    <row r="4047" s="27" customFormat="1" x14ac:dyDescent="0.2"/>
    <row r="4048" s="27" customFormat="1" x14ac:dyDescent="0.2"/>
    <row r="4049" s="27" customFormat="1" x14ac:dyDescent="0.2"/>
    <row r="4050" s="27" customFormat="1" x14ac:dyDescent="0.2"/>
    <row r="4051" s="27" customFormat="1" x14ac:dyDescent="0.2"/>
    <row r="4052" s="27" customFormat="1" x14ac:dyDescent="0.2"/>
    <row r="4053" s="27" customFormat="1" x14ac:dyDescent="0.2"/>
    <row r="4054" s="27" customFormat="1" x14ac:dyDescent="0.2"/>
    <row r="4055" s="27" customFormat="1" x14ac:dyDescent="0.2"/>
    <row r="4056" s="27" customFormat="1" x14ac:dyDescent="0.2"/>
    <row r="4057" s="27" customFormat="1" x14ac:dyDescent="0.2"/>
    <row r="4058" s="27" customFormat="1" x14ac:dyDescent="0.2"/>
    <row r="4059" s="27" customFormat="1" x14ac:dyDescent="0.2"/>
    <row r="4060" s="27" customFormat="1" x14ac:dyDescent="0.2"/>
    <row r="4061" s="27" customFormat="1" x14ac:dyDescent="0.2"/>
    <row r="4062" s="27" customFormat="1" x14ac:dyDescent="0.2"/>
    <row r="4063" s="27" customFormat="1" x14ac:dyDescent="0.2"/>
    <row r="4064" s="27" customFormat="1" x14ac:dyDescent="0.2"/>
    <row r="4065" s="27" customFormat="1" x14ac:dyDescent="0.2"/>
    <row r="4066" s="27" customFormat="1" x14ac:dyDescent="0.2"/>
    <row r="4067" s="27" customFormat="1" x14ac:dyDescent="0.2"/>
    <row r="4068" s="27" customFormat="1" x14ac:dyDescent="0.2"/>
    <row r="4069" s="27" customFormat="1" x14ac:dyDescent="0.2"/>
    <row r="4070" s="27" customFormat="1" x14ac:dyDescent="0.2"/>
    <row r="4071" s="27" customFormat="1" x14ac:dyDescent="0.2"/>
    <row r="4072" s="27" customFormat="1" x14ac:dyDescent="0.2"/>
    <row r="4073" s="27" customFormat="1" x14ac:dyDescent="0.2"/>
    <row r="4074" s="27" customFormat="1" x14ac:dyDescent="0.2"/>
    <row r="4075" s="27" customFormat="1" x14ac:dyDescent="0.2"/>
    <row r="4076" s="27" customFormat="1" x14ac:dyDescent="0.2"/>
    <row r="4077" s="27" customFormat="1" x14ac:dyDescent="0.2"/>
    <row r="4078" s="27" customFormat="1" x14ac:dyDescent="0.2"/>
    <row r="4079" s="27" customFormat="1" x14ac:dyDescent="0.2"/>
    <row r="4080" s="27" customFormat="1" x14ac:dyDescent="0.2"/>
    <row r="4081" s="27" customFormat="1" x14ac:dyDescent="0.2"/>
    <row r="4082" s="27" customFormat="1" x14ac:dyDescent="0.2"/>
    <row r="4083" s="27" customFormat="1" x14ac:dyDescent="0.2"/>
    <row r="4084" s="27" customFormat="1" x14ac:dyDescent="0.2"/>
    <row r="4085" s="27" customFormat="1" x14ac:dyDescent="0.2"/>
    <row r="4086" s="27" customFormat="1" x14ac:dyDescent="0.2"/>
    <row r="4087" s="27" customFormat="1" x14ac:dyDescent="0.2"/>
    <row r="4088" s="27" customFormat="1" x14ac:dyDescent="0.2"/>
    <row r="4089" s="27" customFormat="1" x14ac:dyDescent="0.2"/>
    <row r="4090" s="27" customFormat="1" x14ac:dyDescent="0.2"/>
    <row r="4091" s="27" customFormat="1" x14ac:dyDescent="0.2"/>
    <row r="4092" s="27" customFormat="1" x14ac:dyDescent="0.2"/>
    <row r="4093" s="27" customFormat="1" x14ac:dyDescent="0.2"/>
    <row r="4094" s="27" customFormat="1" x14ac:dyDescent="0.2"/>
    <row r="4095" s="27" customFormat="1" x14ac:dyDescent="0.2"/>
    <row r="4096" s="27" customFormat="1" x14ac:dyDescent="0.2"/>
    <row r="4097" s="27" customFormat="1" x14ac:dyDescent="0.2"/>
    <row r="4098" s="27" customFormat="1" x14ac:dyDescent="0.2"/>
    <row r="4099" s="27" customFormat="1" x14ac:dyDescent="0.2"/>
    <row r="4100" s="27" customFormat="1" x14ac:dyDescent="0.2"/>
    <row r="4101" s="27" customFormat="1" x14ac:dyDescent="0.2"/>
    <row r="4102" s="27" customFormat="1" x14ac:dyDescent="0.2"/>
    <row r="4103" s="27" customFormat="1" x14ac:dyDescent="0.2"/>
    <row r="4104" s="27" customFormat="1" x14ac:dyDescent="0.2"/>
    <row r="4105" s="27" customFormat="1" x14ac:dyDescent="0.2"/>
    <row r="4106" s="27" customFormat="1" x14ac:dyDescent="0.2"/>
    <row r="4107" s="27" customFormat="1" x14ac:dyDescent="0.2"/>
    <row r="4108" s="27" customFormat="1" x14ac:dyDescent="0.2"/>
    <row r="4109" s="27" customFormat="1" x14ac:dyDescent="0.2"/>
    <row r="4110" s="27" customFormat="1" x14ac:dyDescent="0.2"/>
    <row r="4111" s="27" customFormat="1" x14ac:dyDescent="0.2"/>
    <row r="4112" s="27" customFormat="1" x14ac:dyDescent="0.2"/>
    <row r="4113" s="27" customFormat="1" x14ac:dyDescent="0.2"/>
    <row r="4114" s="27" customFormat="1" x14ac:dyDescent="0.2"/>
    <row r="4115" s="27" customFormat="1" x14ac:dyDescent="0.2"/>
    <row r="4116" s="27" customFormat="1" x14ac:dyDescent="0.2"/>
    <row r="4117" s="27" customFormat="1" x14ac:dyDescent="0.2"/>
    <row r="4118" s="27" customFormat="1" x14ac:dyDescent="0.2"/>
    <row r="4119" s="27" customFormat="1" x14ac:dyDescent="0.2"/>
    <row r="4120" s="27" customFormat="1" x14ac:dyDescent="0.2"/>
    <row r="4121" s="27" customFormat="1" x14ac:dyDescent="0.2"/>
    <row r="4122" s="27" customFormat="1" x14ac:dyDescent="0.2"/>
    <row r="4123" s="27" customFormat="1" x14ac:dyDescent="0.2"/>
    <row r="4124" s="27" customFormat="1" x14ac:dyDescent="0.2"/>
    <row r="4125" s="27" customFormat="1" x14ac:dyDescent="0.2"/>
    <row r="4126" s="27" customFormat="1" x14ac:dyDescent="0.2"/>
    <row r="4127" s="27" customFormat="1" x14ac:dyDescent="0.2"/>
    <row r="4128" s="27" customFormat="1" x14ac:dyDescent="0.2"/>
    <row r="4129" s="27" customFormat="1" x14ac:dyDescent="0.2"/>
    <row r="4130" s="27" customFormat="1" x14ac:dyDescent="0.2"/>
    <row r="4131" s="27" customFormat="1" x14ac:dyDescent="0.2"/>
    <row r="4132" s="27" customFormat="1" x14ac:dyDescent="0.2"/>
    <row r="4133" s="27" customFormat="1" x14ac:dyDescent="0.2"/>
    <row r="4134" s="27" customFormat="1" x14ac:dyDescent="0.2"/>
    <row r="4135" s="27" customFormat="1" x14ac:dyDescent="0.2"/>
    <row r="4136" s="27" customFormat="1" x14ac:dyDescent="0.2"/>
    <row r="4137" s="27" customFormat="1" x14ac:dyDescent="0.2"/>
    <row r="4138" s="27" customFormat="1" x14ac:dyDescent="0.2"/>
    <row r="4139" s="27" customFormat="1" x14ac:dyDescent="0.2"/>
    <row r="4140" s="27" customFormat="1" x14ac:dyDescent="0.2"/>
    <row r="4141" s="27" customFormat="1" x14ac:dyDescent="0.2"/>
    <row r="4142" s="27" customFormat="1" x14ac:dyDescent="0.2"/>
    <row r="4143" s="27" customFormat="1" x14ac:dyDescent="0.2"/>
    <row r="4144" s="27" customFormat="1" x14ac:dyDescent="0.2"/>
    <row r="4145" s="27" customFormat="1" x14ac:dyDescent="0.2"/>
    <row r="4146" s="27" customFormat="1" x14ac:dyDescent="0.2"/>
    <row r="4147" s="27" customFormat="1" x14ac:dyDescent="0.2"/>
    <row r="4148" s="27" customFormat="1" x14ac:dyDescent="0.2"/>
    <row r="4149" s="27" customFormat="1" x14ac:dyDescent="0.2"/>
    <row r="4150" s="27" customFormat="1" x14ac:dyDescent="0.2"/>
    <row r="4151" s="27" customFormat="1" x14ac:dyDescent="0.2"/>
    <row r="4152" s="27" customFormat="1" x14ac:dyDescent="0.2"/>
    <row r="4153" s="27" customFormat="1" x14ac:dyDescent="0.2"/>
    <row r="4154" s="27" customFormat="1" x14ac:dyDescent="0.2"/>
    <row r="4155" s="27" customFormat="1" x14ac:dyDescent="0.2"/>
    <row r="4156" s="27" customFormat="1" x14ac:dyDescent="0.2"/>
    <row r="4157" s="27" customFormat="1" x14ac:dyDescent="0.2"/>
    <row r="4158" s="27" customFormat="1" x14ac:dyDescent="0.2"/>
    <row r="4159" s="27" customFormat="1" x14ac:dyDescent="0.2"/>
    <row r="4160" s="27" customFormat="1" x14ac:dyDescent="0.2"/>
    <row r="4161" s="27" customFormat="1" x14ac:dyDescent="0.2"/>
    <row r="4162" s="27" customFormat="1" x14ac:dyDescent="0.2"/>
    <row r="4163" s="27" customFormat="1" x14ac:dyDescent="0.2"/>
    <row r="4164" s="27" customFormat="1" x14ac:dyDescent="0.2"/>
    <row r="4165" s="27" customFormat="1" x14ac:dyDescent="0.2"/>
    <row r="4166" s="27" customFormat="1" x14ac:dyDescent="0.2"/>
    <row r="4167" s="27" customFormat="1" x14ac:dyDescent="0.2"/>
    <row r="4168" s="27" customFormat="1" x14ac:dyDescent="0.2"/>
    <row r="4169" s="27" customFormat="1" x14ac:dyDescent="0.2"/>
    <row r="4170" s="27" customFormat="1" x14ac:dyDescent="0.2"/>
    <row r="4171" s="27" customFormat="1" x14ac:dyDescent="0.2"/>
    <row r="4172" s="27" customFormat="1" x14ac:dyDescent="0.2"/>
    <row r="4173" s="27" customFormat="1" x14ac:dyDescent="0.2"/>
    <row r="4174" s="27" customFormat="1" x14ac:dyDescent="0.2"/>
    <row r="4175" s="27" customFormat="1" x14ac:dyDescent="0.2"/>
    <row r="4176" s="27" customFormat="1" x14ac:dyDescent="0.2"/>
    <row r="4177" s="27" customFormat="1" x14ac:dyDescent="0.2"/>
    <row r="4178" s="27" customFormat="1" x14ac:dyDescent="0.2"/>
    <row r="4179" s="27" customFormat="1" x14ac:dyDescent="0.2"/>
    <row r="4180" s="27" customFormat="1" x14ac:dyDescent="0.2"/>
    <row r="4181" s="27" customFormat="1" x14ac:dyDescent="0.2"/>
    <row r="4182" s="27" customFormat="1" x14ac:dyDescent="0.2"/>
    <row r="4183" s="27" customFormat="1" x14ac:dyDescent="0.2"/>
    <row r="4184" s="27" customFormat="1" x14ac:dyDescent="0.2"/>
    <row r="4185" s="27" customFormat="1" x14ac:dyDescent="0.2"/>
    <row r="4186" s="27" customFormat="1" x14ac:dyDescent="0.2"/>
    <row r="4187" s="27" customFormat="1" x14ac:dyDescent="0.2"/>
    <row r="4188" s="27" customFormat="1" x14ac:dyDescent="0.2"/>
    <row r="4189" s="27" customFormat="1" x14ac:dyDescent="0.2"/>
    <row r="4190" s="27" customFormat="1" x14ac:dyDescent="0.2"/>
    <row r="4191" s="27" customFormat="1" x14ac:dyDescent="0.2"/>
    <row r="4192" s="27" customFormat="1" x14ac:dyDescent="0.2"/>
    <row r="4193" s="27" customFormat="1" x14ac:dyDescent="0.2"/>
    <row r="4194" s="27" customFormat="1" x14ac:dyDescent="0.2"/>
    <row r="4195" s="27" customFormat="1" x14ac:dyDescent="0.2"/>
    <row r="4196" s="27" customFormat="1" x14ac:dyDescent="0.2"/>
    <row r="4197" s="27" customFormat="1" x14ac:dyDescent="0.2"/>
    <row r="4198" s="27" customFormat="1" x14ac:dyDescent="0.2"/>
    <row r="4199" s="27" customFormat="1" x14ac:dyDescent="0.2"/>
    <row r="4200" s="27" customFormat="1" x14ac:dyDescent="0.2"/>
    <row r="4201" s="27" customFormat="1" x14ac:dyDescent="0.2"/>
    <row r="4202" s="27" customFormat="1" x14ac:dyDescent="0.2"/>
    <row r="4203" s="27" customFormat="1" x14ac:dyDescent="0.2"/>
    <row r="4204" s="27" customFormat="1" x14ac:dyDescent="0.2"/>
    <row r="4205" s="27" customFormat="1" x14ac:dyDescent="0.2"/>
    <row r="4206" s="27" customFormat="1" x14ac:dyDescent="0.2"/>
    <row r="4207" s="27" customFormat="1" x14ac:dyDescent="0.2"/>
    <row r="4208" s="27" customFormat="1" x14ac:dyDescent="0.2"/>
    <row r="4209" s="27" customFormat="1" x14ac:dyDescent="0.2"/>
    <row r="4210" s="27" customFormat="1" x14ac:dyDescent="0.2"/>
    <row r="4211" s="27" customFormat="1" x14ac:dyDescent="0.2"/>
    <row r="4212" s="27" customFormat="1" x14ac:dyDescent="0.2"/>
    <row r="4213" s="27" customFormat="1" x14ac:dyDescent="0.2"/>
    <row r="4214" s="27" customFormat="1" x14ac:dyDescent="0.2"/>
    <row r="4215" s="27" customFormat="1" x14ac:dyDescent="0.2"/>
    <row r="4216" s="27" customFormat="1" x14ac:dyDescent="0.2"/>
    <row r="4217" s="27" customFormat="1" x14ac:dyDescent="0.2"/>
    <row r="4218" s="27" customFormat="1" x14ac:dyDescent="0.2"/>
    <row r="4219" s="27" customFormat="1" x14ac:dyDescent="0.2"/>
    <row r="4220" s="27" customFormat="1" x14ac:dyDescent="0.2"/>
    <row r="4221" s="27" customFormat="1" x14ac:dyDescent="0.2"/>
    <row r="4222" s="27" customFormat="1" x14ac:dyDescent="0.2"/>
    <row r="4223" s="27" customFormat="1" x14ac:dyDescent="0.2"/>
    <row r="4224" s="27" customFormat="1" x14ac:dyDescent="0.2"/>
    <row r="4225" s="27" customFormat="1" x14ac:dyDescent="0.2"/>
    <row r="4226" s="27" customFormat="1" x14ac:dyDescent="0.2"/>
    <row r="4227" s="27" customFormat="1" x14ac:dyDescent="0.2"/>
    <row r="4228" s="27" customFormat="1" x14ac:dyDescent="0.2"/>
    <row r="4229" s="27" customFormat="1" x14ac:dyDescent="0.2"/>
    <row r="4230" s="27" customFormat="1" x14ac:dyDescent="0.2"/>
    <row r="4231" s="27" customFormat="1" x14ac:dyDescent="0.2"/>
    <row r="4232" s="27" customFormat="1" x14ac:dyDescent="0.2"/>
    <row r="4233" s="27" customFormat="1" x14ac:dyDescent="0.2"/>
    <row r="4234" s="27" customFormat="1" x14ac:dyDescent="0.2"/>
    <row r="4235" s="27" customFormat="1" x14ac:dyDescent="0.2"/>
    <row r="4236" s="27" customFormat="1" x14ac:dyDescent="0.2"/>
    <row r="4237" s="27" customFormat="1" x14ac:dyDescent="0.2"/>
    <row r="4238" s="27" customFormat="1" x14ac:dyDescent="0.2"/>
    <row r="4239" s="27" customFormat="1" x14ac:dyDescent="0.2"/>
    <row r="4240" s="27" customFormat="1" x14ac:dyDescent="0.2"/>
    <row r="4241" s="27" customFormat="1" x14ac:dyDescent="0.2"/>
    <row r="4242" s="27" customFormat="1" x14ac:dyDescent="0.2"/>
    <row r="4243" s="27" customFormat="1" x14ac:dyDescent="0.2"/>
    <row r="4244" s="27" customFormat="1" x14ac:dyDescent="0.2"/>
    <row r="4245" s="27" customFormat="1" x14ac:dyDescent="0.2"/>
    <row r="4246" s="27" customFormat="1" x14ac:dyDescent="0.2"/>
    <row r="4247" s="27" customFormat="1" x14ac:dyDescent="0.2"/>
    <row r="4248" s="27" customFormat="1" x14ac:dyDescent="0.2"/>
    <row r="4249" s="27" customFormat="1" x14ac:dyDescent="0.2"/>
    <row r="4250" s="27" customFormat="1" x14ac:dyDescent="0.2"/>
    <row r="4251" s="27" customFormat="1" x14ac:dyDescent="0.2"/>
    <row r="4252" s="27" customFormat="1" x14ac:dyDescent="0.2"/>
    <row r="4253" s="27" customFormat="1" x14ac:dyDescent="0.2"/>
    <row r="4254" s="27" customFormat="1" x14ac:dyDescent="0.2"/>
    <row r="4255" s="27" customFormat="1" x14ac:dyDescent="0.2"/>
    <row r="4256" s="27" customFormat="1" x14ac:dyDescent="0.2"/>
    <row r="4257" s="27" customFormat="1" x14ac:dyDescent="0.2"/>
    <row r="4258" s="27" customFormat="1" x14ac:dyDescent="0.2"/>
    <row r="4259" s="27" customFormat="1" x14ac:dyDescent="0.2"/>
    <row r="4260" s="27" customFormat="1" x14ac:dyDescent="0.2"/>
    <row r="4261" s="27" customFormat="1" x14ac:dyDescent="0.2"/>
    <row r="4262" s="27" customFormat="1" x14ac:dyDescent="0.2"/>
    <row r="4263" s="27" customFormat="1" x14ac:dyDescent="0.2"/>
    <row r="4264" s="27" customFormat="1" x14ac:dyDescent="0.2"/>
    <row r="4265" s="27" customFormat="1" x14ac:dyDescent="0.2"/>
    <row r="4266" s="27" customFormat="1" x14ac:dyDescent="0.2"/>
    <row r="4267" s="27" customFormat="1" x14ac:dyDescent="0.2"/>
    <row r="4268" s="27" customFormat="1" x14ac:dyDescent="0.2"/>
    <row r="4269" s="27" customFormat="1" x14ac:dyDescent="0.2"/>
    <row r="4270" s="27" customFormat="1" x14ac:dyDescent="0.2"/>
    <row r="4271" s="27" customFormat="1" x14ac:dyDescent="0.2"/>
    <row r="4272" s="27" customFormat="1" x14ac:dyDescent="0.2"/>
    <row r="4273" s="27" customFormat="1" x14ac:dyDescent="0.2"/>
    <row r="4274" s="27" customFormat="1" x14ac:dyDescent="0.2"/>
    <row r="4275" s="27" customFormat="1" x14ac:dyDescent="0.2"/>
    <row r="4276" s="27" customFormat="1" x14ac:dyDescent="0.2"/>
    <row r="4277" s="27" customFormat="1" x14ac:dyDescent="0.2"/>
    <row r="4278" s="27" customFormat="1" x14ac:dyDescent="0.2"/>
    <row r="4279" s="27" customFormat="1" x14ac:dyDescent="0.2"/>
    <row r="4280" s="27" customFormat="1" x14ac:dyDescent="0.2"/>
    <row r="4281" s="27" customFormat="1" x14ac:dyDescent="0.2"/>
    <row r="4282" s="27" customFormat="1" x14ac:dyDescent="0.2"/>
    <row r="4283" s="27" customFormat="1" x14ac:dyDescent="0.2"/>
    <row r="4284" s="27" customFormat="1" x14ac:dyDescent="0.2"/>
    <row r="4285" s="27" customFormat="1" x14ac:dyDescent="0.2"/>
    <row r="4286" s="27" customFormat="1" x14ac:dyDescent="0.2"/>
    <row r="4287" s="27" customFormat="1" x14ac:dyDescent="0.2"/>
    <row r="4288" s="27" customFormat="1" x14ac:dyDescent="0.2"/>
    <row r="4289" s="27" customFormat="1" x14ac:dyDescent="0.2"/>
    <row r="4290" s="27" customFormat="1" x14ac:dyDescent="0.2"/>
    <row r="4291" s="27" customFormat="1" x14ac:dyDescent="0.2"/>
    <row r="4292" s="27" customFormat="1" x14ac:dyDescent="0.2"/>
    <row r="4293" s="27" customFormat="1" x14ac:dyDescent="0.2"/>
    <row r="4294" s="27" customFormat="1" x14ac:dyDescent="0.2"/>
    <row r="4295" s="27" customFormat="1" x14ac:dyDescent="0.2"/>
    <row r="4296" s="27" customFormat="1" x14ac:dyDescent="0.2"/>
    <row r="4297" s="27" customFormat="1" x14ac:dyDescent="0.2"/>
    <row r="4298" s="27" customFormat="1" x14ac:dyDescent="0.2"/>
    <row r="4299" s="27" customFormat="1" x14ac:dyDescent="0.2"/>
    <row r="4300" s="27" customFormat="1" x14ac:dyDescent="0.2"/>
    <row r="4301" s="27" customFormat="1" x14ac:dyDescent="0.2"/>
    <row r="4302" s="27" customFormat="1" x14ac:dyDescent="0.2"/>
    <row r="4303" s="27" customFormat="1" x14ac:dyDescent="0.2"/>
    <row r="4304" s="27" customFormat="1" x14ac:dyDescent="0.2"/>
    <row r="4305" s="27" customFormat="1" x14ac:dyDescent="0.2"/>
    <row r="4306" s="27" customFormat="1" x14ac:dyDescent="0.2"/>
    <row r="4307" s="27" customFormat="1" x14ac:dyDescent="0.2"/>
    <row r="4308" s="27" customFormat="1" x14ac:dyDescent="0.2"/>
    <row r="4309" s="27" customFormat="1" x14ac:dyDescent="0.2"/>
    <row r="4310" s="27" customFormat="1" x14ac:dyDescent="0.2"/>
    <row r="4311" s="27" customFormat="1" x14ac:dyDescent="0.2"/>
    <row r="4312" s="27" customFormat="1" x14ac:dyDescent="0.2"/>
    <row r="4313" s="27" customFormat="1" x14ac:dyDescent="0.2"/>
    <row r="4314" s="27" customFormat="1" x14ac:dyDescent="0.2"/>
    <row r="4315" s="27" customFormat="1" x14ac:dyDescent="0.2"/>
    <row r="4316" s="27" customFormat="1" x14ac:dyDescent="0.2"/>
    <row r="4317" s="27" customFormat="1" x14ac:dyDescent="0.2"/>
    <row r="4318" s="27" customFormat="1" x14ac:dyDescent="0.2"/>
    <row r="4319" s="27" customFormat="1" x14ac:dyDescent="0.2"/>
    <row r="4320" s="27" customFormat="1" x14ac:dyDescent="0.2"/>
    <row r="4321" s="27" customFormat="1" x14ac:dyDescent="0.2"/>
    <row r="4322" s="27" customFormat="1" x14ac:dyDescent="0.2"/>
    <row r="4323" s="27" customFormat="1" x14ac:dyDescent="0.2"/>
    <row r="4324" s="27" customFormat="1" x14ac:dyDescent="0.2"/>
    <row r="4325" s="27" customFormat="1" x14ac:dyDescent="0.2"/>
    <row r="4326" s="27" customFormat="1" x14ac:dyDescent="0.2"/>
    <row r="4327" s="27" customFormat="1" x14ac:dyDescent="0.2"/>
    <row r="4328" s="27" customFormat="1" x14ac:dyDescent="0.2"/>
    <row r="4329" s="27" customFormat="1" x14ac:dyDescent="0.2"/>
    <row r="4330" s="27" customFormat="1" x14ac:dyDescent="0.2"/>
    <row r="4331" s="27" customFormat="1" x14ac:dyDescent="0.2"/>
    <row r="4332" s="27" customFormat="1" x14ac:dyDescent="0.2"/>
    <row r="4333" s="27" customFormat="1" x14ac:dyDescent="0.2"/>
    <row r="4334" s="27" customFormat="1" x14ac:dyDescent="0.2"/>
    <row r="4335" s="27" customFormat="1" x14ac:dyDescent="0.2"/>
    <row r="4336" s="27" customFormat="1" x14ac:dyDescent="0.2"/>
    <row r="4337" s="27" customFormat="1" x14ac:dyDescent="0.2"/>
    <row r="4338" s="27" customFormat="1" x14ac:dyDescent="0.2"/>
    <row r="4339" s="27" customFormat="1" x14ac:dyDescent="0.2"/>
    <row r="4340" s="27" customFormat="1" x14ac:dyDescent="0.2"/>
    <row r="4341" s="27" customFormat="1" x14ac:dyDescent="0.2"/>
    <row r="4342" s="27" customFormat="1" x14ac:dyDescent="0.2"/>
    <row r="4343" s="27" customFormat="1" x14ac:dyDescent="0.2"/>
    <row r="4344" s="27" customFormat="1" x14ac:dyDescent="0.2"/>
    <row r="4345" s="27" customFormat="1" x14ac:dyDescent="0.2"/>
    <row r="4346" s="27" customFormat="1" x14ac:dyDescent="0.2"/>
    <row r="4347" s="27" customFormat="1" x14ac:dyDescent="0.2"/>
    <row r="4348" s="27" customFormat="1" x14ac:dyDescent="0.2"/>
    <row r="4349" s="27" customFormat="1" x14ac:dyDescent="0.2"/>
    <row r="4350" s="27" customFormat="1" x14ac:dyDescent="0.2"/>
    <row r="4351" s="27" customFormat="1" x14ac:dyDescent="0.2"/>
    <row r="4352" s="27" customFormat="1" x14ac:dyDescent="0.2"/>
    <row r="4353" s="27" customFormat="1" x14ac:dyDescent="0.2"/>
    <row r="4354" s="27" customFormat="1" x14ac:dyDescent="0.2"/>
    <row r="4355" s="27" customFormat="1" x14ac:dyDescent="0.2"/>
    <row r="4356" s="27" customFormat="1" x14ac:dyDescent="0.2"/>
    <row r="4357" s="27" customFormat="1" x14ac:dyDescent="0.2"/>
    <row r="4358" s="27" customFormat="1" x14ac:dyDescent="0.2"/>
    <row r="4359" s="27" customFormat="1" x14ac:dyDescent="0.2"/>
    <row r="4360" s="27" customFormat="1" x14ac:dyDescent="0.2"/>
    <row r="4361" s="27" customFormat="1" x14ac:dyDescent="0.2"/>
    <row r="4362" s="27" customFormat="1" x14ac:dyDescent="0.2"/>
    <row r="4363" s="27" customFormat="1" x14ac:dyDescent="0.2"/>
    <row r="4364" s="27" customFormat="1" x14ac:dyDescent="0.2"/>
    <row r="4365" s="27" customFormat="1" x14ac:dyDescent="0.2"/>
    <row r="4366" s="27" customFormat="1" x14ac:dyDescent="0.2"/>
    <row r="4367" s="27" customFormat="1" x14ac:dyDescent="0.2"/>
    <row r="4368" s="27" customFormat="1" x14ac:dyDescent="0.2"/>
    <row r="4369" s="27" customFormat="1" x14ac:dyDescent="0.2"/>
    <row r="4370" s="27" customFormat="1" x14ac:dyDescent="0.2"/>
    <row r="4371" s="27" customFormat="1" x14ac:dyDescent="0.2"/>
    <row r="4372" s="27" customFormat="1" x14ac:dyDescent="0.2"/>
    <row r="4373" s="27" customFormat="1" x14ac:dyDescent="0.2"/>
    <row r="4374" s="27" customFormat="1" x14ac:dyDescent="0.2"/>
    <row r="4375" s="27" customFormat="1" x14ac:dyDescent="0.2"/>
    <row r="4376" s="27" customFormat="1" x14ac:dyDescent="0.2"/>
    <row r="4377" s="27" customFormat="1" x14ac:dyDescent="0.2"/>
    <row r="4378" s="27" customFormat="1" x14ac:dyDescent="0.2"/>
    <row r="4379" s="27" customFormat="1" x14ac:dyDescent="0.2"/>
    <row r="4380" s="27" customFormat="1" x14ac:dyDescent="0.2"/>
    <row r="4381" s="27" customFormat="1" x14ac:dyDescent="0.2"/>
    <row r="4382" s="27" customFormat="1" x14ac:dyDescent="0.2"/>
    <row r="4383" s="27" customFormat="1" x14ac:dyDescent="0.2"/>
    <row r="4384" s="27" customFormat="1" x14ac:dyDescent="0.2"/>
    <row r="4385" s="27" customFormat="1" x14ac:dyDescent="0.2"/>
    <row r="4386" s="27" customFormat="1" x14ac:dyDescent="0.2"/>
    <row r="4387" s="27" customFormat="1" x14ac:dyDescent="0.2"/>
    <row r="4388" s="27" customFormat="1" x14ac:dyDescent="0.2"/>
    <row r="4389" s="27" customFormat="1" x14ac:dyDescent="0.2"/>
    <row r="4390" s="27" customFormat="1" x14ac:dyDescent="0.2"/>
    <row r="4391" s="27" customFormat="1" x14ac:dyDescent="0.2"/>
    <row r="4392" s="27" customFormat="1" x14ac:dyDescent="0.2"/>
    <row r="4393" s="27" customFormat="1" x14ac:dyDescent="0.2"/>
    <row r="4394" s="27" customFormat="1" x14ac:dyDescent="0.2"/>
    <row r="4395" s="27" customFormat="1" x14ac:dyDescent="0.2"/>
    <row r="4396" s="27" customFormat="1" x14ac:dyDescent="0.2"/>
    <row r="4397" s="27" customFormat="1" x14ac:dyDescent="0.2"/>
    <row r="4398" s="27" customFormat="1" x14ac:dyDescent="0.2"/>
    <row r="4399" s="27" customFormat="1" x14ac:dyDescent="0.2"/>
    <row r="4400" s="27" customFormat="1" x14ac:dyDescent="0.2"/>
    <row r="4401" s="27" customFormat="1" x14ac:dyDescent="0.2"/>
    <row r="4402" s="27" customFormat="1" x14ac:dyDescent="0.2"/>
    <row r="4403" s="27" customFormat="1" x14ac:dyDescent="0.2"/>
    <row r="4404" s="27" customFormat="1" x14ac:dyDescent="0.2"/>
    <row r="4405" s="27" customFormat="1" x14ac:dyDescent="0.2"/>
    <row r="4406" s="27" customFormat="1" x14ac:dyDescent="0.2"/>
    <row r="4407" s="27" customFormat="1" x14ac:dyDescent="0.2"/>
    <row r="4408" s="27" customFormat="1" x14ac:dyDescent="0.2"/>
    <row r="4409" s="27" customFormat="1" x14ac:dyDescent="0.2"/>
    <row r="4410" s="27" customFormat="1" x14ac:dyDescent="0.2"/>
    <row r="4411" s="27" customFormat="1" x14ac:dyDescent="0.2"/>
    <row r="4412" s="27" customFormat="1" x14ac:dyDescent="0.2"/>
    <row r="4413" s="27" customFormat="1" x14ac:dyDescent="0.2"/>
    <row r="4414" s="27" customFormat="1" x14ac:dyDescent="0.2"/>
    <row r="4415" s="27" customFormat="1" x14ac:dyDescent="0.2"/>
    <row r="4416" s="27" customFormat="1" x14ac:dyDescent="0.2"/>
    <row r="4417" s="27" customFormat="1" x14ac:dyDescent="0.2"/>
    <row r="4418" s="27" customFormat="1" x14ac:dyDescent="0.2"/>
    <row r="4419" s="27" customFormat="1" x14ac:dyDescent="0.2"/>
    <row r="4420" s="27" customFormat="1" x14ac:dyDescent="0.2"/>
    <row r="4421" s="27" customFormat="1" x14ac:dyDescent="0.2"/>
    <row r="4422" s="27" customFormat="1" x14ac:dyDescent="0.2"/>
    <row r="4423" s="27" customFormat="1" x14ac:dyDescent="0.2"/>
    <row r="4424" s="27" customFormat="1" x14ac:dyDescent="0.2"/>
    <row r="4425" s="27" customFormat="1" x14ac:dyDescent="0.2"/>
    <row r="4426" s="27" customFormat="1" x14ac:dyDescent="0.2"/>
    <row r="4427" s="27" customFormat="1" x14ac:dyDescent="0.2"/>
    <row r="4428" s="27" customFormat="1" x14ac:dyDescent="0.2"/>
    <row r="4429" s="27" customFormat="1" x14ac:dyDescent="0.2"/>
    <row r="4430" s="27" customFormat="1" x14ac:dyDescent="0.2"/>
    <row r="4431" s="27" customFormat="1" x14ac:dyDescent="0.2"/>
    <row r="4432" s="27" customFormat="1" x14ac:dyDescent="0.2"/>
    <row r="4433" s="27" customFormat="1" x14ac:dyDescent="0.2"/>
    <row r="4434" s="27" customFormat="1" x14ac:dyDescent="0.2"/>
    <row r="4435" s="27" customFormat="1" x14ac:dyDescent="0.2"/>
    <row r="4436" s="27" customFormat="1" x14ac:dyDescent="0.2"/>
    <row r="4437" s="27" customFormat="1" x14ac:dyDescent="0.2"/>
    <row r="4438" s="27" customFormat="1" x14ac:dyDescent="0.2"/>
    <row r="4439" s="27" customFormat="1" x14ac:dyDescent="0.2"/>
    <row r="4440" s="27" customFormat="1" x14ac:dyDescent="0.2"/>
    <row r="4441" s="27" customFormat="1" x14ac:dyDescent="0.2"/>
    <row r="4442" s="27" customFormat="1" x14ac:dyDescent="0.2"/>
    <row r="4443" s="27" customFormat="1" x14ac:dyDescent="0.2"/>
    <row r="4444" s="27" customFormat="1" x14ac:dyDescent="0.2"/>
    <row r="4445" s="27" customFormat="1" x14ac:dyDescent="0.2"/>
    <row r="4446" s="27" customFormat="1" x14ac:dyDescent="0.2"/>
    <row r="4447" s="27" customFormat="1" x14ac:dyDescent="0.2"/>
    <row r="4448" s="27" customFormat="1" x14ac:dyDescent="0.2"/>
    <row r="4449" s="27" customFormat="1" x14ac:dyDescent="0.2"/>
    <row r="4450" s="27" customFormat="1" x14ac:dyDescent="0.2"/>
    <row r="4451" s="27" customFormat="1" x14ac:dyDescent="0.2"/>
    <row r="4452" s="27" customFormat="1" x14ac:dyDescent="0.2"/>
    <row r="4453" s="27" customFormat="1" x14ac:dyDescent="0.2"/>
    <row r="4454" s="27" customFormat="1" x14ac:dyDescent="0.2"/>
    <row r="4455" s="27" customFormat="1" x14ac:dyDescent="0.2"/>
    <row r="4456" s="27" customFormat="1" x14ac:dyDescent="0.2"/>
    <row r="4457" s="27" customFormat="1" x14ac:dyDescent="0.2"/>
    <row r="4458" s="27" customFormat="1" x14ac:dyDescent="0.2"/>
    <row r="4459" s="27" customFormat="1" x14ac:dyDescent="0.2"/>
    <row r="4460" s="27" customFormat="1" x14ac:dyDescent="0.2"/>
    <row r="4461" s="27" customFormat="1" x14ac:dyDescent="0.2"/>
    <row r="4462" s="27" customFormat="1" x14ac:dyDescent="0.2"/>
    <row r="4463" s="27" customFormat="1" x14ac:dyDescent="0.2"/>
    <row r="4464" s="27" customFormat="1" x14ac:dyDescent="0.2"/>
    <row r="4465" s="27" customFormat="1" x14ac:dyDescent="0.2"/>
    <row r="4466" s="27" customFormat="1" x14ac:dyDescent="0.2"/>
    <row r="4467" s="27" customFormat="1" x14ac:dyDescent="0.2"/>
    <row r="4468" s="27" customFormat="1" x14ac:dyDescent="0.2"/>
    <row r="4469" s="27" customFormat="1" x14ac:dyDescent="0.2"/>
    <row r="4470" s="27" customFormat="1" x14ac:dyDescent="0.2"/>
    <row r="4471" s="27" customFormat="1" x14ac:dyDescent="0.2"/>
    <row r="4472" s="27" customFormat="1" x14ac:dyDescent="0.2"/>
    <row r="4473" s="27" customFormat="1" x14ac:dyDescent="0.2"/>
    <row r="4474" s="27" customFormat="1" x14ac:dyDescent="0.2"/>
    <row r="4475" s="27" customFormat="1" x14ac:dyDescent="0.2"/>
    <row r="4476" s="27" customFormat="1" x14ac:dyDescent="0.2"/>
    <row r="4477" s="27" customFormat="1" x14ac:dyDescent="0.2"/>
    <row r="4478" s="27" customFormat="1" x14ac:dyDescent="0.2"/>
    <row r="4479" s="27" customFormat="1" x14ac:dyDescent="0.2"/>
    <row r="4480" s="27" customFormat="1" x14ac:dyDescent="0.2"/>
    <row r="4481" s="27" customFormat="1" x14ac:dyDescent="0.2"/>
    <row r="4482" s="27" customFormat="1" x14ac:dyDescent="0.2"/>
    <row r="4483" s="27" customFormat="1" x14ac:dyDescent="0.2"/>
    <row r="4484" s="27" customFormat="1" x14ac:dyDescent="0.2"/>
    <row r="4485" s="27" customFormat="1" x14ac:dyDescent="0.2"/>
    <row r="4486" s="27" customFormat="1" x14ac:dyDescent="0.2"/>
    <row r="4487" s="27" customFormat="1" x14ac:dyDescent="0.2"/>
    <row r="4488" s="27" customFormat="1" x14ac:dyDescent="0.2"/>
    <row r="4489" s="27" customFormat="1" x14ac:dyDescent="0.2"/>
    <row r="4490" s="27" customFormat="1" x14ac:dyDescent="0.2"/>
    <row r="4491" s="27" customFormat="1" x14ac:dyDescent="0.2"/>
    <row r="4492" s="27" customFormat="1" x14ac:dyDescent="0.2"/>
    <row r="4493" s="27" customFormat="1" x14ac:dyDescent="0.2"/>
    <row r="4494" s="27" customFormat="1" x14ac:dyDescent="0.2"/>
    <row r="4495" s="27" customFormat="1" x14ac:dyDescent="0.2"/>
    <row r="4496" s="27" customFormat="1" x14ac:dyDescent="0.2"/>
    <row r="4497" s="27" customFormat="1" x14ac:dyDescent="0.2"/>
    <row r="4498" s="27" customFormat="1" x14ac:dyDescent="0.2"/>
    <row r="4499" s="27" customFormat="1" x14ac:dyDescent="0.2"/>
    <row r="4500" s="27" customFormat="1" x14ac:dyDescent="0.2"/>
    <row r="4501" s="27" customFormat="1" x14ac:dyDescent="0.2"/>
    <row r="4502" s="27" customFormat="1" x14ac:dyDescent="0.2"/>
    <row r="4503" s="27" customFormat="1" x14ac:dyDescent="0.2"/>
    <row r="4504" s="27" customFormat="1" x14ac:dyDescent="0.2"/>
    <row r="4505" s="27" customFormat="1" x14ac:dyDescent="0.2"/>
    <row r="4506" s="27" customFormat="1" x14ac:dyDescent="0.2"/>
    <row r="4507" s="27" customFormat="1" x14ac:dyDescent="0.2"/>
    <row r="4508" s="27" customFormat="1" x14ac:dyDescent="0.2"/>
    <row r="4509" s="27" customFormat="1" x14ac:dyDescent="0.2"/>
    <row r="4510" s="27" customFormat="1" x14ac:dyDescent="0.2"/>
    <row r="4511" s="27" customFormat="1" x14ac:dyDescent="0.2"/>
    <row r="4512" s="27" customFormat="1" x14ac:dyDescent="0.2"/>
    <row r="4513" s="27" customFormat="1" x14ac:dyDescent="0.2"/>
    <row r="4514" s="27" customFormat="1" x14ac:dyDescent="0.2"/>
    <row r="4515" s="27" customFormat="1" x14ac:dyDescent="0.2"/>
    <row r="4516" s="27" customFormat="1" x14ac:dyDescent="0.2"/>
    <row r="4517" s="27" customFormat="1" x14ac:dyDescent="0.2"/>
    <row r="4518" s="27" customFormat="1" x14ac:dyDescent="0.2"/>
    <row r="4519" s="27" customFormat="1" x14ac:dyDescent="0.2"/>
    <row r="4520" s="27" customFormat="1" x14ac:dyDescent="0.2"/>
    <row r="4521" s="27" customFormat="1" x14ac:dyDescent="0.2"/>
    <row r="4522" s="27" customFormat="1" x14ac:dyDescent="0.2"/>
    <row r="4523" s="27" customFormat="1" x14ac:dyDescent="0.2"/>
    <row r="4524" s="27" customFormat="1" x14ac:dyDescent="0.2"/>
    <row r="4525" s="27" customFormat="1" x14ac:dyDescent="0.2"/>
    <row r="4526" s="27" customFormat="1" x14ac:dyDescent="0.2"/>
    <row r="4527" s="27" customFormat="1" x14ac:dyDescent="0.2"/>
    <row r="4528" s="27" customFormat="1" x14ac:dyDescent="0.2"/>
    <row r="4529" s="27" customFormat="1" x14ac:dyDescent="0.2"/>
    <row r="4530" s="27" customFormat="1" x14ac:dyDescent="0.2"/>
    <row r="4531" s="27" customFormat="1" x14ac:dyDescent="0.2"/>
    <row r="4532" s="27" customFormat="1" x14ac:dyDescent="0.2"/>
    <row r="4533" s="27" customFormat="1" x14ac:dyDescent="0.2"/>
    <row r="4534" s="27" customFormat="1" x14ac:dyDescent="0.2"/>
    <row r="4535" s="27" customFormat="1" x14ac:dyDescent="0.2"/>
    <row r="4536" s="27" customFormat="1" x14ac:dyDescent="0.2"/>
    <row r="4537" s="27" customFormat="1" x14ac:dyDescent="0.2"/>
    <row r="4538" s="27" customFormat="1" x14ac:dyDescent="0.2"/>
    <row r="4539" s="27" customFormat="1" x14ac:dyDescent="0.2"/>
    <row r="4540" s="27" customFormat="1" x14ac:dyDescent="0.2"/>
    <row r="4541" s="27" customFormat="1" x14ac:dyDescent="0.2"/>
    <row r="4542" s="27" customFormat="1" x14ac:dyDescent="0.2"/>
    <row r="4543" s="27" customFormat="1" x14ac:dyDescent="0.2"/>
    <row r="4544" s="27" customFormat="1" x14ac:dyDescent="0.2"/>
    <row r="4545" s="27" customFormat="1" x14ac:dyDescent="0.2"/>
    <row r="4546" s="27" customFormat="1" x14ac:dyDescent="0.2"/>
    <row r="4547" s="27" customFormat="1" x14ac:dyDescent="0.2"/>
    <row r="4548" s="27" customFormat="1" x14ac:dyDescent="0.2"/>
    <row r="4549" s="27" customFormat="1" x14ac:dyDescent="0.2"/>
    <row r="4550" s="27" customFormat="1" x14ac:dyDescent="0.2"/>
    <row r="4551" s="27" customFormat="1" x14ac:dyDescent="0.2"/>
    <row r="4552" s="27" customFormat="1" x14ac:dyDescent="0.2"/>
    <row r="4553" s="27" customFormat="1" x14ac:dyDescent="0.2"/>
    <row r="4554" s="27" customFormat="1" x14ac:dyDescent="0.2"/>
    <row r="4555" s="27" customFormat="1" x14ac:dyDescent="0.2"/>
    <row r="4556" s="27" customFormat="1" x14ac:dyDescent="0.2"/>
    <row r="4557" s="27" customFormat="1" x14ac:dyDescent="0.2"/>
    <row r="4558" s="27" customFormat="1" x14ac:dyDescent="0.2"/>
    <row r="4559" s="27" customFormat="1" x14ac:dyDescent="0.2"/>
    <row r="4560" s="27" customFormat="1" x14ac:dyDescent="0.2"/>
    <row r="4561" s="27" customFormat="1" x14ac:dyDescent="0.2"/>
    <row r="4562" s="27" customFormat="1" x14ac:dyDescent="0.2"/>
    <row r="4563" s="27" customFormat="1" x14ac:dyDescent="0.2"/>
    <row r="4564" s="27" customFormat="1" x14ac:dyDescent="0.2"/>
    <row r="4565" s="27" customFormat="1" x14ac:dyDescent="0.2"/>
    <row r="4566" s="27" customFormat="1" x14ac:dyDescent="0.2"/>
    <row r="4567" s="27" customFormat="1" x14ac:dyDescent="0.2"/>
    <row r="4568" s="27" customFormat="1" x14ac:dyDescent="0.2"/>
    <row r="4569" s="27" customFormat="1" x14ac:dyDescent="0.2"/>
    <row r="4570" s="27" customFormat="1" x14ac:dyDescent="0.2"/>
    <row r="4571" s="27" customFormat="1" x14ac:dyDescent="0.2"/>
    <row r="4572" s="27" customFormat="1" x14ac:dyDescent="0.2"/>
    <row r="4573" s="27" customFormat="1" x14ac:dyDescent="0.2"/>
    <row r="4574" s="27" customFormat="1" x14ac:dyDescent="0.2"/>
    <row r="4575" s="27" customFormat="1" x14ac:dyDescent="0.2"/>
    <row r="4576" s="27" customFormat="1" x14ac:dyDescent="0.2"/>
    <row r="4577" s="27" customFormat="1" x14ac:dyDescent="0.2"/>
    <row r="4578" s="27" customFormat="1" x14ac:dyDescent="0.2"/>
    <row r="4579" s="27" customFormat="1" x14ac:dyDescent="0.2"/>
    <row r="4580" s="27" customFormat="1" x14ac:dyDescent="0.2"/>
    <row r="4581" s="27" customFormat="1" x14ac:dyDescent="0.2"/>
    <row r="4582" s="27" customFormat="1" x14ac:dyDescent="0.2"/>
    <row r="4583" s="27" customFormat="1" x14ac:dyDescent="0.2"/>
    <row r="4584" s="27" customFormat="1" x14ac:dyDescent="0.2"/>
    <row r="4585" s="27" customFormat="1" x14ac:dyDescent="0.2"/>
    <row r="4586" s="27" customFormat="1" x14ac:dyDescent="0.2"/>
    <row r="4587" s="27" customFormat="1" x14ac:dyDescent="0.2"/>
    <row r="4588" s="27" customFormat="1" x14ac:dyDescent="0.2"/>
    <row r="4589" s="27" customFormat="1" x14ac:dyDescent="0.2"/>
    <row r="4590" s="27" customFormat="1" x14ac:dyDescent="0.2"/>
    <row r="4591" s="27" customFormat="1" x14ac:dyDescent="0.2"/>
    <row r="4592" s="27" customFormat="1" x14ac:dyDescent="0.2"/>
    <row r="4593" s="27" customFormat="1" x14ac:dyDescent="0.2"/>
    <row r="4594" s="27" customFormat="1" x14ac:dyDescent="0.2"/>
    <row r="4595" s="27" customFormat="1" x14ac:dyDescent="0.2"/>
    <row r="4596" s="27" customFormat="1" x14ac:dyDescent="0.2"/>
    <row r="4597" s="27" customFormat="1" x14ac:dyDescent="0.2"/>
    <row r="4598" s="27" customFormat="1" x14ac:dyDescent="0.2"/>
    <row r="4599" s="27" customFormat="1" x14ac:dyDescent="0.2"/>
    <row r="4600" s="27" customFormat="1" x14ac:dyDescent="0.2"/>
    <row r="4601" s="27" customFormat="1" x14ac:dyDescent="0.2"/>
    <row r="4602" s="27" customFormat="1" x14ac:dyDescent="0.2"/>
    <row r="4603" s="27" customFormat="1" x14ac:dyDescent="0.2"/>
    <row r="4604" s="27" customFormat="1" x14ac:dyDescent="0.2"/>
    <row r="4605" s="27" customFormat="1" x14ac:dyDescent="0.2"/>
    <row r="4606" s="27" customFormat="1" x14ac:dyDescent="0.2"/>
    <row r="4607" s="27" customFormat="1" x14ac:dyDescent="0.2"/>
    <row r="4608" s="27" customFormat="1" x14ac:dyDescent="0.2"/>
    <row r="4609" s="27" customFormat="1" x14ac:dyDescent="0.2"/>
    <row r="4610" s="27" customFormat="1" x14ac:dyDescent="0.2"/>
    <row r="4611" s="27" customFormat="1" x14ac:dyDescent="0.2"/>
    <row r="4612" s="27" customFormat="1" x14ac:dyDescent="0.2"/>
    <row r="4613" s="27" customFormat="1" x14ac:dyDescent="0.2"/>
    <row r="4614" s="27" customFormat="1" x14ac:dyDescent="0.2"/>
    <row r="4615" s="27" customFormat="1" x14ac:dyDescent="0.2"/>
    <row r="4616" s="27" customFormat="1" x14ac:dyDescent="0.2"/>
    <row r="4617" s="27" customFormat="1" x14ac:dyDescent="0.2"/>
    <row r="4618" s="27" customFormat="1" x14ac:dyDescent="0.2"/>
    <row r="4619" s="27" customFormat="1" x14ac:dyDescent="0.2"/>
    <row r="4620" s="27" customFormat="1" x14ac:dyDescent="0.2"/>
    <row r="4621" s="27" customFormat="1" x14ac:dyDescent="0.2"/>
    <row r="4622" s="27" customFormat="1" x14ac:dyDescent="0.2"/>
    <row r="4623" s="27" customFormat="1" x14ac:dyDescent="0.2"/>
    <row r="4624" s="27" customFormat="1" x14ac:dyDescent="0.2"/>
    <row r="4625" s="27" customFormat="1" x14ac:dyDescent="0.2"/>
    <row r="4626" s="27" customFormat="1" x14ac:dyDescent="0.2"/>
    <row r="4627" s="27" customFormat="1" x14ac:dyDescent="0.2"/>
    <row r="4628" s="27" customFormat="1" x14ac:dyDescent="0.2"/>
    <row r="4629" s="27" customFormat="1" x14ac:dyDescent="0.2"/>
    <row r="4630" s="27" customFormat="1" x14ac:dyDescent="0.2"/>
    <row r="4631" s="27" customFormat="1" x14ac:dyDescent="0.2"/>
    <row r="4632" s="27" customFormat="1" x14ac:dyDescent="0.2"/>
    <row r="4633" s="27" customFormat="1" x14ac:dyDescent="0.2"/>
    <row r="4634" s="27" customFormat="1" x14ac:dyDescent="0.2"/>
    <row r="4635" s="27" customFormat="1" x14ac:dyDescent="0.2"/>
    <row r="4636" s="27" customFormat="1" x14ac:dyDescent="0.2"/>
    <row r="4637" s="27" customFormat="1" x14ac:dyDescent="0.2"/>
    <row r="4638" s="27" customFormat="1" x14ac:dyDescent="0.2"/>
    <row r="4639" s="27" customFormat="1" x14ac:dyDescent="0.2"/>
    <row r="4640" s="27" customFormat="1" x14ac:dyDescent="0.2"/>
    <row r="4641" s="27" customFormat="1" x14ac:dyDescent="0.2"/>
    <row r="4642" s="27" customFormat="1" x14ac:dyDescent="0.2"/>
    <row r="4643" s="27" customFormat="1" x14ac:dyDescent="0.2"/>
    <row r="4644" s="27" customFormat="1" x14ac:dyDescent="0.2"/>
    <row r="4645" s="27" customFormat="1" x14ac:dyDescent="0.2"/>
    <row r="4646" s="27" customFormat="1" x14ac:dyDescent="0.2"/>
    <row r="4647" s="27" customFormat="1" x14ac:dyDescent="0.2"/>
    <row r="4648" s="27" customFormat="1" x14ac:dyDescent="0.2"/>
    <row r="4649" s="27" customFormat="1" x14ac:dyDescent="0.2"/>
    <row r="4650" s="27" customFormat="1" x14ac:dyDescent="0.2"/>
    <row r="4651" s="27" customFormat="1" x14ac:dyDescent="0.2"/>
    <row r="4652" s="27" customFormat="1" x14ac:dyDescent="0.2"/>
    <row r="4653" s="27" customFormat="1" x14ac:dyDescent="0.2"/>
    <row r="4654" s="27" customFormat="1" x14ac:dyDescent="0.2"/>
    <row r="4655" s="27" customFormat="1" x14ac:dyDescent="0.2"/>
    <row r="4656" s="27" customFormat="1" x14ac:dyDescent="0.2"/>
    <row r="4657" s="27" customFormat="1" x14ac:dyDescent="0.2"/>
    <row r="4658" s="27" customFormat="1" x14ac:dyDescent="0.2"/>
    <row r="4659" s="27" customFormat="1" x14ac:dyDescent="0.2"/>
    <row r="4660" s="27" customFormat="1" x14ac:dyDescent="0.2"/>
    <row r="4661" s="27" customFormat="1" x14ac:dyDescent="0.2"/>
    <row r="4662" s="27" customFormat="1" x14ac:dyDescent="0.2"/>
    <row r="4663" s="27" customFormat="1" x14ac:dyDescent="0.2"/>
    <row r="4664" s="27" customFormat="1" x14ac:dyDescent="0.2"/>
    <row r="4665" s="27" customFormat="1" x14ac:dyDescent="0.2"/>
    <row r="4666" s="27" customFormat="1" x14ac:dyDescent="0.2"/>
    <row r="4667" s="27" customFormat="1" x14ac:dyDescent="0.2"/>
    <row r="4668" s="27" customFormat="1" x14ac:dyDescent="0.2"/>
    <row r="4669" s="27" customFormat="1" x14ac:dyDescent="0.2"/>
    <row r="4670" s="27" customFormat="1" x14ac:dyDescent="0.2"/>
    <row r="4671" s="27" customFormat="1" x14ac:dyDescent="0.2"/>
    <row r="4672" s="27" customFormat="1" x14ac:dyDescent="0.2"/>
    <row r="4673" s="27" customFormat="1" x14ac:dyDescent="0.2"/>
    <row r="4674" s="27" customFormat="1" x14ac:dyDescent="0.2"/>
    <row r="4675" s="27" customFormat="1" x14ac:dyDescent="0.2"/>
    <row r="4676" s="27" customFormat="1" x14ac:dyDescent="0.2"/>
    <row r="4677" s="27" customFormat="1" x14ac:dyDescent="0.2"/>
    <row r="4678" s="27" customFormat="1" x14ac:dyDescent="0.2"/>
    <row r="4679" s="27" customFormat="1" x14ac:dyDescent="0.2"/>
    <row r="4680" s="27" customFormat="1" x14ac:dyDescent="0.2"/>
    <row r="4681" s="27" customFormat="1" x14ac:dyDescent="0.2"/>
    <row r="4682" s="27" customFormat="1" x14ac:dyDescent="0.2"/>
    <row r="4683" s="27" customFormat="1" x14ac:dyDescent="0.2"/>
    <row r="4684" s="27" customFormat="1" x14ac:dyDescent="0.2"/>
    <row r="4685" s="27" customFormat="1" x14ac:dyDescent="0.2"/>
    <row r="4686" s="27" customFormat="1" x14ac:dyDescent="0.2"/>
    <row r="4687" s="27" customFormat="1" x14ac:dyDescent="0.2"/>
    <row r="4688" s="27" customFormat="1" x14ac:dyDescent="0.2"/>
    <row r="4689" s="27" customFormat="1" x14ac:dyDescent="0.2"/>
    <row r="4690" s="27" customFormat="1" x14ac:dyDescent="0.2"/>
    <row r="4691" s="27" customFormat="1" x14ac:dyDescent="0.2"/>
    <row r="4692" s="27" customFormat="1" x14ac:dyDescent="0.2"/>
    <row r="4693" s="27" customFormat="1" x14ac:dyDescent="0.2"/>
    <row r="4694" s="27" customFormat="1" x14ac:dyDescent="0.2"/>
    <row r="4695" s="27" customFormat="1" x14ac:dyDescent="0.2"/>
    <row r="4696" s="27" customFormat="1" x14ac:dyDescent="0.2"/>
    <row r="4697" s="27" customFormat="1" x14ac:dyDescent="0.2"/>
    <row r="4698" s="27" customFormat="1" x14ac:dyDescent="0.2"/>
    <row r="4699" s="27" customFormat="1" x14ac:dyDescent="0.2"/>
    <row r="4700" s="27" customFormat="1" x14ac:dyDescent="0.2"/>
    <row r="4701" s="27" customFormat="1" x14ac:dyDescent="0.2"/>
    <row r="4702" s="27" customFormat="1" x14ac:dyDescent="0.2"/>
    <row r="4703" s="27" customFormat="1" x14ac:dyDescent="0.2"/>
    <row r="4704" s="27" customFormat="1" x14ac:dyDescent="0.2"/>
    <row r="4705" s="27" customFormat="1" x14ac:dyDescent="0.2"/>
    <row r="4706" s="27" customFormat="1" x14ac:dyDescent="0.2"/>
    <row r="4707" s="27" customFormat="1" x14ac:dyDescent="0.2"/>
    <row r="4708" s="27" customFormat="1" x14ac:dyDescent="0.2"/>
    <row r="4709" s="27" customFormat="1" x14ac:dyDescent="0.2"/>
    <row r="4710" s="27" customFormat="1" x14ac:dyDescent="0.2"/>
    <row r="4711" s="27" customFormat="1" x14ac:dyDescent="0.2"/>
    <row r="4712" s="27" customFormat="1" x14ac:dyDescent="0.2"/>
    <row r="4713" s="27" customFormat="1" x14ac:dyDescent="0.2"/>
    <row r="4714" s="27" customFormat="1" x14ac:dyDescent="0.2"/>
    <row r="4715" s="27" customFormat="1" x14ac:dyDescent="0.2"/>
    <row r="4716" s="27" customFormat="1" x14ac:dyDescent="0.2"/>
    <row r="4717" s="27" customFormat="1" x14ac:dyDescent="0.2"/>
    <row r="4718" s="27" customFormat="1" x14ac:dyDescent="0.2"/>
    <row r="4719" s="27" customFormat="1" x14ac:dyDescent="0.2"/>
    <row r="4720" s="27" customFormat="1" x14ac:dyDescent="0.2"/>
    <row r="4721" s="27" customFormat="1" x14ac:dyDescent="0.2"/>
    <row r="4722" s="27" customFormat="1" x14ac:dyDescent="0.2"/>
    <row r="4723" s="27" customFormat="1" x14ac:dyDescent="0.2"/>
    <row r="4724" s="27" customFormat="1" x14ac:dyDescent="0.2"/>
    <row r="4725" s="27" customFormat="1" x14ac:dyDescent="0.2"/>
    <row r="4726" s="27" customFormat="1" x14ac:dyDescent="0.2"/>
    <row r="4727" s="27" customFormat="1" x14ac:dyDescent="0.2"/>
    <row r="4728" s="27" customFormat="1" x14ac:dyDescent="0.2"/>
    <row r="4729" s="27" customFormat="1" x14ac:dyDescent="0.2"/>
    <row r="4730" s="27" customFormat="1" x14ac:dyDescent="0.2"/>
    <row r="4731" s="27" customFormat="1" x14ac:dyDescent="0.2"/>
    <row r="4732" s="27" customFormat="1" x14ac:dyDescent="0.2"/>
    <row r="4733" s="27" customFormat="1" x14ac:dyDescent="0.2"/>
    <row r="4734" s="27" customFormat="1" x14ac:dyDescent="0.2"/>
    <row r="4735" s="27" customFormat="1" x14ac:dyDescent="0.2"/>
    <row r="4736" s="27" customFormat="1" x14ac:dyDescent="0.2"/>
    <row r="4737" s="27" customFormat="1" x14ac:dyDescent="0.2"/>
    <row r="4738" s="27" customFormat="1" x14ac:dyDescent="0.2"/>
    <row r="4739" s="27" customFormat="1" x14ac:dyDescent="0.2"/>
    <row r="4740" s="27" customFormat="1" x14ac:dyDescent="0.2"/>
    <row r="4741" s="27" customFormat="1" x14ac:dyDescent="0.2"/>
    <row r="4742" s="27" customFormat="1" x14ac:dyDescent="0.2"/>
    <row r="4743" s="27" customFormat="1" x14ac:dyDescent="0.2"/>
    <row r="4744" s="27" customFormat="1" x14ac:dyDescent="0.2"/>
    <row r="4745" s="27" customFormat="1" x14ac:dyDescent="0.2"/>
    <row r="4746" s="27" customFormat="1" x14ac:dyDescent="0.2"/>
    <row r="4747" s="27" customFormat="1" x14ac:dyDescent="0.2"/>
    <row r="4748" s="27" customFormat="1" x14ac:dyDescent="0.2"/>
    <row r="4749" s="27" customFormat="1" x14ac:dyDescent="0.2"/>
    <row r="4750" s="27" customFormat="1" x14ac:dyDescent="0.2"/>
    <row r="4751" s="27" customFormat="1" x14ac:dyDescent="0.2"/>
    <row r="4752" s="27" customFormat="1" x14ac:dyDescent="0.2"/>
    <row r="4753" s="27" customFormat="1" x14ac:dyDescent="0.2"/>
    <row r="4754" s="27" customFormat="1" x14ac:dyDescent="0.2"/>
    <row r="4755" s="27" customFormat="1" x14ac:dyDescent="0.2"/>
    <row r="4756" s="27" customFormat="1" x14ac:dyDescent="0.2"/>
    <row r="4757" s="27" customFormat="1" x14ac:dyDescent="0.2"/>
    <row r="4758" s="27" customFormat="1" x14ac:dyDescent="0.2"/>
    <row r="4759" s="27" customFormat="1" x14ac:dyDescent="0.2"/>
    <row r="4760" s="27" customFormat="1" x14ac:dyDescent="0.2"/>
    <row r="4761" s="27" customFormat="1" x14ac:dyDescent="0.2"/>
    <row r="4762" s="27" customFormat="1" x14ac:dyDescent="0.2"/>
    <row r="4763" s="27" customFormat="1" x14ac:dyDescent="0.2"/>
    <row r="4764" s="27" customFormat="1" x14ac:dyDescent="0.2"/>
    <row r="4765" s="27" customFormat="1" x14ac:dyDescent="0.2"/>
    <row r="4766" s="27" customFormat="1" x14ac:dyDescent="0.2"/>
    <row r="4767" s="27" customFormat="1" x14ac:dyDescent="0.2"/>
    <row r="4768" s="27" customFormat="1" x14ac:dyDescent="0.2"/>
    <row r="4769" s="27" customFormat="1" x14ac:dyDescent="0.2"/>
    <row r="4770" s="27" customFormat="1" x14ac:dyDescent="0.2"/>
    <row r="4771" s="27" customFormat="1" x14ac:dyDescent="0.2"/>
    <row r="4772" s="27" customFormat="1" x14ac:dyDescent="0.2"/>
    <row r="4773" s="27" customFormat="1" x14ac:dyDescent="0.2"/>
    <row r="4774" s="27" customFormat="1" x14ac:dyDescent="0.2"/>
    <row r="4775" s="27" customFormat="1" x14ac:dyDescent="0.2"/>
    <row r="4776" s="27" customFormat="1" x14ac:dyDescent="0.2"/>
    <row r="4777" s="27" customFormat="1" x14ac:dyDescent="0.2"/>
    <row r="4778" s="27" customFormat="1" x14ac:dyDescent="0.2"/>
    <row r="4779" s="27" customFormat="1" x14ac:dyDescent="0.2"/>
    <row r="4780" s="27" customFormat="1" x14ac:dyDescent="0.2"/>
    <row r="4781" s="27" customFormat="1" x14ac:dyDescent="0.2"/>
    <row r="4782" s="27" customFormat="1" x14ac:dyDescent="0.2"/>
    <row r="4783" s="27" customFormat="1" x14ac:dyDescent="0.2"/>
    <row r="4784" s="27" customFormat="1" x14ac:dyDescent="0.2"/>
    <row r="4785" s="27" customFormat="1" x14ac:dyDescent="0.2"/>
    <row r="4786" s="27" customFormat="1" x14ac:dyDescent="0.2"/>
    <row r="4787" s="27" customFormat="1" x14ac:dyDescent="0.2"/>
    <row r="4788" s="27" customFormat="1" x14ac:dyDescent="0.2"/>
    <row r="4789" s="27" customFormat="1" x14ac:dyDescent="0.2"/>
    <row r="4790" s="27" customFormat="1" x14ac:dyDescent="0.2"/>
    <row r="4791" s="27" customFormat="1" x14ac:dyDescent="0.2"/>
    <row r="4792" s="27" customFormat="1" x14ac:dyDescent="0.2"/>
    <row r="4793" s="27" customFormat="1" x14ac:dyDescent="0.2"/>
    <row r="4794" s="27" customFormat="1" x14ac:dyDescent="0.2"/>
    <row r="4795" s="27" customFormat="1" x14ac:dyDescent="0.2"/>
    <row r="4796" s="27" customFormat="1" x14ac:dyDescent="0.2"/>
    <row r="4797" s="27" customFormat="1" x14ac:dyDescent="0.2"/>
    <row r="4798" s="27" customFormat="1" x14ac:dyDescent="0.2"/>
    <row r="4799" s="27" customFormat="1" x14ac:dyDescent="0.2"/>
    <row r="4800" s="27" customFormat="1" x14ac:dyDescent="0.2"/>
    <row r="4801" s="27" customFormat="1" x14ac:dyDescent="0.2"/>
    <row r="4802" s="27" customFormat="1" x14ac:dyDescent="0.2"/>
    <row r="4803" s="27" customFormat="1" x14ac:dyDescent="0.2"/>
    <row r="4804" s="27" customFormat="1" x14ac:dyDescent="0.2"/>
    <row r="4805" s="27" customFormat="1" x14ac:dyDescent="0.2"/>
    <row r="4806" s="27" customFormat="1" x14ac:dyDescent="0.2"/>
    <row r="4807" s="27" customFormat="1" x14ac:dyDescent="0.2"/>
    <row r="4808" s="27" customFormat="1" x14ac:dyDescent="0.2"/>
    <row r="4809" s="27" customFormat="1" x14ac:dyDescent="0.2"/>
    <row r="4810" s="27" customFormat="1" x14ac:dyDescent="0.2"/>
    <row r="4811" s="27" customFormat="1" x14ac:dyDescent="0.2"/>
    <row r="4812" s="27" customFormat="1" x14ac:dyDescent="0.2"/>
    <row r="4813" s="27" customFormat="1" x14ac:dyDescent="0.2"/>
    <row r="4814" s="27" customFormat="1" x14ac:dyDescent="0.2"/>
    <row r="4815" s="27" customFormat="1" x14ac:dyDescent="0.2"/>
    <row r="4816" s="27" customFormat="1" x14ac:dyDescent="0.2"/>
    <row r="4817" s="27" customFormat="1" x14ac:dyDescent="0.2"/>
    <row r="4818" s="27" customFormat="1" x14ac:dyDescent="0.2"/>
    <row r="4819" s="27" customFormat="1" x14ac:dyDescent="0.2"/>
    <row r="4820" s="27" customFormat="1" x14ac:dyDescent="0.2"/>
    <row r="4821" s="27" customFormat="1" x14ac:dyDescent="0.2"/>
    <row r="4822" s="27" customFormat="1" x14ac:dyDescent="0.2"/>
    <row r="4823" s="27" customFormat="1" x14ac:dyDescent="0.2"/>
    <row r="4824" s="27" customFormat="1" x14ac:dyDescent="0.2"/>
    <row r="4825" s="27" customFormat="1" x14ac:dyDescent="0.2"/>
    <row r="4826" s="27" customFormat="1" x14ac:dyDescent="0.2"/>
    <row r="4827" s="27" customFormat="1" x14ac:dyDescent="0.2"/>
    <row r="4828" s="27" customFormat="1" x14ac:dyDescent="0.2"/>
    <row r="4829" s="27" customFormat="1" x14ac:dyDescent="0.2"/>
    <row r="4830" s="27" customFormat="1" x14ac:dyDescent="0.2"/>
    <row r="4831" s="27" customFormat="1" x14ac:dyDescent="0.2"/>
    <row r="4832" s="27" customFormat="1" x14ac:dyDescent="0.2"/>
    <row r="4833" s="27" customFormat="1" x14ac:dyDescent="0.2"/>
    <row r="4834" s="27" customFormat="1" x14ac:dyDescent="0.2"/>
    <row r="4835" s="27" customFormat="1" x14ac:dyDescent="0.2"/>
    <row r="4836" s="27" customFormat="1" x14ac:dyDescent="0.2"/>
    <row r="4837" s="27" customFormat="1" x14ac:dyDescent="0.2"/>
    <row r="4838" s="27" customFormat="1" x14ac:dyDescent="0.2"/>
    <row r="4839" s="27" customFormat="1" x14ac:dyDescent="0.2"/>
    <row r="4840" s="27" customFormat="1" x14ac:dyDescent="0.2"/>
    <row r="4841" s="27" customFormat="1" x14ac:dyDescent="0.2"/>
    <row r="4842" s="27" customFormat="1" x14ac:dyDescent="0.2"/>
    <row r="4843" s="27" customFormat="1" x14ac:dyDescent="0.2"/>
    <row r="4844" s="27" customFormat="1" x14ac:dyDescent="0.2"/>
    <row r="4845" s="27" customFormat="1" x14ac:dyDescent="0.2"/>
    <row r="4846" s="27" customFormat="1" x14ac:dyDescent="0.2"/>
    <row r="4847" s="27" customFormat="1" x14ac:dyDescent="0.2"/>
    <row r="4848" s="27" customFormat="1" x14ac:dyDescent="0.2"/>
    <row r="4849" s="27" customFormat="1" x14ac:dyDescent="0.2"/>
    <row r="4850" s="27" customFormat="1" x14ac:dyDescent="0.2"/>
    <row r="4851" s="27" customFormat="1" x14ac:dyDescent="0.2"/>
    <row r="4852" s="27" customFormat="1" x14ac:dyDescent="0.2"/>
    <row r="4853" s="27" customFormat="1" x14ac:dyDescent="0.2"/>
    <row r="4854" s="27" customFormat="1" x14ac:dyDescent="0.2"/>
    <row r="4855" s="27" customFormat="1" x14ac:dyDescent="0.2"/>
    <row r="4856" s="27" customFormat="1" x14ac:dyDescent="0.2"/>
    <row r="4857" s="27" customFormat="1" x14ac:dyDescent="0.2"/>
    <row r="4858" s="27" customFormat="1" x14ac:dyDescent="0.2"/>
    <row r="4859" s="27" customFormat="1" x14ac:dyDescent="0.2"/>
    <row r="4860" s="27" customFormat="1" x14ac:dyDescent="0.2"/>
    <row r="4861" s="27" customFormat="1" x14ac:dyDescent="0.2"/>
    <row r="4862" s="27" customFormat="1" x14ac:dyDescent="0.2"/>
    <row r="4863" s="27" customFormat="1" x14ac:dyDescent="0.2"/>
    <row r="4864" s="27" customFormat="1" x14ac:dyDescent="0.2"/>
    <row r="4865" s="27" customFormat="1" x14ac:dyDescent="0.2"/>
    <row r="4866" s="27" customFormat="1" x14ac:dyDescent="0.2"/>
    <row r="4867" s="27" customFormat="1" x14ac:dyDescent="0.2"/>
    <row r="4868" s="27" customFormat="1" x14ac:dyDescent="0.2"/>
    <row r="4869" s="27" customFormat="1" x14ac:dyDescent="0.2"/>
    <row r="4870" s="27" customFormat="1" x14ac:dyDescent="0.2"/>
    <row r="4871" s="27" customFormat="1" x14ac:dyDescent="0.2"/>
    <row r="4872" s="27" customFormat="1" x14ac:dyDescent="0.2"/>
    <row r="4873" s="27" customFormat="1" x14ac:dyDescent="0.2"/>
    <row r="4874" s="27" customFormat="1" x14ac:dyDescent="0.2"/>
    <row r="4875" s="27" customFormat="1" x14ac:dyDescent="0.2"/>
    <row r="4876" s="27" customFormat="1" x14ac:dyDescent="0.2"/>
    <row r="4877" s="27" customFormat="1" x14ac:dyDescent="0.2"/>
    <row r="4878" s="27" customFormat="1" x14ac:dyDescent="0.2"/>
    <row r="4879" s="27" customFormat="1" x14ac:dyDescent="0.2"/>
    <row r="4880" s="27" customFormat="1" x14ac:dyDescent="0.2"/>
    <row r="4881" s="27" customFormat="1" x14ac:dyDescent="0.2"/>
    <row r="4882" s="27" customFormat="1" x14ac:dyDescent="0.2"/>
    <row r="4883" s="27" customFormat="1" x14ac:dyDescent="0.2"/>
    <row r="4884" s="27" customFormat="1" x14ac:dyDescent="0.2"/>
    <row r="4885" s="27" customFormat="1" x14ac:dyDescent="0.2"/>
    <row r="4886" s="27" customFormat="1" x14ac:dyDescent="0.2"/>
    <row r="4887" s="27" customFormat="1" x14ac:dyDescent="0.2"/>
    <row r="4888" s="27" customFormat="1" x14ac:dyDescent="0.2"/>
    <row r="4889" s="27" customFormat="1" x14ac:dyDescent="0.2"/>
    <row r="4890" s="27" customFormat="1" x14ac:dyDescent="0.2"/>
    <row r="4891" s="27" customFormat="1" x14ac:dyDescent="0.2"/>
    <row r="4892" s="27" customFormat="1" x14ac:dyDescent="0.2"/>
    <row r="4893" s="27" customFormat="1" x14ac:dyDescent="0.2"/>
    <row r="4894" s="27" customFormat="1" x14ac:dyDescent="0.2"/>
    <row r="4895" s="27" customFormat="1" x14ac:dyDescent="0.2"/>
    <row r="4896" s="27" customFormat="1" x14ac:dyDescent="0.2"/>
    <row r="4897" s="27" customFormat="1" x14ac:dyDescent="0.2"/>
    <row r="4898" s="27" customFormat="1" x14ac:dyDescent="0.2"/>
    <row r="4899" s="27" customFormat="1" x14ac:dyDescent="0.2"/>
    <row r="4900" s="27" customFormat="1" x14ac:dyDescent="0.2"/>
    <row r="4901" s="27" customFormat="1" x14ac:dyDescent="0.2"/>
    <row r="4902" s="27" customFormat="1" x14ac:dyDescent="0.2"/>
    <row r="4903" s="27" customFormat="1" x14ac:dyDescent="0.2"/>
    <row r="4904" s="27" customFormat="1" x14ac:dyDescent="0.2"/>
    <row r="4905" s="27" customFormat="1" x14ac:dyDescent="0.2"/>
    <row r="4906" s="27" customFormat="1" x14ac:dyDescent="0.2"/>
    <row r="4907" s="27" customFormat="1" x14ac:dyDescent="0.2"/>
    <row r="4908" s="27" customFormat="1" x14ac:dyDescent="0.2"/>
    <row r="4909" s="27" customFormat="1" x14ac:dyDescent="0.2"/>
    <row r="4910" s="27" customFormat="1" x14ac:dyDescent="0.2"/>
    <row r="4911" s="27" customFormat="1" x14ac:dyDescent="0.2"/>
    <row r="4912" s="27" customFormat="1" x14ac:dyDescent="0.2"/>
    <row r="4913" s="27" customFormat="1" x14ac:dyDescent="0.2"/>
    <row r="4914" s="27" customFormat="1" x14ac:dyDescent="0.2"/>
    <row r="4915" s="27" customFormat="1" x14ac:dyDescent="0.2"/>
    <row r="4916" s="27" customFormat="1" x14ac:dyDescent="0.2"/>
    <row r="4917" s="27" customFormat="1" x14ac:dyDescent="0.2"/>
    <row r="4918" s="27" customFormat="1" x14ac:dyDescent="0.2"/>
    <row r="4919" s="27" customFormat="1" x14ac:dyDescent="0.2"/>
    <row r="4920" s="27" customFormat="1" x14ac:dyDescent="0.2"/>
    <row r="4921" s="27" customFormat="1" x14ac:dyDescent="0.2"/>
    <row r="4922" s="27" customFormat="1" x14ac:dyDescent="0.2"/>
    <row r="4923" s="27" customFormat="1" x14ac:dyDescent="0.2"/>
    <row r="4924" s="27" customFormat="1" x14ac:dyDescent="0.2"/>
    <row r="4925" s="27" customFormat="1" x14ac:dyDescent="0.2"/>
    <row r="4926" s="27" customFormat="1" x14ac:dyDescent="0.2"/>
    <row r="4927" s="27" customFormat="1" x14ac:dyDescent="0.2"/>
    <row r="4928" s="27" customFormat="1" x14ac:dyDescent="0.2"/>
    <row r="4929" s="27" customFormat="1" x14ac:dyDescent="0.2"/>
    <row r="4930" s="27" customFormat="1" x14ac:dyDescent="0.2"/>
    <row r="4931" s="27" customFormat="1" x14ac:dyDescent="0.2"/>
    <row r="4932" s="27" customFormat="1" x14ac:dyDescent="0.2"/>
    <row r="4933" s="27" customFormat="1" x14ac:dyDescent="0.2"/>
    <row r="4934" s="27" customFormat="1" x14ac:dyDescent="0.2"/>
    <row r="4935" s="27" customFormat="1" x14ac:dyDescent="0.2"/>
    <row r="4936" s="27" customFormat="1" x14ac:dyDescent="0.2"/>
    <row r="4937" s="27" customFormat="1" x14ac:dyDescent="0.2"/>
    <row r="4938" s="27" customFormat="1" x14ac:dyDescent="0.2"/>
    <row r="4939" s="27" customFormat="1" x14ac:dyDescent="0.2"/>
    <row r="4940" s="27" customFormat="1" x14ac:dyDescent="0.2"/>
    <row r="4941" s="27" customFormat="1" x14ac:dyDescent="0.2"/>
    <row r="4942" s="27" customFormat="1" x14ac:dyDescent="0.2"/>
    <row r="4943" s="27" customFormat="1" x14ac:dyDescent="0.2"/>
    <row r="4944" s="27" customFormat="1" x14ac:dyDescent="0.2"/>
    <row r="4945" s="27" customFormat="1" x14ac:dyDescent="0.2"/>
    <row r="4946" s="27" customFormat="1" x14ac:dyDescent="0.2"/>
    <row r="4947" s="27" customFormat="1" x14ac:dyDescent="0.2"/>
    <row r="4948" s="27" customFormat="1" x14ac:dyDescent="0.2"/>
    <row r="4949" s="27" customFormat="1" x14ac:dyDescent="0.2"/>
    <row r="4950" s="27" customFormat="1" x14ac:dyDescent="0.2"/>
    <row r="4951" s="27" customFormat="1" x14ac:dyDescent="0.2"/>
    <row r="4952" s="27" customFormat="1" x14ac:dyDescent="0.2"/>
    <row r="4953" s="27" customFormat="1" x14ac:dyDescent="0.2"/>
    <row r="4954" s="27" customFormat="1" x14ac:dyDescent="0.2"/>
    <row r="4955" s="27" customFormat="1" x14ac:dyDescent="0.2"/>
    <row r="4956" s="27" customFormat="1" x14ac:dyDescent="0.2"/>
    <row r="4957" s="27" customFormat="1" x14ac:dyDescent="0.2"/>
    <row r="4958" s="27" customFormat="1" x14ac:dyDescent="0.2"/>
    <row r="4959" s="27" customFormat="1" x14ac:dyDescent="0.2"/>
    <row r="4960" s="27" customFormat="1" x14ac:dyDescent="0.2"/>
    <row r="4961" s="27" customFormat="1" x14ac:dyDescent="0.2"/>
    <row r="4962" s="27" customFormat="1" x14ac:dyDescent="0.2"/>
    <row r="4963" s="27" customFormat="1" x14ac:dyDescent="0.2"/>
    <row r="4964" s="27" customFormat="1" x14ac:dyDescent="0.2"/>
    <row r="4965" s="27" customFormat="1" x14ac:dyDescent="0.2"/>
    <row r="4966" s="27" customFormat="1" x14ac:dyDescent="0.2"/>
    <row r="4967" s="27" customFormat="1" x14ac:dyDescent="0.2"/>
    <row r="4968" s="27" customFormat="1" x14ac:dyDescent="0.2"/>
    <row r="4969" s="27" customFormat="1" x14ac:dyDescent="0.2"/>
    <row r="4970" s="27" customFormat="1" x14ac:dyDescent="0.2"/>
    <row r="4971" s="27" customFormat="1" x14ac:dyDescent="0.2"/>
    <row r="4972" s="27" customFormat="1" x14ac:dyDescent="0.2"/>
    <row r="4973" s="27" customFormat="1" x14ac:dyDescent="0.2"/>
    <row r="4974" s="27" customFormat="1" x14ac:dyDescent="0.2"/>
    <row r="4975" s="27" customFormat="1" x14ac:dyDescent="0.2"/>
    <row r="4976" s="27" customFormat="1" x14ac:dyDescent="0.2"/>
    <row r="4977" s="27" customFormat="1" x14ac:dyDescent="0.2"/>
    <row r="4978" s="27" customFormat="1" x14ac:dyDescent="0.2"/>
    <row r="4979" s="27" customFormat="1" x14ac:dyDescent="0.2"/>
    <row r="4980" s="27" customFormat="1" x14ac:dyDescent="0.2"/>
    <row r="4981" s="27" customFormat="1" x14ac:dyDescent="0.2"/>
    <row r="4982" s="27" customFormat="1" x14ac:dyDescent="0.2"/>
    <row r="4983" s="27" customFormat="1" x14ac:dyDescent="0.2"/>
    <row r="4984" s="27" customFormat="1" x14ac:dyDescent="0.2"/>
    <row r="4985" s="27" customFormat="1" x14ac:dyDescent="0.2"/>
    <row r="4986" s="27" customFormat="1" x14ac:dyDescent="0.2"/>
    <row r="4987" s="27" customFormat="1" x14ac:dyDescent="0.2"/>
    <row r="4988" s="27" customFormat="1" x14ac:dyDescent="0.2"/>
    <row r="4989" s="27" customFormat="1" x14ac:dyDescent="0.2"/>
    <row r="4990" s="27" customFormat="1" x14ac:dyDescent="0.2"/>
    <row r="4991" s="27" customFormat="1" x14ac:dyDescent="0.2"/>
    <row r="4992" s="27" customFormat="1" x14ac:dyDescent="0.2"/>
    <row r="4993" s="27" customFormat="1" x14ac:dyDescent="0.2"/>
    <row r="4994" s="27" customFormat="1" x14ac:dyDescent="0.2"/>
    <row r="4995" s="27" customFormat="1" x14ac:dyDescent="0.2"/>
    <row r="4996" s="27" customFormat="1" x14ac:dyDescent="0.2"/>
    <row r="4997" s="27" customFormat="1" x14ac:dyDescent="0.2"/>
    <row r="4998" s="27" customFormat="1" x14ac:dyDescent="0.2"/>
    <row r="4999" s="27" customFormat="1" x14ac:dyDescent="0.2"/>
    <row r="5000" s="27" customFormat="1" x14ac:dyDescent="0.2"/>
    <row r="5001" s="27" customFormat="1" x14ac:dyDescent="0.2"/>
    <row r="5002" s="27" customFormat="1" x14ac:dyDescent="0.2"/>
    <row r="5003" s="27" customFormat="1" x14ac:dyDescent="0.2"/>
    <row r="5004" s="27" customFormat="1" x14ac:dyDescent="0.2"/>
    <row r="5005" s="27" customFormat="1" x14ac:dyDescent="0.2"/>
    <row r="5006" s="27" customFormat="1" x14ac:dyDescent="0.2"/>
    <row r="5007" s="27" customFormat="1" x14ac:dyDescent="0.2"/>
    <row r="5008" s="27" customFormat="1" x14ac:dyDescent="0.2"/>
    <row r="5009" s="27" customFormat="1" x14ac:dyDescent="0.2"/>
    <row r="5010" s="27" customFormat="1" x14ac:dyDescent="0.2"/>
    <row r="5011" s="27" customFormat="1" x14ac:dyDescent="0.2"/>
    <row r="5012" s="27" customFormat="1" x14ac:dyDescent="0.2"/>
    <row r="5013" s="27" customFormat="1" x14ac:dyDescent="0.2"/>
    <row r="5014" s="27" customFormat="1" x14ac:dyDescent="0.2"/>
    <row r="5015" s="27" customFormat="1" x14ac:dyDescent="0.2"/>
    <row r="5016" s="27" customFormat="1" x14ac:dyDescent="0.2"/>
    <row r="5017" s="27" customFormat="1" x14ac:dyDescent="0.2"/>
    <row r="5018" s="27" customFormat="1" x14ac:dyDescent="0.2"/>
    <row r="5019" s="27" customFormat="1" x14ac:dyDescent="0.2"/>
    <row r="5020" s="27" customFormat="1" x14ac:dyDescent="0.2"/>
    <row r="5021" s="27" customFormat="1" x14ac:dyDescent="0.2"/>
    <row r="5022" s="27" customFormat="1" x14ac:dyDescent="0.2"/>
    <row r="5023" s="27" customFormat="1" x14ac:dyDescent="0.2"/>
    <row r="5024" s="27" customFormat="1" x14ac:dyDescent="0.2"/>
    <row r="5025" s="27" customFormat="1" x14ac:dyDescent="0.2"/>
    <row r="5026" s="27" customFormat="1" x14ac:dyDescent="0.2"/>
    <row r="5027" s="27" customFormat="1" x14ac:dyDescent="0.2"/>
    <row r="5028" s="27" customFormat="1" x14ac:dyDescent="0.2"/>
    <row r="5029" s="27" customFormat="1" x14ac:dyDescent="0.2"/>
    <row r="5030" s="27" customFormat="1" x14ac:dyDescent="0.2"/>
    <row r="5031" s="27" customFormat="1" x14ac:dyDescent="0.2"/>
    <row r="5032" s="27" customFormat="1" x14ac:dyDescent="0.2"/>
    <row r="5033" s="27" customFormat="1" x14ac:dyDescent="0.2"/>
    <row r="5034" s="27" customFormat="1" x14ac:dyDescent="0.2"/>
    <row r="5035" s="27" customFormat="1" x14ac:dyDescent="0.2"/>
    <row r="5036" s="27" customFormat="1" x14ac:dyDescent="0.2"/>
    <row r="5037" s="27" customFormat="1" x14ac:dyDescent="0.2"/>
    <row r="5038" s="27" customFormat="1" x14ac:dyDescent="0.2"/>
    <row r="5039" s="27" customFormat="1" x14ac:dyDescent="0.2"/>
    <row r="5040" s="27" customFormat="1" x14ac:dyDescent="0.2"/>
    <row r="5041" s="27" customFormat="1" x14ac:dyDescent="0.2"/>
    <row r="5042" s="27" customFormat="1" x14ac:dyDescent="0.2"/>
    <row r="5043" s="27" customFormat="1" x14ac:dyDescent="0.2"/>
    <row r="5044" s="27" customFormat="1" x14ac:dyDescent="0.2"/>
    <row r="5045" s="27" customFormat="1" x14ac:dyDescent="0.2"/>
    <row r="5046" s="27" customFormat="1" x14ac:dyDescent="0.2"/>
    <row r="5047" s="27" customFormat="1" x14ac:dyDescent="0.2"/>
    <row r="5048" s="27" customFormat="1" x14ac:dyDescent="0.2"/>
    <row r="5049" s="27" customFormat="1" x14ac:dyDescent="0.2"/>
    <row r="5050" s="27" customFormat="1" x14ac:dyDescent="0.2"/>
    <row r="5051" s="27" customFormat="1" x14ac:dyDescent="0.2"/>
    <row r="5052" s="27" customFormat="1" x14ac:dyDescent="0.2"/>
    <row r="5053" s="27" customFormat="1" x14ac:dyDescent="0.2"/>
    <row r="5054" s="27" customFormat="1" x14ac:dyDescent="0.2"/>
    <row r="5055" s="27" customFormat="1" x14ac:dyDescent="0.2"/>
    <row r="5056" s="27" customFormat="1" x14ac:dyDescent="0.2"/>
    <row r="5057" s="27" customFormat="1" x14ac:dyDescent="0.2"/>
    <row r="5058" s="27" customFormat="1" x14ac:dyDescent="0.2"/>
    <row r="5059" s="27" customFormat="1" x14ac:dyDescent="0.2"/>
    <row r="5060" s="27" customFormat="1" x14ac:dyDescent="0.2"/>
    <row r="5061" s="27" customFormat="1" x14ac:dyDescent="0.2"/>
    <row r="5062" s="27" customFormat="1" x14ac:dyDescent="0.2"/>
    <row r="5063" s="27" customFormat="1" x14ac:dyDescent="0.2"/>
    <row r="5064" s="27" customFormat="1" x14ac:dyDescent="0.2"/>
    <row r="5065" s="27" customFormat="1" x14ac:dyDescent="0.2"/>
    <row r="5066" s="27" customFormat="1" x14ac:dyDescent="0.2"/>
    <row r="5067" s="27" customFormat="1" x14ac:dyDescent="0.2"/>
    <row r="5068" s="27" customFormat="1" x14ac:dyDescent="0.2"/>
    <row r="5069" s="27" customFormat="1" x14ac:dyDescent="0.2"/>
    <row r="5070" s="27" customFormat="1" x14ac:dyDescent="0.2"/>
    <row r="5071" s="27" customFormat="1" x14ac:dyDescent="0.2"/>
    <row r="5072" s="27" customFormat="1" x14ac:dyDescent="0.2"/>
    <row r="5073" s="27" customFormat="1" x14ac:dyDescent="0.2"/>
    <row r="5074" s="27" customFormat="1" x14ac:dyDescent="0.2"/>
    <row r="5075" s="27" customFormat="1" x14ac:dyDescent="0.2"/>
    <row r="5076" s="27" customFormat="1" x14ac:dyDescent="0.2"/>
    <row r="5077" s="27" customFormat="1" x14ac:dyDescent="0.2"/>
    <row r="5078" s="27" customFormat="1" x14ac:dyDescent="0.2"/>
    <row r="5079" s="27" customFormat="1" x14ac:dyDescent="0.2"/>
    <row r="5080" s="27" customFormat="1" x14ac:dyDescent="0.2"/>
    <row r="5081" s="27" customFormat="1" x14ac:dyDescent="0.2"/>
    <row r="5082" s="27" customFormat="1" x14ac:dyDescent="0.2"/>
    <row r="5083" s="27" customFormat="1" x14ac:dyDescent="0.2"/>
    <row r="5084" s="27" customFormat="1" x14ac:dyDescent="0.2"/>
    <row r="5085" s="27" customFormat="1" x14ac:dyDescent="0.2"/>
    <row r="5086" s="27" customFormat="1" x14ac:dyDescent="0.2"/>
    <row r="5087" s="27" customFormat="1" x14ac:dyDescent="0.2"/>
    <row r="5088" s="27" customFormat="1" x14ac:dyDescent="0.2"/>
    <row r="5089" s="27" customFormat="1" x14ac:dyDescent="0.2"/>
    <row r="5090" s="27" customFormat="1" x14ac:dyDescent="0.2"/>
    <row r="5091" s="27" customFormat="1" x14ac:dyDescent="0.2"/>
    <row r="5092" s="27" customFormat="1" x14ac:dyDescent="0.2"/>
    <row r="5093" s="27" customFormat="1" x14ac:dyDescent="0.2"/>
    <row r="5094" s="27" customFormat="1" x14ac:dyDescent="0.2"/>
    <row r="5095" s="27" customFormat="1" x14ac:dyDescent="0.2"/>
    <row r="5096" s="27" customFormat="1" x14ac:dyDescent="0.2"/>
    <row r="5097" s="27" customFormat="1" x14ac:dyDescent="0.2"/>
    <row r="5098" s="27" customFormat="1" x14ac:dyDescent="0.2"/>
    <row r="5099" s="27" customFormat="1" x14ac:dyDescent="0.2"/>
    <row r="5100" s="27" customFormat="1" x14ac:dyDescent="0.2"/>
    <row r="5101" s="27" customFormat="1" x14ac:dyDescent="0.2"/>
    <row r="5102" s="27" customFormat="1" x14ac:dyDescent="0.2"/>
    <row r="5103" s="27" customFormat="1" x14ac:dyDescent="0.2"/>
    <row r="5104" s="27" customFormat="1" x14ac:dyDescent="0.2"/>
    <row r="5105" s="27" customFormat="1" x14ac:dyDescent="0.2"/>
    <row r="5106" s="27" customFormat="1" x14ac:dyDescent="0.2"/>
    <row r="5107" s="27" customFormat="1" x14ac:dyDescent="0.2"/>
    <row r="5108" s="27" customFormat="1" x14ac:dyDescent="0.2"/>
    <row r="5109" s="27" customFormat="1" x14ac:dyDescent="0.2"/>
    <row r="5110" s="27" customFormat="1" x14ac:dyDescent="0.2"/>
    <row r="5111" s="27" customFormat="1" x14ac:dyDescent="0.2"/>
    <row r="5112" s="27" customFormat="1" x14ac:dyDescent="0.2"/>
    <row r="5113" s="27" customFormat="1" x14ac:dyDescent="0.2"/>
    <row r="5114" s="27" customFormat="1" x14ac:dyDescent="0.2"/>
    <row r="5115" s="27" customFormat="1" x14ac:dyDescent="0.2"/>
    <row r="5116" s="27" customFormat="1" x14ac:dyDescent="0.2"/>
    <row r="5117" s="27" customFormat="1" x14ac:dyDescent="0.2"/>
    <row r="5118" s="27" customFormat="1" x14ac:dyDescent="0.2"/>
    <row r="5119" s="27" customFormat="1" x14ac:dyDescent="0.2"/>
    <row r="5120" s="27" customFormat="1" x14ac:dyDescent="0.2"/>
    <row r="5121" s="27" customFormat="1" x14ac:dyDescent="0.2"/>
    <row r="5122" s="27" customFormat="1" x14ac:dyDescent="0.2"/>
    <row r="5123" s="27" customFormat="1" x14ac:dyDescent="0.2"/>
    <row r="5124" s="27" customFormat="1" x14ac:dyDescent="0.2"/>
    <row r="5125" s="27" customFormat="1" x14ac:dyDescent="0.2"/>
    <row r="5126" s="27" customFormat="1" x14ac:dyDescent="0.2"/>
    <row r="5127" s="27" customFormat="1" x14ac:dyDescent="0.2"/>
    <row r="5128" s="27" customFormat="1" x14ac:dyDescent="0.2"/>
    <row r="5129" s="27" customFormat="1" x14ac:dyDescent="0.2"/>
    <row r="5130" s="27" customFormat="1" x14ac:dyDescent="0.2"/>
    <row r="5131" s="27" customFormat="1" x14ac:dyDescent="0.2"/>
    <row r="5132" s="27" customFormat="1" x14ac:dyDescent="0.2"/>
    <row r="5133" s="27" customFormat="1" x14ac:dyDescent="0.2"/>
    <row r="5134" s="27" customFormat="1" x14ac:dyDescent="0.2"/>
    <row r="5135" s="27" customFormat="1" x14ac:dyDescent="0.2"/>
    <row r="5136" s="27" customFormat="1" x14ac:dyDescent="0.2"/>
    <row r="5137" s="27" customFormat="1" x14ac:dyDescent="0.2"/>
    <row r="5138" s="27" customFormat="1" x14ac:dyDescent="0.2"/>
    <row r="5139" s="27" customFormat="1" x14ac:dyDescent="0.2"/>
    <row r="5140" s="27" customFormat="1" x14ac:dyDescent="0.2"/>
    <row r="5141" s="27" customFormat="1" x14ac:dyDescent="0.2"/>
    <row r="5142" s="27" customFormat="1" x14ac:dyDescent="0.2"/>
    <row r="5143" s="27" customFormat="1" x14ac:dyDescent="0.2"/>
    <row r="5144" s="27" customFormat="1" x14ac:dyDescent="0.2"/>
    <row r="5145" s="27" customFormat="1" x14ac:dyDescent="0.2"/>
    <row r="5146" s="27" customFormat="1" x14ac:dyDescent="0.2"/>
    <row r="5147" s="27" customFormat="1" x14ac:dyDescent="0.2"/>
    <row r="5148" s="27" customFormat="1" x14ac:dyDescent="0.2"/>
    <row r="5149" s="27" customFormat="1" x14ac:dyDescent="0.2"/>
    <row r="5150" s="27" customFormat="1" x14ac:dyDescent="0.2"/>
    <row r="5151" s="27" customFormat="1" x14ac:dyDescent="0.2"/>
    <row r="5152" s="27" customFormat="1" x14ac:dyDescent="0.2"/>
    <row r="5153" s="27" customFormat="1" x14ac:dyDescent="0.2"/>
    <row r="5154" s="27" customFormat="1" x14ac:dyDescent="0.2"/>
    <row r="5155" s="27" customFormat="1" x14ac:dyDescent="0.2"/>
    <row r="5156" s="27" customFormat="1" x14ac:dyDescent="0.2"/>
    <row r="5157" s="27" customFormat="1" x14ac:dyDescent="0.2"/>
    <row r="5158" s="27" customFormat="1" x14ac:dyDescent="0.2"/>
    <row r="5159" s="27" customFormat="1" x14ac:dyDescent="0.2"/>
    <row r="5160" s="27" customFormat="1" x14ac:dyDescent="0.2"/>
    <row r="5161" s="27" customFormat="1" x14ac:dyDescent="0.2"/>
    <row r="5162" s="27" customFormat="1" x14ac:dyDescent="0.2"/>
    <row r="5163" s="27" customFormat="1" x14ac:dyDescent="0.2"/>
    <row r="5164" s="27" customFormat="1" x14ac:dyDescent="0.2"/>
    <row r="5165" s="27" customFormat="1" x14ac:dyDescent="0.2"/>
    <row r="5166" s="27" customFormat="1" x14ac:dyDescent="0.2"/>
    <row r="5167" s="27" customFormat="1" x14ac:dyDescent="0.2"/>
    <row r="5168" s="27" customFormat="1" x14ac:dyDescent="0.2"/>
    <row r="5169" s="27" customFormat="1" x14ac:dyDescent="0.2"/>
    <row r="5170" s="27" customFormat="1" x14ac:dyDescent="0.2"/>
    <row r="5171" s="27" customFormat="1" x14ac:dyDescent="0.2"/>
    <row r="5172" s="27" customFormat="1" x14ac:dyDescent="0.2"/>
    <row r="5173" s="27" customFormat="1" x14ac:dyDescent="0.2"/>
    <row r="5174" s="27" customFormat="1" x14ac:dyDescent="0.2"/>
    <row r="5175" s="27" customFormat="1" x14ac:dyDescent="0.2"/>
    <row r="5176" s="27" customFormat="1" x14ac:dyDescent="0.2"/>
    <row r="5177" s="27" customFormat="1" x14ac:dyDescent="0.2"/>
    <row r="5178" s="27" customFormat="1" x14ac:dyDescent="0.2"/>
    <row r="5179" s="27" customFormat="1" x14ac:dyDescent="0.2"/>
    <row r="5180" s="27" customFormat="1" x14ac:dyDescent="0.2"/>
    <row r="5181" s="27" customFormat="1" x14ac:dyDescent="0.2"/>
    <row r="5182" s="27" customFormat="1" x14ac:dyDescent="0.2"/>
    <row r="5183" s="27" customFormat="1" x14ac:dyDescent="0.2"/>
    <row r="5184" s="27" customFormat="1" x14ac:dyDescent="0.2"/>
    <row r="5185" s="27" customFormat="1" x14ac:dyDescent="0.2"/>
    <row r="5186" s="27" customFormat="1" x14ac:dyDescent="0.2"/>
    <row r="5187" s="27" customFormat="1" x14ac:dyDescent="0.2"/>
    <row r="5188" s="27" customFormat="1" x14ac:dyDescent="0.2"/>
    <row r="5189" s="27" customFormat="1" x14ac:dyDescent="0.2"/>
    <row r="5190" s="27" customFormat="1" x14ac:dyDescent="0.2"/>
    <row r="5191" s="27" customFormat="1" x14ac:dyDescent="0.2"/>
    <row r="5192" s="27" customFormat="1" x14ac:dyDescent="0.2"/>
    <row r="5193" s="27" customFormat="1" x14ac:dyDescent="0.2"/>
    <row r="5194" s="27" customFormat="1" x14ac:dyDescent="0.2"/>
    <row r="5195" s="27" customFormat="1" x14ac:dyDescent="0.2"/>
    <row r="5196" s="27" customFormat="1" x14ac:dyDescent="0.2"/>
    <row r="5197" s="27" customFormat="1" x14ac:dyDescent="0.2"/>
    <row r="5198" s="27" customFormat="1" x14ac:dyDescent="0.2"/>
    <row r="5199" s="27" customFormat="1" x14ac:dyDescent="0.2"/>
    <row r="5200" s="27" customFormat="1" x14ac:dyDescent="0.2"/>
    <row r="5201" s="27" customFormat="1" x14ac:dyDescent="0.2"/>
    <row r="5202" s="27" customFormat="1" x14ac:dyDescent="0.2"/>
    <row r="5203" s="27" customFormat="1" x14ac:dyDescent="0.2"/>
    <row r="5204" s="27" customFormat="1" x14ac:dyDescent="0.2"/>
    <row r="5205" s="27" customFormat="1" x14ac:dyDescent="0.2"/>
    <row r="5206" s="27" customFormat="1" x14ac:dyDescent="0.2"/>
    <row r="5207" s="27" customFormat="1" x14ac:dyDescent="0.2"/>
    <row r="5208" s="27" customFormat="1" x14ac:dyDescent="0.2"/>
    <row r="5209" s="27" customFormat="1" x14ac:dyDescent="0.2"/>
    <row r="5210" s="27" customFormat="1" x14ac:dyDescent="0.2"/>
    <row r="5211" s="27" customFormat="1" x14ac:dyDescent="0.2"/>
    <row r="5212" s="27" customFormat="1" x14ac:dyDescent="0.2"/>
    <row r="5213" s="27" customFormat="1" x14ac:dyDescent="0.2"/>
    <row r="5214" s="27" customFormat="1" x14ac:dyDescent="0.2"/>
    <row r="5215" s="27" customFormat="1" x14ac:dyDescent="0.2"/>
    <row r="5216" s="27" customFormat="1" x14ac:dyDescent="0.2"/>
    <row r="5217" s="27" customFormat="1" x14ac:dyDescent="0.2"/>
    <row r="5218" s="27" customFormat="1" x14ac:dyDescent="0.2"/>
    <row r="5219" s="27" customFormat="1" x14ac:dyDescent="0.2"/>
    <row r="5220" s="27" customFormat="1" x14ac:dyDescent="0.2"/>
    <row r="5221" s="27" customFormat="1" x14ac:dyDescent="0.2"/>
    <row r="5222" s="27" customFormat="1" x14ac:dyDescent="0.2"/>
    <row r="5223" s="27" customFormat="1" x14ac:dyDescent="0.2"/>
    <row r="5224" s="27" customFormat="1" x14ac:dyDescent="0.2"/>
    <row r="5225" s="27" customFormat="1" x14ac:dyDescent="0.2"/>
    <row r="5226" s="27" customFormat="1" x14ac:dyDescent="0.2"/>
    <row r="5227" s="27" customFormat="1" x14ac:dyDescent="0.2"/>
    <row r="5228" s="27" customFormat="1" x14ac:dyDescent="0.2"/>
    <row r="5229" s="27" customFormat="1" x14ac:dyDescent="0.2"/>
    <row r="5230" s="27" customFormat="1" x14ac:dyDescent="0.2"/>
    <row r="5231" s="27" customFormat="1" x14ac:dyDescent="0.2"/>
    <row r="5232" s="27" customFormat="1" x14ac:dyDescent="0.2"/>
    <row r="5233" s="27" customFormat="1" x14ac:dyDescent="0.2"/>
    <row r="5234" s="27" customFormat="1" x14ac:dyDescent="0.2"/>
    <row r="5235" s="27" customFormat="1" x14ac:dyDescent="0.2"/>
    <row r="5236" s="27" customFormat="1" x14ac:dyDescent="0.2"/>
    <row r="5237" s="27" customFormat="1" x14ac:dyDescent="0.2"/>
    <row r="5238" s="27" customFormat="1" x14ac:dyDescent="0.2"/>
    <row r="5239" s="27" customFormat="1" x14ac:dyDescent="0.2"/>
    <row r="5240" s="27" customFormat="1" x14ac:dyDescent="0.2"/>
    <row r="5241" s="27" customFormat="1" x14ac:dyDescent="0.2"/>
    <row r="5242" s="27" customFormat="1" x14ac:dyDescent="0.2"/>
    <row r="5243" s="27" customFormat="1" x14ac:dyDescent="0.2"/>
    <row r="5244" s="27" customFormat="1" x14ac:dyDescent="0.2"/>
    <row r="5245" s="27" customFormat="1" x14ac:dyDescent="0.2"/>
    <row r="5246" s="27" customFormat="1" x14ac:dyDescent="0.2"/>
    <row r="5247" s="27" customFormat="1" x14ac:dyDescent="0.2"/>
    <row r="5248" s="27" customFormat="1" x14ac:dyDescent="0.2"/>
    <row r="5249" s="27" customFormat="1" x14ac:dyDescent="0.2"/>
    <row r="5250" s="27" customFormat="1" x14ac:dyDescent="0.2"/>
    <row r="5251" s="27" customFormat="1" x14ac:dyDescent="0.2"/>
    <row r="5252" s="27" customFormat="1" x14ac:dyDescent="0.2"/>
    <row r="5253" s="27" customFormat="1" x14ac:dyDescent="0.2"/>
    <row r="5254" s="27" customFormat="1" x14ac:dyDescent="0.2"/>
    <row r="5255" s="27" customFormat="1" x14ac:dyDescent="0.2"/>
    <row r="5256" s="27" customFormat="1" x14ac:dyDescent="0.2"/>
    <row r="5257" s="27" customFormat="1" x14ac:dyDescent="0.2"/>
    <row r="5258" s="27" customFormat="1" x14ac:dyDescent="0.2"/>
    <row r="5259" s="27" customFormat="1" x14ac:dyDescent="0.2"/>
    <row r="5260" s="27" customFormat="1" x14ac:dyDescent="0.2"/>
    <row r="5261" s="27" customFormat="1" x14ac:dyDescent="0.2"/>
    <row r="5262" s="27" customFormat="1" x14ac:dyDescent="0.2"/>
    <row r="5263" s="27" customFormat="1" x14ac:dyDescent="0.2"/>
    <row r="5264" s="27" customFormat="1" x14ac:dyDescent="0.2"/>
    <row r="5265" s="27" customFormat="1" x14ac:dyDescent="0.2"/>
    <row r="5266" s="27" customFormat="1" x14ac:dyDescent="0.2"/>
    <row r="5267" s="27" customFormat="1" x14ac:dyDescent="0.2"/>
    <row r="5268" s="27" customFormat="1" x14ac:dyDescent="0.2"/>
    <row r="5269" s="27" customFormat="1" x14ac:dyDescent="0.2"/>
    <row r="5270" s="27" customFormat="1" x14ac:dyDescent="0.2"/>
    <row r="5271" s="27" customFormat="1" x14ac:dyDescent="0.2"/>
    <row r="5272" s="27" customFormat="1" x14ac:dyDescent="0.2"/>
    <row r="5273" s="27" customFormat="1" x14ac:dyDescent="0.2"/>
    <row r="5274" s="27" customFormat="1" x14ac:dyDescent="0.2"/>
    <row r="5275" s="27" customFormat="1" x14ac:dyDescent="0.2"/>
    <row r="5276" s="27" customFormat="1" x14ac:dyDescent="0.2"/>
    <row r="5277" s="27" customFormat="1" x14ac:dyDescent="0.2"/>
    <row r="5278" s="27" customFormat="1" x14ac:dyDescent="0.2"/>
    <row r="5279" s="27" customFormat="1" x14ac:dyDescent="0.2"/>
    <row r="5280" s="27" customFormat="1" x14ac:dyDescent="0.2"/>
    <row r="5281" s="27" customFormat="1" x14ac:dyDescent="0.2"/>
    <row r="5282" s="27" customFormat="1" x14ac:dyDescent="0.2"/>
    <row r="5283" s="27" customFormat="1" x14ac:dyDescent="0.2"/>
    <row r="5284" s="27" customFormat="1" x14ac:dyDescent="0.2"/>
    <row r="5285" s="27" customFormat="1" x14ac:dyDescent="0.2"/>
    <row r="5286" s="27" customFormat="1" x14ac:dyDescent="0.2"/>
    <row r="5287" s="27" customFormat="1" x14ac:dyDescent="0.2"/>
    <row r="5288" s="27" customFormat="1" x14ac:dyDescent="0.2"/>
    <row r="5289" s="27" customFormat="1" x14ac:dyDescent="0.2"/>
    <row r="5290" s="27" customFormat="1" x14ac:dyDescent="0.2"/>
    <row r="5291" s="27" customFormat="1" x14ac:dyDescent="0.2"/>
    <row r="5292" s="27" customFormat="1" x14ac:dyDescent="0.2"/>
    <row r="5293" s="27" customFormat="1" x14ac:dyDescent="0.2"/>
    <row r="5294" s="27" customFormat="1" x14ac:dyDescent="0.2"/>
    <row r="5295" s="27" customFormat="1" x14ac:dyDescent="0.2"/>
    <row r="5296" s="27" customFormat="1" x14ac:dyDescent="0.2"/>
    <row r="5297" s="27" customFormat="1" x14ac:dyDescent="0.2"/>
    <row r="5298" s="27" customFormat="1" x14ac:dyDescent="0.2"/>
    <row r="5299" s="27" customFormat="1" x14ac:dyDescent="0.2"/>
    <row r="5300" s="27" customFormat="1" x14ac:dyDescent="0.2"/>
    <row r="5301" s="27" customFormat="1" x14ac:dyDescent="0.2"/>
    <row r="5302" s="27" customFormat="1" x14ac:dyDescent="0.2"/>
    <row r="5303" s="27" customFormat="1" x14ac:dyDescent="0.2"/>
    <row r="5304" s="27" customFormat="1" x14ac:dyDescent="0.2"/>
    <row r="5305" s="27" customFormat="1" x14ac:dyDescent="0.2"/>
    <row r="5306" s="27" customFormat="1" x14ac:dyDescent="0.2"/>
    <row r="5307" s="27" customFormat="1" x14ac:dyDescent="0.2"/>
    <row r="5308" s="27" customFormat="1" x14ac:dyDescent="0.2"/>
    <row r="5309" s="27" customFormat="1" x14ac:dyDescent="0.2"/>
    <row r="5310" s="27" customFormat="1" x14ac:dyDescent="0.2"/>
    <row r="5311" s="27" customFormat="1" x14ac:dyDescent="0.2"/>
    <row r="5312" s="27" customFormat="1" x14ac:dyDescent="0.2"/>
    <row r="5313" s="27" customFormat="1" x14ac:dyDescent="0.2"/>
    <row r="5314" s="27" customFormat="1" x14ac:dyDescent="0.2"/>
    <row r="5315" s="27" customFormat="1" x14ac:dyDescent="0.2"/>
    <row r="5316" s="27" customFormat="1" x14ac:dyDescent="0.2"/>
    <row r="5317" s="27" customFormat="1" x14ac:dyDescent="0.2"/>
    <row r="5318" s="27" customFormat="1" x14ac:dyDescent="0.2"/>
    <row r="5319" s="27" customFormat="1" x14ac:dyDescent="0.2"/>
    <row r="5320" s="27" customFormat="1" x14ac:dyDescent="0.2"/>
    <row r="5321" s="27" customFormat="1" x14ac:dyDescent="0.2"/>
    <row r="5322" s="27" customFormat="1" x14ac:dyDescent="0.2"/>
    <row r="5323" s="27" customFormat="1" x14ac:dyDescent="0.2"/>
    <row r="5324" s="27" customFormat="1" x14ac:dyDescent="0.2"/>
    <row r="5325" s="27" customFormat="1" x14ac:dyDescent="0.2"/>
    <row r="5326" s="27" customFormat="1" x14ac:dyDescent="0.2"/>
    <row r="5327" s="27" customFormat="1" x14ac:dyDescent="0.2"/>
    <row r="5328" s="27" customFormat="1" x14ac:dyDescent="0.2"/>
    <row r="5329" s="27" customFormat="1" x14ac:dyDescent="0.2"/>
    <row r="5330" s="27" customFormat="1" x14ac:dyDescent="0.2"/>
    <row r="5331" s="27" customFormat="1" x14ac:dyDescent="0.2"/>
    <row r="5332" s="27" customFormat="1" x14ac:dyDescent="0.2"/>
    <row r="5333" s="27" customFormat="1" x14ac:dyDescent="0.2"/>
    <row r="5334" s="27" customFormat="1" x14ac:dyDescent="0.2"/>
    <row r="5335" s="27" customFormat="1" x14ac:dyDescent="0.2"/>
    <row r="5336" s="27" customFormat="1" x14ac:dyDescent="0.2"/>
    <row r="5337" s="27" customFormat="1" x14ac:dyDescent="0.2"/>
    <row r="5338" s="27" customFormat="1" x14ac:dyDescent="0.2"/>
    <row r="5339" s="27" customFormat="1" x14ac:dyDescent="0.2"/>
    <row r="5340" s="27" customFormat="1" x14ac:dyDescent="0.2"/>
    <row r="5341" s="27" customFormat="1" x14ac:dyDescent="0.2"/>
    <row r="5342" s="27" customFormat="1" x14ac:dyDescent="0.2"/>
    <row r="5343" s="27" customFormat="1" x14ac:dyDescent="0.2"/>
    <row r="5344" s="27" customFormat="1" x14ac:dyDescent="0.2"/>
    <row r="5345" s="27" customFormat="1" x14ac:dyDescent="0.2"/>
    <row r="5346" s="27" customFormat="1" x14ac:dyDescent="0.2"/>
    <row r="5347" s="27" customFormat="1" x14ac:dyDescent="0.2"/>
    <row r="5348" s="27" customFormat="1" x14ac:dyDescent="0.2"/>
    <row r="5349" s="27" customFormat="1" x14ac:dyDescent="0.2"/>
    <row r="5350" s="27" customFormat="1" x14ac:dyDescent="0.2"/>
    <row r="5351" s="27" customFormat="1" x14ac:dyDescent="0.2"/>
    <row r="5352" s="27" customFormat="1" x14ac:dyDescent="0.2"/>
    <row r="5353" s="27" customFormat="1" x14ac:dyDescent="0.2"/>
    <row r="5354" s="27" customFormat="1" x14ac:dyDescent="0.2"/>
    <row r="5355" s="27" customFormat="1" x14ac:dyDescent="0.2"/>
    <row r="5356" s="27" customFormat="1" x14ac:dyDescent="0.2"/>
    <row r="5357" s="27" customFormat="1" x14ac:dyDescent="0.2"/>
    <row r="5358" s="27" customFormat="1" x14ac:dyDescent="0.2"/>
    <row r="5359" s="27" customFormat="1" x14ac:dyDescent="0.2"/>
    <row r="5360" s="27" customFormat="1" x14ac:dyDescent="0.2"/>
    <row r="5361" s="27" customFormat="1" x14ac:dyDescent="0.2"/>
    <row r="5362" s="27" customFormat="1" x14ac:dyDescent="0.2"/>
    <row r="5363" s="27" customFormat="1" x14ac:dyDescent="0.2"/>
    <row r="5364" s="27" customFormat="1" x14ac:dyDescent="0.2"/>
    <row r="5365" s="27" customFormat="1" x14ac:dyDescent="0.2"/>
    <row r="5366" s="27" customFormat="1" x14ac:dyDescent="0.2"/>
    <row r="5367" s="27" customFormat="1" x14ac:dyDescent="0.2"/>
    <row r="5368" s="27" customFormat="1" x14ac:dyDescent="0.2"/>
    <row r="5369" s="27" customFormat="1" x14ac:dyDescent="0.2"/>
    <row r="5370" s="27" customFormat="1" x14ac:dyDescent="0.2"/>
    <row r="5371" s="27" customFormat="1" x14ac:dyDescent="0.2"/>
    <row r="5372" s="27" customFormat="1" x14ac:dyDescent="0.2"/>
    <row r="5373" s="27" customFormat="1" x14ac:dyDescent="0.2"/>
    <row r="5374" s="27" customFormat="1" x14ac:dyDescent="0.2"/>
    <row r="5375" s="27" customFormat="1" x14ac:dyDescent="0.2"/>
    <row r="5376" s="27" customFormat="1" x14ac:dyDescent="0.2"/>
    <row r="5377" s="27" customFormat="1" x14ac:dyDescent="0.2"/>
    <row r="5378" s="27" customFormat="1" x14ac:dyDescent="0.2"/>
    <row r="5379" s="27" customFormat="1" x14ac:dyDescent="0.2"/>
    <row r="5380" s="27" customFormat="1" x14ac:dyDescent="0.2"/>
    <row r="5381" s="27" customFormat="1" x14ac:dyDescent="0.2"/>
    <row r="5382" s="27" customFormat="1" x14ac:dyDescent="0.2"/>
    <row r="5383" s="27" customFormat="1" x14ac:dyDescent="0.2"/>
    <row r="5384" s="27" customFormat="1" x14ac:dyDescent="0.2"/>
    <row r="5385" s="27" customFormat="1" x14ac:dyDescent="0.2"/>
    <row r="5386" s="27" customFormat="1" x14ac:dyDescent="0.2"/>
    <row r="5387" s="27" customFormat="1" x14ac:dyDescent="0.2"/>
    <row r="5388" s="27" customFormat="1" x14ac:dyDescent="0.2"/>
    <row r="5389" s="27" customFormat="1" x14ac:dyDescent="0.2"/>
    <row r="5390" s="27" customFormat="1" x14ac:dyDescent="0.2"/>
    <row r="5391" s="27" customFormat="1" x14ac:dyDescent="0.2"/>
    <row r="5392" s="27" customFormat="1" x14ac:dyDescent="0.2"/>
    <row r="5393" s="27" customFormat="1" x14ac:dyDescent="0.2"/>
    <row r="5394" s="27" customFormat="1" x14ac:dyDescent="0.2"/>
    <row r="5395" s="27" customFormat="1" x14ac:dyDescent="0.2"/>
    <row r="5396" s="27" customFormat="1" x14ac:dyDescent="0.2"/>
    <row r="5397" s="27" customFormat="1" x14ac:dyDescent="0.2"/>
    <row r="5398" s="27" customFormat="1" x14ac:dyDescent="0.2"/>
    <row r="5399" s="27" customFormat="1" x14ac:dyDescent="0.2"/>
    <row r="5400" s="27" customFormat="1" x14ac:dyDescent="0.2"/>
    <row r="5401" s="27" customFormat="1" x14ac:dyDescent="0.2"/>
    <row r="5402" s="27" customFormat="1" x14ac:dyDescent="0.2"/>
    <row r="5403" s="27" customFormat="1" x14ac:dyDescent="0.2"/>
    <row r="5404" s="27" customFormat="1" x14ac:dyDescent="0.2"/>
    <row r="5405" s="27" customFormat="1" x14ac:dyDescent="0.2"/>
    <row r="5406" s="27" customFormat="1" x14ac:dyDescent="0.2"/>
    <row r="5407" s="27" customFormat="1" x14ac:dyDescent="0.2"/>
    <row r="5408" s="27" customFormat="1" x14ac:dyDescent="0.2"/>
    <row r="5409" s="27" customFormat="1" x14ac:dyDescent="0.2"/>
    <row r="5410" s="27" customFormat="1" x14ac:dyDescent="0.2"/>
    <row r="5411" s="27" customFormat="1" x14ac:dyDescent="0.2"/>
    <row r="5412" s="27" customFormat="1" x14ac:dyDescent="0.2"/>
    <row r="5413" s="27" customFormat="1" x14ac:dyDescent="0.2"/>
    <row r="5414" s="27" customFormat="1" x14ac:dyDescent="0.2"/>
    <row r="5415" s="27" customFormat="1" x14ac:dyDescent="0.2"/>
    <row r="5416" s="27" customFormat="1" x14ac:dyDescent="0.2"/>
    <row r="5417" s="27" customFormat="1" x14ac:dyDescent="0.2"/>
    <row r="5418" s="27" customFormat="1" x14ac:dyDescent="0.2"/>
    <row r="5419" s="27" customFormat="1" x14ac:dyDescent="0.2"/>
    <row r="5420" s="27" customFormat="1" x14ac:dyDescent="0.2"/>
    <row r="5421" s="27" customFormat="1" x14ac:dyDescent="0.2"/>
    <row r="5422" s="27" customFormat="1" x14ac:dyDescent="0.2"/>
    <row r="5423" s="27" customFormat="1" x14ac:dyDescent="0.2"/>
    <row r="5424" s="27" customFormat="1" x14ac:dyDescent="0.2"/>
    <row r="5425" s="27" customFormat="1" x14ac:dyDescent="0.2"/>
    <row r="5426" s="27" customFormat="1" x14ac:dyDescent="0.2"/>
    <row r="5427" s="27" customFormat="1" x14ac:dyDescent="0.2"/>
    <row r="5428" s="27" customFormat="1" x14ac:dyDescent="0.2"/>
    <row r="5429" s="27" customFormat="1" x14ac:dyDescent="0.2"/>
    <row r="5430" s="27" customFormat="1" x14ac:dyDescent="0.2"/>
    <row r="5431" s="27" customFormat="1" x14ac:dyDescent="0.2"/>
    <row r="5432" s="27" customFormat="1" x14ac:dyDescent="0.2"/>
    <row r="5433" s="27" customFormat="1" x14ac:dyDescent="0.2"/>
    <row r="5434" s="27" customFormat="1" x14ac:dyDescent="0.2"/>
    <row r="5435" s="27" customFormat="1" x14ac:dyDescent="0.2"/>
    <row r="5436" s="27" customFormat="1" x14ac:dyDescent="0.2"/>
    <row r="5437" s="27" customFormat="1" x14ac:dyDescent="0.2"/>
    <row r="5438" s="27" customFormat="1" x14ac:dyDescent="0.2"/>
    <row r="5439" s="27" customFormat="1" x14ac:dyDescent="0.2"/>
    <row r="5440" s="27" customFormat="1" x14ac:dyDescent="0.2"/>
    <row r="5441" s="27" customFormat="1" x14ac:dyDescent="0.2"/>
    <row r="5442" s="27" customFormat="1" x14ac:dyDescent="0.2"/>
    <row r="5443" s="27" customFormat="1" x14ac:dyDescent="0.2"/>
    <row r="5444" s="27" customFormat="1" x14ac:dyDescent="0.2"/>
    <row r="5445" s="27" customFormat="1" x14ac:dyDescent="0.2"/>
    <row r="5446" s="27" customFormat="1" x14ac:dyDescent="0.2"/>
    <row r="5447" s="27" customFormat="1" x14ac:dyDescent="0.2"/>
    <row r="5448" s="27" customFormat="1" x14ac:dyDescent="0.2"/>
    <row r="5449" s="27" customFormat="1" x14ac:dyDescent="0.2"/>
    <row r="5450" s="27" customFormat="1" x14ac:dyDescent="0.2"/>
    <row r="5451" s="27" customFormat="1" x14ac:dyDescent="0.2"/>
    <row r="5452" s="27" customFormat="1" x14ac:dyDescent="0.2"/>
    <row r="5453" s="27" customFormat="1" x14ac:dyDescent="0.2"/>
    <row r="5454" s="27" customFormat="1" x14ac:dyDescent="0.2"/>
    <row r="5455" s="27" customFormat="1" x14ac:dyDescent="0.2"/>
    <row r="5456" s="27" customFormat="1" x14ac:dyDescent="0.2"/>
    <row r="5457" s="27" customFormat="1" x14ac:dyDescent="0.2"/>
    <row r="5458" s="27" customFormat="1" x14ac:dyDescent="0.2"/>
    <row r="5459" s="27" customFormat="1" x14ac:dyDescent="0.2"/>
    <row r="5460" s="27" customFormat="1" x14ac:dyDescent="0.2"/>
    <row r="5461" s="27" customFormat="1" x14ac:dyDescent="0.2"/>
    <row r="5462" s="27" customFormat="1" x14ac:dyDescent="0.2"/>
    <row r="5463" s="27" customFormat="1" x14ac:dyDescent="0.2"/>
    <row r="5464" s="27" customFormat="1" x14ac:dyDescent="0.2"/>
    <row r="5465" s="27" customFormat="1" x14ac:dyDescent="0.2"/>
    <row r="5466" s="27" customFormat="1" x14ac:dyDescent="0.2"/>
    <row r="5467" s="27" customFormat="1" x14ac:dyDescent="0.2"/>
    <row r="5468" s="27" customFormat="1" x14ac:dyDescent="0.2"/>
    <row r="5469" s="27" customFormat="1" x14ac:dyDescent="0.2"/>
    <row r="5470" s="27" customFormat="1" x14ac:dyDescent="0.2"/>
    <row r="5471" s="27" customFormat="1" x14ac:dyDescent="0.2"/>
    <row r="5472" s="27" customFormat="1" x14ac:dyDescent="0.2"/>
    <row r="5473" s="27" customFormat="1" x14ac:dyDescent="0.2"/>
    <row r="5474" s="27" customFormat="1" x14ac:dyDescent="0.2"/>
    <row r="5475" s="27" customFormat="1" x14ac:dyDescent="0.2"/>
    <row r="5476" s="27" customFormat="1" x14ac:dyDescent="0.2"/>
    <row r="5477" s="27" customFormat="1" x14ac:dyDescent="0.2"/>
    <row r="5478" s="27" customFormat="1" x14ac:dyDescent="0.2"/>
    <row r="5479" s="27" customFormat="1" x14ac:dyDescent="0.2"/>
    <row r="5480" s="27" customFormat="1" x14ac:dyDescent="0.2"/>
    <row r="5481" s="27" customFormat="1" x14ac:dyDescent="0.2"/>
    <row r="5482" s="27" customFormat="1" x14ac:dyDescent="0.2"/>
    <row r="5483" s="27" customFormat="1" x14ac:dyDescent="0.2"/>
    <row r="5484" s="27" customFormat="1" x14ac:dyDescent="0.2"/>
    <row r="5485" s="27" customFormat="1" x14ac:dyDescent="0.2"/>
    <row r="5486" s="27" customFormat="1" x14ac:dyDescent="0.2"/>
    <row r="5487" s="27" customFormat="1" x14ac:dyDescent="0.2"/>
    <row r="5488" s="27" customFormat="1" x14ac:dyDescent="0.2"/>
    <row r="5489" s="27" customFormat="1" x14ac:dyDescent="0.2"/>
    <row r="5490" s="27" customFormat="1" x14ac:dyDescent="0.2"/>
    <row r="5491" s="27" customFormat="1" x14ac:dyDescent="0.2"/>
    <row r="5492" s="27" customFormat="1" x14ac:dyDescent="0.2"/>
    <row r="5493" s="27" customFormat="1" x14ac:dyDescent="0.2"/>
    <row r="5494" s="27" customFormat="1" x14ac:dyDescent="0.2"/>
    <row r="5495" s="27" customFormat="1" x14ac:dyDescent="0.2"/>
    <row r="5496" s="27" customFormat="1" x14ac:dyDescent="0.2"/>
    <row r="5497" s="27" customFormat="1" x14ac:dyDescent="0.2"/>
    <row r="5498" s="27" customFormat="1" x14ac:dyDescent="0.2"/>
    <row r="5499" s="27" customFormat="1" x14ac:dyDescent="0.2"/>
    <row r="5500" s="27" customFormat="1" x14ac:dyDescent="0.2"/>
    <row r="5501" s="27" customFormat="1" x14ac:dyDescent="0.2"/>
    <row r="5502" s="27" customFormat="1" x14ac:dyDescent="0.2"/>
    <row r="5503" s="27" customFormat="1" x14ac:dyDescent="0.2"/>
    <row r="5504" s="27" customFormat="1" x14ac:dyDescent="0.2"/>
    <row r="5505" s="27" customFormat="1" x14ac:dyDescent="0.2"/>
    <row r="5506" s="27" customFormat="1" x14ac:dyDescent="0.2"/>
    <row r="5507" s="27" customFormat="1" x14ac:dyDescent="0.2"/>
    <row r="5508" s="27" customFormat="1" x14ac:dyDescent="0.2"/>
    <row r="5509" s="27" customFormat="1" x14ac:dyDescent="0.2"/>
    <row r="5510" s="27" customFormat="1" x14ac:dyDescent="0.2"/>
    <row r="5511" s="27" customFormat="1" x14ac:dyDescent="0.2"/>
    <row r="5512" s="27" customFormat="1" x14ac:dyDescent="0.2"/>
    <row r="5513" s="27" customFormat="1" x14ac:dyDescent="0.2"/>
    <row r="5514" s="27" customFormat="1" x14ac:dyDescent="0.2"/>
    <row r="5515" s="27" customFormat="1" x14ac:dyDescent="0.2"/>
    <row r="5516" s="27" customFormat="1" x14ac:dyDescent="0.2"/>
    <row r="5517" s="27" customFormat="1" x14ac:dyDescent="0.2"/>
    <row r="5518" s="27" customFormat="1" x14ac:dyDescent="0.2"/>
    <row r="5519" s="27" customFormat="1" x14ac:dyDescent="0.2"/>
    <row r="5520" s="27" customFormat="1" x14ac:dyDescent="0.2"/>
    <row r="5521" s="27" customFormat="1" x14ac:dyDescent="0.2"/>
    <row r="5522" s="27" customFormat="1" x14ac:dyDescent="0.2"/>
    <row r="5523" s="27" customFormat="1" x14ac:dyDescent="0.2"/>
    <row r="5524" s="27" customFormat="1" x14ac:dyDescent="0.2"/>
    <row r="5525" s="27" customFormat="1" x14ac:dyDescent="0.2"/>
    <row r="5526" s="27" customFormat="1" x14ac:dyDescent="0.2"/>
    <row r="5527" s="27" customFormat="1" x14ac:dyDescent="0.2"/>
    <row r="5528" s="27" customFormat="1" x14ac:dyDescent="0.2"/>
    <row r="5529" s="27" customFormat="1" x14ac:dyDescent="0.2"/>
    <row r="5530" s="27" customFormat="1" x14ac:dyDescent="0.2"/>
    <row r="5531" s="27" customFormat="1" x14ac:dyDescent="0.2"/>
    <row r="5532" s="27" customFormat="1" x14ac:dyDescent="0.2"/>
    <row r="5533" s="27" customFormat="1" x14ac:dyDescent="0.2"/>
    <row r="5534" s="27" customFormat="1" x14ac:dyDescent="0.2"/>
    <row r="5535" s="27" customFormat="1" x14ac:dyDescent="0.2"/>
    <row r="5536" s="27" customFormat="1" x14ac:dyDescent="0.2"/>
    <row r="5537" s="27" customFormat="1" x14ac:dyDescent="0.2"/>
    <row r="5538" s="27" customFormat="1" x14ac:dyDescent="0.2"/>
    <row r="5539" s="27" customFormat="1" x14ac:dyDescent="0.2"/>
    <row r="5540" s="27" customFormat="1" x14ac:dyDescent="0.2"/>
    <row r="5541" s="27" customFormat="1" x14ac:dyDescent="0.2"/>
    <row r="5542" s="27" customFormat="1" x14ac:dyDescent="0.2"/>
    <row r="5543" s="27" customFormat="1" x14ac:dyDescent="0.2"/>
    <row r="5544" s="27" customFormat="1" x14ac:dyDescent="0.2"/>
    <row r="5545" s="27" customFormat="1" x14ac:dyDescent="0.2"/>
    <row r="5546" s="27" customFormat="1" x14ac:dyDescent="0.2"/>
    <row r="5547" s="27" customFormat="1" x14ac:dyDescent="0.2"/>
    <row r="5548" s="27" customFormat="1" x14ac:dyDescent="0.2"/>
    <row r="5549" s="27" customFormat="1" x14ac:dyDescent="0.2"/>
    <row r="5550" s="27" customFormat="1" x14ac:dyDescent="0.2"/>
    <row r="5551" s="27" customFormat="1" x14ac:dyDescent="0.2"/>
    <row r="5552" s="27" customFormat="1" x14ac:dyDescent="0.2"/>
    <row r="5553" s="27" customFormat="1" x14ac:dyDescent="0.2"/>
    <row r="5554" s="27" customFormat="1" x14ac:dyDescent="0.2"/>
    <row r="5555" s="27" customFormat="1" x14ac:dyDescent="0.2"/>
    <row r="5556" s="27" customFormat="1" x14ac:dyDescent="0.2"/>
    <row r="5557" s="27" customFormat="1" x14ac:dyDescent="0.2"/>
    <row r="5558" s="27" customFormat="1" x14ac:dyDescent="0.2"/>
    <row r="5559" s="27" customFormat="1" x14ac:dyDescent="0.2"/>
    <row r="5560" s="27" customFormat="1" x14ac:dyDescent="0.2"/>
    <row r="5561" s="27" customFormat="1" x14ac:dyDescent="0.2"/>
    <row r="5562" s="27" customFormat="1" x14ac:dyDescent="0.2"/>
    <row r="5563" s="27" customFormat="1" x14ac:dyDescent="0.2"/>
    <row r="5564" s="27" customFormat="1" x14ac:dyDescent="0.2"/>
    <row r="5565" s="27" customFormat="1" x14ac:dyDescent="0.2"/>
    <row r="5566" s="27" customFormat="1" x14ac:dyDescent="0.2"/>
    <row r="5567" s="27" customFormat="1" x14ac:dyDescent="0.2"/>
    <row r="5568" s="27" customFormat="1" x14ac:dyDescent="0.2"/>
    <row r="5569" s="27" customFormat="1" x14ac:dyDescent="0.2"/>
    <row r="5570" s="27" customFormat="1" x14ac:dyDescent="0.2"/>
    <row r="5571" s="27" customFormat="1" x14ac:dyDescent="0.2"/>
    <row r="5572" s="27" customFormat="1" x14ac:dyDescent="0.2"/>
    <row r="5573" s="27" customFormat="1" x14ac:dyDescent="0.2"/>
    <row r="5574" s="27" customFormat="1" x14ac:dyDescent="0.2"/>
    <row r="5575" s="27" customFormat="1" x14ac:dyDescent="0.2"/>
    <row r="5576" s="27" customFormat="1" x14ac:dyDescent="0.2"/>
    <row r="5577" s="27" customFormat="1" x14ac:dyDescent="0.2"/>
    <row r="5578" s="27" customFormat="1" x14ac:dyDescent="0.2"/>
    <row r="5579" s="27" customFormat="1" x14ac:dyDescent="0.2"/>
    <row r="5580" s="27" customFormat="1" x14ac:dyDescent="0.2"/>
    <row r="5581" s="27" customFormat="1" x14ac:dyDescent="0.2"/>
    <row r="5582" s="27" customFormat="1" x14ac:dyDescent="0.2"/>
    <row r="5583" s="27" customFormat="1" x14ac:dyDescent="0.2"/>
    <row r="5584" s="27" customFormat="1" x14ac:dyDescent="0.2"/>
    <row r="5585" s="27" customFormat="1" x14ac:dyDescent="0.2"/>
    <row r="5586" s="27" customFormat="1" x14ac:dyDescent="0.2"/>
    <row r="5587" s="27" customFormat="1" x14ac:dyDescent="0.2"/>
    <row r="5588" s="27" customFormat="1" x14ac:dyDescent="0.2"/>
    <row r="5589" s="27" customFormat="1" x14ac:dyDescent="0.2"/>
    <row r="5590" s="27" customFormat="1" x14ac:dyDescent="0.2"/>
    <row r="5591" s="27" customFormat="1" x14ac:dyDescent="0.2"/>
    <row r="5592" s="27" customFormat="1" x14ac:dyDescent="0.2"/>
    <row r="5593" s="27" customFormat="1" x14ac:dyDescent="0.2"/>
    <row r="5594" s="27" customFormat="1" x14ac:dyDescent="0.2"/>
    <row r="5595" s="27" customFormat="1" x14ac:dyDescent="0.2"/>
    <row r="5596" s="27" customFormat="1" x14ac:dyDescent="0.2"/>
    <row r="5597" s="27" customFormat="1" x14ac:dyDescent="0.2"/>
    <row r="5598" s="27" customFormat="1" x14ac:dyDescent="0.2"/>
    <row r="5599" s="27" customFormat="1" x14ac:dyDescent="0.2"/>
    <row r="5600" s="27" customFormat="1" x14ac:dyDescent="0.2"/>
    <row r="5601" s="27" customFormat="1" x14ac:dyDescent="0.2"/>
    <row r="5602" s="27" customFormat="1" x14ac:dyDescent="0.2"/>
    <row r="5603" s="27" customFormat="1" x14ac:dyDescent="0.2"/>
    <row r="5604" s="27" customFormat="1" x14ac:dyDescent="0.2"/>
    <row r="5605" s="27" customFormat="1" x14ac:dyDescent="0.2"/>
    <row r="5606" s="27" customFormat="1" x14ac:dyDescent="0.2"/>
    <row r="5607" s="27" customFormat="1" x14ac:dyDescent="0.2"/>
    <row r="5608" s="27" customFormat="1" x14ac:dyDescent="0.2"/>
    <row r="5609" s="27" customFormat="1" x14ac:dyDescent="0.2"/>
    <row r="5610" s="27" customFormat="1" x14ac:dyDescent="0.2"/>
    <row r="5611" s="27" customFormat="1" x14ac:dyDescent="0.2"/>
    <row r="5612" s="27" customFormat="1" x14ac:dyDescent="0.2"/>
    <row r="5613" s="27" customFormat="1" x14ac:dyDescent="0.2"/>
    <row r="5614" s="27" customFormat="1" x14ac:dyDescent="0.2"/>
    <row r="5615" s="27" customFormat="1" x14ac:dyDescent="0.2"/>
    <row r="5616" s="27" customFormat="1" x14ac:dyDescent="0.2"/>
    <row r="5617" s="27" customFormat="1" x14ac:dyDescent="0.2"/>
    <row r="5618" s="27" customFormat="1" x14ac:dyDescent="0.2"/>
    <row r="5619" s="27" customFormat="1" x14ac:dyDescent="0.2"/>
    <row r="5620" s="27" customFormat="1" x14ac:dyDescent="0.2"/>
    <row r="5621" s="27" customFormat="1" x14ac:dyDescent="0.2"/>
    <row r="5622" s="27" customFormat="1" x14ac:dyDescent="0.2"/>
    <row r="5623" s="27" customFormat="1" x14ac:dyDescent="0.2"/>
    <row r="5624" s="27" customFormat="1" x14ac:dyDescent="0.2"/>
    <row r="5625" s="27" customFormat="1" x14ac:dyDescent="0.2"/>
    <row r="5626" s="27" customFormat="1" x14ac:dyDescent="0.2"/>
    <row r="5627" s="27" customFormat="1" x14ac:dyDescent="0.2"/>
    <row r="5628" s="27" customFormat="1" x14ac:dyDescent="0.2"/>
    <row r="5629" s="27" customFormat="1" x14ac:dyDescent="0.2"/>
    <row r="5630" s="27" customFormat="1" x14ac:dyDescent="0.2"/>
    <row r="5631" s="27" customFormat="1" x14ac:dyDescent="0.2"/>
    <row r="5632" s="27" customFormat="1" x14ac:dyDescent="0.2"/>
    <row r="5633" s="27" customFormat="1" x14ac:dyDescent="0.2"/>
    <row r="5634" s="27" customFormat="1" x14ac:dyDescent="0.2"/>
    <row r="5635" s="27" customFormat="1" x14ac:dyDescent="0.2"/>
    <row r="5636" s="27" customFormat="1" x14ac:dyDescent="0.2"/>
    <row r="5637" s="27" customFormat="1" x14ac:dyDescent="0.2"/>
    <row r="5638" s="27" customFormat="1" x14ac:dyDescent="0.2"/>
    <row r="5639" s="27" customFormat="1" x14ac:dyDescent="0.2"/>
    <row r="5640" s="27" customFormat="1" x14ac:dyDescent="0.2"/>
    <row r="5641" s="27" customFormat="1" x14ac:dyDescent="0.2"/>
    <row r="5642" s="27" customFormat="1" x14ac:dyDescent="0.2"/>
    <row r="5643" s="27" customFormat="1" x14ac:dyDescent="0.2"/>
    <row r="5644" s="27" customFormat="1" x14ac:dyDescent="0.2"/>
    <row r="5645" s="27" customFormat="1" x14ac:dyDescent="0.2"/>
    <row r="5646" s="27" customFormat="1" x14ac:dyDescent="0.2"/>
    <row r="5647" s="27" customFormat="1" x14ac:dyDescent="0.2"/>
    <row r="5648" s="27" customFormat="1" x14ac:dyDescent="0.2"/>
    <row r="5649" s="27" customFormat="1" x14ac:dyDescent="0.2"/>
    <row r="5650" s="27" customFormat="1" x14ac:dyDescent="0.2"/>
    <row r="5651" s="27" customFormat="1" x14ac:dyDescent="0.2"/>
    <row r="5652" s="27" customFormat="1" x14ac:dyDescent="0.2"/>
    <row r="5653" s="27" customFormat="1" x14ac:dyDescent="0.2"/>
    <row r="5654" s="27" customFormat="1" x14ac:dyDescent="0.2"/>
    <row r="5655" s="27" customFormat="1" x14ac:dyDescent="0.2"/>
    <row r="5656" s="27" customFormat="1" x14ac:dyDescent="0.2"/>
    <row r="5657" s="27" customFormat="1" x14ac:dyDescent="0.2"/>
    <row r="5658" s="27" customFormat="1" x14ac:dyDescent="0.2"/>
    <row r="5659" s="27" customFormat="1" x14ac:dyDescent="0.2"/>
    <row r="5660" s="27" customFormat="1" x14ac:dyDescent="0.2"/>
    <row r="5661" s="27" customFormat="1" x14ac:dyDescent="0.2"/>
    <row r="5662" s="27" customFormat="1" x14ac:dyDescent="0.2"/>
    <row r="5663" s="27" customFormat="1" x14ac:dyDescent="0.2"/>
    <row r="5664" s="27" customFormat="1" x14ac:dyDescent="0.2"/>
    <row r="5665" s="27" customFormat="1" x14ac:dyDescent="0.2"/>
    <row r="5666" s="27" customFormat="1" x14ac:dyDescent="0.2"/>
    <row r="5667" s="27" customFormat="1" x14ac:dyDescent="0.2"/>
    <row r="5668" s="27" customFormat="1" x14ac:dyDescent="0.2"/>
    <row r="5669" s="27" customFormat="1" x14ac:dyDescent="0.2"/>
    <row r="5670" s="27" customFormat="1" x14ac:dyDescent="0.2"/>
    <row r="5671" s="27" customFormat="1" x14ac:dyDescent="0.2"/>
    <row r="5672" s="27" customFormat="1" x14ac:dyDescent="0.2"/>
    <row r="5673" s="27" customFormat="1" x14ac:dyDescent="0.2"/>
    <row r="5674" s="27" customFormat="1" x14ac:dyDescent="0.2"/>
    <row r="5675" s="27" customFormat="1" x14ac:dyDescent="0.2"/>
    <row r="5676" s="27" customFormat="1" x14ac:dyDescent="0.2"/>
    <row r="5677" s="27" customFormat="1" x14ac:dyDescent="0.2"/>
    <row r="5678" s="27" customFormat="1" x14ac:dyDescent="0.2"/>
    <row r="5679" s="27" customFormat="1" x14ac:dyDescent="0.2"/>
    <row r="5680" s="27" customFormat="1" x14ac:dyDescent="0.2"/>
    <row r="5681" s="27" customFormat="1" x14ac:dyDescent="0.2"/>
    <row r="5682" s="27" customFormat="1" x14ac:dyDescent="0.2"/>
    <row r="5683" s="27" customFormat="1" x14ac:dyDescent="0.2"/>
    <row r="5684" s="27" customFormat="1" x14ac:dyDescent="0.2"/>
    <row r="5685" s="27" customFormat="1" x14ac:dyDescent="0.2"/>
    <row r="5686" s="27" customFormat="1" x14ac:dyDescent="0.2"/>
    <row r="5687" s="27" customFormat="1" x14ac:dyDescent="0.2"/>
    <row r="5688" s="27" customFormat="1" x14ac:dyDescent="0.2"/>
    <row r="5689" s="27" customFormat="1" x14ac:dyDescent="0.2"/>
    <row r="5690" s="27" customFormat="1" x14ac:dyDescent="0.2"/>
    <row r="5691" s="27" customFormat="1" x14ac:dyDescent="0.2"/>
    <row r="5692" s="27" customFormat="1" x14ac:dyDescent="0.2"/>
    <row r="5693" s="27" customFormat="1" x14ac:dyDescent="0.2"/>
    <row r="5694" s="27" customFormat="1" x14ac:dyDescent="0.2"/>
    <row r="5695" s="27" customFormat="1" x14ac:dyDescent="0.2"/>
    <row r="5696" s="27" customFormat="1" x14ac:dyDescent="0.2"/>
    <row r="5697" s="27" customFormat="1" x14ac:dyDescent="0.2"/>
    <row r="5698" s="27" customFormat="1" x14ac:dyDescent="0.2"/>
    <row r="5699" s="27" customFormat="1" x14ac:dyDescent="0.2"/>
    <row r="5700" s="27" customFormat="1" x14ac:dyDescent="0.2"/>
    <row r="5701" s="27" customFormat="1" x14ac:dyDescent="0.2"/>
    <row r="5702" s="27" customFormat="1" x14ac:dyDescent="0.2"/>
    <row r="5703" s="27" customFormat="1" x14ac:dyDescent="0.2"/>
    <row r="5704" s="27" customFormat="1" x14ac:dyDescent="0.2"/>
    <row r="5705" s="27" customFormat="1" x14ac:dyDescent="0.2"/>
    <row r="5706" s="27" customFormat="1" x14ac:dyDescent="0.2"/>
    <row r="5707" s="27" customFormat="1" x14ac:dyDescent="0.2"/>
    <row r="5708" s="27" customFormat="1" x14ac:dyDescent="0.2"/>
    <row r="5709" s="27" customFormat="1" x14ac:dyDescent="0.2"/>
    <row r="5710" s="27" customFormat="1" x14ac:dyDescent="0.2"/>
    <row r="5711" s="27" customFormat="1" x14ac:dyDescent="0.2"/>
    <row r="5712" s="27" customFormat="1" x14ac:dyDescent="0.2"/>
    <row r="5713" s="27" customFormat="1" x14ac:dyDescent="0.2"/>
    <row r="5714" s="27" customFormat="1" x14ac:dyDescent="0.2"/>
    <row r="5715" s="27" customFormat="1" x14ac:dyDescent="0.2"/>
    <row r="5716" s="27" customFormat="1" x14ac:dyDescent="0.2"/>
    <row r="5717" s="27" customFormat="1" x14ac:dyDescent="0.2"/>
    <row r="5718" s="27" customFormat="1" x14ac:dyDescent="0.2"/>
    <row r="5719" s="27" customFormat="1" x14ac:dyDescent="0.2"/>
    <row r="5720" s="27" customFormat="1" x14ac:dyDescent="0.2"/>
    <row r="5721" s="27" customFormat="1" x14ac:dyDescent="0.2"/>
    <row r="5722" s="27" customFormat="1" x14ac:dyDescent="0.2"/>
    <row r="5723" s="27" customFormat="1" x14ac:dyDescent="0.2"/>
    <row r="5724" s="27" customFormat="1" x14ac:dyDescent="0.2"/>
    <row r="5725" s="27" customFormat="1" x14ac:dyDescent="0.2"/>
    <row r="5726" s="27" customFormat="1" x14ac:dyDescent="0.2"/>
    <row r="5727" s="27" customFormat="1" x14ac:dyDescent="0.2"/>
    <row r="5728" s="27" customFormat="1" x14ac:dyDescent="0.2"/>
    <row r="5729" s="27" customFormat="1" x14ac:dyDescent="0.2"/>
    <row r="5730" s="27" customFormat="1" x14ac:dyDescent="0.2"/>
    <row r="5731" s="27" customFormat="1" x14ac:dyDescent="0.2"/>
    <row r="5732" s="27" customFormat="1" x14ac:dyDescent="0.2"/>
    <row r="5733" s="27" customFormat="1" x14ac:dyDescent="0.2"/>
    <row r="5734" s="27" customFormat="1" x14ac:dyDescent="0.2"/>
    <row r="5735" s="27" customFormat="1" x14ac:dyDescent="0.2"/>
    <row r="5736" s="27" customFormat="1" x14ac:dyDescent="0.2"/>
    <row r="5737" s="27" customFormat="1" x14ac:dyDescent="0.2"/>
    <row r="5738" s="27" customFormat="1" x14ac:dyDescent="0.2"/>
    <row r="5739" s="27" customFormat="1" x14ac:dyDescent="0.2"/>
    <row r="5740" s="27" customFormat="1" x14ac:dyDescent="0.2"/>
    <row r="5741" s="27" customFormat="1" x14ac:dyDescent="0.2"/>
    <row r="5742" s="27" customFormat="1" x14ac:dyDescent="0.2"/>
    <row r="5743" s="27" customFormat="1" x14ac:dyDescent="0.2"/>
    <row r="5744" s="27" customFormat="1" x14ac:dyDescent="0.2"/>
    <row r="5745" s="27" customFormat="1" x14ac:dyDescent="0.2"/>
    <row r="5746" s="27" customFormat="1" x14ac:dyDescent="0.2"/>
    <row r="5747" s="27" customFormat="1" x14ac:dyDescent="0.2"/>
    <row r="5748" s="27" customFormat="1" x14ac:dyDescent="0.2"/>
    <row r="5749" s="27" customFormat="1" x14ac:dyDescent="0.2"/>
    <row r="5750" s="27" customFormat="1" x14ac:dyDescent="0.2"/>
    <row r="5751" s="27" customFormat="1" x14ac:dyDescent="0.2"/>
    <row r="5752" s="27" customFormat="1" x14ac:dyDescent="0.2"/>
    <row r="5753" s="27" customFormat="1" x14ac:dyDescent="0.2"/>
    <row r="5754" s="27" customFormat="1" x14ac:dyDescent="0.2"/>
    <row r="5755" s="27" customFormat="1" x14ac:dyDescent="0.2"/>
    <row r="5756" s="27" customFormat="1" x14ac:dyDescent="0.2"/>
    <row r="5757" s="27" customFormat="1" x14ac:dyDescent="0.2"/>
    <row r="5758" s="27" customFormat="1" x14ac:dyDescent="0.2"/>
    <row r="5759" s="27" customFormat="1" x14ac:dyDescent="0.2"/>
    <row r="5760" s="27" customFormat="1" x14ac:dyDescent="0.2"/>
    <row r="5761" s="27" customFormat="1" x14ac:dyDescent="0.2"/>
    <row r="5762" s="27" customFormat="1" x14ac:dyDescent="0.2"/>
    <row r="5763" s="27" customFormat="1" x14ac:dyDescent="0.2"/>
    <row r="5764" s="27" customFormat="1" x14ac:dyDescent="0.2"/>
    <row r="5765" s="27" customFormat="1" x14ac:dyDescent="0.2"/>
    <row r="5766" s="27" customFormat="1" x14ac:dyDescent="0.2"/>
    <row r="5767" s="27" customFormat="1" x14ac:dyDescent="0.2"/>
    <row r="5768" s="27" customFormat="1" x14ac:dyDescent="0.2"/>
    <row r="5769" s="27" customFormat="1" x14ac:dyDescent="0.2"/>
    <row r="5770" s="27" customFormat="1" x14ac:dyDescent="0.2"/>
    <row r="5771" s="27" customFormat="1" x14ac:dyDescent="0.2"/>
    <row r="5772" s="27" customFormat="1" x14ac:dyDescent="0.2"/>
    <row r="5773" s="27" customFormat="1" x14ac:dyDescent="0.2"/>
    <row r="5774" s="27" customFormat="1" x14ac:dyDescent="0.2"/>
    <row r="5775" s="27" customFormat="1" x14ac:dyDescent="0.2"/>
    <row r="5776" s="27" customFormat="1" x14ac:dyDescent="0.2"/>
    <row r="5777" s="27" customFormat="1" x14ac:dyDescent="0.2"/>
    <row r="5778" s="27" customFormat="1" x14ac:dyDescent="0.2"/>
    <row r="5779" s="27" customFormat="1" x14ac:dyDescent="0.2"/>
    <row r="5780" s="27" customFormat="1" x14ac:dyDescent="0.2"/>
    <row r="5781" s="27" customFormat="1" x14ac:dyDescent="0.2"/>
    <row r="5782" s="27" customFormat="1" x14ac:dyDescent="0.2"/>
    <row r="5783" s="27" customFormat="1" x14ac:dyDescent="0.2"/>
    <row r="5784" s="27" customFormat="1" x14ac:dyDescent="0.2"/>
    <row r="5785" s="27" customFormat="1" x14ac:dyDescent="0.2"/>
    <row r="5786" s="27" customFormat="1" x14ac:dyDescent="0.2"/>
    <row r="5787" s="27" customFormat="1" x14ac:dyDescent="0.2"/>
    <row r="5788" s="27" customFormat="1" x14ac:dyDescent="0.2"/>
    <row r="5789" s="27" customFormat="1" x14ac:dyDescent="0.2"/>
    <row r="5790" s="27" customFormat="1" x14ac:dyDescent="0.2"/>
    <row r="5791" s="27" customFormat="1" x14ac:dyDescent="0.2"/>
    <row r="5792" s="27" customFormat="1" x14ac:dyDescent="0.2"/>
    <row r="5793" s="27" customFormat="1" x14ac:dyDescent="0.2"/>
    <row r="5794" s="27" customFormat="1" x14ac:dyDescent="0.2"/>
    <row r="5795" s="27" customFormat="1" x14ac:dyDescent="0.2"/>
    <row r="5796" s="27" customFormat="1" x14ac:dyDescent="0.2"/>
    <row r="5797" s="27" customFormat="1" x14ac:dyDescent="0.2"/>
    <row r="5798" s="27" customFormat="1" x14ac:dyDescent="0.2"/>
    <row r="5799" s="27" customFormat="1" x14ac:dyDescent="0.2"/>
    <row r="5800" s="27" customFormat="1" x14ac:dyDescent="0.2"/>
    <row r="5801" s="27" customFormat="1" x14ac:dyDescent="0.2"/>
    <row r="5802" s="27" customFormat="1" x14ac:dyDescent="0.2"/>
    <row r="5803" s="27" customFormat="1" x14ac:dyDescent="0.2"/>
    <row r="5804" s="27" customFormat="1" x14ac:dyDescent="0.2"/>
    <row r="5805" s="27" customFormat="1" x14ac:dyDescent="0.2"/>
    <row r="5806" s="27" customFormat="1" x14ac:dyDescent="0.2"/>
    <row r="5807" s="27" customFormat="1" x14ac:dyDescent="0.2"/>
    <row r="5808" s="27" customFormat="1" x14ac:dyDescent="0.2"/>
    <row r="5809" s="27" customFormat="1" x14ac:dyDescent="0.2"/>
    <row r="5810" s="27" customFormat="1" x14ac:dyDescent="0.2"/>
    <row r="5811" s="27" customFormat="1" x14ac:dyDescent="0.2"/>
    <row r="5812" s="27" customFormat="1" x14ac:dyDescent="0.2"/>
    <row r="5813" s="27" customFormat="1" x14ac:dyDescent="0.2"/>
    <row r="5814" s="27" customFormat="1" x14ac:dyDescent="0.2"/>
    <row r="5815" s="27" customFormat="1" x14ac:dyDescent="0.2"/>
    <row r="5816" s="27" customFormat="1" x14ac:dyDescent="0.2"/>
    <row r="5817" s="27" customFormat="1" x14ac:dyDescent="0.2"/>
    <row r="5818" s="27" customFormat="1" x14ac:dyDescent="0.2"/>
    <row r="5819" s="27" customFormat="1" x14ac:dyDescent="0.2"/>
    <row r="5820" s="27" customFormat="1" x14ac:dyDescent="0.2"/>
    <row r="5821" s="27" customFormat="1" x14ac:dyDescent="0.2"/>
    <row r="5822" s="27" customFormat="1" x14ac:dyDescent="0.2"/>
    <row r="5823" s="27" customFormat="1" x14ac:dyDescent="0.2"/>
    <row r="5824" s="27" customFormat="1" x14ac:dyDescent="0.2"/>
    <row r="5825" s="27" customFormat="1" x14ac:dyDescent="0.2"/>
    <row r="5826" s="27" customFormat="1" x14ac:dyDescent="0.2"/>
    <row r="5827" s="27" customFormat="1" x14ac:dyDescent="0.2"/>
    <row r="5828" s="27" customFormat="1" x14ac:dyDescent="0.2"/>
    <row r="5829" s="27" customFormat="1" x14ac:dyDescent="0.2"/>
    <row r="5830" s="27" customFormat="1" x14ac:dyDescent="0.2"/>
    <row r="5831" s="27" customFormat="1" x14ac:dyDescent="0.2"/>
    <row r="5832" s="27" customFormat="1" x14ac:dyDescent="0.2"/>
    <row r="5833" s="27" customFormat="1" x14ac:dyDescent="0.2"/>
    <row r="5834" s="27" customFormat="1" x14ac:dyDescent="0.2"/>
    <row r="5835" s="27" customFormat="1" x14ac:dyDescent="0.2"/>
    <row r="5836" s="27" customFormat="1" x14ac:dyDescent="0.2"/>
    <row r="5837" s="27" customFormat="1" x14ac:dyDescent="0.2"/>
    <row r="5838" s="27" customFormat="1" x14ac:dyDescent="0.2"/>
    <row r="5839" s="27" customFormat="1" x14ac:dyDescent="0.2"/>
    <row r="5840" s="27" customFormat="1" x14ac:dyDescent="0.2"/>
    <row r="5841" s="27" customFormat="1" x14ac:dyDescent="0.2"/>
    <row r="5842" s="27" customFormat="1" x14ac:dyDescent="0.2"/>
    <row r="5843" s="27" customFormat="1" x14ac:dyDescent="0.2"/>
    <row r="5844" s="27" customFormat="1" x14ac:dyDescent="0.2"/>
    <row r="5845" s="27" customFormat="1" x14ac:dyDescent="0.2"/>
    <row r="5846" s="27" customFormat="1" x14ac:dyDescent="0.2"/>
    <row r="5847" s="27" customFormat="1" x14ac:dyDescent="0.2"/>
    <row r="5848" s="27" customFormat="1" x14ac:dyDescent="0.2"/>
    <row r="5849" s="27" customFormat="1" x14ac:dyDescent="0.2"/>
    <row r="5850" s="27" customFormat="1" x14ac:dyDescent="0.2"/>
    <row r="5851" s="27" customFormat="1" x14ac:dyDescent="0.2"/>
    <row r="5852" s="27" customFormat="1" x14ac:dyDescent="0.2"/>
    <row r="5853" s="27" customFormat="1" x14ac:dyDescent="0.2"/>
    <row r="5854" s="27" customFormat="1" x14ac:dyDescent="0.2"/>
    <row r="5855" s="27" customFormat="1" x14ac:dyDescent="0.2"/>
    <row r="5856" s="27" customFormat="1" x14ac:dyDescent="0.2"/>
    <row r="5857" s="27" customFormat="1" x14ac:dyDescent="0.2"/>
    <row r="5858" s="27" customFormat="1" x14ac:dyDescent="0.2"/>
    <row r="5859" s="27" customFormat="1" x14ac:dyDescent="0.2"/>
    <row r="5860" s="27" customFormat="1" x14ac:dyDescent="0.2"/>
    <row r="5861" s="27" customFormat="1" x14ac:dyDescent="0.2"/>
    <row r="5862" s="27" customFormat="1" x14ac:dyDescent="0.2"/>
    <row r="5863" s="27" customFormat="1" x14ac:dyDescent="0.2"/>
    <row r="5864" s="27" customFormat="1" x14ac:dyDescent="0.2"/>
    <row r="5865" s="27" customFormat="1" x14ac:dyDescent="0.2"/>
    <row r="5866" s="27" customFormat="1" x14ac:dyDescent="0.2"/>
    <row r="5867" s="27" customFormat="1" x14ac:dyDescent="0.2"/>
    <row r="5868" s="27" customFormat="1" x14ac:dyDescent="0.2"/>
    <row r="5869" s="27" customFormat="1" x14ac:dyDescent="0.2"/>
    <row r="5870" s="27" customFormat="1" x14ac:dyDescent="0.2"/>
    <row r="5871" s="27" customFormat="1" x14ac:dyDescent="0.2"/>
    <row r="5872" s="27" customFormat="1" x14ac:dyDescent="0.2"/>
    <row r="5873" s="27" customFormat="1" x14ac:dyDescent="0.2"/>
    <row r="5874" s="27" customFormat="1" x14ac:dyDescent="0.2"/>
    <row r="5875" s="27" customFormat="1" x14ac:dyDescent="0.2"/>
    <row r="5876" s="27" customFormat="1" x14ac:dyDescent="0.2"/>
    <row r="5877" s="27" customFormat="1" x14ac:dyDescent="0.2"/>
    <row r="5878" s="27" customFormat="1" x14ac:dyDescent="0.2"/>
    <row r="5879" s="27" customFormat="1" x14ac:dyDescent="0.2"/>
    <row r="5880" s="27" customFormat="1" x14ac:dyDescent="0.2"/>
    <row r="5881" s="27" customFormat="1" x14ac:dyDescent="0.2"/>
    <row r="5882" s="27" customFormat="1" x14ac:dyDescent="0.2"/>
    <row r="5883" s="27" customFormat="1" x14ac:dyDescent="0.2"/>
    <row r="5884" s="27" customFormat="1" x14ac:dyDescent="0.2"/>
    <row r="5885" s="27" customFormat="1" x14ac:dyDescent="0.2"/>
    <row r="5886" s="27" customFormat="1" x14ac:dyDescent="0.2"/>
    <row r="5887" s="27" customFormat="1" x14ac:dyDescent="0.2"/>
    <row r="5888" s="27" customFormat="1" x14ac:dyDescent="0.2"/>
    <row r="5889" s="27" customFormat="1" x14ac:dyDescent="0.2"/>
    <row r="5890" s="27" customFormat="1" x14ac:dyDescent="0.2"/>
    <row r="5891" s="27" customFormat="1" x14ac:dyDescent="0.2"/>
    <row r="5892" s="27" customFormat="1" x14ac:dyDescent="0.2"/>
    <row r="5893" s="27" customFormat="1" x14ac:dyDescent="0.2"/>
    <row r="5894" s="27" customFormat="1" x14ac:dyDescent="0.2"/>
    <row r="5895" s="27" customFormat="1" x14ac:dyDescent="0.2"/>
    <row r="5896" s="27" customFormat="1" x14ac:dyDescent="0.2"/>
    <row r="5897" s="27" customFormat="1" x14ac:dyDescent="0.2"/>
    <row r="5898" s="27" customFormat="1" x14ac:dyDescent="0.2"/>
    <row r="5899" s="27" customFormat="1" x14ac:dyDescent="0.2"/>
    <row r="5900" s="27" customFormat="1" x14ac:dyDescent="0.2"/>
    <row r="5901" s="27" customFormat="1" x14ac:dyDescent="0.2"/>
    <row r="5902" s="27" customFormat="1" x14ac:dyDescent="0.2"/>
    <row r="5903" s="27" customFormat="1" x14ac:dyDescent="0.2"/>
    <row r="5904" s="27" customFormat="1" x14ac:dyDescent="0.2"/>
    <row r="5905" s="27" customFormat="1" x14ac:dyDescent="0.2"/>
    <row r="5906" s="27" customFormat="1" x14ac:dyDescent="0.2"/>
    <row r="5907" s="27" customFormat="1" x14ac:dyDescent="0.2"/>
    <row r="5908" s="27" customFormat="1" x14ac:dyDescent="0.2"/>
    <row r="5909" s="27" customFormat="1" x14ac:dyDescent="0.2"/>
    <row r="5910" s="27" customFormat="1" x14ac:dyDescent="0.2"/>
    <row r="5911" s="27" customFormat="1" x14ac:dyDescent="0.2"/>
    <row r="5912" s="27" customFormat="1" x14ac:dyDescent="0.2"/>
    <row r="5913" s="27" customFormat="1" x14ac:dyDescent="0.2"/>
    <row r="5914" s="27" customFormat="1" x14ac:dyDescent="0.2"/>
    <row r="5915" s="27" customFormat="1" x14ac:dyDescent="0.2"/>
    <row r="5916" s="27" customFormat="1" x14ac:dyDescent="0.2"/>
    <row r="5917" s="27" customFormat="1" x14ac:dyDescent="0.2"/>
    <row r="5918" s="27" customFormat="1" x14ac:dyDescent="0.2"/>
    <row r="5919" s="27" customFormat="1" x14ac:dyDescent="0.2"/>
    <row r="5920" s="27" customFormat="1" x14ac:dyDescent="0.2"/>
    <row r="5921" s="27" customFormat="1" x14ac:dyDescent="0.2"/>
    <row r="5922" s="27" customFormat="1" x14ac:dyDescent="0.2"/>
    <row r="5923" s="27" customFormat="1" x14ac:dyDescent="0.2"/>
    <row r="5924" s="27" customFormat="1" x14ac:dyDescent="0.2"/>
    <row r="5925" s="27" customFormat="1" x14ac:dyDescent="0.2"/>
    <row r="5926" s="27" customFormat="1" x14ac:dyDescent="0.2"/>
    <row r="5927" s="27" customFormat="1" x14ac:dyDescent="0.2"/>
    <row r="5928" s="27" customFormat="1" x14ac:dyDescent="0.2"/>
    <row r="5929" s="27" customFormat="1" x14ac:dyDescent="0.2"/>
    <row r="5930" s="27" customFormat="1" x14ac:dyDescent="0.2"/>
    <row r="5931" s="27" customFormat="1" x14ac:dyDescent="0.2"/>
    <row r="5932" s="27" customFormat="1" x14ac:dyDescent="0.2"/>
    <row r="5933" s="27" customFormat="1" x14ac:dyDescent="0.2"/>
    <row r="5934" s="27" customFormat="1" x14ac:dyDescent="0.2"/>
    <row r="5935" s="27" customFormat="1" x14ac:dyDescent="0.2"/>
    <row r="5936" s="27" customFormat="1" x14ac:dyDescent="0.2"/>
    <row r="5937" s="27" customFormat="1" x14ac:dyDescent="0.2"/>
    <row r="5938" s="27" customFormat="1" x14ac:dyDescent="0.2"/>
    <row r="5939" s="27" customFormat="1" x14ac:dyDescent="0.2"/>
    <row r="5940" s="27" customFormat="1" x14ac:dyDescent="0.2"/>
    <row r="5941" s="27" customFormat="1" x14ac:dyDescent="0.2"/>
    <row r="5942" s="27" customFormat="1" x14ac:dyDescent="0.2"/>
    <row r="5943" s="27" customFormat="1" x14ac:dyDescent="0.2"/>
    <row r="5944" s="27" customFormat="1" x14ac:dyDescent="0.2"/>
    <row r="5945" s="27" customFormat="1" x14ac:dyDescent="0.2"/>
    <row r="5946" s="27" customFormat="1" x14ac:dyDescent="0.2"/>
    <row r="5947" s="27" customFormat="1" x14ac:dyDescent="0.2"/>
    <row r="5948" s="27" customFormat="1" x14ac:dyDescent="0.2"/>
    <row r="5949" s="27" customFormat="1" x14ac:dyDescent="0.2"/>
    <row r="5950" s="27" customFormat="1" x14ac:dyDescent="0.2"/>
    <row r="5951" s="27" customFormat="1" x14ac:dyDescent="0.2"/>
    <row r="5952" s="27" customFormat="1" x14ac:dyDescent="0.2"/>
    <row r="5953" s="27" customFormat="1" x14ac:dyDescent="0.2"/>
    <row r="5954" s="27" customFormat="1" x14ac:dyDescent="0.2"/>
    <row r="5955" s="27" customFormat="1" x14ac:dyDescent="0.2"/>
    <row r="5956" s="27" customFormat="1" x14ac:dyDescent="0.2"/>
    <row r="5957" s="27" customFormat="1" x14ac:dyDescent="0.2"/>
    <row r="5958" s="27" customFormat="1" x14ac:dyDescent="0.2"/>
    <row r="5959" s="27" customFormat="1" x14ac:dyDescent="0.2"/>
    <row r="5960" s="27" customFormat="1" x14ac:dyDescent="0.2"/>
    <row r="5961" s="27" customFormat="1" x14ac:dyDescent="0.2"/>
    <row r="5962" s="27" customFormat="1" x14ac:dyDescent="0.2"/>
    <row r="5963" s="27" customFormat="1" x14ac:dyDescent="0.2"/>
    <row r="5964" s="27" customFormat="1" x14ac:dyDescent="0.2"/>
    <row r="5965" s="27" customFormat="1" x14ac:dyDescent="0.2"/>
    <row r="5966" s="27" customFormat="1" x14ac:dyDescent="0.2"/>
    <row r="5967" s="27" customFormat="1" x14ac:dyDescent="0.2"/>
    <row r="5968" s="27" customFormat="1" x14ac:dyDescent="0.2"/>
    <row r="5969" s="27" customFormat="1" x14ac:dyDescent="0.2"/>
    <row r="5970" s="27" customFormat="1" x14ac:dyDescent="0.2"/>
    <row r="5971" s="27" customFormat="1" x14ac:dyDescent="0.2"/>
    <row r="5972" s="27" customFormat="1" x14ac:dyDescent="0.2"/>
    <row r="5973" s="27" customFormat="1" x14ac:dyDescent="0.2"/>
    <row r="5974" s="27" customFormat="1" x14ac:dyDescent="0.2"/>
    <row r="5975" s="27" customFormat="1" x14ac:dyDescent="0.2"/>
    <row r="5976" s="27" customFormat="1" x14ac:dyDescent="0.2"/>
    <row r="5977" s="27" customFormat="1" x14ac:dyDescent="0.2"/>
    <row r="5978" s="27" customFormat="1" x14ac:dyDescent="0.2"/>
    <row r="5979" s="27" customFormat="1" x14ac:dyDescent="0.2"/>
    <row r="5980" s="27" customFormat="1" x14ac:dyDescent="0.2"/>
    <row r="5981" s="27" customFormat="1" x14ac:dyDescent="0.2"/>
    <row r="5982" s="27" customFormat="1" x14ac:dyDescent="0.2"/>
    <row r="5983" s="27" customFormat="1" x14ac:dyDescent="0.2"/>
    <row r="5984" s="27" customFormat="1" x14ac:dyDescent="0.2"/>
    <row r="5985" s="27" customFormat="1" x14ac:dyDescent="0.2"/>
    <row r="5986" s="27" customFormat="1" x14ac:dyDescent="0.2"/>
    <row r="5987" s="27" customFormat="1" x14ac:dyDescent="0.2"/>
    <row r="5988" s="27" customFormat="1" x14ac:dyDescent="0.2"/>
    <row r="5989" s="27" customFormat="1" x14ac:dyDescent="0.2"/>
    <row r="5990" s="27" customFormat="1" x14ac:dyDescent="0.2"/>
    <row r="5991" s="27" customFormat="1" x14ac:dyDescent="0.2"/>
    <row r="5992" s="27" customFormat="1" x14ac:dyDescent="0.2"/>
    <row r="5993" s="27" customFormat="1" x14ac:dyDescent="0.2"/>
    <row r="5994" s="27" customFormat="1" x14ac:dyDescent="0.2"/>
    <row r="5995" s="27" customFormat="1" x14ac:dyDescent="0.2"/>
    <row r="5996" s="27" customFormat="1" x14ac:dyDescent="0.2"/>
    <row r="5997" s="27" customFormat="1" x14ac:dyDescent="0.2"/>
    <row r="5998" s="27" customFormat="1" x14ac:dyDescent="0.2"/>
    <row r="5999" s="27" customFormat="1" x14ac:dyDescent="0.2"/>
    <row r="6000" s="27" customFormat="1" x14ac:dyDescent="0.2"/>
    <row r="6001" s="27" customFormat="1" x14ac:dyDescent="0.2"/>
    <row r="6002" s="27" customFormat="1" x14ac:dyDescent="0.2"/>
    <row r="6003" s="27" customFormat="1" x14ac:dyDescent="0.2"/>
    <row r="6004" s="27" customFormat="1" x14ac:dyDescent="0.2"/>
    <row r="6005" s="27" customFormat="1" x14ac:dyDescent="0.2"/>
    <row r="6006" s="27" customFormat="1" x14ac:dyDescent="0.2"/>
    <row r="6007" s="27" customFormat="1" x14ac:dyDescent="0.2"/>
    <row r="6008" s="27" customFormat="1" x14ac:dyDescent="0.2"/>
    <row r="6009" s="27" customFormat="1" x14ac:dyDescent="0.2"/>
    <row r="6010" s="27" customFormat="1" x14ac:dyDescent="0.2"/>
    <row r="6011" s="27" customFormat="1" x14ac:dyDescent="0.2"/>
    <row r="6012" s="27" customFormat="1" x14ac:dyDescent="0.2"/>
    <row r="6013" s="27" customFormat="1" x14ac:dyDescent="0.2"/>
    <row r="6014" s="27" customFormat="1" x14ac:dyDescent="0.2"/>
    <row r="6015" s="27" customFormat="1" x14ac:dyDescent="0.2"/>
    <row r="6016" s="27" customFormat="1" x14ac:dyDescent="0.2"/>
    <row r="6017" s="27" customFormat="1" x14ac:dyDescent="0.2"/>
    <row r="6018" s="27" customFormat="1" x14ac:dyDescent="0.2"/>
    <row r="6019" s="27" customFormat="1" x14ac:dyDescent="0.2"/>
    <row r="6020" s="27" customFormat="1" x14ac:dyDescent="0.2"/>
    <row r="6021" s="27" customFormat="1" x14ac:dyDescent="0.2"/>
    <row r="6022" s="27" customFormat="1" x14ac:dyDescent="0.2"/>
    <row r="6023" s="27" customFormat="1" x14ac:dyDescent="0.2"/>
    <row r="6024" s="27" customFormat="1" x14ac:dyDescent="0.2"/>
    <row r="6025" s="27" customFormat="1" x14ac:dyDescent="0.2"/>
    <row r="6026" s="27" customFormat="1" x14ac:dyDescent="0.2"/>
    <row r="6027" s="27" customFormat="1" x14ac:dyDescent="0.2"/>
    <row r="6028" s="27" customFormat="1" x14ac:dyDescent="0.2"/>
    <row r="6029" s="27" customFormat="1" x14ac:dyDescent="0.2"/>
    <row r="6030" s="27" customFormat="1" x14ac:dyDescent="0.2"/>
    <row r="6031" s="27" customFormat="1" x14ac:dyDescent="0.2"/>
    <row r="6032" s="27" customFormat="1" x14ac:dyDescent="0.2"/>
    <row r="6033" s="27" customFormat="1" x14ac:dyDescent="0.2"/>
    <row r="6034" s="27" customFormat="1" x14ac:dyDescent="0.2"/>
    <row r="6035" s="27" customFormat="1" x14ac:dyDescent="0.2"/>
    <row r="6036" s="27" customFormat="1" x14ac:dyDescent="0.2"/>
    <row r="6037" s="27" customFormat="1" x14ac:dyDescent="0.2"/>
    <row r="6038" s="27" customFormat="1" x14ac:dyDescent="0.2"/>
    <row r="6039" s="27" customFormat="1" x14ac:dyDescent="0.2"/>
    <row r="6040" s="27" customFormat="1" x14ac:dyDescent="0.2"/>
    <row r="6041" s="27" customFormat="1" x14ac:dyDescent="0.2"/>
    <row r="6042" s="27" customFormat="1" x14ac:dyDescent="0.2"/>
    <row r="6043" s="27" customFormat="1" x14ac:dyDescent="0.2"/>
    <row r="6044" s="27" customFormat="1" x14ac:dyDescent="0.2"/>
    <row r="6045" s="27" customFormat="1" x14ac:dyDescent="0.2"/>
    <row r="6046" s="27" customFormat="1" x14ac:dyDescent="0.2"/>
    <row r="6047" s="27" customFormat="1" x14ac:dyDescent="0.2"/>
    <row r="6048" s="27" customFormat="1" x14ac:dyDescent="0.2"/>
    <row r="6049" s="27" customFormat="1" x14ac:dyDescent="0.2"/>
    <row r="6050" s="27" customFormat="1" x14ac:dyDescent="0.2"/>
    <row r="6051" s="27" customFormat="1" x14ac:dyDescent="0.2"/>
    <row r="6052" s="27" customFormat="1" x14ac:dyDescent="0.2"/>
    <row r="6053" s="27" customFormat="1" x14ac:dyDescent="0.2"/>
    <row r="6054" s="27" customFormat="1" x14ac:dyDescent="0.2"/>
    <row r="6055" s="27" customFormat="1" x14ac:dyDescent="0.2"/>
    <row r="6056" s="27" customFormat="1" x14ac:dyDescent="0.2"/>
    <row r="6057" s="27" customFormat="1" x14ac:dyDescent="0.2"/>
    <row r="6058" s="27" customFormat="1" x14ac:dyDescent="0.2"/>
    <row r="6059" s="27" customFormat="1" x14ac:dyDescent="0.2"/>
    <row r="6060" s="27" customFormat="1" x14ac:dyDescent="0.2"/>
    <row r="6061" s="27" customFormat="1" x14ac:dyDescent="0.2"/>
    <row r="6062" s="27" customFormat="1" x14ac:dyDescent="0.2"/>
    <row r="6063" s="27" customFormat="1" x14ac:dyDescent="0.2"/>
    <row r="6064" s="27" customFormat="1" x14ac:dyDescent="0.2"/>
    <row r="6065" s="27" customFormat="1" x14ac:dyDescent="0.2"/>
    <row r="6066" s="27" customFormat="1" x14ac:dyDescent="0.2"/>
    <row r="6067" s="27" customFormat="1" x14ac:dyDescent="0.2"/>
    <row r="6068" s="27" customFormat="1" x14ac:dyDescent="0.2"/>
    <row r="6069" s="27" customFormat="1" x14ac:dyDescent="0.2"/>
    <row r="6070" s="27" customFormat="1" x14ac:dyDescent="0.2"/>
    <row r="6071" s="27" customFormat="1" x14ac:dyDescent="0.2"/>
    <row r="6072" s="27" customFormat="1" x14ac:dyDescent="0.2"/>
    <row r="6073" s="27" customFormat="1" x14ac:dyDescent="0.2"/>
    <row r="6074" s="27" customFormat="1" x14ac:dyDescent="0.2"/>
    <row r="6075" s="27" customFormat="1" x14ac:dyDescent="0.2"/>
    <row r="6076" s="27" customFormat="1" x14ac:dyDescent="0.2"/>
    <row r="6077" s="27" customFormat="1" x14ac:dyDescent="0.2"/>
    <row r="6078" s="27" customFormat="1" x14ac:dyDescent="0.2"/>
    <row r="6079" s="27" customFormat="1" x14ac:dyDescent="0.2"/>
    <row r="6080" s="27" customFormat="1" x14ac:dyDescent="0.2"/>
    <row r="6081" s="27" customFormat="1" x14ac:dyDescent="0.2"/>
    <row r="6082" s="27" customFormat="1" x14ac:dyDescent="0.2"/>
    <row r="6083" s="27" customFormat="1" x14ac:dyDescent="0.2"/>
    <row r="6084" s="27" customFormat="1" x14ac:dyDescent="0.2"/>
    <row r="6085" s="27" customFormat="1" x14ac:dyDescent="0.2"/>
    <row r="6086" s="27" customFormat="1" x14ac:dyDescent="0.2"/>
    <row r="6087" s="27" customFormat="1" x14ac:dyDescent="0.2"/>
    <row r="6088" s="27" customFormat="1" x14ac:dyDescent="0.2"/>
    <row r="6089" s="27" customFormat="1" x14ac:dyDescent="0.2"/>
    <row r="6090" s="27" customFormat="1" x14ac:dyDescent="0.2"/>
    <row r="6091" s="27" customFormat="1" x14ac:dyDescent="0.2"/>
    <row r="6092" s="27" customFormat="1" x14ac:dyDescent="0.2"/>
    <row r="6093" s="27" customFormat="1" x14ac:dyDescent="0.2"/>
    <row r="6094" s="27" customFormat="1" x14ac:dyDescent="0.2"/>
    <row r="6095" s="27" customFormat="1" x14ac:dyDescent="0.2"/>
    <row r="6096" s="27" customFormat="1" x14ac:dyDescent="0.2"/>
    <row r="6097" s="27" customFormat="1" x14ac:dyDescent="0.2"/>
    <row r="6098" s="27" customFormat="1" x14ac:dyDescent="0.2"/>
    <row r="6099" s="27" customFormat="1" x14ac:dyDescent="0.2"/>
    <row r="6100" s="27" customFormat="1" x14ac:dyDescent="0.2"/>
    <row r="6101" s="27" customFormat="1" x14ac:dyDescent="0.2"/>
    <row r="6102" s="27" customFormat="1" x14ac:dyDescent="0.2"/>
    <row r="6103" s="27" customFormat="1" x14ac:dyDescent="0.2"/>
    <row r="6104" s="27" customFormat="1" x14ac:dyDescent="0.2"/>
    <row r="6105" s="27" customFormat="1" x14ac:dyDescent="0.2"/>
    <row r="6106" s="27" customFormat="1" x14ac:dyDescent="0.2"/>
    <row r="6107" s="27" customFormat="1" x14ac:dyDescent="0.2"/>
    <row r="6108" s="27" customFormat="1" x14ac:dyDescent="0.2"/>
    <row r="6109" s="27" customFormat="1" x14ac:dyDescent="0.2"/>
    <row r="6110" s="27" customFormat="1" x14ac:dyDescent="0.2"/>
    <row r="6111" s="27" customFormat="1" x14ac:dyDescent="0.2"/>
    <row r="6112" s="27" customFormat="1" x14ac:dyDescent="0.2"/>
    <row r="6113" s="27" customFormat="1" x14ac:dyDescent="0.2"/>
    <row r="6114" s="27" customFormat="1" x14ac:dyDescent="0.2"/>
    <row r="6115" s="27" customFormat="1" x14ac:dyDescent="0.2"/>
    <row r="6116" s="27" customFormat="1" x14ac:dyDescent="0.2"/>
    <row r="6117" s="27" customFormat="1" x14ac:dyDescent="0.2"/>
    <row r="6118" s="27" customFormat="1" x14ac:dyDescent="0.2"/>
    <row r="6119" s="27" customFormat="1" x14ac:dyDescent="0.2"/>
    <row r="6120" s="27" customFormat="1" x14ac:dyDescent="0.2"/>
    <row r="6121" s="27" customFormat="1" x14ac:dyDescent="0.2"/>
    <row r="6122" s="27" customFormat="1" x14ac:dyDescent="0.2"/>
    <row r="6123" s="27" customFormat="1" x14ac:dyDescent="0.2"/>
    <row r="6124" s="27" customFormat="1" x14ac:dyDescent="0.2"/>
    <row r="6125" s="27" customFormat="1" x14ac:dyDescent="0.2"/>
    <row r="6126" s="27" customFormat="1" x14ac:dyDescent="0.2"/>
    <row r="6127" s="27" customFormat="1" x14ac:dyDescent="0.2"/>
    <row r="6128" s="27" customFormat="1" x14ac:dyDescent="0.2"/>
    <row r="6129" s="27" customFormat="1" x14ac:dyDescent="0.2"/>
    <row r="6130" s="27" customFormat="1" x14ac:dyDescent="0.2"/>
    <row r="6131" s="27" customFormat="1" x14ac:dyDescent="0.2"/>
    <row r="6132" s="27" customFormat="1" x14ac:dyDescent="0.2"/>
    <row r="6133" s="27" customFormat="1" x14ac:dyDescent="0.2"/>
    <row r="6134" s="27" customFormat="1" x14ac:dyDescent="0.2"/>
    <row r="6135" s="27" customFormat="1" x14ac:dyDescent="0.2"/>
    <row r="6136" s="27" customFormat="1" x14ac:dyDescent="0.2"/>
    <row r="6137" s="27" customFormat="1" x14ac:dyDescent="0.2"/>
    <row r="6138" s="27" customFormat="1" x14ac:dyDescent="0.2"/>
    <row r="6139" s="27" customFormat="1" x14ac:dyDescent="0.2"/>
    <row r="6140" s="27" customFormat="1" x14ac:dyDescent="0.2"/>
    <row r="6141" s="27" customFormat="1" x14ac:dyDescent="0.2"/>
    <row r="6142" s="27" customFormat="1" x14ac:dyDescent="0.2"/>
    <row r="6143" s="27" customFormat="1" x14ac:dyDescent="0.2"/>
    <row r="6144" s="27" customFormat="1" x14ac:dyDescent="0.2"/>
    <row r="6145" s="27" customFormat="1" x14ac:dyDescent="0.2"/>
    <row r="6146" s="27" customFormat="1" x14ac:dyDescent="0.2"/>
    <row r="6147" s="27" customFormat="1" x14ac:dyDescent="0.2"/>
    <row r="6148" s="27" customFormat="1" x14ac:dyDescent="0.2"/>
    <row r="6149" s="27" customFormat="1" x14ac:dyDescent="0.2"/>
    <row r="6150" s="27" customFormat="1" x14ac:dyDescent="0.2"/>
    <row r="6151" s="27" customFormat="1" x14ac:dyDescent="0.2"/>
    <row r="6152" s="27" customFormat="1" x14ac:dyDescent="0.2"/>
    <row r="6153" s="27" customFormat="1" x14ac:dyDescent="0.2"/>
    <row r="6154" s="27" customFormat="1" x14ac:dyDescent="0.2"/>
    <row r="6155" s="27" customFormat="1" x14ac:dyDescent="0.2"/>
    <row r="6156" s="27" customFormat="1" x14ac:dyDescent="0.2"/>
    <row r="6157" s="27" customFormat="1" x14ac:dyDescent="0.2"/>
    <row r="6158" s="27" customFormat="1" x14ac:dyDescent="0.2"/>
    <row r="6159" s="27" customFormat="1" x14ac:dyDescent="0.2"/>
    <row r="6160" s="27" customFormat="1" x14ac:dyDescent="0.2"/>
    <row r="6161" s="27" customFormat="1" x14ac:dyDescent="0.2"/>
    <row r="6162" s="27" customFormat="1" x14ac:dyDescent="0.2"/>
    <row r="6163" s="27" customFormat="1" x14ac:dyDescent="0.2"/>
    <row r="6164" s="27" customFormat="1" x14ac:dyDescent="0.2"/>
    <row r="6165" s="27" customFormat="1" x14ac:dyDescent="0.2"/>
    <row r="6166" s="27" customFormat="1" x14ac:dyDescent="0.2"/>
    <row r="6167" s="27" customFormat="1" x14ac:dyDescent="0.2"/>
    <row r="6168" s="27" customFormat="1" x14ac:dyDescent="0.2"/>
    <row r="6169" s="27" customFormat="1" x14ac:dyDescent="0.2"/>
    <row r="6170" s="27" customFormat="1" x14ac:dyDescent="0.2"/>
    <row r="6171" s="27" customFormat="1" x14ac:dyDescent="0.2"/>
    <row r="6172" s="27" customFormat="1" x14ac:dyDescent="0.2"/>
    <row r="6173" s="27" customFormat="1" x14ac:dyDescent="0.2"/>
    <row r="6174" s="27" customFormat="1" x14ac:dyDescent="0.2"/>
    <row r="6175" s="27" customFormat="1" x14ac:dyDescent="0.2"/>
    <row r="6176" s="27" customFormat="1" x14ac:dyDescent="0.2"/>
    <row r="6177" s="27" customFormat="1" x14ac:dyDescent="0.2"/>
    <row r="6178" s="27" customFormat="1" x14ac:dyDescent="0.2"/>
    <row r="6179" s="27" customFormat="1" x14ac:dyDescent="0.2"/>
    <row r="6180" s="27" customFormat="1" x14ac:dyDescent="0.2"/>
    <row r="6181" s="27" customFormat="1" x14ac:dyDescent="0.2"/>
    <row r="6182" s="27" customFormat="1" x14ac:dyDescent="0.2"/>
    <row r="6183" s="27" customFormat="1" x14ac:dyDescent="0.2"/>
    <row r="6184" s="27" customFormat="1" x14ac:dyDescent="0.2"/>
    <row r="6185" s="27" customFormat="1" x14ac:dyDescent="0.2"/>
    <row r="6186" s="27" customFormat="1" x14ac:dyDescent="0.2"/>
    <row r="6187" s="27" customFormat="1" x14ac:dyDescent="0.2"/>
    <row r="6188" s="27" customFormat="1" x14ac:dyDescent="0.2"/>
    <row r="6189" s="27" customFormat="1" x14ac:dyDescent="0.2"/>
    <row r="6190" s="27" customFormat="1" x14ac:dyDescent="0.2"/>
    <row r="6191" s="27" customFormat="1" x14ac:dyDescent="0.2"/>
    <row r="6192" s="27" customFormat="1" x14ac:dyDescent="0.2"/>
    <row r="6193" s="27" customFormat="1" x14ac:dyDescent="0.2"/>
    <row r="6194" s="27" customFormat="1" x14ac:dyDescent="0.2"/>
    <row r="6195" s="27" customFormat="1" x14ac:dyDescent="0.2"/>
    <row r="6196" s="27" customFormat="1" x14ac:dyDescent="0.2"/>
    <row r="6197" s="27" customFormat="1" x14ac:dyDescent="0.2"/>
    <row r="6198" s="27" customFormat="1" x14ac:dyDescent="0.2"/>
    <row r="6199" s="27" customFormat="1" x14ac:dyDescent="0.2"/>
    <row r="6200" s="27" customFormat="1" x14ac:dyDescent="0.2"/>
    <row r="6201" s="27" customFormat="1" x14ac:dyDescent="0.2"/>
    <row r="6202" s="27" customFormat="1" x14ac:dyDescent="0.2"/>
    <row r="6203" s="27" customFormat="1" x14ac:dyDescent="0.2"/>
    <row r="6204" s="27" customFormat="1" x14ac:dyDescent="0.2"/>
    <row r="6205" s="27" customFormat="1" x14ac:dyDescent="0.2"/>
    <row r="6206" s="27" customFormat="1" x14ac:dyDescent="0.2"/>
    <row r="6207" s="27" customFormat="1" x14ac:dyDescent="0.2"/>
    <row r="6208" s="27" customFormat="1" x14ac:dyDescent="0.2"/>
    <row r="6209" s="27" customFormat="1" x14ac:dyDescent="0.2"/>
    <row r="6210" s="27" customFormat="1" x14ac:dyDescent="0.2"/>
    <row r="6211" s="27" customFormat="1" x14ac:dyDescent="0.2"/>
    <row r="6212" s="27" customFormat="1" x14ac:dyDescent="0.2"/>
    <row r="6213" s="27" customFormat="1" x14ac:dyDescent="0.2"/>
    <row r="6214" s="27" customFormat="1" x14ac:dyDescent="0.2"/>
    <row r="6215" s="27" customFormat="1" x14ac:dyDescent="0.2"/>
    <row r="6216" s="27" customFormat="1" x14ac:dyDescent="0.2"/>
    <row r="6217" s="27" customFormat="1" x14ac:dyDescent="0.2"/>
    <row r="6218" s="27" customFormat="1" x14ac:dyDescent="0.2"/>
    <row r="6219" s="27" customFormat="1" x14ac:dyDescent="0.2"/>
    <row r="6220" s="27" customFormat="1" x14ac:dyDescent="0.2"/>
    <row r="6221" s="27" customFormat="1" x14ac:dyDescent="0.2"/>
    <row r="6222" s="27" customFormat="1" x14ac:dyDescent="0.2"/>
    <row r="6223" s="27" customFormat="1" x14ac:dyDescent="0.2"/>
    <row r="6224" s="27" customFormat="1" x14ac:dyDescent="0.2"/>
    <row r="6225" s="27" customFormat="1" x14ac:dyDescent="0.2"/>
    <row r="6226" s="27" customFormat="1" x14ac:dyDescent="0.2"/>
    <row r="6227" s="27" customFormat="1" x14ac:dyDescent="0.2"/>
    <row r="6228" s="27" customFormat="1" x14ac:dyDescent="0.2"/>
    <row r="6229" s="27" customFormat="1" x14ac:dyDescent="0.2"/>
    <row r="6230" s="27" customFormat="1" x14ac:dyDescent="0.2"/>
    <row r="6231" s="27" customFormat="1" x14ac:dyDescent="0.2"/>
    <row r="6232" s="27" customFormat="1" x14ac:dyDescent="0.2"/>
    <row r="6233" s="27" customFormat="1" x14ac:dyDescent="0.2"/>
    <row r="6234" s="27" customFormat="1" x14ac:dyDescent="0.2"/>
    <row r="6235" s="27" customFormat="1" x14ac:dyDescent="0.2"/>
    <row r="6236" s="27" customFormat="1" x14ac:dyDescent="0.2"/>
    <row r="6237" s="27" customFormat="1" x14ac:dyDescent="0.2"/>
    <row r="6238" s="27" customFormat="1" x14ac:dyDescent="0.2"/>
    <row r="6239" s="27" customFormat="1" x14ac:dyDescent="0.2"/>
    <row r="6240" s="27" customFormat="1" x14ac:dyDescent="0.2"/>
    <row r="6241" s="27" customFormat="1" x14ac:dyDescent="0.2"/>
    <row r="6242" s="27" customFormat="1" x14ac:dyDescent="0.2"/>
    <row r="6243" s="27" customFormat="1" x14ac:dyDescent="0.2"/>
    <row r="6244" s="27" customFormat="1" x14ac:dyDescent="0.2"/>
    <row r="6245" s="27" customFormat="1" x14ac:dyDescent="0.2"/>
    <row r="6246" s="27" customFormat="1" x14ac:dyDescent="0.2"/>
    <row r="6247" s="27" customFormat="1" x14ac:dyDescent="0.2"/>
    <row r="6248" s="27" customFormat="1" x14ac:dyDescent="0.2"/>
    <row r="6249" s="27" customFormat="1" x14ac:dyDescent="0.2"/>
    <row r="6250" s="27" customFormat="1" x14ac:dyDescent="0.2"/>
    <row r="6251" s="27" customFormat="1" x14ac:dyDescent="0.2"/>
    <row r="6252" s="27" customFormat="1" x14ac:dyDescent="0.2"/>
    <row r="6253" s="27" customFormat="1" x14ac:dyDescent="0.2"/>
    <row r="6254" s="27" customFormat="1" x14ac:dyDescent="0.2"/>
    <row r="6255" s="27" customFormat="1" x14ac:dyDescent="0.2"/>
    <row r="6256" s="27" customFormat="1" x14ac:dyDescent="0.2"/>
    <row r="6257" s="27" customFormat="1" x14ac:dyDescent="0.2"/>
    <row r="6258" s="27" customFormat="1" x14ac:dyDescent="0.2"/>
    <row r="6259" s="27" customFormat="1" x14ac:dyDescent="0.2"/>
    <row r="6260" s="27" customFormat="1" x14ac:dyDescent="0.2"/>
    <row r="6261" s="27" customFormat="1" x14ac:dyDescent="0.2"/>
    <row r="6262" s="27" customFormat="1" x14ac:dyDescent="0.2"/>
    <row r="6263" s="27" customFormat="1" x14ac:dyDescent="0.2"/>
    <row r="6264" s="27" customFormat="1" x14ac:dyDescent="0.2"/>
    <row r="6265" s="27" customFormat="1" x14ac:dyDescent="0.2"/>
    <row r="6266" s="27" customFormat="1" x14ac:dyDescent="0.2"/>
    <row r="6267" s="27" customFormat="1" x14ac:dyDescent="0.2"/>
    <row r="6268" s="27" customFormat="1" x14ac:dyDescent="0.2"/>
    <row r="6269" s="27" customFormat="1" x14ac:dyDescent="0.2"/>
    <row r="6270" s="27" customFormat="1" x14ac:dyDescent="0.2"/>
    <row r="6271" s="27" customFormat="1" x14ac:dyDescent="0.2"/>
    <row r="6272" s="27" customFormat="1" x14ac:dyDescent="0.2"/>
    <row r="6273" s="27" customFormat="1" x14ac:dyDescent="0.2"/>
    <row r="6274" s="27" customFormat="1" x14ac:dyDescent="0.2"/>
    <row r="6275" s="27" customFormat="1" x14ac:dyDescent="0.2"/>
    <row r="6276" s="27" customFormat="1" x14ac:dyDescent="0.2"/>
    <row r="6277" s="27" customFormat="1" x14ac:dyDescent="0.2"/>
    <row r="6278" s="27" customFormat="1" x14ac:dyDescent="0.2"/>
    <row r="6279" s="27" customFormat="1" x14ac:dyDescent="0.2"/>
    <row r="6280" s="27" customFormat="1" x14ac:dyDescent="0.2"/>
    <row r="6281" s="27" customFormat="1" x14ac:dyDescent="0.2"/>
    <row r="6282" s="27" customFormat="1" x14ac:dyDescent="0.2"/>
    <row r="6283" s="27" customFormat="1" x14ac:dyDescent="0.2"/>
    <row r="6284" s="27" customFormat="1" x14ac:dyDescent="0.2"/>
    <row r="6285" s="27" customFormat="1" x14ac:dyDescent="0.2"/>
    <row r="6286" s="27" customFormat="1" x14ac:dyDescent="0.2"/>
    <row r="6287" s="27" customFormat="1" x14ac:dyDescent="0.2"/>
    <row r="6288" s="27" customFormat="1" x14ac:dyDescent="0.2"/>
    <row r="6289" s="27" customFormat="1" x14ac:dyDescent="0.2"/>
    <row r="6290" s="27" customFormat="1" x14ac:dyDescent="0.2"/>
    <row r="6291" s="27" customFormat="1" x14ac:dyDescent="0.2"/>
    <row r="6292" s="27" customFormat="1" x14ac:dyDescent="0.2"/>
    <row r="6293" s="27" customFormat="1" x14ac:dyDescent="0.2"/>
    <row r="6294" s="27" customFormat="1" x14ac:dyDescent="0.2"/>
    <row r="6295" s="27" customFormat="1" x14ac:dyDescent="0.2"/>
    <row r="6296" s="27" customFormat="1" x14ac:dyDescent="0.2"/>
    <row r="6297" s="27" customFormat="1" x14ac:dyDescent="0.2"/>
    <row r="6298" s="27" customFormat="1" x14ac:dyDescent="0.2"/>
    <row r="6299" s="27" customFormat="1" x14ac:dyDescent="0.2"/>
    <row r="6300" s="27" customFormat="1" x14ac:dyDescent="0.2"/>
    <row r="6301" s="27" customFormat="1" x14ac:dyDescent="0.2"/>
    <row r="6302" s="27" customFormat="1" x14ac:dyDescent="0.2"/>
    <row r="6303" s="27" customFormat="1" x14ac:dyDescent="0.2"/>
    <row r="6304" s="27" customFormat="1" x14ac:dyDescent="0.2"/>
    <row r="6305" s="27" customFormat="1" x14ac:dyDescent="0.2"/>
    <row r="6306" s="27" customFormat="1" x14ac:dyDescent="0.2"/>
    <row r="6307" s="27" customFormat="1" x14ac:dyDescent="0.2"/>
    <row r="6308" s="27" customFormat="1" x14ac:dyDescent="0.2"/>
    <row r="6309" s="27" customFormat="1" x14ac:dyDescent="0.2"/>
    <row r="6310" s="27" customFormat="1" x14ac:dyDescent="0.2"/>
    <row r="6311" s="27" customFormat="1" x14ac:dyDescent="0.2"/>
    <row r="6312" s="27" customFormat="1" x14ac:dyDescent="0.2"/>
    <row r="6313" s="27" customFormat="1" x14ac:dyDescent="0.2"/>
    <row r="6314" s="27" customFormat="1" x14ac:dyDescent="0.2"/>
    <row r="6315" s="27" customFormat="1" x14ac:dyDescent="0.2"/>
    <row r="6316" s="27" customFormat="1" x14ac:dyDescent="0.2"/>
    <row r="6317" s="27" customFormat="1" x14ac:dyDescent="0.2"/>
    <row r="6318" s="27" customFormat="1" x14ac:dyDescent="0.2"/>
    <row r="6319" s="27" customFormat="1" x14ac:dyDescent="0.2"/>
    <row r="6320" s="27" customFormat="1" x14ac:dyDescent="0.2"/>
    <row r="6321" s="27" customFormat="1" x14ac:dyDescent="0.2"/>
    <row r="6322" s="27" customFormat="1" x14ac:dyDescent="0.2"/>
    <row r="6323" s="27" customFormat="1" x14ac:dyDescent="0.2"/>
    <row r="6324" s="27" customFormat="1" x14ac:dyDescent="0.2"/>
    <row r="6325" s="27" customFormat="1" x14ac:dyDescent="0.2"/>
    <row r="6326" s="27" customFormat="1" x14ac:dyDescent="0.2"/>
    <row r="6327" s="27" customFormat="1" x14ac:dyDescent="0.2"/>
    <row r="6328" s="27" customFormat="1" x14ac:dyDescent="0.2"/>
    <row r="6329" s="27" customFormat="1" x14ac:dyDescent="0.2"/>
    <row r="6330" s="27" customFormat="1" x14ac:dyDescent="0.2"/>
    <row r="6331" s="27" customFormat="1" x14ac:dyDescent="0.2"/>
    <row r="6332" s="27" customFormat="1" x14ac:dyDescent="0.2"/>
    <row r="6333" s="27" customFormat="1" x14ac:dyDescent="0.2"/>
    <row r="6334" s="27" customFormat="1" x14ac:dyDescent="0.2"/>
    <row r="6335" s="27" customFormat="1" x14ac:dyDescent="0.2"/>
    <row r="6336" s="27" customFormat="1" x14ac:dyDescent="0.2"/>
    <row r="6337" s="27" customFormat="1" x14ac:dyDescent="0.2"/>
    <row r="6338" s="27" customFormat="1" x14ac:dyDescent="0.2"/>
    <row r="6339" s="27" customFormat="1" x14ac:dyDescent="0.2"/>
    <row r="6340" s="27" customFormat="1" x14ac:dyDescent="0.2"/>
    <row r="6341" s="27" customFormat="1" x14ac:dyDescent="0.2"/>
    <row r="6342" s="27" customFormat="1" x14ac:dyDescent="0.2"/>
    <row r="6343" s="27" customFormat="1" x14ac:dyDescent="0.2"/>
    <row r="6344" s="27" customFormat="1" x14ac:dyDescent="0.2"/>
    <row r="6345" s="27" customFormat="1" x14ac:dyDescent="0.2"/>
    <row r="6346" s="27" customFormat="1" x14ac:dyDescent="0.2"/>
    <row r="6347" s="27" customFormat="1" x14ac:dyDescent="0.2"/>
    <row r="6348" s="27" customFormat="1" x14ac:dyDescent="0.2"/>
    <row r="6349" s="27" customFormat="1" x14ac:dyDescent="0.2"/>
    <row r="6350" s="27" customFormat="1" x14ac:dyDescent="0.2"/>
    <row r="6351" s="27" customFormat="1" x14ac:dyDescent="0.2"/>
    <row r="6352" s="27" customFormat="1" x14ac:dyDescent="0.2"/>
    <row r="6353" s="27" customFormat="1" x14ac:dyDescent="0.2"/>
    <row r="6354" s="27" customFormat="1" x14ac:dyDescent="0.2"/>
    <row r="6355" s="27" customFormat="1" x14ac:dyDescent="0.2"/>
    <row r="6356" s="27" customFormat="1" x14ac:dyDescent="0.2"/>
    <row r="6357" s="27" customFormat="1" x14ac:dyDescent="0.2"/>
    <row r="6358" s="27" customFormat="1" x14ac:dyDescent="0.2"/>
    <row r="6359" s="27" customFormat="1" x14ac:dyDescent="0.2"/>
    <row r="6360" s="27" customFormat="1" x14ac:dyDescent="0.2"/>
    <row r="6361" s="27" customFormat="1" x14ac:dyDescent="0.2"/>
    <row r="6362" s="27" customFormat="1" x14ac:dyDescent="0.2"/>
    <row r="6363" s="27" customFormat="1" x14ac:dyDescent="0.2"/>
    <row r="6364" s="27" customFormat="1" x14ac:dyDescent="0.2"/>
    <row r="6365" s="27" customFormat="1" x14ac:dyDescent="0.2"/>
    <row r="6366" s="27" customFormat="1" x14ac:dyDescent="0.2"/>
    <row r="6367" s="27" customFormat="1" x14ac:dyDescent="0.2"/>
    <row r="6368" s="27" customFormat="1" x14ac:dyDescent="0.2"/>
    <row r="6369" s="27" customFormat="1" x14ac:dyDescent="0.2"/>
    <row r="6370" s="27" customFormat="1" x14ac:dyDescent="0.2"/>
    <row r="6371" s="27" customFormat="1" x14ac:dyDescent="0.2"/>
    <row r="6372" s="27" customFormat="1" x14ac:dyDescent="0.2"/>
    <row r="6373" s="27" customFormat="1" x14ac:dyDescent="0.2"/>
    <row r="6374" s="27" customFormat="1" x14ac:dyDescent="0.2"/>
    <row r="6375" s="27" customFormat="1" x14ac:dyDescent="0.2"/>
    <row r="6376" s="27" customFormat="1" x14ac:dyDescent="0.2"/>
    <row r="6377" s="27" customFormat="1" x14ac:dyDescent="0.2"/>
    <row r="6378" s="27" customFormat="1" x14ac:dyDescent="0.2"/>
    <row r="6379" s="27" customFormat="1" x14ac:dyDescent="0.2"/>
    <row r="6380" s="27" customFormat="1" x14ac:dyDescent="0.2"/>
    <row r="6381" s="27" customFormat="1" x14ac:dyDescent="0.2"/>
    <row r="6382" s="27" customFormat="1" x14ac:dyDescent="0.2"/>
    <row r="6383" s="27" customFormat="1" x14ac:dyDescent="0.2"/>
    <row r="6384" s="27" customFormat="1" x14ac:dyDescent="0.2"/>
    <row r="6385" s="27" customFormat="1" x14ac:dyDescent="0.2"/>
    <row r="6386" s="27" customFormat="1" x14ac:dyDescent="0.2"/>
    <row r="6387" s="27" customFormat="1" x14ac:dyDescent="0.2"/>
    <row r="6388" s="27" customFormat="1" x14ac:dyDescent="0.2"/>
    <row r="6389" s="27" customFormat="1" x14ac:dyDescent="0.2"/>
    <row r="6390" s="27" customFormat="1" x14ac:dyDescent="0.2"/>
    <row r="6391" s="27" customFormat="1" x14ac:dyDescent="0.2"/>
    <row r="6392" s="27" customFormat="1" x14ac:dyDescent="0.2"/>
    <row r="6393" s="27" customFormat="1" x14ac:dyDescent="0.2"/>
    <row r="6394" s="27" customFormat="1" x14ac:dyDescent="0.2"/>
    <row r="6395" s="27" customFormat="1" x14ac:dyDescent="0.2"/>
    <row r="6396" s="27" customFormat="1" x14ac:dyDescent="0.2"/>
    <row r="6397" s="27" customFormat="1" x14ac:dyDescent="0.2"/>
    <row r="6398" s="27" customFormat="1" x14ac:dyDescent="0.2"/>
    <row r="6399" s="27" customFormat="1" x14ac:dyDescent="0.2"/>
    <row r="6400" s="27" customFormat="1" x14ac:dyDescent="0.2"/>
    <row r="6401" s="27" customFormat="1" x14ac:dyDescent="0.2"/>
    <row r="6402" s="27" customFormat="1" x14ac:dyDescent="0.2"/>
    <row r="6403" s="27" customFormat="1" x14ac:dyDescent="0.2"/>
    <row r="6404" s="27" customFormat="1" x14ac:dyDescent="0.2"/>
    <row r="6405" s="27" customFormat="1" x14ac:dyDescent="0.2"/>
    <row r="6406" s="27" customFormat="1" x14ac:dyDescent="0.2"/>
    <row r="6407" s="27" customFormat="1" x14ac:dyDescent="0.2"/>
    <row r="6408" s="27" customFormat="1" x14ac:dyDescent="0.2"/>
    <row r="6409" s="27" customFormat="1" x14ac:dyDescent="0.2"/>
    <row r="6410" s="27" customFormat="1" x14ac:dyDescent="0.2"/>
    <row r="6411" s="27" customFormat="1" x14ac:dyDescent="0.2"/>
    <row r="6412" s="27" customFormat="1" x14ac:dyDescent="0.2"/>
    <row r="6413" s="27" customFormat="1" x14ac:dyDescent="0.2"/>
    <row r="6414" s="27" customFormat="1" x14ac:dyDescent="0.2"/>
    <row r="6415" s="27" customFormat="1" x14ac:dyDescent="0.2"/>
    <row r="6416" s="27" customFormat="1" x14ac:dyDescent="0.2"/>
    <row r="6417" s="27" customFormat="1" x14ac:dyDescent="0.2"/>
    <row r="6418" s="27" customFormat="1" x14ac:dyDescent="0.2"/>
    <row r="6419" s="27" customFormat="1" x14ac:dyDescent="0.2"/>
    <row r="6420" s="27" customFormat="1" x14ac:dyDescent="0.2"/>
    <row r="6421" s="27" customFormat="1" x14ac:dyDescent="0.2"/>
    <row r="6422" s="27" customFormat="1" x14ac:dyDescent="0.2"/>
    <row r="6423" s="27" customFormat="1" x14ac:dyDescent="0.2"/>
    <row r="6424" s="27" customFormat="1" x14ac:dyDescent="0.2"/>
    <row r="6425" s="27" customFormat="1" x14ac:dyDescent="0.2"/>
    <row r="6426" s="27" customFormat="1" x14ac:dyDescent="0.2"/>
    <row r="6427" s="27" customFormat="1" x14ac:dyDescent="0.2"/>
    <row r="6428" s="27" customFormat="1" x14ac:dyDescent="0.2"/>
    <row r="6429" s="27" customFormat="1" x14ac:dyDescent="0.2"/>
    <row r="6430" s="27" customFormat="1" x14ac:dyDescent="0.2"/>
    <row r="6431" s="27" customFormat="1" x14ac:dyDescent="0.2"/>
    <row r="6432" s="27" customFormat="1" x14ac:dyDescent="0.2"/>
    <row r="6433" s="27" customFormat="1" x14ac:dyDescent="0.2"/>
    <row r="6434" s="27" customFormat="1" x14ac:dyDescent="0.2"/>
    <row r="6435" s="27" customFormat="1" x14ac:dyDescent="0.2"/>
    <row r="6436" s="27" customFormat="1" x14ac:dyDescent="0.2"/>
    <row r="6437" s="27" customFormat="1" x14ac:dyDescent="0.2"/>
    <row r="6438" s="27" customFormat="1" x14ac:dyDescent="0.2"/>
    <row r="6439" s="27" customFormat="1" x14ac:dyDescent="0.2"/>
    <row r="6440" s="27" customFormat="1" x14ac:dyDescent="0.2"/>
    <row r="6441" s="27" customFormat="1" x14ac:dyDescent="0.2"/>
    <row r="6442" s="27" customFormat="1" x14ac:dyDescent="0.2"/>
    <row r="6443" s="27" customFormat="1" x14ac:dyDescent="0.2"/>
    <row r="6444" s="27" customFormat="1" x14ac:dyDescent="0.2"/>
    <row r="6445" s="27" customFormat="1" x14ac:dyDescent="0.2"/>
    <row r="6446" s="27" customFormat="1" x14ac:dyDescent="0.2"/>
    <row r="6447" s="27" customFormat="1" x14ac:dyDescent="0.2"/>
    <row r="6448" s="27" customFormat="1" x14ac:dyDescent="0.2"/>
    <row r="6449" s="27" customFormat="1" x14ac:dyDescent="0.2"/>
    <row r="6450" s="27" customFormat="1" x14ac:dyDescent="0.2"/>
    <row r="6451" s="27" customFormat="1" x14ac:dyDescent="0.2"/>
    <row r="6452" s="27" customFormat="1" x14ac:dyDescent="0.2"/>
    <row r="6453" s="27" customFormat="1" x14ac:dyDescent="0.2"/>
    <row r="6454" s="27" customFormat="1" x14ac:dyDescent="0.2"/>
    <row r="6455" s="27" customFormat="1" x14ac:dyDescent="0.2"/>
    <row r="6456" s="27" customFormat="1" x14ac:dyDescent="0.2"/>
    <row r="6457" s="27" customFormat="1" x14ac:dyDescent="0.2"/>
    <row r="6458" s="27" customFormat="1" x14ac:dyDescent="0.2"/>
    <row r="6459" s="27" customFormat="1" x14ac:dyDescent="0.2"/>
    <row r="6460" s="27" customFormat="1" x14ac:dyDescent="0.2"/>
    <row r="6461" s="27" customFormat="1" x14ac:dyDescent="0.2"/>
    <row r="6462" s="27" customFormat="1" x14ac:dyDescent="0.2"/>
    <row r="6463" s="27" customFormat="1" x14ac:dyDescent="0.2"/>
    <row r="6464" s="27" customFormat="1" x14ac:dyDescent="0.2"/>
    <row r="6465" s="27" customFormat="1" x14ac:dyDescent="0.2"/>
    <row r="6466" s="27" customFormat="1" x14ac:dyDescent="0.2"/>
    <row r="6467" s="27" customFormat="1" x14ac:dyDescent="0.2"/>
    <row r="6468" s="27" customFormat="1" x14ac:dyDescent="0.2"/>
    <row r="6469" s="27" customFormat="1" x14ac:dyDescent="0.2"/>
    <row r="6470" s="27" customFormat="1" x14ac:dyDescent="0.2"/>
    <row r="6471" s="27" customFormat="1" x14ac:dyDescent="0.2"/>
    <row r="6472" s="27" customFormat="1" x14ac:dyDescent="0.2"/>
    <row r="6473" s="27" customFormat="1" x14ac:dyDescent="0.2"/>
    <row r="6474" s="27" customFormat="1" x14ac:dyDescent="0.2"/>
    <row r="6475" s="27" customFormat="1" x14ac:dyDescent="0.2"/>
    <row r="6476" s="27" customFormat="1" x14ac:dyDescent="0.2"/>
    <row r="6477" s="27" customFormat="1" x14ac:dyDescent="0.2"/>
    <row r="6478" s="27" customFormat="1" x14ac:dyDescent="0.2"/>
    <row r="6479" s="27" customFormat="1" x14ac:dyDescent="0.2"/>
    <row r="6480" s="27" customFormat="1" x14ac:dyDescent="0.2"/>
    <row r="6481" s="27" customFormat="1" x14ac:dyDescent="0.2"/>
    <row r="6482" s="27" customFormat="1" x14ac:dyDescent="0.2"/>
    <row r="6483" s="27" customFormat="1" x14ac:dyDescent="0.2"/>
    <row r="6484" s="27" customFormat="1" x14ac:dyDescent="0.2"/>
    <row r="6485" s="27" customFormat="1" x14ac:dyDescent="0.2"/>
    <row r="6486" s="27" customFormat="1" x14ac:dyDescent="0.2"/>
    <row r="6487" s="27" customFormat="1" x14ac:dyDescent="0.2"/>
    <row r="6488" s="27" customFormat="1" x14ac:dyDescent="0.2"/>
    <row r="6489" s="27" customFormat="1" x14ac:dyDescent="0.2"/>
    <row r="6490" s="27" customFormat="1" x14ac:dyDescent="0.2"/>
    <row r="6491" s="27" customFormat="1" x14ac:dyDescent="0.2"/>
    <row r="6492" s="27" customFormat="1" x14ac:dyDescent="0.2"/>
    <row r="6493" s="27" customFormat="1" x14ac:dyDescent="0.2"/>
    <row r="6494" s="27" customFormat="1" x14ac:dyDescent="0.2"/>
    <row r="6495" s="27" customFormat="1" x14ac:dyDescent="0.2"/>
    <row r="6496" s="27" customFormat="1" x14ac:dyDescent="0.2"/>
    <row r="6497" s="27" customFormat="1" x14ac:dyDescent="0.2"/>
    <row r="6498" s="27" customFormat="1" x14ac:dyDescent="0.2"/>
    <row r="6499" s="27" customFormat="1" x14ac:dyDescent="0.2"/>
    <row r="6500" s="27" customFormat="1" x14ac:dyDescent="0.2"/>
    <row r="6501" s="27" customFormat="1" x14ac:dyDescent="0.2"/>
    <row r="6502" s="27" customFormat="1" x14ac:dyDescent="0.2"/>
    <row r="6503" s="27" customFormat="1" x14ac:dyDescent="0.2"/>
    <row r="6504" s="27" customFormat="1" x14ac:dyDescent="0.2"/>
    <row r="6505" s="27" customFormat="1" x14ac:dyDescent="0.2"/>
    <row r="6506" s="27" customFormat="1" x14ac:dyDescent="0.2"/>
    <row r="6507" s="27" customFormat="1" x14ac:dyDescent="0.2"/>
    <row r="6508" s="27" customFormat="1" x14ac:dyDescent="0.2"/>
    <row r="6509" s="27" customFormat="1" x14ac:dyDescent="0.2"/>
    <row r="6510" s="27" customFormat="1" x14ac:dyDescent="0.2"/>
    <row r="6511" s="27" customFormat="1" x14ac:dyDescent="0.2"/>
    <row r="6512" s="27" customFormat="1" x14ac:dyDescent="0.2"/>
    <row r="6513" s="27" customFormat="1" x14ac:dyDescent="0.2"/>
    <row r="6514" s="27" customFormat="1" x14ac:dyDescent="0.2"/>
    <row r="6515" s="27" customFormat="1" x14ac:dyDescent="0.2"/>
    <row r="6516" s="27" customFormat="1" x14ac:dyDescent="0.2"/>
    <row r="6517" s="27" customFormat="1" x14ac:dyDescent="0.2"/>
    <row r="6518" s="27" customFormat="1" x14ac:dyDescent="0.2"/>
    <row r="6519" s="27" customFormat="1" x14ac:dyDescent="0.2"/>
    <row r="6520" s="27" customFormat="1" x14ac:dyDescent="0.2"/>
    <row r="6521" s="27" customFormat="1" x14ac:dyDescent="0.2"/>
    <row r="6522" s="27" customFormat="1" x14ac:dyDescent="0.2"/>
    <row r="6523" s="27" customFormat="1" x14ac:dyDescent="0.2"/>
    <row r="6524" s="27" customFormat="1" x14ac:dyDescent="0.2"/>
    <row r="6525" s="27" customFormat="1" x14ac:dyDescent="0.2"/>
    <row r="6526" s="27" customFormat="1" x14ac:dyDescent="0.2"/>
    <row r="6527" s="27" customFormat="1" x14ac:dyDescent="0.2"/>
    <row r="6528" s="27" customFormat="1" x14ac:dyDescent="0.2"/>
    <row r="6529" s="27" customFormat="1" x14ac:dyDescent="0.2"/>
    <row r="6530" s="27" customFormat="1" x14ac:dyDescent="0.2"/>
    <row r="6531" s="27" customFormat="1" x14ac:dyDescent="0.2"/>
    <row r="6532" s="27" customFormat="1" x14ac:dyDescent="0.2"/>
    <row r="6533" s="27" customFormat="1" x14ac:dyDescent="0.2"/>
    <row r="6534" s="27" customFormat="1" x14ac:dyDescent="0.2"/>
    <row r="6535" s="27" customFormat="1" x14ac:dyDescent="0.2"/>
    <row r="6536" s="27" customFormat="1" x14ac:dyDescent="0.2"/>
    <row r="6537" s="27" customFormat="1" x14ac:dyDescent="0.2"/>
    <row r="6538" s="27" customFormat="1" x14ac:dyDescent="0.2"/>
    <row r="6539" s="27" customFormat="1" x14ac:dyDescent="0.2"/>
    <row r="6540" s="27" customFormat="1" x14ac:dyDescent="0.2"/>
    <row r="6541" s="27" customFormat="1" x14ac:dyDescent="0.2"/>
    <row r="6542" s="27" customFormat="1" x14ac:dyDescent="0.2"/>
    <row r="6543" s="27" customFormat="1" x14ac:dyDescent="0.2"/>
    <row r="6544" s="27" customFormat="1" x14ac:dyDescent="0.2"/>
    <row r="6545" s="27" customFormat="1" x14ac:dyDescent="0.2"/>
    <row r="6546" s="27" customFormat="1" x14ac:dyDescent="0.2"/>
    <row r="6547" s="27" customFormat="1" x14ac:dyDescent="0.2"/>
    <row r="6548" s="27" customFormat="1" x14ac:dyDescent="0.2"/>
    <row r="6549" s="27" customFormat="1" x14ac:dyDescent="0.2"/>
    <row r="6550" s="27" customFormat="1" x14ac:dyDescent="0.2"/>
    <row r="6551" s="27" customFormat="1" x14ac:dyDescent="0.2"/>
    <row r="6552" s="27" customFormat="1" x14ac:dyDescent="0.2"/>
    <row r="6553" s="27" customFormat="1" x14ac:dyDescent="0.2"/>
    <row r="6554" s="27" customFormat="1" x14ac:dyDescent="0.2"/>
    <row r="6555" s="27" customFormat="1" x14ac:dyDescent="0.2"/>
    <row r="6556" s="27" customFormat="1" x14ac:dyDescent="0.2"/>
    <row r="6557" s="27" customFormat="1" x14ac:dyDescent="0.2"/>
    <row r="6558" s="27" customFormat="1" x14ac:dyDescent="0.2"/>
    <row r="6559" s="27" customFormat="1" x14ac:dyDescent="0.2"/>
    <row r="6560" s="27" customFormat="1" x14ac:dyDescent="0.2"/>
    <row r="6561" s="27" customFormat="1" x14ac:dyDescent="0.2"/>
    <row r="6562" s="27" customFormat="1" x14ac:dyDescent="0.2"/>
    <row r="6563" s="27" customFormat="1" x14ac:dyDescent="0.2"/>
    <row r="6564" s="27" customFormat="1" x14ac:dyDescent="0.2"/>
    <row r="6565" s="27" customFormat="1" x14ac:dyDescent="0.2"/>
    <row r="6566" s="27" customFormat="1" x14ac:dyDescent="0.2"/>
    <row r="6567" s="27" customFormat="1" x14ac:dyDescent="0.2"/>
    <row r="6568" s="27" customFormat="1" x14ac:dyDescent="0.2"/>
    <row r="6569" s="27" customFormat="1" x14ac:dyDescent="0.2"/>
    <row r="6570" s="27" customFormat="1" x14ac:dyDescent="0.2"/>
    <row r="6571" s="27" customFormat="1" x14ac:dyDescent="0.2"/>
    <row r="6572" s="27" customFormat="1" x14ac:dyDescent="0.2"/>
    <row r="6573" s="27" customFormat="1" x14ac:dyDescent="0.2"/>
    <row r="6574" s="27" customFormat="1" x14ac:dyDescent="0.2"/>
    <row r="6575" s="27" customFormat="1" x14ac:dyDescent="0.2"/>
    <row r="6576" s="27" customFormat="1" x14ac:dyDescent="0.2"/>
    <row r="6577" s="27" customFormat="1" x14ac:dyDescent="0.2"/>
    <row r="6578" s="27" customFormat="1" x14ac:dyDescent="0.2"/>
    <row r="6579" s="27" customFormat="1" x14ac:dyDescent="0.2"/>
    <row r="6580" s="27" customFormat="1" x14ac:dyDescent="0.2"/>
    <row r="6581" s="27" customFormat="1" x14ac:dyDescent="0.2"/>
    <row r="6582" s="27" customFormat="1" x14ac:dyDescent="0.2"/>
    <row r="6583" s="27" customFormat="1" x14ac:dyDescent="0.2"/>
    <row r="6584" s="27" customFormat="1" x14ac:dyDescent="0.2"/>
    <row r="6585" s="27" customFormat="1" x14ac:dyDescent="0.2"/>
    <row r="6586" s="27" customFormat="1" x14ac:dyDescent="0.2"/>
    <row r="6587" s="27" customFormat="1" x14ac:dyDescent="0.2"/>
    <row r="6588" s="27" customFormat="1" x14ac:dyDescent="0.2"/>
    <row r="6589" s="27" customFormat="1" x14ac:dyDescent="0.2"/>
    <row r="6590" s="27" customFormat="1" x14ac:dyDescent="0.2"/>
    <row r="6591" s="27" customFormat="1" x14ac:dyDescent="0.2"/>
    <row r="6592" s="27" customFormat="1" x14ac:dyDescent="0.2"/>
    <row r="6593" s="27" customFormat="1" x14ac:dyDescent="0.2"/>
    <row r="6594" s="27" customFormat="1" x14ac:dyDescent="0.2"/>
    <row r="6595" s="27" customFormat="1" x14ac:dyDescent="0.2"/>
    <row r="6596" s="27" customFormat="1" x14ac:dyDescent="0.2"/>
    <row r="6597" s="27" customFormat="1" x14ac:dyDescent="0.2"/>
    <row r="6598" s="27" customFormat="1" x14ac:dyDescent="0.2"/>
    <row r="6599" s="27" customFormat="1" x14ac:dyDescent="0.2"/>
    <row r="6600" s="27" customFormat="1" x14ac:dyDescent="0.2"/>
    <row r="6601" s="27" customFormat="1" x14ac:dyDescent="0.2"/>
    <row r="6602" s="27" customFormat="1" x14ac:dyDescent="0.2"/>
    <row r="6603" s="27" customFormat="1" x14ac:dyDescent="0.2"/>
    <row r="6604" s="27" customFormat="1" x14ac:dyDescent="0.2"/>
    <row r="6605" s="27" customFormat="1" x14ac:dyDescent="0.2"/>
    <row r="6606" s="27" customFormat="1" x14ac:dyDescent="0.2"/>
    <row r="6607" s="27" customFormat="1" x14ac:dyDescent="0.2"/>
    <row r="6608" s="27" customFormat="1" x14ac:dyDescent="0.2"/>
    <row r="6609" s="27" customFormat="1" x14ac:dyDescent="0.2"/>
    <row r="6610" s="27" customFormat="1" x14ac:dyDescent="0.2"/>
    <row r="6611" s="27" customFormat="1" x14ac:dyDescent="0.2"/>
    <row r="6612" s="27" customFormat="1" x14ac:dyDescent="0.2"/>
    <row r="6613" s="27" customFormat="1" x14ac:dyDescent="0.2"/>
    <row r="6614" s="27" customFormat="1" x14ac:dyDescent="0.2"/>
    <row r="6615" s="27" customFormat="1" x14ac:dyDescent="0.2"/>
    <row r="6616" s="27" customFormat="1" x14ac:dyDescent="0.2"/>
    <row r="6617" s="27" customFormat="1" x14ac:dyDescent="0.2"/>
    <row r="6618" s="27" customFormat="1" x14ac:dyDescent="0.2"/>
    <row r="6619" s="27" customFormat="1" x14ac:dyDescent="0.2"/>
    <row r="6620" s="27" customFormat="1" x14ac:dyDescent="0.2"/>
    <row r="6621" s="27" customFormat="1" x14ac:dyDescent="0.2"/>
    <row r="6622" s="27" customFormat="1" x14ac:dyDescent="0.2"/>
    <row r="6623" s="27" customFormat="1" x14ac:dyDescent="0.2"/>
    <row r="6624" s="27" customFormat="1" x14ac:dyDescent="0.2"/>
    <row r="6625" s="27" customFormat="1" x14ac:dyDescent="0.2"/>
    <row r="6626" s="27" customFormat="1" x14ac:dyDescent="0.2"/>
    <row r="6627" s="27" customFormat="1" x14ac:dyDescent="0.2"/>
    <row r="6628" s="27" customFormat="1" x14ac:dyDescent="0.2"/>
    <row r="6629" s="27" customFormat="1" x14ac:dyDescent="0.2"/>
    <row r="6630" s="27" customFormat="1" x14ac:dyDescent="0.2"/>
    <row r="6631" s="27" customFormat="1" x14ac:dyDescent="0.2"/>
    <row r="6632" s="27" customFormat="1" x14ac:dyDescent="0.2"/>
    <row r="6633" s="27" customFormat="1" x14ac:dyDescent="0.2"/>
    <row r="6634" s="27" customFormat="1" x14ac:dyDescent="0.2"/>
    <row r="6635" s="27" customFormat="1" x14ac:dyDescent="0.2"/>
    <row r="6636" s="27" customFormat="1" x14ac:dyDescent="0.2"/>
    <row r="6637" s="27" customFormat="1" x14ac:dyDescent="0.2"/>
    <row r="6638" s="27" customFormat="1" x14ac:dyDescent="0.2"/>
    <row r="6639" s="27" customFormat="1" x14ac:dyDescent="0.2"/>
    <row r="6640" s="27" customFormat="1" x14ac:dyDescent="0.2"/>
    <row r="6641" s="27" customFormat="1" x14ac:dyDescent="0.2"/>
    <row r="6642" s="27" customFormat="1" x14ac:dyDescent="0.2"/>
    <row r="6643" s="27" customFormat="1" x14ac:dyDescent="0.2"/>
    <row r="6644" s="27" customFormat="1" x14ac:dyDescent="0.2"/>
    <row r="6645" s="27" customFormat="1" x14ac:dyDescent="0.2"/>
    <row r="6646" s="27" customFormat="1" x14ac:dyDescent="0.2"/>
    <row r="6647" s="27" customFormat="1" x14ac:dyDescent="0.2"/>
    <row r="6648" s="27" customFormat="1" x14ac:dyDescent="0.2"/>
    <row r="6649" s="27" customFormat="1" x14ac:dyDescent="0.2"/>
    <row r="6650" s="27" customFormat="1" x14ac:dyDescent="0.2"/>
    <row r="6651" s="27" customFormat="1" x14ac:dyDescent="0.2"/>
    <row r="6652" s="27" customFormat="1" x14ac:dyDescent="0.2"/>
    <row r="6653" s="27" customFormat="1" x14ac:dyDescent="0.2"/>
    <row r="6654" s="27" customFormat="1" x14ac:dyDescent="0.2"/>
    <row r="6655" s="27" customFormat="1" x14ac:dyDescent="0.2"/>
    <row r="6656" s="27" customFormat="1" x14ac:dyDescent="0.2"/>
    <row r="6657" s="27" customFormat="1" x14ac:dyDescent="0.2"/>
    <row r="6658" s="27" customFormat="1" x14ac:dyDescent="0.2"/>
    <row r="6659" s="27" customFormat="1" x14ac:dyDescent="0.2"/>
    <row r="6660" s="27" customFormat="1" x14ac:dyDescent="0.2"/>
    <row r="6661" s="27" customFormat="1" x14ac:dyDescent="0.2"/>
    <row r="6662" s="27" customFormat="1" x14ac:dyDescent="0.2"/>
    <row r="6663" s="27" customFormat="1" x14ac:dyDescent="0.2"/>
    <row r="6664" s="27" customFormat="1" x14ac:dyDescent="0.2"/>
    <row r="6665" s="27" customFormat="1" x14ac:dyDescent="0.2"/>
    <row r="6666" s="27" customFormat="1" x14ac:dyDescent="0.2"/>
    <row r="6667" s="27" customFormat="1" x14ac:dyDescent="0.2"/>
    <row r="6668" s="27" customFormat="1" x14ac:dyDescent="0.2"/>
    <row r="6669" s="27" customFormat="1" x14ac:dyDescent="0.2"/>
    <row r="6670" s="27" customFormat="1" x14ac:dyDescent="0.2"/>
    <row r="6671" s="27" customFormat="1" x14ac:dyDescent="0.2"/>
    <row r="6672" s="27" customFormat="1" x14ac:dyDescent="0.2"/>
    <row r="6673" s="27" customFormat="1" x14ac:dyDescent="0.2"/>
    <row r="6674" s="27" customFormat="1" x14ac:dyDescent="0.2"/>
    <row r="6675" s="27" customFormat="1" x14ac:dyDescent="0.2"/>
    <row r="6676" s="27" customFormat="1" x14ac:dyDescent="0.2"/>
    <row r="6677" s="27" customFormat="1" x14ac:dyDescent="0.2"/>
    <row r="6678" s="27" customFormat="1" x14ac:dyDescent="0.2"/>
    <row r="6679" s="27" customFormat="1" x14ac:dyDescent="0.2"/>
    <row r="6680" s="27" customFormat="1" x14ac:dyDescent="0.2"/>
    <row r="6681" s="27" customFormat="1" x14ac:dyDescent="0.2"/>
    <row r="6682" s="27" customFormat="1" x14ac:dyDescent="0.2"/>
    <row r="6683" s="27" customFormat="1" x14ac:dyDescent="0.2"/>
    <row r="6684" s="27" customFormat="1" x14ac:dyDescent="0.2"/>
    <row r="6685" s="27" customFormat="1" x14ac:dyDescent="0.2"/>
    <row r="6686" s="27" customFormat="1" x14ac:dyDescent="0.2"/>
    <row r="6687" s="27" customFormat="1" x14ac:dyDescent="0.2"/>
    <row r="6688" s="27" customFormat="1" x14ac:dyDescent="0.2"/>
    <row r="6689" s="27" customFormat="1" x14ac:dyDescent="0.2"/>
    <row r="6690" s="27" customFormat="1" x14ac:dyDescent="0.2"/>
    <row r="6691" s="27" customFormat="1" x14ac:dyDescent="0.2"/>
    <row r="6692" s="27" customFormat="1" x14ac:dyDescent="0.2"/>
    <row r="6693" s="27" customFormat="1" x14ac:dyDescent="0.2"/>
    <row r="6694" s="27" customFormat="1" x14ac:dyDescent="0.2"/>
    <row r="6695" s="27" customFormat="1" x14ac:dyDescent="0.2"/>
    <row r="6696" s="27" customFormat="1" x14ac:dyDescent="0.2"/>
    <row r="6697" s="27" customFormat="1" x14ac:dyDescent="0.2"/>
    <row r="6698" s="27" customFormat="1" x14ac:dyDescent="0.2"/>
    <row r="6699" s="27" customFormat="1" x14ac:dyDescent="0.2"/>
    <row r="6700" s="27" customFormat="1" x14ac:dyDescent="0.2"/>
    <row r="6701" s="27" customFormat="1" x14ac:dyDescent="0.2"/>
    <row r="6702" s="27" customFormat="1" x14ac:dyDescent="0.2"/>
    <row r="6703" s="27" customFormat="1" x14ac:dyDescent="0.2"/>
    <row r="6704" s="27" customFormat="1" x14ac:dyDescent="0.2"/>
    <row r="6705" s="27" customFormat="1" x14ac:dyDescent="0.2"/>
    <row r="6706" s="27" customFormat="1" x14ac:dyDescent="0.2"/>
    <row r="6707" s="27" customFormat="1" x14ac:dyDescent="0.2"/>
    <row r="6708" s="27" customFormat="1" x14ac:dyDescent="0.2"/>
    <row r="6709" s="27" customFormat="1" x14ac:dyDescent="0.2"/>
    <row r="6710" s="27" customFormat="1" x14ac:dyDescent="0.2"/>
    <row r="6711" s="27" customFormat="1" x14ac:dyDescent="0.2"/>
    <row r="6712" s="27" customFormat="1" x14ac:dyDescent="0.2"/>
    <row r="6713" s="27" customFormat="1" x14ac:dyDescent="0.2"/>
    <row r="6714" s="27" customFormat="1" x14ac:dyDescent="0.2"/>
    <row r="6715" s="27" customFormat="1" x14ac:dyDescent="0.2"/>
    <row r="6716" s="27" customFormat="1" x14ac:dyDescent="0.2"/>
    <row r="6717" s="27" customFormat="1" x14ac:dyDescent="0.2"/>
    <row r="6718" s="27" customFormat="1" x14ac:dyDescent="0.2"/>
    <row r="6719" s="27" customFormat="1" x14ac:dyDescent="0.2"/>
    <row r="6720" s="27" customFormat="1" x14ac:dyDescent="0.2"/>
    <row r="6721" s="27" customFormat="1" x14ac:dyDescent="0.2"/>
    <row r="6722" s="27" customFormat="1" x14ac:dyDescent="0.2"/>
    <row r="6723" s="27" customFormat="1" x14ac:dyDescent="0.2"/>
    <row r="6724" s="27" customFormat="1" x14ac:dyDescent="0.2"/>
    <row r="6725" s="27" customFormat="1" x14ac:dyDescent="0.2"/>
    <row r="6726" s="27" customFormat="1" x14ac:dyDescent="0.2"/>
    <row r="6727" s="27" customFormat="1" x14ac:dyDescent="0.2"/>
    <row r="6728" s="27" customFormat="1" x14ac:dyDescent="0.2"/>
    <row r="6729" s="27" customFormat="1" x14ac:dyDescent="0.2"/>
    <row r="6730" s="27" customFormat="1" x14ac:dyDescent="0.2"/>
    <row r="6731" s="27" customFormat="1" x14ac:dyDescent="0.2"/>
    <row r="6732" s="27" customFormat="1" x14ac:dyDescent="0.2"/>
    <row r="6733" s="27" customFormat="1" x14ac:dyDescent="0.2"/>
    <row r="6734" s="27" customFormat="1" x14ac:dyDescent="0.2"/>
    <row r="6735" s="27" customFormat="1" x14ac:dyDescent="0.2"/>
    <row r="6736" s="27" customFormat="1" x14ac:dyDescent="0.2"/>
    <row r="6737" s="27" customFormat="1" x14ac:dyDescent="0.2"/>
    <row r="6738" s="27" customFormat="1" x14ac:dyDescent="0.2"/>
    <row r="6739" s="27" customFormat="1" x14ac:dyDescent="0.2"/>
    <row r="6740" s="27" customFormat="1" x14ac:dyDescent="0.2"/>
    <row r="6741" s="27" customFormat="1" x14ac:dyDescent="0.2"/>
    <row r="6742" s="27" customFormat="1" x14ac:dyDescent="0.2"/>
    <row r="6743" s="27" customFormat="1" x14ac:dyDescent="0.2"/>
    <row r="6744" s="27" customFormat="1" x14ac:dyDescent="0.2"/>
    <row r="6745" s="27" customFormat="1" x14ac:dyDescent="0.2"/>
    <row r="6746" s="27" customFormat="1" x14ac:dyDescent="0.2"/>
    <row r="6747" s="27" customFormat="1" x14ac:dyDescent="0.2"/>
    <row r="6748" s="27" customFormat="1" x14ac:dyDescent="0.2"/>
    <row r="6749" s="27" customFormat="1" x14ac:dyDescent="0.2"/>
    <row r="6750" s="27" customFormat="1" x14ac:dyDescent="0.2"/>
    <row r="6751" s="27" customFormat="1" x14ac:dyDescent="0.2"/>
    <row r="6752" s="27" customFormat="1" x14ac:dyDescent="0.2"/>
    <row r="6753" s="27" customFormat="1" x14ac:dyDescent="0.2"/>
    <row r="6754" s="27" customFormat="1" x14ac:dyDescent="0.2"/>
    <row r="6755" s="27" customFormat="1" x14ac:dyDescent="0.2"/>
    <row r="6756" s="27" customFormat="1" x14ac:dyDescent="0.2"/>
    <row r="6757" s="27" customFormat="1" x14ac:dyDescent="0.2"/>
    <row r="6758" s="27" customFormat="1" x14ac:dyDescent="0.2"/>
    <row r="6759" s="27" customFormat="1" x14ac:dyDescent="0.2"/>
    <row r="6760" s="27" customFormat="1" x14ac:dyDescent="0.2"/>
    <row r="6761" s="27" customFormat="1" x14ac:dyDescent="0.2"/>
    <row r="6762" s="27" customFormat="1" x14ac:dyDescent="0.2"/>
    <row r="6763" s="27" customFormat="1" x14ac:dyDescent="0.2"/>
    <row r="6764" s="27" customFormat="1" x14ac:dyDescent="0.2"/>
    <row r="6765" s="27" customFormat="1" x14ac:dyDescent="0.2"/>
    <row r="6766" s="27" customFormat="1" x14ac:dyDescent="0.2"/>
    <row r="6767" s="27" customFormat="1" x14ac:dyDescent="0.2"/>
    <row r="6768" s="27" customFormat="1" x14ac:dyDescent="0.2"/>
    <row r="6769" s="27" customFormat="1" x14ac:dyDescent="0.2"/>
    <row r="6770" s="27" customFormat="1" x14ac:dyDescent="0.2"/>
    <row r="6771" s="27" customFormat="1" x14ac:dyDescent="0.2"/>
    <row r="6772" s="27" customFormat="1" x14ac:dyDescent="0.2"/>
    <row r="6773" s="27" customFormat="1" x14ac:dyDescent="0.2"/>
    <row r="6774" s="27" customFormat="1" x14ac:dyDescent="0.2"/>
    <row r="6775" s="27" customFormat="1" x14ac:dyDescent="0.2"/>
    <row r="6776" s="27" customFormat="1" x14ac:dyDescent="0.2"/>
    <row r="6777" s="27" customFormat="1" x14ac:dyDescent="0.2"/>
    <row r="6778" s="27" customFormat="1" x14ac:dyDescent="0.2"/>
    <row r="6779" s="27" customFormat="1" x14ac:dyDescent="0.2"/>
    <row r="6780" s="27" customFormat="1" x14ac:dyDescent="0.2"/>
    <row r="6781" s="27" customFormat="1" x14ac:dyDescent="0.2"/>
    <row r="6782" s="27" customFormat="1" x14ac:dyDescent="0.2"/>
    <row r="6783" s="27" customFormat="1" x14ac:dyDescent="0.2"/>
    <row r="6784" s="27" customFormat="1" x14ac:dyDescent="0.2"/>
    <row r="6785" s="27" customFormat="1" x14ac:dyDescent="0.2"/>
    <row r="6786" s="27" customFormat="1" x14ac:dyDescent="0.2"/>
    <row r="6787" s="27" customFormat="1" x14ac:dyDescent="0.2"/>
    <row r="6788" s="27" customFormat="1" x14ac:dyDescent="0.2"/>
    <row r="6789" s="27" customFormat="1" x14ac:dyDescent="0.2"/>
    <row r="6790" s="27" customFormat="1" x14ac:dyDescent="0.2"/>
    <row r="6791" s="27" customFormat="1" x14ac:dyDescent="0.2"/>
    <row r="6792" s="27" customFormat="1" x14ac:dyDescent="0.2"/>
    <row r="6793" s="27" customFormat="1" x14ac:dyDescent="0.2"/>
    <row r="6794" s="27" customFormat="1" x14ac:dyDescent="0.2"/>
    <row r="6795" s="27" customFormat="1" x14ac:dyDescent="0.2"/>
    <row r="6796" s="27" customFormat="1" x14ac:dyDescent="0.2"/>
    <row r="6797" s="27" customFormat="1" x14ac:dyDescent="0.2"/>
    <row r="6798" s="27" customFormat="1" x14ac:dyDescent="0.2"/>
    <row r="6799" s="27" customFormat="1" x14ac:dyDescent="0.2"/>
    <row r="6800" s="27" customFormat="1" x14ac:dyDescent="0.2"/>
    <row r="6801" s="27" customFormat="1" x14ac:dyDescent="0.2"/>
    <row r="6802" s="27" customFormat="1" x14ac:dyDescent="0.2"/>
    <row r="6803" s="27" customFormat="1" x14ac:dyDescent="0.2"/>
    <row r="6804" s="27" customFormat="1" x14ac:dyDescent="0.2"/>
    <row r="6805" s="27" customFormat="1" x14ac:dyDescent="0.2"/>
    <row r="6806" s="27" customFormat="1" x14ac:dyDescent="0.2"/>
    <row r="6807" s="27" customFormat="1" x14ac:dyDescent="0.2"/>
    <row r="6808" s="27" customFormat="1" x14ac:dyDescent="0.2"/>
    <row r="6809" s="27" customFormat="1" x14ac:dyDescent="0.2"/>
    <row r="6810" s="27" customFormat="1" x14ac:dyDescent="0.2"/>
    <row r="6811" s="27" customFormat="1" x14ac:dyDescent="0.2"/>
    <row r="6812" s="27" customFormat="1" x14ac:dyDescent="0.2"/>
    <row r="6813" s="27" customFormat="1" x14ac:dyDescent="0.2"/>
    <row r="6814" s="27" customFormat="1" x14ac:dyDescent="0.2"/>
    <row r="6815" s="27" customFormat="1" x14ac:dyDescent="0.2"/>
    <row r="6816" s="27" customFormat="1" x14ac:dyDescent="0.2"/>
    <row r="6817" s="27" customFormat="1" x14ac:dyDescent="0.2"/>
    <row r="6818" s="27" customFormat="1" x14ac:dyDescent="0.2"/>
    <row r="6819" s="27" customFormat="1" x14ac:dyDescent="0.2"/>
    <row r="6820" s="27" customFormat="1" x14ac:dyDescent="0.2"/>
    <row r="6821" s="27" customFormat="1" x14ac:dyDescent="0.2"/>
    <row r="6822" s="27" customFormat="1" x14ac:dyDescent="0.2"/>
    <row r="6823" s="27" customFormat="1" x14ac:dyDescent="0.2"/>
    <row r="6824" s="27" customFormat="1" x14ac:dyDescent="0.2"/>
    <row r="6825" s="27" customFormat="1" x14ac:dyDescent="0.2"/>
    <row r="6826" s="27" customFormat="1" x14ac:dyDescent="0.2"/>
    <row r="6827" s="27" customFormat="1" x14ac:dyDescent="0.2"/>
    <row r="6828" s="27" customFormat="1" x14ac:dyDescent="0.2"/>
    <row r="6829" s="27" customFormat="1" x14ac:dyDescent="0.2"/>
    <row r="6830" s="27" customFormat="1" x14ac:dyDescent="0.2"/>
    <row r="6831" s="27" customFormat="1" x14ac:dyDescent="0.2"/>
    <row r="6832" s="27" customFormat="1" x14ac:dyDescent="0.2"/>
    <row r="6833" s="27" customFormat="1" x14ac:dyDescent="0.2"/>
    <row r="6834" s="27" customFormat="1" x14ac:dyDescent="0.2"/>
    <row r="6835" s="27" customFormat="1" x14ac:dyDescent="0.2"/>
    <row r="6836" s="27" customFormat="1" x14ac:dyDescent="0.2"/>
    <row r="6837" s="27" customFormat="1" x14ac:dyDescent="0.2"/>
    <row r="6838" s="27" customFormat="1" x14ac:dyDescent="0.2"/>
    <row r="6839" s="27" customFormat="1" x14ac:dyDescent="0.2"/>
    <row r="6840" s="27" customFormat="1" x14ac:dyDescent="0.2"/>
    <row r="6841" s="27" customFormat="1" x14ac:dyDescent="0.2"/>
    <row r="6842" s="27" customFormat="1" x14ac:dyDescent="0.2"/>
    <row r="6843" s="27" customFormat="1" x14ac:dyDescent="0.2"/>
    <row r="6844" s="27" customFormat="1" x14ac:dyDescent="0.2"/>
    <row r="6845" s="27" customFormat="1" x14ac:dyDescent="0.2"/>
    <row r="6846" s="27" customFormat="1" x14ac:dyDescent="0.2"/>
    <row r="6847" s="27" customFormat="1" x14ac:dyDescent="0.2"/>
    <row r="6848" s="27" customFormat="1" x14ac:dyDescent="0.2"/>
    <row r="6849" s="27" customFormat="1" x14ac:dyDescent="0.2"/>
    <row r="6850" s="27" customFormat="1" x14ac:dyDescent="0.2"/>
    <row r="6851" s="27" customFormat="1" x14ac:dyDescent="0.2"/>
    <row r="6852" s="27" customFormat="1" x14ac:dyDescent="0.2"/>
    <row r="6853" s="27" customFormat="1" x14ac:dyDescent="0.2"/>
    <row r="6854" s="27" customFormat="1" x14ac:dyDescent="0.2"/>
    <row r="6855" s="27" customFormat="1" x14ac:dyDescent="0.2"/>
    <row r="6856" s="27" customFormat="1" x14ac:dyDescent="0.2"/>
    <row r="6857" s="27" customFormat="1" x14ac:dyDescent="0.2"/>
    <row r="6858" s="27" customFormat="1" x14ac:dyDescent="0.2"/>
    <row r="6859" s="27" customFormat="1" x14ac:dyDescent="0.2"/>
    <row r="6860" s="27" customFormat="1" x14ac:dyDescent="0.2"/>
    <row r="6861" s="27" customFormat="1" x14ac:dyDescent="0.2"/>
    <row r="6862" s="27" customFormat="1" x14ac:dyDescent="0.2"/>
    <row r="6863" s="27" customFormat="1" x14ac:dyDescent="0.2"/>
    <row r="6864" s="27" customFormat="1" x14ac:dyDescent="0.2"/>
    <row r="6865" s="27" customFormat="1" x14ac:dyDescent="0.2"/>
    <row r="6866" s="27" customFormat="1" x14ac:dyDescent="0.2"/>
    <row r="6867" s="27" customFormat="1" x14ac:dyDescent="0.2"/>
    <row r="6868" s="27" customFormat="1" x14ac:dyDescent="0.2"/>
    <row r="6869" s="27" customFormat="1" x14ac:dyDescent="0.2"/>
    <row r="6870" s="27" customFormat="1" x14ac:dyDescent="0.2"/>
    <row r="6871" s="27" customFormat="1" x14ac:dyDescent="0.2"/>
    <row r="6872" s="27" customFormat="1" x14ac:dyDescent="0.2"/>
    <row r="6873" s="27" customFormat="1" x14ac:dyDescent="0.2"/>
    <row r="6874" s="27" customFormat="1" x14ac:dyDescent="0.2"/>
    <row r="6875" s="27" customFormat="1" x14ac:dyDescent="0.2"/>
    <row r="6876" s="27" customFormat="1" x14ac:dyDescent="0.2"/>
    <row r="6877" s="27" customFormat="1" x14ac:dyDescent="0.2"/>
    <row r="6878" s="27" customFormat="1" x14ac:dyDescent="0.2"/>
    <row r="6879" s="27" customFormat="1" x14ac:dyDescent="0.2"/>
    <row r="6880" s="27" customFormat="1" x14ac:dyDescent="0.2"/>
    <row r="6881" s="27" customFormat="1" x14ac:dyDescent="0.2"/>
    <row r="6882" s="27" customFormat="1" x14ac:dyDescent="0.2"/>
    <row r="6883" s="27" customFormat="1" x14ac:dyDescent="0.2"/>
    <row r="6884" s="27" customFormat="1" x14ac:dyDescent="0.2"/>
    <row r="6885" s="27" customFormat="1" x14ac:dyDescent="0.2"/>
    <row r="6886" s="27" customFormat="1" x14ac:dyDescent="0.2"/>
    <row r="6887" s="27" customFormat="1" x14ac:dyDescent="0.2"/>
    <row r="6888" s="27" customFormat="1" x14ac:dyDescent="0.2"/>
    <row r="6889" s="27" customFormat="1" x14ac:dyDescent="0.2"/>
    <row r="6890" s="27" customFormat="1" x14ac:dyDescent="0.2"/>
    <row r="6891" s="27" customFormat="1" x14ac:dyDescent="0.2"/>
    <row r="6892" s="27" customFormat="1" x14ac:dyDescent="0.2"/>
    <row r="6893" s="27" customFormat="1" x14ac:dyDescent="0.2"/>
    <row r="6894" s="27" customFormat="1" x14ac:dyDescent="0.2"/>
    <row r="6895" s="27" customFormat="1" x14ac:dyDescent="0.2"/>
    <row r="6896" s="27" customFormat="1" x14ac:dyDescent="0.2"/>
    <row r="6897" s="27" customFormat="1" x14ac:dyDescent="0.2"/>
    <row r="6898" s="27" customFormat="1" x14ac:dyDescent="0.2"/>
    <row r="6899" s="27" customFormat="1" x14ac:dyDescent="0.2"/>
    <row r="6900" s="27" customFormat="1" x14ac:dyDescent="0.2"/>
    <row r="6901" s="27" customFormat="1" x14ac:dyDescent="0.2"/>
    <row r="6902" s="27" customFormat="1" x14ac:dyDescent="0.2"/>
    <row r="6903" s="27" customFormat="1" x14ac:dyDescent="0.2"/>
    <row r="6904" s="27" customFormat="1" x14ac:dyDescent="0.2"/>
    <row r="6905" s="27" customFormat="1" x14ac:dyDescent="0.2"/>
    <row r="6906" s="27" customFormat="1" x14ac:dyDescent="0.2"/>
    <row r="6907" s="27" customFormat="1" x14ac:dyDescent="0.2"/>
    <row r="6908" s="27" customFormat="1" x14ac:dyDescent="0.2"/>
    <row r="6909" s="27" customFormat="1" x14ac:dyDescent="0.2"/>
    <row r="6910" s="27" customFormat="1" x14ac:dyDescent="0.2"/>
    <row r="6911" s="27" customFormat="1" x14ac:dyDescent="0.2"/>
    <row r="6912" s="27" customFormat="1" x14ac:dyDescent="0.2"/>
    <row r="6913" s="27" customFormat="1" x14ac:dyDescent="0.2"/>
    <row r="6914" s="27" customFormat="1" x14ac:dyDescent="0.2"/>
    <row r="6915" s="27" customFormat="1" x14ac:dyDescent="0.2"/>
    <row r="6916" s="27" customFormat="1" x14ac:dyDescent="0.2"/>
    <row r="6917" s="27" customFormat="1" x14ac:dyDescent="0.2"/>
    <row r="6918" s="27" customFormat="1" x14ac:dyDescent="0.2"/>
    <row r="6919" s="27" customFormat="1" x14ac:dyDescent="0.2"/>
    <row r="6920" s="27" customFormat="1" x14ac:dyDescent="0.2"/>
    <row r="6921" s="27" customFormat="1" x14ac:dyDescent="0.2"/>
    <row r="6922" s="27" customFormat="1" x14ac:dyDescent="0.2"/>
    <row r="6923" s="27" customFormat="1" x14ac:dyDescent="0.2"/>
    <row r="6924" s="27" customFormat="1" x14ac:dyDescent="0.2"/>
    <row r="6925" s="27" customFormat="1" x14ac:dyDescent="0.2"/>
    <row r="6926" s="27" customFormat="1" x14ac:dyDescent="0.2"/>
    <row r="6927" s="27" customFormat="1" x14ac:dyDescent="0.2"/>
    <row r="6928" s="27" customFormat="1" x14ac:dyDescent="0.2"/>
    <row r="6929" s="27" customFormat="1" x14ac:dyDescent="0.2"/>
    <row r="6930" s="27" customFormat="1" x14ac:dyDescent="0.2"/>
    <row r="6931" s="27" customFormat="1" x14ac:dyDescent="0.2"/>
    <row r="6932" s="27" customFormat="1" x14ac:dyDescent="0.2"/>
    <row r="6933" s="27" customFormat="1" x14ac:dyDescent="0.2"/>
    <row r="6934" s="27" customFormat="1" x14ac:dyDescent="0.2"/>
    <row r="6935" s="27" customFormat="1" x14ac:dyDescent="0.2"/>
    <row r="6936" s="27" customFormat="1" x14ac:dyDescent="0.2"/>
    <row r="6937" s="27" customFormat="1" x14ac:dyDescent="0.2"/>
    <row r="6938" s="27" customFormat="1" x14ac:dyDescent="0.2"/>
    <row r="6939" s="27" customFormat="1" x14ac:dyDescent="0.2"/>
    <row r="6940" s="27" customFormat="1" x14ac:dyDescent="0.2"/>
    <row r="6941" s="27" customFormat="1" x14ac:dyDescent="0.2"/>
    <row r="6942" s="27" customFormat="1" x14ac:dyDescent="0.2"/>
    <row r="6943" s="27" customFormat="1" x14ac:dyDescent="0.2"/>
    <row r="6944" s="27" customFormat="1" x14ac:dyDescent="0.2"/>
    <row r="6945" s="27" customFormat="1" x14ac:dyDescent="0.2"/>
    <row r="6946" s="27" customFormat="1" x14ac:dyDescent="0.2"/>
    <row r="6947" s="27" customFormat="1" x14ac:dyDescent="0.2"/>
    <row r="6948" s="27" customFormat="1" x14ac:dyDescent="0.2"/>
    <row r="6949" s="27" customFormat="1" x14ac:dyDescent="0.2"/>
    <row r="6950" s="27" customFormat="1" x14ac:dyDescent="0.2"/>
    <row r="6951" s="27" customFormat="1" x14ac:dyDescent="0.2"/>
    <row r="6952" s="27" customFormat="1" x14ac:dyDescent="0.2"/>
    <row r="6953" s="27" customFormat="1" x14ac:dyDescent="0.2"/>
    <row r="6954" s="27" customFormat="1" x14ac:dyDescent="0.2"/>
    <row r="6955" s="27" customFormat="1" x14ac:dyDescent="0.2"/>
    <row r="6956" s="27" customFormat="1" x14ac:dyDescent="0.2"/>
    <row r="6957" s="27" customFormat="1" x14ac:dyDescent="0.2"/>
    <row r="6958" s="27" customFormat="1" x14ac:dyDescent="0.2"/>
    <row r="6959" s="27" customFormat="1" x14ac:dyDescent="0.2"/>
    <row r="6960" s="27" customFormat="1" x14ac:dyDescent="0.2"/>
    <row r="6961" s="27" customFormat="1" x14ac:dyDescent="0.2"/>
    <row r="6962" s="27" customFormat="1" x14ac:dyDescent="0.2"/>
    <row r="6963" s="27" customFormat="1" x14ac:dyDescent="0.2"/>
    <row r="6964" s="27" customFormat="1" x14ac:dyDescent="0.2"/>
    <row r="6965" s="27" customFormat="1" x14ac:dyDescent="0.2"/>
    <row r="6966" s="27" customFormat="1" x14ac:dyDescent="0.2"/>
    <row r="6967" s="27" customFormat="1" x14ac:dyDescent="0.2"/>
    <row r="6968" s="27" customFormat="1" x14ac:dyDescent="0.2"/>
    <row r="6969" s="27" customFormat="1" x14ac:dyDescent="0.2"/>
    <row r="6970" s="27" customFormat="1" x14ac:dyDescent="0.2"/>
    <row r="6971" s="27" customFormat="1" x14ac:dyDescent="0.2"/>
    <row r="6972" s="27" customFormat="1" x14ac:dyDescent="0.2"/>
    <row r="6973" s="27" customFormat="1" x14ac:dyDescent="0.2"/>
    <row r="6974" s="27" customFormat="1" x14ac:dyDescent="0.2"/>
    <row r="6975" s="27" customFormat="1" x14ac:dyDescent="0.2"/>
    <row r="6976" s="27" customFormat="1" x14ac:dyDescent="0.2"/>
    <row r="6977" s="27" customFormat="1" x14ac:dyDescent="0.2"/>
    <row r="6978" s="27" customFormat="1" x14ac:dyDescent="0.2"/>
    <row r="6979" s="27" customFormat="1" x14ac:dyDescent="0.2"/>
    <row r="6980" s="27" customFormat="1" x14ac:dyDescent="0.2"/>
    <row r="6981" s="27" customFormat="1" x14ac:dyDescent="0.2"/>
    <row r="6982" s="27" customFormat="1" x14ac:dyDescent="0.2"/>
    <row r="6983" s="27" customFormat="1" x14ac:dyDescent="0.2"/>
    <row r="6984" s="27" customFormat="1" x14ac:dyDescent="0.2"/>
    <row r="6985" s="27" customFormat="1" x14ac:dyDescent="0.2"/>
    <row r="6986" s="27" customFormat="1" x14ac:dyDescent="0.2"/>
    <row r="6987" s="27" customFormat="1" x14ac:dyDescent="0.2"/>
    <row r="6988" s="27" customFormat="1" x14ac:dyDescent="0.2"/>
    <row r="6989" s="27" customFormat="1" x14ac:dyDescent="0.2"/>
    <row r="6990" s="27" customFormat="1" x14ac:dyDescent="0.2"/>
    <row r="6991" s="27" customFormat="1" x14ac:dyDescent="0.2"/>
    <row r="6992" s="27" customFormat="1" x14ac:dyDescent="0.2"/>
    <row r="6993" s="27" customFormat="1" x14ac:dyDescent="0.2"/>
    <row r="6994" s="27" customFormat="1" x14ac:dyDescent="0.2"/>
    <row r="6995" s="27" customFormat="1" x14ac:dyDescent="0.2"/>
    <row r="6996" s="27" customFormat="1" x14ac:dyDescent="0.2"/>
    <row r="6997" s="27" customFormat="1" x14ac:dyDescent="0.2"/>
    <row r="6998" s="27" customFormat="1" x14ac:dyDescent="0.2"/>
    <row r="6999" s="27" customFormat="1" x14ac:dyDescent="0.2"/>
    <row r="7000" s="27" customFormat="1" x14ac:dyDescent="0.2"/>
    <row r="7001" s="27" customFormat="1" x14ac:dyDescent="0.2"/>
    <row r="7002" s="27" customFormat="1" x14ac:dyDescent="0.2"/>
    <row r="7003" s="27" customFormat="1" x14ac:dyDescent="0.2"/>
    <row r="7004" s="27" customFormat="1" x14ac:dyDescent="0.2"/>
    <row r="7005" s="27" customFormat="1" x14ac:dyDescent="0.2"/>
    <row r="7006" s="27" customFormat="1" x14ac:dyDescent="0.2"/>
    <row r="7007" s="27" customFormat="1" x14ac:dyDescent="0.2"/>
    <row r="7008" s="27" customFormat="1" x14ac:dyDescent="0.2"/>
    <row r="7009" s="27" customFormat="1" x14ac:dyDescent="0.2"/>
    <row r="7010" s="27" customFormat="1" x14ac:dyDescent="0.2"/>
    <row r="7011" s="27" customFormat="1" x14ac:dyDescent="0.2"/>
    <row r="7012" s="27" customFormat="1" x14ac:dyDescent="0.2"/>
    <row r="7013" s="27" customFormat="1" x14ac:dyDescent="0.2"/>
    <row r="7014" s="27" customFormat="1" x14ac:dyDescent="0.2"/>
    <row r="7015" s="27" customFormat="1" x14ac:dyDescent="0.2"/>
    <row r="7016" s="27" customFormat="1" x14ac:dyDescent="0.2"/>
    <row r="7017" s="27" customFormat="1" x14ac:dyDescent="0.2"/>
    <row r="7018" s="27" customFormat="1" x14ac:dyDescent="0.2"/>
    <row r="7019" s="27" customFormat="1" x14ac:dyDescent="0.2"/>
    <row r="7020" s="27" customFormat="1" x14ac:dyDescent="0.2"/>
    <row r="7021" s="27" customFormat="1" x14ac:dyDescent="0.2"/>
    <row r="7022" s="27" customFormat="1" x14ac:dyDescent="0.2"/>
    <row r="7023" s="27" customFormat="1" x14ac:dyDescent="0.2"/>
    <row r="7024" s="27" customFormat="1" x14ac:dyDescent="0.2"/>
    <row r="7025" s="27" customFormat="1" x14ac:dyDescent="0.2"/>
    <row r="7026" s="27" customFormat="1" x14ac:dyDescent="0.2"/>
    <row r="7027" s="27" customFormat="1" x14ac:dyDescent="0.2"/>
    <row r="7028" s="27" customFormat="1" x14ac:dyDescent="0.2"/>
    <row r="7029" s="27" customFormat="1" x14ac:dyDescent="0.2"/>
    <row r="7030" s="27" customFormat="1" x14ac:dyDescent="0.2"/>
    <row r="7031" s="27" customFormat="1" x14ac:dyDescent="0.2"/>
    <row r="7032" s="27" customFormat="1" x14ac:dyDescent="0.2"/>
    <row r="7033" s="27" customFormat="1" x14ac:dyDescent="0.2"/>
    <row r="7034" s="27" customFormat="1" x14ac:dyDescent="0.2"/>
    <row r="7035" s="27" customFormat="1" x14ac:dyDescent="0.2"/>
    <row r="7036" s="27" customFormat="1" x14ac:dyDescent="0.2"/>
    <row r="7037" s="27" customFormat="1" x14ac:dyDescent="0.2"/>
    <row r="7038" s="27" customFormat="1" x14ac:dyDescent="0.2"/>
    <row r="7039" s="27" customFormat="1" x14ac:dyDescent="0.2"/>
    <row r="7040" s="27" customFormat="1" x14ac:dyDescent="0.2"/>
    <row r="7041" s="27" customFormat="1" x14ac:dyDescent="0.2"/>
    <row r="7042" s="27" customFormat="1" x14ac:dyDescent="0.2"/>
    <row r="7043" s="27" customFormat="1" x14ac:dyDescent="0.2"/>
    <row r="7044" s="27" customFormat="1" x14ac:dyDescent="0.2"/>
    <row r="7045" s="27" customFormat="1" x14ac:dyDescent="0.2"/>
    <row r="7046" s="27" customFormat="1" x14ac:dyDescent="0.2"/>
    <row r="7047" s="27" customFormat="1" x14ac:dyDescent="0.2"/>
    <row r="7048" s="27" customFormat="1" x14ac:dyDescent="0.2"/>
    <row r="7049" s="27" customFormat="1" x14ac:dyDescent="0.2"/>
    <row r="7050" s="27" customFormat="1" x14ac:dyDescent="0.2"/>
    <row r="7051" s="27" customFormat="1" x14ac:dyDescent="0.2"/>
    <row r="7052" s="27" customFormat="1" x14ac:dyDescent="0.2"/>
    <row r="7053" s="27" customFormat="1" x14ac:dyDescent="0.2"/>
    <row r="7054" s="27" customFormat="1" x14ac:dyDescent="0.2"/>
    <row r="7055" s="27" customFormat="1" x14ac:dyDescent="0.2"/>
    <row r="7056" s="27" customFormat="1" x14ac:dyDescent="0.2"/>
    <row r="7057" s="27" customFormat="1" x14ac:dyDescent="0.2"/>
    <row r="7058" s="27" customFormat="1" x14ac:dyDescent="0.2"/>
    <row r="7059" s="27" customFormat="1" x14ac:dyDescent="0.2"/>
    <row r="7060" s="27" customFormat="1" x14ac:dyDescent="0.2"/>
    <row r="7061" s="27" customFormat="1" x14ac:dyDescent="0.2"/>
    <row r="7062" s="27" customFormat="1" x14ac:dyDescent="0.2"/>
    <row r="7063" s="27" customFormat="1" x14ac:dyDescent="0.2"/>
    <row r="7064" s="27" customFormat="1" x14ac:dyDescent="0.2"/>
    <row r="7065" s="27" customFormat="1" x14ac:dyDescent="0.2"/>
    <row r="7066" s="27" customFormat="1" x14ac:dyDescent="0.2"/>
    <row r="7067" s="27" customFormat="1" x14ac:dyDescent="0.2"/>
    <row r="7068" s="27" customFormat="1" x14ac:dyDescent="0.2"/>
    <row r="7069" s="27" customFormat="1" x14ac:dyDescent="0.2"/>
    <row r="7070" s="27" customFormat="1" x14ac:dyDescent="0.2"/>
    <row r="7071" s="27" customFormat="1" x14ac:dyDescent="0.2"/>
    <row r="7072" s="27" customFormat="1" x14ac:dyDescent="0.2"/>
    <row r="7073" s="27" customFormat="1" x14ac:dyDescent="0.2"/>
    <row r="7074" s="27" customFormat="1" x14ac:dyDescent="0.2"/>
    <row r="7075" s="27" customFormat="1" x14ac:dyDescent="0.2"/>
    <row r="7076" s="27" customFormat="1" x14ac:dyDescent="0.2"/>
    <row r="7077" s="27" customFormat="1" x14ac:dyDescent="0.2"/>
    <row r="7078" s="27" customFormat="1" x14ac:dyDescent="0.2"/>
    <row r="7079" s="27" customFormat="1" x14ac:dyDescent="0.2"/>
    <row r="7080" s="27" customFormat="1" x14ac:dyDescent="0.2"/>
    <row r="7081" s="27" customFormat="1" x14ac:dyDescent="0.2"/>
    <row r="7082" s="27" customFormat="1" x14ac:dyDescent="0.2"/>
    <row r="7083" s="27" customFormat="1" x14ac:dyDescent="0.2"/>
    <row r="7084" s="27" customFormat="1" x14ac:dyDescent="0.2"/>
    <row r="7085" s="27" customFormat="1" x14ac:dyDescent="0.2"/>
    <row r="7086" s="27" customFormat="1" x14ac:dyDescent="0.2"/>
    <row r="7087" s="27" customFormat="1" x14ac:dyDescent="0.2"/>
    <row r="7088" s="27" customFormat="1" x14ac:dyDescent="0.2"/>
    <row r="7089" s="27" customFormat="1" x14ac:dyDescent="0.2"/>
    <row r="7090" s="27" customFormat="1" x14ac:dyDescent="0.2"/>
    <row r="7091" s="27" customFormat="1" x14ac:dyDescent="0.2"/>
    <row r="7092" s="27" customFormat="1" x14ac:dyDescent="0.2"/>
    <row r="7093" s="27" customFormat="1" x14ac:dyDescent="0.2"/>
    <row r="7094" s="27" customFormat="1" x14ac:dyDescent="0.2"/>
    <row r="7095" s="27" customFormat="1" x14ac:dyDescent="0.2"/>
    <row r="7096" s="27" customFormat="1" x14ac:dyDescent="0.2"/>
    <row r="7097" s="27" customFormat="1" x14ac:dyDescent="0.2"/>
    <row r="7098" s="27" customFormat="1" x14ac:dyDescent="0.2"/>
    <row r="7099" s="27" customFormat="1" x14ac:dyDescent="0.2"/>
    <row r="7100" s="27" customFormat="1" x14ac:dyDescent="0.2"/>
    <row r="7101" s="27" customFormat="1" x14ac:dyDescent="0.2"/>
    <row r="7102" s="27" customFormat="1" x14ac:dyDescent="0.2"/>
    <row r="7103" s="27" customFormat="1" x14ac:dyDescent="0.2"/>
    <row r="7104" s="27" customFormat="1" x14ac:dyDescent="0.2"/>
    <row r="7105" s="27" customFormat="1" x14ac:dyDescent="0.2"/>
    <row r="7106" s="27" customFormat="1" x14ac:dyDescent="0.2"/>
    <row r="7107" s="27" customFormat="1" x14ac:dyDescent="0.2"/>
    <row r="7108" s="27" customFormat="1" x14ac:dyDescent="0.2"/>
    <row r="7109" s="27" customFormat="1" x14ac:dyDescent="0.2"/>
    <row r="7110" s="27" customFormat="1" x14ac:dyDescent="0.2"/>
    <row r="7111" s="27" customFormat="1" x14ac:dyDescent="0.2"/>
    <row r="7112" s="27" customFormat="1" x14ac:dyDescent="0.2"/>
    <row r="7113" s="27" customFormat="1" x14ac:dyDescent="0.2"/>
    <row r="7114" s="27" customFormat="1" x14ac:dyDescent="0.2"/>
    <row r="7115" s="27" customFormat="1" x14ac:dyDescent="0.2"/>
    <row r="7116" s="27" customFormat="1" x14ac:dyDescent="0.2"/>
    <row r="7117" s="27" customFormat="1" x14ac:dyDescent="0.2"/>
    <row r="7118" s="27" customFormat="1" x14ac:dyDescent="0.2"/>
    <row r="7119" s="27" customFormat="1" x14ac:dyDescent="0.2"/>
    <row r="7120" s="27" customFormat="1" x14ac:dyDescent="0.2"/>
    <row r="7121" s="27" customFormat="1" x14ac:dyDescent="0.2"/>
    <row r="7122" s="27" customFormat="1" x14ac:dyDescent="0.2"/>
    <row r="7123" s="27" customFormat="1" x14ac:dyDescent="0.2"/>
    <row r="7124" s="27" customFormat="1" x14ac:dyDescent="0.2"/>
    <row r="7125" s="27" customFormat="1" x14ac:dyDescent="0.2"/>
    <row r="7126" s="27" customFormat="1" x14ac:dyDescent="0.2"/>
    <row r="7127" s="27" customFormat="1" x14ac:dyDescent="0.2"/>
    <row r="7128" s="27" customFormat="1" x14ac:dyDescent="0.2"/>
    <row r="7129" s="27" customFormat="1" x14ac:dyDescent="0.2"/>
    <row r="7130" s="27" customFormat="1" x14ac:dyDescent="0.2"/>
    <row r="7131" s="27" customFormat="1" x14ac:dyDescent="0.2"/>
    <row r="7132" s="27" customFormat="1" x14ac:dyDescent="0.2"/>
    <row r="7133" s="27" customFormat="1" x14ac:dyDescent="0.2"/>
    <row r="7134" s="27" customFormat="1" x14ac:dyDescent="0.2"/>
    <row r="7135" s="27" customFormat="1" x14ac:dyDescent="0.2"/>
    <row r="7136" s="27" customFormat="1" x14ac:dyDescent="0.2"/>
    <row r="7137" s="27" customFormat="1" x14ac:dyDescent="0.2"/>
    <row r="7138" s="27" customFormat="1" x14ac:dyDescent="0.2"/>
    <row r="7139" s="27" customFormat="1" x14ac:dyDescent="0.2"/>
    <row r="7140" s="27" customFormat="1" x14ac:dyDescent="0.2"/>
    <row r="7141" s="27" customFormat="1" x14ac:dyDescent="0.2"/>
    <row r="7142" s="27" customFormat="1" x14ac:dyDescent="0.2"/>
    <row r="7143" s="27" customFormat="1" x14ac:dyDescent="0.2"/>
    <row r="7144" s="27" customFormat="1" x14ac:dyDescent="0.2"/>
    <row r="7145" s="27" customFormat="1" x14ac:dyDescent="0.2"/>
    <row r="7146" s="27" customFormat="1" x14ac:dyDescent="0.2"/>
    <row r="7147" s="27" customFormat="1" x14ac:dyDescent="0.2"/>
    <row r="7148" s="27" customFormat="1" x14ac:dyDescent="0.2"/>
    <row r="7149" s="27" customFormat="1" x14ac:dyDescent="0.2"/>
    <row r="7150" s="27" customFormat="1" x14ac:dyDescent="0.2"/>
    <row r="7151" s="27" customFormat="1" x14ac:dyDescent="0.2"/>
    <row r="7152" s="27" customFormat="1" x14ac:dyDescent="0.2"/>
    <row r="7153" s="27" customFormat="1" x14ac:dyDescent="0.2"/>
    <row r="7154" s="27" customFormat="1" x14ac:dyDescent="0.2"/>
    <row r="7155" s="27" customFormat="1" x14ac:dyDescent="0.2"/>
    <row r="7156" s="27" customFormat="1" x14ac:dyDescent="0.2"/>
    <row r="7157" s="27" customFormat="1" x14ac:dyDescent="0.2"/>
    <row r="7158" s="27" customFormat="1" x14ac:dyDescent="0.2"/>
    <row r="7159" s="27" customFormat="1" x14ac:dyDescent="0.2"/>
    <row r="7160" s="27" customFormat="1" x14ac:dyDescent="0.2"/>
    <row r="7161" s="27" customFormat="1" x14ac:dyDescent="0.2"/>
    <row r="7162" s="27" customFormat="1" x14ac:dyDescent="0.2"/>
    <row r="7163" s="27" customFormat="1" x14ac:dyDescent="0.2"/>
    <row r="7164" s="27" customFormat="1" x14ac:dyDescent="0.2"/>
    <row r="7165" s="27" customFormat="1" x14ac:dyDescent="0.2"/>
    <row r="7166" s="27" customFormat="1" x14ac:dyDescent="0.2"/>
    <row r="7167" s="27" customFormat="1" x14ac:dyDescent="0.2"/>
    <row r="7168" s="27" customFormat="1" x14ac:dyDescent="0.2"/>
    <row r="7169" s="27" customFormat="1" x14ac:dyDescent="0.2"/>
    <row r="7170" s="27" customFormat="1" x14ac:dyDescent="0.2"/>
    <row r="7171" s="27" customFormat="1" x14ac:dyDescent="0.2"/>
    <row r="7172" s="27" customFormat="1" x14ac:dyDescent="0.2"/>
    <row r="7173" s="27" customFormat="1" x14ac:dyDescent="0.2"/>
    <row r="7174" s="27" customFormat="1" x14ac:dyDescent="0.2"/>
    <row r="7175" s="27" customFormat="1" x14ac:dyDescent="0.2"/>
    <row r="7176" s="27" customFormat="1" x14ac:dyDescent="0.2"/>
    <row r="7177" s="27" customFormat="1" x14ac:dyDescent="0.2"/>
    <row r="7178" s="27" customFormat="1" x14ac:dyDescent="0.2"/>
    <row r="7179" s="27" customFormat="1" x14ac:dyDescent="0.2"/>
    <row r="7180" s="27" customFormat="1" x14ac:dyDescent="0.2"/>
    <row r="7181" s="27" customFormat="1" x14ac:dyDescent="0.2"/>
    <row r="7182" s="27" customFormat="1" x14ac:dyDescent="0.2"/>
    <row r="7183" s="27" customFormat="1" x14ac:dyDescent="0.2"/>
    <row r="7184" s="27" customFormat="1" x14ac:dyDescent="0.2"/>
    <row r="7185" s="27" customFormat="1" x14ac:dyDescent="0.2"/>
    <row r="7186" s="27" customFormat="1" x14ac:dyDescent="0.2"/>
    <row r="7187" s="27" customFormat="1" x14ac:dyDescent="0.2"/>
    <row r="7188" s="27" customFormat="1" x14ac:dyDescent="0.2"/>
    <row r="7189" s="27" customFormat="1" x14ac:dyDescent="0.2"/>
    <row r="7190" s="27" customFormat="1" x14ac:dyDescent="0.2"/>
    <row r="7191" s="27" customFormat="1" x14ac:dyDescent="0.2"/>
    <row r="7192" s="27" customFormat="1" x14ac:dyDescent="0.2"/>
    <row r="7193" s="27" customFormat="1" x14ac:dyDescent="0.2"/>
    <row r="7194" s="27" customFormat="1" x14ac:dyDescent="0.2"/>
    <row r="7195" s="27" customFormat="1" x14ac:dyDescent="0.2"/>
    <row r="7196" s="27" customFormat="1" x14ac:dyDescent="0.2"/>
    <row r="7197" s="27" customFormat="1" x14ac:dyDescent="0.2"/>
    <row r="7198" s="27" customFormat="1" x14ac:dyDescent="0.2"/>
    <row r="7199" s="27" customFormat="1" x14ac:dyDescent="0.2"/>
    <row r="7200" s="27" customFormat="1" x14ac:dyDescent="0.2"/>
    <row r="7201" s="27" customFormat="1" x14ac:dyDescent="0.2"/>
    <row r="7202" s="27" customFormat="1" x14ac:dyDescent="0.2"/>
    <row r="7203" s="27" customFormat="1" x14ac:dyDescent="0.2"/>
    <row r="7204" s="27" customFormat="1" x14ac:dyDescent="0.2"/>
    <row r="7205" s="27" customFormat="1" x14ac:dyDescent="0.2"/>
    <row r="7206" s="27" customFormat="1" x14ac:dyDescent="0.2"/>
    <row r="7207" s="27" customFormat="1" x14ac:dyDescent="0.2"/>
    <row r="7208" s="27" customFormat="1" x14ac:dyDescent="0.2"/>
    <row r="7209" s="27" customFormat="1" x14ac:dyDescent="0.2"/>
    <row r="7210" s="27" customFormat="1" x14ac:dyDescent="0.2"/>
    <row r="7211" s="27" customFormat="1" x14ac:dyDescent="0.2"/>
    <row r="7212" s="27" customFormat="1" x14ac:dyDescent="0.2"/>
    <row r="7213" s="27" customFormat="1" x14ac:dyDescent="0.2"/>
    <row r="7214" s="27" customFormat="1" x14ac:dyDescent="0.2"/>
    <row r="7215" s="27" customFormat="1" x14ac:dyDescent="0.2"/>
    <row r="7216" s="27" customFormat="1" x14ac:dyDescent="0.2"/>
    <row r="7217" s="27" customFormat="1" x14ac:dyDescent="0.2"/>
    <row r="7218" s="27" customFormat="1" x14ac:dyDescent="0.2"/>
    <row r="7219" s="27" customFormat="1" x14ac:dyDescent="0.2"/>
    <row r="7220" s="27" customFormat="1" x14ac:dyDescent="0.2"/>
    <row r="7221" s="27" customFormat="1" x14ac:dyDescent="0.2"/>
    <row r="7222" s="27" customFormat="1" x14ac:dyDescent="0.2"/>
    <row r="7223" s="27" customFormat="1" x14ac:dyDescent="0.2"/>
    <row r="7224" s="27" customFormat="1" x14ac:dyDescent="0.2"/>
    <row r="7225" s="27" customFormat="1" x14ac:dyDescent="0.2"/>
    <row r="7226" s="27" customFormat="1" x14ac:dyDescent="0.2"/>
    <row r="7227" s="27" customFormat="1" x14ac:dyDescent="0.2"/>
    <row r="7228" s="27" customFormat="1" x14ac:dyDescent="0.2"/>
    <row r="7229" s="27" customFormat="1" x14ac:dyDescent="0.2"/>
    <row r="7230" s="27" customFormat="1" x14ac:dyDescent="0.2"/>
    <row r="7231" s="27" customFormat="1" x14ac:dyDescent="0.2"/>
    <row r="7232" s="27" customFormat="1" x14ac:dyDescent="0.2"/>
    <row r="7233" s="27" customFormat="1" x14ac:dyDescent="0.2"/>
    <row r="7234" s="27" customFormat="1" x14ac:dyDescent="0.2"/>
    <row r="7235" s="27" customFormat="1" x14ac:dyDescent="0.2"/>
    <row r="7236" s="27" customFormat="1" x14ac:dyDescent="0.2"/>
    <row r="7237" s="27" customFormat="1" x14ac:dyDescent="0.2"/>
    <row r="7238" s="27" customFormat="1" x14ac:dyDescent="0.2"/>
    <row r="7239" s="27" customFormat="1" x14ac:dyDescent="0.2"/>
    <row r="7240" s="27" customFormat="1" x14ac:dyDescent="0.2"/>
    <row r="7241" s="27" customFormat="1" x14ac:dyDescent="0.2"/>
    <row r="7242" s="27" customFormat="1" x14ac:dyDescent="0.2"/>
    <row r="7243" s="27" customFormat="1" x14ac:dyDescent="0.2"/>
    <row r="7244" s="27" customFormat="1" x14ac:dyDescent="0.2"/>
    <row r="7245" s="27" customFormat="1" x14ac:dyDescent="0.2"/>
    <row r="7246" s="27" customFormat="1" x14ac:dyDescent="0.2"/>
    <row r="7247" s="27" customFormat="1" x14ac:dyDescent="0.2"/>
    <row r="7248" s="27" customFormat="1" x14ac:dyDescent="0.2"/>
    <row r="7249" s="27" customFormat="1" x14ac:dyDescent="0.2"/>
    <row r="7250" s="27" customFormat="1" x14ac:dyDescent="0.2"/>
    <row r="7251" s="27" customFormat="1" x14ac:dyDescent="0.2"/>
    <row r="7252" s="27" customFormat="1" x14ac:dyDescent="0.2"/>
    <row r="7253" s="27" customFormat="1" x14ac:dyDescent="0.2"/>
    <row r="7254" s="27" customFormat="1" x14ac:dyDescent="0.2"/>
    <row r="7255" s="27" customFormat="1" x14ac:dyDescent="0.2"/>
    <row r="7256" s="27" customFormat="1" x14ac:dyDescent="0.2"/>
    <row r="7257" s="27" customFormat="1" x14ac:dyDescent="0.2"/>
    <row r="7258" s="27" customFormat="1" x14ac:dyDescent="0.2"/>
    <row r="7259" s="27" customFormat="1" x14ac:dyDescent="0.2"/>
    <row r="7260" s="27" customFormat="1" x14ac:dyDescent="0.2"/>
    <row r="7261" s="27" customFormat="1" x14ac:dyDescent="0.2"/>
    <row r="7262" s="27" customFormat="1" x14ac:dyDescent="0.2"/>
    <row r="7263" s="27" customFormat="1" x14ac:dyDescent="0.2"/>
    <row r="7264" s="27" customFormat="1" x14ac:dyDescent="0.2"/>
    <row r="7265" s="27" customFormat="1" x14ac:dyDescent="0.2"/>
    <row r="7266" s="27" customFormat="1" x14ac:dyDescent="0.2"/>
    <row r="7267" s="27" customFormat="1" x14ac:dyDescent="0.2"/>
    <row r="7268" s="27" customFormat="1" x14ac:dyDescent="0.2"/>
    <row r="7269" s="27" customFormat="1" x14ac:dyDescent="0.2"/>
    <row r="7270" s="27" customFormat="1" x14ac:dyDescent="0.2"/>
    <row r="7271" s="27" customFormat="1" x14ac:dyDescent="0.2"/>
    <row r="7272" s="27" customFormat="1" x14ac:dyDescent="0.2"/>
    <row r="7273" s="27" customFormat="1" x14ac:dyDescent="0.2"/>
    <row r="7274" s="27" customFormat="1" x14ac:dyDescent="0.2"/>
    <row r="7275" s="27" customFormat="1" x14ac:dyDescent="0.2"/>
    <row r="7276" s="27" customFormat="1" x14ac:dyDescent="0.2"/>
    <row r="7277" s="27" customFormat="1" x14ac:dyDescent="0.2"/>
    <row r="7278" s="27" customFormat="1" x14ac:dyDescent="0.2"/>
    <row r="7279" s="27" customFormat="1" x14ac:dyDescent="0.2"/>
    <row r="7280" s="27" customFormat="1" x14ac:dyDescent="0.2"/>
    <row r="7281" s="27" customFormat="1" x14ac:dyDescent="0.2"/>
    <row r="7282" s="27" customFormat="1" x14ac:dyDescent="0.2"/>
    <row r="7283" s="27" customFormat="1" x14ac:dyDescent="0.2"/>
    <row r="7284" s="27" customFormat="1" x14ac:dyDescent="0.2"/>
    <row r="7285" s="27" customFormat="1" x14ac:dyDescent="0.2"/>
    <row r="7286" s="27" customFormat="1" x14ac:dyDescent="0.2"/>
    <row r="7287" s="27" customFormat="1" x14ac:dyDescent="0.2"/>
    <row r="7288" s="27" customFormat="1" x14ac:dyDescent="0.2"/>
    <row r="7289" s="27" customFormat="1" x14ac:dyDescent="0.2"/>
    <row r="7290" s="27" customFormat="1" x14ac:dyDescent="0.2"/>
    <row r="7291" s="27" customFormat="1" x14ac:dyDescent="0.2"/>
    <row r="7292" s="27" customFormat="1" x14ac:dyDescent="0.2"/>
    <row r="7293" s="27" customFormat="1" x14ac:dyDescent="0.2"/>
    <row r="7294" s="27" customFormat="1" x14ac:dyDescent="0.2"/>
    <row r="7295" s="27" customFormat="1" x14ac:dyDescent="0.2"/>
    <row r="7296" s="27" customFormat="1" x14ac:dyDescent="0.2"/>
    <row r="7297" s="27" customFormat="1" x14ac:dyDescent="0.2"/>
    <row r="7298" s="27" customFormat="1" x14ac:dyDescent="0.2"/>
    <row r="7299" s="27" customFormat="1" x14ac:dyDescent="0.2"/>
    <row r="7300" s="27" customFormat="1" x14ac:dyDescent="0.2"/>
    <row r="7301" s="27" customFormat="1" x14ac:dyDescent="0.2"/>
    <row r="7302" s="27" customFormat="1" x14ac:dyDescent="0.2"/>
    <row r="7303" s="27" customFormat="1" x14ac:dyDescent="0.2"/>
    <row r="7304" s="27" customFormat="1" x14ac:dyDescent="0.2"/>
    <row r="7305" s="27" customFormat="1" x14ac:dyDescent="0.2"/>
    <row r="7306" s="27" customFormat="1" x14ac:dyDescent="0.2"/>
    <row r="7307" s="27" customFormat="1" x14ac:dyDescent="0.2"/>
    <row r="7308" s="27" customFormat="1" x14ac:dyDescent="0.2"/>
    <row r="7309" s="27" customFormat="1" x14ac:dyDescent="0.2"/>
    <row r="7310" s="27" customFormat="1" x14ac:dyDescent="0.2"/>
    <row r="7311" s="27" customFormat="1" x14ac:dyDescent="0.2"/>
    <row r="7312" s="27" customFormat="1" x14ac:dyDescent="0.2"/>
    <row r="7313" s="27" customFormat="1" x14ac:dyDescent="0.2"/>
    <row r="7314" s="27" customFormat="1" x14ac:dyDescent="0.2"/>
    <row r="7315" s="27" customFormat="1" x14ac:dyDescent="0.2"/>
    <row r="7316" s="27" customFormat="1" x14ac:dyDescent="0.2"/>
    <row r="7317" s="27" customFormat="1" x14ac:dyDescent="0.2"/>
    <row r="7318" s="27" customFormat="1" x14ac:dyDescent="0.2"/>
    <row r="7319" s="27" customFormat="1" x14ac:dyDescent="0.2"/>
    <row r="7320" s="27" customFormat="1" x14ac:dyDescent="0.2"/>
    <row r="7321" s="27" customFormat="1" x14ac:dyDescent="0.2"/>
    <row r="7322" s="27" customFormat="1" x14ac:dyDescent="0.2"/>
    <row r="7323" s="27" customFormat="1" x14ac:dyDescent="0.2"/>
    <row r="7324" s="27" customFormat="1" x14ac:dyDescent="0.2"/>
    <row r="7325" s="27" customFormat="1" x14ac:dyDescent="0.2"/>
    <row r="7326" s="27" customFormat="1" x14ac:dyDescent="0.2"/>
    <row r="7327" s="27" customFormat="1" x14ac:dyDescent="0.2"/>
    <row r="7328" s="27" customFormat="1" x14ac:dyDescent="0.2"/>
    <row r="7329" s="27" customFormat="1" x14ac:dyDescent="0.2"/>
    <row r="7330" s="27" customFormat="1" x14ac:dyDescent="0.2"/>
    <row r="7331" s="27" customFormat="1" x14ac:dyDescent="0.2"/>
    <row r="7332" s="27" customFormat="1" x14ac:dyDescent="0.2"/>
    <row r="7333" s="27" customFormat="1" x14ac:dyDescent="0.2"/>
    <row r="7334" s="27" customFormat="1" x14ac:dyDescent="0.2"/>
    <row r="7335" s="27" customFormat="1" x14ac:dyDescent="0.2"/>
    <row r="7336" s="27" customFormat="1" x14ac:dyDescent="0.2"/>
    <row r="7337" s="27" customFormat="1" x14ac:dyDescent="0.2"/>
    <row r="7338" s="27" customFormat="1" x14ac:dyDescent="0.2"/>
    <row r="7339" s="27" customFormat="1" x14ac:dyDescent="0.2"/>
    <row r="7340" s="27" customFormat="1" x14ac:dyDescent="0.2"/>
    <row r="7341" s="27" customFormat="1" x14ac:dyDescent="0.2"/>
    <row r="7342" s="27" customFormat="1" x14ac:dyDescent="0.2"/>
    <row r="7343" s="27" customFormat="1" x14ac:dyDescent="0.2"/>
    <row r="7344" s="27" customFormat="1" x14ac:dyDescent="0.2"/>
    <row r="7345" s="27" customFormat="1" x14ac:dyDescent="0.2"/>
    <row r="7346" s="27" customFormat="1" x14ac:dyDescent="0.2"/>
    <row r="7347" s="27" customFormat="1" x14ac:dyDescent="0.2"/>
    <row r="7348" s="27" customFormat="1" x14ac:dyDescent="0.2"/>
    <row r="7349" s="27" customFormat="1" x14ac:dyDescent="0.2"/>
    <row r="7350" s="27" customFormat="1" x14ac:dyDescent="0.2"/>
    <row r="7351" s="27" customFormat="1" x14ac:dyDescent="0.2"/>
    <row r="7352" s="27" customFormat="1" x14ac:dyDescent="0.2"/>
    <row r="7353" s="27" customFormat="1" x14ac:dyDescent="0.2"/>
    <row r="7354" s="27" customFormat="1" x14ac:dyDescent="0.2"/>
    <row r="7355" s="27" customFormat="1" x14ac:dyDescent="0.2"/>
    <row r="7356" s="27" customFormat="1" x14ac:dyDescent="0.2"/>
    <row r="7357" s="27" customFormat="1" x14ac:dyDescent="0.2"/>
    <row r="7358" s="27" customFormat="1" x14ac:dyDescent="0.2"/>
    <row r="7359" s="27" customFormat="1" x14ac:dyDescent="0.2"/>
    <row r="7360" s="27" customFormat="1" x14ac:dyDescent="0.2"/>
    <row r="7361" s="27" customFormat="1" x14ac:dyDescent="0.2"/>
    <row r="7362" s="27" customFormat="1" x14ac:dyDescent="0.2"/>
    <row r="7363" s="27" customFormat="1" x14ac:dyDescent="0.2"/>
    <row r="7364" s="27" customFormat="1" x14ac:dyDescent="0.2"/>
    <row r="7365" s="27" customFormat="1" x14ac:dyDescent="0.2"/>
    <row r="7366" s="27" customFormat="1" x14ac:dyDescent="0.2"/>
    <row r="7367" s="27" customFormat="1" x14ac:dyDescent="0.2"/>
    <row r="7368" s="27" customFormat="1" x14ac:dyDescent="0.2"/>
    <row r="7369" s="27" customFormat="1" x14ac:dyDescent="0.2"/>
    <row r="7370" s="27" customFormat="1" x14ac:dyDescent="0.2"/>
    <row r="7371" s="27" customFormat="1" x14ac:dyDescent="0.2"/>
    <row r="7372" s="27" customFormat="1" x14ac:dyDescent="0.2"/>
    <row r="7373" s="27" customFormat="1" x14ac:dyDescent="0.2"/>
    <row r="7374" s="27" customFormat="1" x14ac:dyDescent="0.2"/>
    <row r="7375" s="27" customFormat="1" x14ac:dyDescent="0.2"/>
    <row r="7376" s="27" customFormat="1" x14ac:dyDescent="0.2"/>
    <row r="7377" s="27" customFormat="1" x14ac:dyDescent="0.2"/>
    <row r="7378" s="27" customFormat="1" x14ac:dyDescent="0.2"/>
    <row r="7379" s="27" customFormat="1" x14ac:dyDescent="0.2"/>
    <row r="7380" s="27" customFormat="1" x14ac:dyDescent="0.2"/>
    <row r="7381" s="27" customFormat="1" x14ac:dyDescent="0.2"/>
    <row r="7382" s="27" customFormat="1" x14ac:dyDescent="0.2"/>
    <row r="7383" s="27" customFormat="1" x14ac:dyDescent="0.2"/>
    <row r="7384" s="27" customFormat="1" x14ac:dyDescent="0.2"/>
    <row r="7385" s="27" customFormat="1" x14ac:dyDescent="0.2"/>
    <row r="7386" s="27" customFormat="1" x14ac:dyDescent="0.2"/>
    <row r="7387" s="27" customFormat="1" x14ac:dyDescent="0.2"/>
    <row r="7388" s="27" customFormat="1" x14ac:dyDescent="0.2"/>
    <row r="7389" s="27" customFormat="1" x14ac:dyDescent="0.2"/>
    <row r="7390" s="27" customFormat="1" x14ac:dyDescent="0.2"/>
    <row r="7391" s="27" customFormat="1" x14ac:dyDescent="0.2"/>
    <row r="7392" s="27" customFormat="1" x14ac:dyDescent="0.2"/>
    <row r="7393" s="27" customFormat="1" x14ac:dyDescent="0.2"/>
    <row r="7394" s="27" customFormat="1" x14ac:dyDescent="0.2"/>
    <row r="7395" s="27" customFormat="1" x14ac:dyDescent="0.2"/>
    <row r="7396" s="27" customFormat="1" x14ac:dyDescent="0.2"/>
    <row r="7397" s="27" customFormat="1" x14ac:dyDescent="0.2"/>
    <row r="7398" s="27" customFormat="1" x14ac:dyDescent="0.2"/>
    <row r="7399" s="27" customFormat="1" x14ac:dyDescent="0.2"/>
    <row r="7400" s="27" customFormat="1" x14ac:dyDescent="0.2"/>
    <row r="7401" s="27" customFormat="1" x14ac:dyDescent="0.2"/>
    <row r="7402" s="27" customFormat="1" x14ac:dyDescent="0.2"/>
    <row r="7403" s="27" customFormat="1" x14ac:dyDescent="0.2"/>
    <row r="7404" s="27" customFormat="1" x14ac:dyDescent="0.2"/>
    <row r="7405" s="27" customFormat="1" x14ac:dyDescent="0.2"/>
    <row r="7406" s="27" customFormat="1" x14ac:dyDescent="0.2"/>
    <row r="7407" s="27" customFormat="1" x14ac:dyDescent="0.2"/>
    <row r="7408" s="27" customFormat="1" x14ac:dyDescent="0.2"/>
    <row r="7409" s="27" customFormat="1" x14ac:dyDescent="0.2"/>
    <row r="7410" s="27" customFormat="1" x14ac:dyDescent="0.2"/>
    <row r="7411" s="27" customFormat="1" x14ac:dyDescent="0.2"/>
    <row r="7412" s="27" customFormat="1" x14ac:dyDescent="0.2"/>
    <row r="7413" s="27" customFormat="1" x14ac:dyDescent="0.2"/>
    <row r="7414" s="27" customFormat="1" x14ac:dyDescent="0.2"/>
    <row r="7415" s="27" customFormat="1" x14ac:dyDescent="0.2"/>
    <row r="7416" s="27" customFormat="1" x14ac:dyDescent="0.2"/>
    <row r="7417" s="27" customFormat="1" x14ac:dyDescent="0.2"/>
    <row r="7418" s="27" customFormat="1" x14ac:dyDescent="0.2"/>
    <row r="7419" s="27" customFormat="1" x14ac:dyDescent="0.2"/>
    <row r="7420" s="27" customFormat="1" x14ac:dyDescent="0.2"/>
    <row r="7421" s="27" customFormat="1" x14ac:dyDescent="0.2"/>
    <row r="7422" s="27" customFormat="1" x14ac:dyDescent="0.2"/>
    <row r="7423" s="27" customFormat="1" x14ac:dyDescent="0.2"/>
    <row r="7424" s="27" customFormat="1" x14ac:dyDescent="0.2"/>
    <row r="7425" s="27" customFormat="1" x14ac:dyDescent="0.2"/>
    <row r="7426" s="27" customFormat="1" x14ac:dyDescent="0.2"/>
    <row r="7427" s="27" customFormat="1" x14ac:dyDescent="0.2"/>
    <row r="7428" s="27" customFormat="1" x14ac:dyDescent="0.2"/>
    <row r="7429" s="27" customFormat="1" x14ac:dyDescent="0.2"/>
    <row r="7430" s="27" customFormat="1" x14ac:dyDescent="0.2"/>
    <row r="7431" s="27" customFormat="1" x14ac:dyDescent="0.2"/>
    <row r="7432" s="27" customFormat="1" x14ac:dyDescent="0.2"/>
    <row r="7433" s="27" customFormat="1" x14ac:dyDescent="0.2"/>
    <row r="7434" s="27" customFormat="1" x14ac:dyDescent="0.2"/>
    <row r="7435" s="27" customFormat="1" x14ac:dyDescent="0.2"/>
    <row r="7436" s="27" customFormat="1" x14ac:dyDescent="0.2"/>
    <row r="7437" s="27" customFormat="1" x14ac:dyDescent="0.2"/>
    <row r="7438" s="27" customFormat="1" x14ac:dyDescent="0.2"/>
    <row r="7439" s="27" customFormat="1" x14ac:dyDescent="0.2"/>
    <row r="7440" s="27" customFormat="1" x14ac:dyDescent="0.2"/>
    <row r="7441" s="27" customFormat="1" x14ac:dyDescent="0.2"/>
    <row r="7442" s="27" customFormat="1" x14ac:dyDescent="0.2"/>
    <row r="7443" s="27" customFormat="1" x14ac:dyDescent="0.2"/>
    <row r="7444" s="27" customFormat="1" x14ac:dyDescent="0.2"/>
    <row r="7445" s="27" customFormat="1" x14ac:dyDescent="0.2"/>
    <row r="7446" s="27" customFormat="1" x14ac:dyDescent="0.2"/>
    <row r="7447" s="27" customFormat="1" x14ac:dyDescent="0.2"/>
    <row r="7448" s="27" customFormat="1" x14ac:dyDescent="0.2"/>
    <row r="7449" s="27" customFormat="1" x14ac:dyDescent="0.2"/>
    <row r="7450" s="27" customFormat="1" x14ac:dyDescent="0.2"/>
    <row r="7451" s="27" customFormat="1" x14ac:dyDescent="0.2"/>
    <row r="7452" s="27" customFormat="1" x14ac:dyDescent="0.2"/>
    <row r="7453" s="27" customFormat="1" x14ac:dyDescent="0.2"/>
    <row r="7454" s="27" customFormat="1" x14ac:dyDescent="0.2"/>
    <row r="7455" s="27" customFormat="1" x14ac:dyDescent="0.2"/>
    <row r="7456" s="27" customFormat="1" x14ac:dyDescent="0.2"/>
    <row r="7457" s="27" customFormat="1" x14ac:dyDescent="0.2"/>
    <row r="7458" s="27" customFormat="1" x14ac:dyDescent="0.2"/>
    <row r="7459" s="27" customFormat="1" x14ac:dyDescent="0.2"/>
    <row r="7460" s="27" customFormat="1" x14ac:dyDescent="0.2"/>
    <row r="7461" s="27" customFormat="1" x14ac:dyDescent="0.2"/>
    <row r="7462" s="27" customFormat="1" x14ac:dyDescent="0.2"/>
    <row r="7463" s="27" customFormat="1" x14ac:dyDescent="0.2"/>
    <row r="7464" s="27" customFormat="1" x14ac:dyDescent="0.2"/>
    <row r="7465" s="27" customFormat="1" x14ac:dyDescent="0.2"/>
    <row r="7466" s="27" customFormat="1" x14ac:dyDescent="0.2"/>
    <row r="7467" s="27" customFormat="1" x14ac:dyDescent="0.2"/>
    <row r="7468" s="27" customFormat="1" x14ac:dyDescent="0.2"/>
    <row r="7469" s="27" customFormat="1" x14ac:dyDescent="0.2"/>
    <row r="7470" s="27" customFormat="1" x14ac:dyDescent="0.2"/>
    <row r="7471" s="27" customFormat="1" x14ac:dyDescent="0.2"/>
    <row r="7472" s="27" customFormat="1" x14ac:dyDescent="0.2"/>
    <row r="7473" s="27" customFormat="1" x14ac:dyDescent="0.2"/>
    <row r="7474" s="27" customFormat="1" x14ac:dyDescent="0.2"/>
    <row r="7475" s="27" customFormat="1" x14ac:dyDescent="0.2"/>
    <row r="7476" s="27" customFormat="1" x14ac:dyDescent="0.2"/>
    <row r="7477" s="27" customFormat="1" x14ac:dyDescent="0.2"/>
    <row r="7478" s="27" customFormat="1" x14ac:dyDescent="0.2"/>
    <row r="7479" s="27" customFormat="1" x14ac:dyDescent="0.2"/>
    <row r="7480" s="27" customFormat="1" x14ac:dyDescent="0.2"/>
    <row r="7481" s="27" customFormat="1" x14ac:dyDescent="0.2"/>
    <row r="7482" s="27" customFormat="1" x14ac:dyDescent="0.2"/>
    <row r="7483" s="27" customFormat="1" x14ac:dyDescent="0.2"/>
    <row r="7484" s="27" customFormat="1" x14ac:dyDescent="0.2"/>
    <row r="7485" s="27" customFormat="1" x14ac:dyDescent="0.2"/>
    <row r="7486" s="27" customFormat="1" x14ac:dyDescent="0.2"/>
    <row r="7487" s="27" customFormat="1" x14ac:dyDescent="0.2"/>
    <row r="7488" s="27" customFormat="1" x14ac:dyDescent="0.2"/>
    <row r="7489" s="27" customFormat="1" x14ac:dyDescent="0.2"/>
    <row r="7490" s="27" customFormat="1" x14ac:dyDescent="0.2"/>
    <row r="7491" s="27" customFormat="1" x14ac:dyDescent="0.2"/>
    <row r="7492" s="27" customFormat="1" x14ac:dyDescent="0.2"/>
    <row r="7493" s="27" customFormat="1" x14ac:dyDescent="0.2"/>
    <row r="7494" s="27" customFormat="1" x14ac:dyDescent="0.2"/>
    <row r="7495" s="27" customFormat="1" x14ac:dyDescent="0.2"/>
    <row r="7496" s="27" customFormat="1" x14ac:dyDescent="0.2"/>
    <row r="7497" s="27" customFormat="1" x14ac:dyDescent="0.2"/>
    <row r="7498" s="27" customFormat="1" x14ac:dyDescent="0.2"/>
    <row r="7499" s="27" customFormat="1" x14ac:dyDescent="0.2"/>
    <row r="7500" s="27" customFormat="1" x14ac:dyDescent="0.2"/>
    <row r="7501" s="27" customFormat="1" x14ac:dyDescent="0.2"/>
    <row r="7502" s="27" customFormat="1" x14ac:dyDescent="0.2"/>
    <row r="7503" s="27" customFormat="1" x14ac:dyDescent="0.2"/>
    <row r="7504" s="27" customFormat="1" x14ac:dyDescent="0.2"/>
    <row r="7505" s="27" customFormat="1" x14ac:dyDescent="0.2"/>
    <row r="7506" s="27" customFormat="1" x14ac:dyDescent="0.2"/>
    <row r="7507" s="27" customFormat="1" x14ac:dyDescent="0.2"/>
    <row r="7508" s="27" customFormat="1" x14ac:dyDescent="0.2"/>
    <row r="7509" s="27" customFormat="1" x14ac:dyDescent="0.2"/>
    <row r="7510" s="27" customFormat="1" x14ac:dyDescent="0.2"/>
    <row r="7511" s="27" customFormat="1" x14ac:dyDescent="0.2"/>
    <row r="7512" s="27" customFormat="1" x14ac:dyDescent="0.2"/>
    <row r="7513" s="27" customFormat="1" x14ac:dyDescent="0.2"/>
    <row r="7514" s="27" customFormat="1" x14ac:dyDescent="0.2"/>
    <row r="7515" s="27" customFormat="1" x14ac:dyDescent="0.2"/>
    <row r="7516" s="27" customFormat="1" x14ac:dyDescent="0.2"/>
    <row r="7517" s="27" customFormat="1" x14ac:dyDescent="0.2"/>
    <row r="7518" s="27" customFormat="1" x14ac:dyDescent="0.2"/>
    <row r="7519" s="27" customFormat="1" x14ac:dyDescent="0.2"/>
    <row r="7520" s="27" customFormat="1" x14ac:dyDescent="0.2"/>
    <row r="7521" s="27" customFormat="1" x14ac:dyDescent="0.2"/>
    <row r="7522" s="27" customFormat="1" x14ac:dyDescent="0.2"/>
    <row r="7523" s="27" customFormat="1" x14ac:dyDescent="0.2"/>
    <row r="7524" s="27" customFormat="1" x14ac:dyDescent="0.2"/>
    <row r="7525" s="27" customFormat="1" x14ac:dyDescent="0.2"/>
    <row r="7526" s="27" customFormat="1" x14ac:dyDescent="0.2"/>
    <row r="7527" s="27" customFormat="1" x14ac:dyDescent="0.2"/>
    <row r="7528" s="27" customFormat="1" x14ac:dyDescent="0.2"/>
    <row r="7529" s="27" customFormat="1" x14ac:dyDescent="0.2"/>
    <row r="7530" s="27" customFormat="1" x14ac:dyDescent="0.2"/>
    <row r="7531" s="27" customFormat="1" x14ac:dyDescent="0.2"/>
    <row r="7532" s="27" customFormat="1" x14ac:dyDescent="0.2"/>
    <row r="7533" s="27" customFormat="1" x14ac:dyDescent="0.2"/>
    <row r="7534" s="27" customFormat="1" x14ac:dyDescent="0.2"/>
    <row r="7535" s="27" customFormat="1" x14ac:dyDescent="0.2"/>
    <row r="7536" s="27" customFormat="1" x14ac:dyDescent="0.2"/>
    <row r="7537" s="27" customFormat="1" x14ac:dyDescent="0.2"/>
    <row r="7538" s="27" customFormat="1" x14ac:dyDescent="0.2"/>
    <row r="7539" s="27" customFormat="1" x14ac:dyDescent="0.2"/>
    <row r="7540" s="27" customFormat="1" x14ac:dyDescent="0.2"/>
    <row r="7541" s="27" customFormat="1" x14ac:dyDescent="0.2"/>
    <row r="7542" s="27" customFormat="1" x14ac:dyDescent="0.2"/>
    <row r="7543" s="27" customFormat="1" x14ac:dyDescent="0.2"/>
    <row r="7544" s="27" customFormat="1" x14ac:dyDescent="0.2"/>
    <row r="7545" s="27" customFormat="1" x14ac:dyDescent="0.2"/>
    <row r="7546" s="27" customFormat="1" x14ac:dyDescent="0.2"/>
    <row r="7547" s="27" customFormat="1" x14ac:dyDescent="0.2"/>
    <row r="7548" s="27" customFormat="1" x14ac:dyDescent="0.2"/>
    <row r="7549" s="27" customFormat="1" x14ac:dyDescent="0.2"/>
    <row r="7550" s="27" customFormat="1" x14ac:dyDescent="0.2"/>
    <row r="7551" s="27" customFormat="1" x14ac:dyDescent="0.2"/>
    <row r="7552" s="27" customFormat="1" x14ac:dyDescent="0.2"/>
    <row r="7553" s="27" customFormat="1" x14ac:dyDescent="0.2"/>
    <row r="7554" s="27" customFormat="1" x14ac:dyDescent="0.2"/>
    <row r="7555" s="27" customFormat="1" x14ac:dyDescent="0.2"/>
    <row r="7556" s="27" customFormat="1" x14ac:dyDescent="0.2"/>
    <row r="7557" s="27" customFormat="1" x14ac:dyDescent="0.2"/>
    <row r="7558" s="27" customFormat="1" x14ac:dyDescent="0.2"/>
    <row r="7559" s="27" customFormat="1" x14ac:dyDescent="0.2"/>
    <row r="7560" s="27" customFormat="1" x14ac:dyDescent="0.2"/>
    <row r="7561" s="27" customFormat="1" x14ac:dyDescent="0.2"/>
    <row r="7562" s="27" customFormat="1" x14ac:dyDescent="0.2"/>
    <row r="7563" s="27" customFormat="1" x14ac:dyDescent="0.2"/>
    <row r="7564" s="27" customFormat="1" x14ac:dyDescent="0.2"/>
    <row r="7565" s="27" customFormat="1" x14ac:dyDescent="0.2"/>
    <row r="7566" s="27" customFormat="1" x14ac:dyDescent="0.2"/>
    <row r="7567" s="27" customFormat="1" x14ac:dyDescent="0.2"/>
    <row r="7568" s="27" customFormat="1" x14ac:dyDescent="0.2"/>
    <row r="7569" s="27" customFormat="1" x14ac:dyDescent="0.2"/>
    <row r="7570" s="27" customFormat="1" x14ac:dyDescent="0.2"/>
    <row r="7571" s="27" customFormat="1" x14ac:dyDescent="0.2"/>
    <row r="7572" s="27" customFormat="1" x14ac:dyDescent="0.2"/>
    <row r="7573" s="27" customFormat="1" x14ac:dyDescent="0.2"/>
    <row r="7574" s="27" customFormat="1" x14ac:dyDescent="0.2"/>
    <row r="7575" s="27" customFormat="1" x14ac:dyDescent="0.2"/>
    <row r="7576" s="27" customFormat="1" x14ac:dyDescent="0.2"/>
    <row r="7577" s="27" customFormat="1" x14ac:dyDescent="0.2"/>
    <row r="7578" s="27" customFormat="1" x14ac:dyDescent="0.2"/>
    <row r="7579" s="27" customFormat="1" x14ac:dyDescent="0.2"/>
    <row r="7580" s="27" customFormat="1" x14ac:dyDescent="0.2"/>
    <row r="7581" s="27" customFormat="1" x14ac:dyDescent="0.2"/>
    <row r="7582" s="27" customFormat="1" x14ac:dyDescent="0.2"/>
    <row r="7583" s="27" customFormat="1" x14ac:dyDescent="0.2"/>
    <row r="7584" s="27" customFormat="1" x14ac:dyDescent="0.2"/>
    <row r="7585" s="27" customFormat="1" x14ac:dyDescent="0.2"/>
    <row r="7586" s="27" customFormat="1" x14ac:dyDescent="0.2"/>
    <row r="7587" s="27" customFormat="1" x14ac:dyDescent="0.2"/>
    <row r="7588" s="27" customFormat="1" x14ac:dyDescent="0.2"/>
    <row r="7589" s="27" customFormat="1" x14ac:dyDescent="0.2"/>
    <row r="7590" s="27" customFormat="1" x14ac:dyDescent="0.2"/>
    <row r="7591" s="27" customFormat="1" x14ac:dyDescent="0.2"/>
    <row r="7592" s="27" customFormat="1" x14ac:dyDescent="0.2"/>
    <row r="7593" s="27" customFormat="1" x14ac:dyDescent="0.2"/>
    <row r="7594" s="27" customFormat="1" x14ac:dyDescent="0.2"/>
    <row r="7595" s="27" customFormat="1" x14ac:dyDescent="0.2"/>
    <row r="7596" s="27" customFormat="1" x14ac:dyDescent="0.2"/>
    <row r="7597" s="27" customFormat="1" x14ac:dyDescent="0.2"/>
    <row r="7598" s="27" customFormat="1" x14ac:dyDescent="0.2"/>
    <row r="7599" s="27" customFormat="1" x14ac:dyDescent="0.2"/>
    <row r="7600" s="27" customFormat="1" x14ac:dyDescent="0.2"/>
    <row r="7601" s="27" customFormat="1" x14ac:dyDescent="0.2"/>
    <row r="7602" s="27" customFormat="1" x14ac:dyDescent="0.2"/>
    <row r="7603" s="27" customFormat="1" x14ac:dyDescent="0.2"/>
    <row r="7604" s="27" customFormat="1" x14ac:dyDescent="0.2"/>
    <row r="7605" s="27" customFormat="1" x14ac:dyDescent="0.2"/>
    <row r="7606" s="27" customFormat="1" x14ac:dyDescent="0.2"/>
    <row r="7607" s="27" customFormat="1" x14ac:dyDescent="0.2"/>
    <row r="7608" s="27" customFormat="1" x14ac:dyDescent="0.2"/>
    <row r="7609" s="27" customFormat="1" x14ac:dyDescent="0.2"/>
    <row r="7610" s="27" customFormat="1" x14ac:dyDescent="0.2"/>
    <row r="7611" s="27" customFormat="1" x14ac:dyDescent="0.2"/>
    <row r="7612" s="27" customFormat="1" x14ac:dyDescent="0.2"/>
    <row r="7613" s="27" customFormat="1" x14ac:dyDescent="0.2"/>
    <row r="7614" s="27" customFormat="1" x14ac:dyDescent="0.2"/>
    <row r="7615" s="27" customFormat="1" x14ac:dyDescent="0.2"/>
    <row r="7616" s="27" customFormat="1" x14ac:dyDescent="0.2"/>
    <row r="7617" s="27" customFormat="1" x14ac:dyDescent="0.2"/>
    <row r="7618" s="27" customFormat="1" x14ac:dyDescent="0.2"/>
    <row r="7619" s="27" customFormat="1" x14ac:dyDescent="0.2"/>
    <row r="7620" s="27" customFormat="1" x14ac:dyDescent="0.2"/>
    <row r="7621" s="27" customFormat="1" x14ac:dyDescent="0.2"/>
    <row r="7622" s="27" customFormat="1" x14ac:dyDescent="0.2"/>
    <row r="7623" s="27" customFormat="1" x14ac:dyDescent="0.2"/>
    <row r="7624" s="27" customFormat="1" x14ac:dyDescent="0.2"/>
    <row r="7625" s="27" customFormat="1" x14ac:dyDescent="0.2"/>
    <row r="7626" s="27" customFormat="1" x14ac:dyDescent="0.2"/>
    <row r="7627" s="27" customFormat="1" x14ac:dyDescent="0.2"/>
    <row r="7628" s="27" customFormat="1" x14ac:dyDescent="0.2"/>
    <row r="7629" s="27" customFormat="1" x14ac:dyDescent="0.2"/>
    <row r="7630" s="27" customFormat="1" x14ac:dyDescent="0.2"/>
    <row r="7631" s="27" customFormat="1" x14ac:dyDescent="0.2"/>
    <row r="7632" s="27" customFormat="1" x14ac:dyDescent="0.2"/>
    <row r="7633" s="27" customFormat="1" x14ac:dyDescent="0.2"/>
    <row r="7634" s="27" customFormat="1" x14ac:dyDescent="0.2"/>
    <row r="7635" s="27" customFormat="1" x14ac:dyDescent="0.2"/>
    <row r="7636" s="27" customFormat="1" x14ac:dyDescent="0.2"/>
    <row r="7637" s="27" customFormat="1" x14ac:dyDescent="0.2"/>
    <row r="7638" s="27" customFormat="1" x14ac:dyDescent="0.2"/>
    <row r="7639" s="27" customFormat="1" x14ac:dyDescent="0.2"/>
    <row r="7640" s="27" customFormat="1" x14ac:dyDescent="0.2"/>
    <row r="7641" s="27" customFormat="1" x14ac:dyDescent="0.2"/>
    <row r="7642" s="27" customFormat="1" x14ac:dyDescent="0.2"/>
    <row r="7643" s="27" customFormat="1" x14ac:dyDescent="0.2"/>
    <row r="7644" s="27" customFormat="1" x14ac:dyDescent="0.2"/>
    <row r="7645" s="27" customFormat="1" x14ac:dyDescent="0.2"/>
    <row r="7646" s="27" customFormat="1" x14ac:dyDescent="0.2"/>
    <row r="7647" s="27" customFormat="1" x14ac:dyDescent="0.2"/>
    <row r="7648" s="27" customFormat="1" x14ac:dyDescent="0.2"/>
    <row r="7649" s="27" customFormat="1" x14ac:dyDescent="0.2"/>
    <row r="7650" s="27" customFormat="1" x14ac:dyDescent="0.2"/>
    <row r="7651" s="27" customFormat="1" x14ac:dyDescent="0.2"/>
    <row r="7652" s="27" customFormat="1" x14ac:dyDescent="0.2"/>
    <row r="7653" s="27" customFormat="1" x14ac:dyDescent="0.2"/>
    <row r="7654" s="27" customFormat="1" x14ac:dyDescent="0.2"/>
    <row r="7655" s="27" customFormat="1" x14ac:dyDescent="0.2"/>
    <row r="7656" s="27" customFormat="1" x14ac:dyDescent="0.2"/>
    <row r="7657" s="27" customFormat="1" x14ac:dyDescent="0.2"/>
    <row r="7658" s="27" customFormat="1" x14ac:dyDescent="0.2"/>
    <row r="7659" s="27" customFormat="1" x14ac:dyDescent="0.2"/>
    <row r="7660" s="27" customFormat="1" x14ac:dyDescent="0.2"/>
    <row r="7661" s="27" customFormat="1" x14ac:dyDescent="0.2"/>
    <row r="7662" s="27" customFormat="1" x14ac:dyDescent="0.2"/>
    <row r="7663" s="27" customFormat="1" x14ac:dyDescent="0.2"/>
    <row r="7664" s="27" customFormat="1" x14ac:dyDescent="0.2"/>
    <row r="7665" s="27" customFormat="1" x14ac:dyDescent="0.2"/>
    <row r="7666" s="27" customFormat="1" x14ac:dyDescent="0.2"/>
    <row r="7667" s="27" customFormat="1" x14ac:dyDescent="0.2"/>
    <row r="7668" s="27" customFormat="1" x14ac:dyDescent="0.2"/>
    <row r="7669" s="27" customFormat="1" x14ac:dyDescent="0.2"/>
    <row r="7670" s="27" customFormat="1" x14ac:dyDescent="0.2"/>
    <row r="7671" s="27" customFormat="1" x14ac:dyDescent="0.2"/>
    <row r="7672" s="27" customFormat="1" x14ac:dyDescent="0.2"/>
    <row r="7673" s="27" customFormat="1" x14ac:dyDescent="0.2"/>
    <row r="7674" s="27" customFormat="1" x14ac:dyDescent="0.2"/>
    <row r="7675" s="27" customFormat="1" x14ac:dyDescent="0.2"/>
    <row r="7676" s="27" customFormat="1" x14ac:dyDescent="0.2"/>
    <row r="7677" s="27" customFormat="1" x14ac:dyDescent="0.2"/>
    <row r="7678" s="27" customFormat="1" x14ac:dyDescent="0.2"/>
    <row r="7679" s="27" customFormat="1" x14ac:dyDescent="0.2"/>
    <row r="7680" s="27" customFormat="1" x14ac:dyDescent="0.2"/>
    <row r="7681" s="27" customFormat="1" x14ac:dyDescent="0.2"/>
    <row r="7682" s="27" customFormat="1" x14ac:dyDescent="0.2"/>
    <row r="7683" s="27" customFormat="1" x14ac:dyDescent="0.2"/>
    <row r="7684" s="27" customFormat="1" x14ac:dyDescent="0.2"/>
    <row r="7685" s="27" customFormat="1" x14ac:dyDescent="0.2"/>
    <row r="7686" s="27" customFormat="1" x14ac:dyDescent="0.2"/>
    <row r="7687" s="27" customFormat="1" x14ac:dyDescent="0.2"/>
    <row r="7688" s="27" customFormat="1" x14ac:dyDescent="0.2"/>
    <row r="7689" s="27" customFormat="1" x14ac:dyDescent="0.2"/>
    <row r="7690" s="27" customFormat="1" x14ac:dyDescent="0.2"/>
    <row r="7691" s="27" customFormat="1" x14ac:dyDescent="0.2"/>
    <row r="7692" s="27" customFormat="1" x14ac:dyDescent="0.2"/>
    <row r="7693" s="27" customFormat="1" x14ac:dyDescent="0.2"/>
    <row r="7694" s="27" customFormat="1" x14ac:dyDescent="0.2"/>
    <row r="7695" s="27" customFormat="1" x14ac:dyDescent="0.2"/>
    <row r="7696" s="27" customFormat="1" x14ac:dyDescent="0.2"/>
    <row r="7697" s="27" customFormat="1" x14ac:dyDescent="0.2"/>
    <row r="7698" s="27" customFormat="1" x14ac:dyDescent="0.2"/>
    <row r="7699" s="27" customFormat="1" x14ac:dyDescent="0.2"/>
    <row r="7700" s="27" customFormat="1" x14ac:dyDescent="0.2"/>
    <row r="7701" s="27" customFormat="1" x14ac:dyDescent="0.2"/>
    <row r="7702" s="27" customFormat="1" x14ac:dyDescent="0.2"/>
    <row r="7703" s="27" customFormat="1" x14ac:dyDescent="0.2"/>
    <row r="7704" s="27" customFormat="1" x14ac:dyDescent="0.2"/>
    <row r="7705" s="27" customFormat="1" x14ac:dyDescent="0.2"/>
    <row r="7706" s="27" customFormat="1" x14ac:dyDescent="0.2"/>
    <row r="7707" s="27" customFormat="1" x14ac:dyDescent="0.2"/>
    <row r="7708" s="27" customFormat="1" x14ac:dyDescent="0.2"/>
    <row r="7709" s="27" customFormat="1" x14ac:dyDescent="0.2"/>
    <row r="7710" s="27" customFormat="1" x14ac:dyDescent="0.2"/>
    <row r="7711" s="27" customFormat="1" x14ac:dyDescent="0.2"/>
    <row r="7712" s="27" customFormat="1" x14ac:dyDescent="0.2"/>
    <row r="7713" s="27" customFormat="1" x14ac:dyDescent="0.2"/>
    <row r="7714" s="27" customFormat="1" x14ac:dyDescent="0.2"/>
    <row r="7715" s="27" customFormat="1" x14ac:dyDescent="0.2"/>
    <row r="7716" s="27" customFormat="1" x14ac:dyDescent="0.2"/>
    <row r="7717" s="27" customFormat="1" x14ac:dyDescent="0.2"/>
    <row r="7718" s="27" customFormat="1" x14ac:dyDescent="0.2"/>
    <row r="7719" s="27" customFormat="1" x14ac:dyDescent="0.2"/>
    <row r="7720" s="27" customFormat="1" x14ac:dyDescent="0.2"/>
    <row r="7721" s="27" customFormat="1" x14ac:dyDescent="0.2"/>
    <row r="7722" s="27" customFormat="1" x14ac:dyDescent="0.2"/>
    <row r="7723" s="27" customFormat="1" x14ac:dyDescent="0.2"/>
    <row r="7724" s="27" customFormat="1" x14ac:dyDescent="0.2"/>
    <row r="7725" s="27" customFormat="1" x14ac:dyDescent="0.2"/>
    <row r="7726" s="27" customFormat="1" x14ac:dyDescent="0.2"/>
    <row r="7727" s="27" customFormat="1" x14ac:dyDescent="0.2"/>
    <row r="7728" s="27" customFormat="1" x14ac:dyDescent="0.2"/>
    <row r="7729" s="27" customFormat="1" x14ac:dyDescent="0.2"/>
    <row r="7730" s="27" customFormat="1" x14ac:dyDescent="0.2"/>
    <row r="7731" s="27" customFormat="1" x14ac:dyDescent="0.2"/>
    <row r="7732" s="27" customFormat="1" x14ac:dyDescent="0.2"/>
    <row r="7733" s="27" customFormat="1" x14ac:dyDescent="0.2"/>
    <row r="7734" s="27" customFormat="1" x14ac:dyDescent="0.2"/>
    <row r="7735" s="27" customFormat="1" x14ac:dyDescent="0.2"/>
    <row r="7736" s="27" customFormat="1" x14ac:dyDescent="0.2"/>
    <row r="7737" s="27" customFormat="1" x14ac:dyDescent="0.2"/>
    <row r="7738" s="27" customFormat="1" x14ac:dyDescent="0.2"/>
    <row r="7739" s="27" customFormat="1" x14ac:dyDescent="0.2"/>
    <row r="7740" s="27" customFormat="1" x14ac:dyDescent="0.2"/>
    <row r="7741" s="27" customFormat="1" x14ac:dyDescent="0.2"/>
    <row r="7742" s="27" customFormat="1" x14ac:dyDescent="0.2"/>
    <row r="7743" s="27" customFormat="1" x14ac:dyDescent="0.2"/>
    <row r="7744" s="27" customFormat="1" x14ac:dyDescent="0.2"/>
    <row r="7745" s="27" customFormat="1" x14ac:dyDescent="0.2"/>
    <row r="7746" s="27" customFormat="1" x14ac:dyDescent="0.2"/>
    <row r="7747" s="27" customFormat="1" x14ac:dyDescent="0.2"/>
    <row r="7748" s="27" customFormat="1" x14ac:dyDescent="0.2"/>
    <row r="7749" s="27" customFormat="1" x14ac:dyDescent="0.2"/>
    <row r="7750" s="27" customFormat="1" x14ac:dyDescent="0.2"/>
    <row r="7751" s="27" customFormat="1" x14ac:dyDescent="0.2"/>
    <row r="7752" s="27" customFormat="1" x14ac:dyDescent="0.2"/>
    <row r="7753" s="27" customFormat="1" x14ac:dyDescent="0.2"/>
    <row r="7754" s="27" customFormat="1" x14ac:dyDescent="0.2"/>
    <row r="7755" s="27" customFormat="1" x14ac:dyDescent="0.2"/>
    <row r="7756" s="27" customFormat="1" x14ac:dyDescent="0.2"/>
    <row r="7757" s="27" customFormat="1" x14ac:dyDescent="0.2"/>
    <row r="7758" s="27" customFormat="1" x14ac:dyDescent="0.2"/>
    <row r="7759" s="27" customFormat="1" x14ac:dyDescent="0.2"/>
    <row r="7760" s="27" customFormat="1" x14ac:dyDescent="0.2"/>
    <row r="7761" s="27" customFormat="1" x14ac:dyDescent="0.2"/>
    <row r="7762" s="27" customFormat="1" x14ac:dyDescent="0.2"/>
    <row r="7763" s="27" customFormat="1" x14ac:dyDescent="0.2"/>
    <row r="7764" s="27" customFormat="1" x14ac:dyDescent="0.2"/>
    <row r="7765" s="27" customFormat="1" x14ac:dyDescent="0.2"/>
    <row r="7766" s="27" customFormat="1" x14ac:dyDescent="0.2"/>
    <row r="7767" s="27" customFormat="1" x14ac:dyDescent="0.2"/>
    <row r="7768" s="27" customFormat="1" x14ac:dyDescent="0.2"/>
    <row r="7769" s="27" customFormat="1" x14ac:dyDescent="0.2"/>
    <row r="7770" s="27" customFormat="1" x14ac:dyDescent="0.2"/>
    <row r="7771" s="27" customFormat="1" x14ac:dyDescent="0.2"/>
    <row r="7772" s="27" customFormat="1" x14ac:dyDescent="0.2"/>
    <row r="7773" s="27" customFormat="1" x14ac:dyDescent="0.2"/>
    <row r="7774" s="27" customFormat="1" x14ac:dyDescent="0.2"/>
    <row r="7775" s="27" customFormat="1" x14ac:dyDescent="0.2"/>
    <row r="7776" s="27" customFormat="1" x14ac:dyDescent="0.2"/>
    <row r="7777" s="27" customFormat="1" x14ac:dyDescent="0.2"/>
    <row r="7778" s="27" customFormat="1" x14ac:dyDescent="0.2"/>
    <row r="7779" s="27" customFormat="1" x14ac:dyDescent="0.2"/>
    <row r="7780" s="27" customFormat="1" x14ac:dyDescent="0.2"/>
    <row r="7781" s="27" customFormat="1" x14ac:dyDescent="0.2"/>
    <row r="7782" s="27" customFormat="1" x14ac:dyDescent="0.2"/>
    <row r="7783" s="27" customFormat="1" x14ac:dyDescent="0.2"/>
    <row r="7784" s="27" customFormat="1" x14ac:dyDescent="0.2"/>
    <row r="7785" s="27" customFormat="1" x14ac:dyDescent="0.2"/>
    <row r="7786" s="27" customFormat="1" x14ac:dyDescent="0.2"/>
    <row r="7787" s="27" customFormat="1" x14ac:dyDescent="0.2"/>
    <row r="7788" s="27" customFormat="1" x14ac:dyDescent="0.2"/>
    <row r="7789" s="27" customFormat="1" x14ac:dyDescent="0.2"/>
    <row r="7790" s="27" customFormat="1" x14ac:dyDescent="0.2"/>
    <row r="7791" s="27" customFormat="1" x14ac:dyDescent="0.2"/>
    <row r="7792" s="27" customFormat="1" x14ac:dyDescent="0.2"/>
    <row r="7793" s="27" customFormat="1" x14ac:dyDescent="0.2"/>
    <row r="7794" s="27" customFormat="1" x14ac:dyDescent="0.2"/>
    <row r="7795" s="27" customFormat="1" x14ac:dyDescent="0.2"/>
    <row r="7796" s="27" customFormat="1" x14ac:dyDescent="0.2"/>
    <row r="7797" s="27" customFormat="1" x14ac:dyDescent="0.2"/>
    <row r="7798" s="27" customFormat="1" x14ac:dyDescent="0.2"/>
    <row r="7799" s="27" customFormat="1" x14ac:dyDescent="0.2"/>
    <row r="7800" s="27" customFormat="1" x14ac:dyDescent="0.2"/>
    <row r="7801" s="27" customFormat="1" x14ac:dyDescent="0.2"/>
    <row r="7802" s="27" customFormat="1" x14ac:dyDescent="0.2"/>
    <row r="7803" s="27" customFormat="1" x14ac:dyDescent="0.2"/>
    <row r="7804" s="27" customFormat="1" x14ac:dyDescent="0.2"/>
    <row r="7805" s="27" customFormat="1" x14ac:dyDescent="0.2"/>
    <row r="7806" s="27" customFormat="1" x14ac:dyDescent="0.2"/>
    <row r="7807" s="27" customFormat="1" x14ac:dyDescent="0.2"/>
    <row r="7808" s="27" customFormat="1" x14ac:dyDescent="0.2"/>
    <row r="7809" s="27" customFormat="1" x14ac:dyDescent="0.2"/>
    <row r="7810" s="27" customFormat="1" x14ac:dyDescent="0.2"/>
    <row r="7811" s="27" customFormat="1" x14ac:dyDescent="0.2"/>
    <row r="7812" s="27" customFormat="1" x14ac:dyDescent="0.2"/>
    <row r="7813" s="27" customFormat="1" x14ac:dyDescent="0.2"/>
    <row r="7814" s="27" customFormat="1" x14ac:dyDescent="0.2"/>
    <row r="7815" s="27" customFormat="1" x14ac:dyDescent="0.2"/>
    <row r="7816" s="27" customFormat="1" x14ac:dyDescent="0.2"/>
    <row r="7817" s="27" customFormat="1" x14ac:dyDescent="0.2"/>
    <row r="7818" s="27" customFormat="1" x14ac:dyDescent="0.2"/>
    <row r="7819" s="27" customFormat="1" x14ac:dyDescent="0.2"/>
    <row r="7820" s="27" customFormat="1" x14ac:dyDescent="0.2"/>
    <row r="7821" s="27" customFormat="1" x14ac:dyDescent="0.2"/>
    <row r="7822" s="27" customFormat="1" x14ac:dyDescent="0.2"/>
    <row r="7823" s="27" customFormat="1" x14ac:dyDescent="0.2"/>
    <row r="7824" s="27" customFormat="1" x14ac:dyDescent="0.2"/>
    <row r="7825" s="27" customFormat="1" x14ac:dyDescent="0.2"/>
    <row r="7826" s="27" customFormat="1" x14ac:dyDescent="0.2"/>
    <row r="7827" s="27" customFormat="1" x14ac:dyDescent="0.2"/>
    <row r="7828" s="27" customFormat="1" x14ac:dyDescent="0.2"/>
    <row r="7829" s="27" customFormat="1" x14ac:dyDescent="0.2"/>
    <row r="7830" s="27" customFormat="1" x14ac:dyDescent="0.2"/>
    <row r="7831" s="27" customFormat="1" x14ac:dyDescent="0.2"/>
    <row r="7832" s="27" customFormat="1" x14ac:dyDescent="0.2"/>
    <row r="7833" s="27" customFormat="1" x14ac:dyDescent="0.2"/>
    <row r="7834" s="27" customFormat="1" x14ac:dyDescent="0.2"/>
    <row r="7835" s="27" customFormat="1" x14ac:dyDescent="0.2"/>
    <row r="7836" s="27" customFormat="1" x14ac:dyDescent="0.2"/>
    <row r="7837" s="27" customFormat="1" x14ac:dyDescent="0.2"/>
    <row r="7838" s="27" customFormat="1" x14ac:dyDescent="0.2"/>
    <row r="7839" s="27" customFormat="1" x14ac:dyDescent="0.2"/>
    <row r="7840" s="27" customFormat="1" x14ac:dyDescent="0.2"/>
    <row r="7841" s="27" customFormat="1" x14ac:dyDescent="0.2"/>
    <row r="7842" s="27" customFormat="1" x14ac:dyDescent="0.2"/>
    <row r="7843" s="27" customFormat="1" x14ac:dyDescent="0.2"/>
    <row r="7844" s="27" customFormat="1" x14ac:dyDescent="0.2"/>
    <row r="7845" s="27" customFormat="1" x14ac:dyDescent="0.2"/>
    <row r="7846" s="27" customFormat="1" x14ac:dyDescent="0.2"/>
    <row r="7847" s="27" customFormat="1" x14ac:dyDescent="0.2"/>
    <row r="7848" s="27" customFormat="1" x14ac:dyDescent="0.2"/>
    <row r="7849" s="27" customFormat="1" x14ac:dyDescent="0.2"/>
    <row r="7850" s="27" customFormat="1" x14ac:dyDescent="0.2"/>
    <row r="7851" s="27" customFormat="1" x14ac:dyDescent="0.2"/>
    <row r="7852" s="27" customFormat="1" x14ac:dyDescent="0.2"/>
    <row r="7853" s="27" customFormat="1" x14ac:dyDescent="0.2"/>
    <row r="7854" s="27" customFormat="1" x14ac:dyDescent="0.2"/>
    <row r="7855" s="27" customFormat="1" x14ac:dyDescent="0.2"/>
    <row r="7856" s="27" customFormat="1" x14ac:dyDescent="0.2"/>
    <row r="7857" s="27" customFormat="1" x14ac:dyDescent="0.2"/>
    <row r="7858" s="27" customFormat="1" x14ac:dyDescent="0.2"/>
    <row r="7859" s="27" customFormat="1" x14ac:dyDescent="0.2"/>
    <row r="7860" s="27" customFormat="1" x14ac:dyDescent="0.2"/>
    <row r="7861" s="27" customFormat="1" x14ac:dyDescent="0.2"/>
    <row r="7862" s="27" customFormat="1" x14ac:dyDescent="0.2"/>
    <row r="7863" s="27" customFormat="1" x14ac:dyDescent="0.2"/>
    <row r="7864" s="27" customFormat="1" x14ac:dyDescent="0.2"/>
    <row r="7865" s="27" customFormat="1" x14ac:dyDescent="0.2"/>
    <row r="7866" s="27" customFormat="1" x14ac:dyDescent="0.2"/>
    <row r="7867" s="27" customFormat="1" x14ac:dyDescent="0.2"/>
    <row r="7868" s="27" customFormat="1" x14ac:dyDescent="0.2"/>
    <row r="7869" s="27" customFormat="1" x14ac:dyDescent="0.2"/>
    <row r="7870" s="27" customFormat="1" x14ac:dyDescent="0.2"/>
    <row r="7871" s="27" customFormat="1" x14ac:dyDescent="0.2"/>
    <row r="7872" s="27" customFormat="1" x14ac:dyDescent="0.2"/>
    <row r="7873" s="27" customFormat="1" x14ac:dyDescent="0.2"/>
    <row r="7874" s="27" customFormat="1" x14ac:dyDescent="0.2"/>
    <row r="7875" s="27" customFormat="1" x14ac:dyDescent="0.2"/>
    <row r="7876" s="27" customFormat="1" x14ac:dyDescent="0.2"/>
    <row r="7877" s="27" customFormat="1" x14ac:dyDescent="0.2"/>
    <row r="7878" s="27" customFormat="1" x14ac:dyDescent="0.2"/>
    <row r="7879" s="27" customFormat="1" x14ac:dyDescent="0.2"/>
    <row r="7880" s="27" customFormat="1" x14ac:dyDescent="0.2"/>
    <row r="7881" s="27" customFormat="1" x14ac:dyDescent="0.2"/>
    <row r="7882" s="27" customFormat="1" x14ac:dyDescent="0.2"/>
    <row r="7883" s="27" customFormat="1" x14ac:dyDescent="0.2"/>
    <row r="7884" s="27" customFormat="1" x14ac:dyDescent="0.2"/>
    <row r="7885" s="27" customFormat="1" x14ac:dyDescent="0.2"/>
    <row r="7886" s="27" customFormat="1" x14ac:dyDescent="0.2"/>
    <row r="7887" s="27" customFormat="1" x14ac:dyDescent="0.2"/>
    <row r="7888" s="27" customFormat="1" x14ac:dyDescent="0.2"/>
    <row r="7889" s="27" customFormat="1" x14ac:dyDescent="0.2"/>
    <row r="7890" s="27" customFormat="1" x14ac:dyDescent="0.2"/>
    <row r="7891" s="27" customFormat="1" x14ac:dyDescent="0.2"/>
    <row r="7892" s="27" customFormat="1" x14ac:dyDescent="0.2"/>
    <row r="7893" s="27" customFormat="1" x14ac:dyDescent="0.2"/>
    <row r="7894" s="27" customFormat="1" x14ac:dyDescent="0.2"/>
    <row r="7895" s="27" customFormat="1" x14ac:dyDescent="0.2"/>
    <row r="7896" s="27" customFormat="1" x14ac:dyDescent="0.2"/>
    <row r="7897" s="27" customFormat="1" x14ac:dyDescent="0.2"/>
    <row r="7898" s="27" customFormat="1" x14ac:dyDescent="0.2"/>
    <row r="7899" s="27" customFormat="1" x14ac:dyDescent="0.2"/>
    <row r="7900" s="27" customFormat="1" x14ac:dyDescent="0.2"/>
    <row r="7901" s="27" customFormat="1" x14ac:dyDescent="0.2"/>
    <row r="7902" s="27" customFormat="1" x14ac:dyDescent="0.2"/>
    <row r="7903" s="27" customFormat="1" x14ac:dyDescent="0.2"/>
    <row r="7904" s="27" customFormat="1" x14ac:dyDescent="0.2"/>
    <row r="7905" s="27" customFormat="1" x14ac:dyDescent="0.2"/>
    <row r="7906" s="27" customFormat="1" x14ac:dyDescent="0.2"/>
    <row r="7907" s="27" customFormat="1" x14ac:dyDescent="0.2"/>
    <row r="7908" s="27" customFormat="1" x14ac:dyDescent="0.2"/>
    <row r="7909" s="27" customFormat="1" x14ac:dyDescent="0.2"/>
    <row r="7910" s="27" customFormat="1" x14ac:dyDescent="0.2"/>
    <row r="7911" s="27" customFormat="1" x14ac:dyDescent="0.2"/>
    <row r="7912" s="27" customFormat="1" x14ac:dyDescent="0.2"/>
    <row r="7913" s="27" customFormat="1" x14ac:dyDescent="0.2"/>
    <row r="7914" s="27" customFormat="1" x14ac:dyDescent="0.2"/>
    <row r="7915" s="27" customFormat="1" x14ac:dyDescent="0.2"/>
    <row r="7916" s="27" customFormat="1" x14ac:dyDescent="0.2"/>
    <row r="7917" s="27" customFormat="1" x14ac:dyDescent="0.2"/>
    <row r="7918" s="27" customFormat="1" x14ac:dyDescent="0.2"/>
    <row r="7919" s="27" customFormat="1" x14ac:dyDescent="0.2"/>
    <row r="7920" s="27" customFormat="1" x14ac:dyDescent="0.2"/>
    <row r="7921" s="27" customFormat="1" x14ac:dyDescent="0.2"/>
    <row r="7922" s="27" customFormat="1" x14ac:dyDescent="0.2"/>
    <row r="7923" s="27" customFormat="1" x14ac:dyDescent="0.2"/>
    <row r="7924" s="27" customFormat="1" x14ac:dyDescent="0.2"/>
    <row r="7925" s="27" customFormat="1" x14ac:dyDescent="0.2"/>
    <row r="7926" s="27" customFormat="1" x14ac:dyDescent="0.2"/>
    <row r="7927" s="27" customFormat="1" x14ac:dyDescent="0.2"/>
    <row r="7928" s="27" customFormat="1" x14ac:dyDescent="0.2"/>
    <row r="7929" s="27" customFormat="1" x14ac:dyDescent="0.2"/>
    <row r="7930" s="27" customFormat="1" x14ac:dyDescent="0.2"/>
    <row r="7931" s="27" customFormat="1" x14ac:dyDescent="0.2"/>
    <row r="7932" s="27" customFormat="1" x14ac:dyDescent="0.2"/>
    <row r="7933" s="27" customFormat="1" x14ac:dyDescent="0.2"/>
    <row r="7934" s="27" customFormat="1" x14ac:dyDescent="0.2"/>
    <row r="7935" s="27" customFormat="1" x14ac:dyDescent="0.2"/>
    <row r="7936" s="27" customFormat="1" x14ac:dyDescent="0.2"/>
    <row r="7937" s="27" customFormat="1" x14ac:dyDescent="0.2"/>
    <row r="7938" s="27" customFormat="1" x14ac:dyDescent="0.2"/>
    <row r="7939" s="27" customFormat="1" x14ac:dyDescent="0.2"/>
    <row r="7940" s="27" customFormat="1" x14ac:dyDescent="0.2"/>
    <row r="7941" s="27" customFormat="1" x14ac:dyDescent="0.2"/>
    <row r="7942" s="27" customFormat="1" x14ac:dyDescent="0.2"/>
    <row r="7943" s="27" customFormat="1" x14ac:dyDescent="0.2"/>
    <row r="7944" s="27" customFormat="1" x14ac:dyDescent="0.2"/>
    <row r="7945" s="27" customFormat="1" x14ac:dyDescent="0.2"/>
    <row r="7946" s="27" customFormat="1" x14ac:dyDescent="0.2"/>
    <row r="7947" s="27" customFormat="1" x14ac:dyDescent="0.2"/>
    <row r="7948" s="27" customFormat="1" x14ac:dyDescent="0.2"/>
    <row r="7949" s="27" customFormat="1" x14ac:dyDescent="0.2"/>
    <row r="7950" s="27" customFormat="1" x14ac:dyDescent="0.2"/>
    <row r="7951" s="27" customFormat="1" x14ac:dyDescent="0.2"/>
    <row r="7952" s="27" customFormat="1" x14ac:dyDescent="0.2"/>
    <row r="7953" s="27" customFormat="1" x14ac:dyDescent="0.2"/>
    <row r="7954" s="27" customFormat="1" x14ac:dyDescent="0.2"/>
    <row r="7955" s="27" customFormat="1" x14ac:dyDescent="0.2"/>
    <row r="7956" s="27" customFormat="1" x14ac:dyDescent="0.2"/>
    <row r="7957" s="27" customFormat="1" x14ac:dyDescent="0.2"/>
    <row r="7958" s="27" customFormat="1" x14ac:dyDescent="0.2"/>
    <row r="7959" s="27" customFormat="1" x14ac:dyDescent="0.2"/>
    <row r="7960" s="27" customFormat="1" x14ac:dyDescent="0.2"/>
    <row r="7961" s="27" customFormat="1" x14ac:dyDescent="0.2"/>
    <row r="7962" s="27" customFormat="1" x14ac:dyDescent="0.2"/>
    <row r="7963" s="27" customFormat="1" x14ac:dyDescent="0.2"/>
    <row r="7964" s="27" customFormat="1" x14ac:dyDescent="0.2"/>
    <row r="7965" s="27" customFormat="1" x14ac:dyDescent="0.2"/>
    <row r="7966" s="27" customFormat="1" x14ac:dyDescent="0.2"/>
    <row r="7967" s="27" customFormat="1" x14ac:dyDescent="0.2"/>
    <row r="7968" s="27" customFormat="1" x14ac:dyDescent="0.2"/>
    <row r="7969" s="27" customFormat="1" x14ac:dyDescent="0.2"/>
    <row r="7970" s="27" customFormat="1" x14ac:dyDescent="0.2"/>
    <row r="7971" s="27" customFormat="1" x14ac:dyDescent="0.2"/>
    <row r="7972" s="27" customFormat="1" x14ac:dyDescent="0.2"/>
    <row r="7973" s="27" customFormat="1" x14ac:dyDescent="0.2"/>
    <row r="7974" s="27" customFormat="1" x14ac:dyDescent="0.2"/>
    <row r="7975" s="27" customFormat="1" x14ac:dyDescent="0.2"/>
    <row r="7976" s="27" customFormat="1" x14ac:dyDescent="0.2"/>
    <row r="7977" s="27" customFormat="1" x14ac:dyDescent="0.2"/>
    <row r="7978" s="27" customFormat="1" x14ac:dyDescent="0.2"/>
    <row r="7979" s="27" customFormat="1" x14ac:dyDescent="0.2"/>
    <row r="7980" s="27" customFormat="1" x14ac:dyDescent="0.2"/>
    <row r="7981" s="27" customFormat="1" x14ac:dyDescent="0.2"/>
    <row r="7982" s="27" customFormat="1" x14ac:dyDescent="0.2"/>
    <row r="7983" s="27" customFormat="1" x14ac:dyDescent="0.2"/>
    <row r="7984" s="27" customFormat="1" x14ac:dyDescent="0.2"/>
    <row r="7985" s="27" customFormat="1" x14ac:dyDescent="0.2"/>
    <row r="7986" s="27" customFormat="1" x14ac:dyDescent="0.2"/>
    <row r="7987" s="27" customFormat="1" x14ac:dyDescent="0.2"/>
    <row r="7988" s="27" customFormat="1" x14ac:dyDescent="0.2"/>
    <row r="7989" s="27" customFormat="1" x14ac:dyDescent="0.2"/>
    <row r="7990" s="27" customFormat="1" x14ac:dyDescent="0.2"/>
    <row r="7991" s="27" customFormat="1" x14ac:dyDescent="0.2"/>
    <row r="7992" s="27" customFormat="1" x14ac:dyDescent="0.2"/>
    <row r="7993" s="27" customFormat="1" x14ac:dyDescent="0.2"/>
    <row r="7994" s="27" customFormat="1" x14ac:dyDescent="0.2"/>
    <row r="7995" s="27" customFormat="1" x14ac:dyDescent="0.2"/>
    <row r="7996" s="27" customFormat="1" x14ac:dyDescent="0.2"/>
    <row r="7997" s="27" customFormat="1" x14ac:dyDescent="0.2"/>
    <row r="7998" s="27" customFormat="1" x14ac:dyDescent="0.2"/>
    <row r="7999" s="27" customFormat="1" x14ac:dyDescent="0.2"/>
    <row r="8000" s="27" customFormat="1" x14ac:dyDescent="0.2"/>
    <row r="8001" s="27" customFormat="1" x14ac:dyDescent="0.2"/>
    <row r="8002" s="27" customFormat="1" x14ac:dyDescent="0.2"/>
    <row r="8003" s="27" customFormat="1" x14ac:dyDescent="0.2"/>
    <row r="8004" s="27" customFormat="1" x14ac:dyDescent="0.2"/>
    <row r="8005" s="27" customFormat="1" x14ac:dyDescent="0.2"/>
    <row r="8006" s="27" customFormat="1" x14ac:dyDescent="0.2"/>
    <row r="8007" s="27" customFormat="1" x14ac:dyDescent="0.2"/>
    <row r="8008" s="27" customFormat="1" x14ac:dyDescent="0.2"/>
    <row r="8009" s="27" customFormat="1" x14ac:dyDescent="0.2"/>
    <row r="8010" s="27" customFormat="1" x14ac:dyDescent="0.2"/>
    <row r="8011" s="27" customFormat="1" x14ac:dyDescent="0.2"/>
    <row r="8012" s="27" customFormat="1" x14ac:dyDescent="0.2"/>
    <row r="8013" s="27" customFormat="1" x14ac:dyDescent="0.2"/>
    <row r="8014" s="27" customFormat="1" x14ac:dyDescent="0.2"/>
    <row r="8015" s="27" customFormat="1" x14ac:dyDescent="0.2"/>
    <row r="8016" s="27" customFormat="1" x14ac:dyDescent="0.2"/>
    <row r="8017" s="27" customFormat="1" x14ac:dyDescent="0.2"/>
    <row r="8018" s="27" customFormat="1" x14ac:dyDescent="0.2"/>
    <row r="8019" s="27" customFormat="1" x14ac:dyDescent="0.2"/>
    <row r="8020" s="27" customFormat="1" x14ac:dyDescent="0.2"/>
    <row r="8021" s="27" customFormat="1" x14ac:dyDescent="0.2"/>
    <row r="8022" s="27" customFormat="1" x14ac:dyDescent="0.2"/>
    <row r="8023" s="27" customFormat="1" x14ac:dyDescent="0.2"/>
    <row r="8024" s="27" customFormat="1" x14ac:dyDescent="0.2"/>
    <row r="8025" s="27" customFormat="1" x14ac:dyDescent="0.2"/>
    <row r="8026" s="27" customFormat="1" x14ac:dyDescent="0.2"/>
    <row r="8027" s="27" customFormat="1" x14ac:dyDescent="0.2"/>
    <row r="8028" s="27" customFormat="1" x14ac:dyDescent="0.2"/>
    <row r="8029" s="27" customFormat="1" x14ac:dyDescent="0.2"/>
    <row r="8030" s="27" customFormat="1" x14ac:dyDescent="0.2"/>
    <row r="8031" s="27" customFormat="1" x14ac:dyDescent="0.2"/>
    <row r="8032" s="27" customFormat="1" x14ac:dyDescent="0.2"/>
    <row r="8033" s="27" customFormat="1" x14ac:dyDescent="0.2"/>
    <row r="8034" s="27" customFormat="1" x14ac:dyDescent="0.2"/>
    <row r="8035" s="27" customFormat="1" x14ac:dyDescent="0.2"/>
    <row r="8036" s="27" customFormat="1" x14ac:dyDescent="0.2"/>
    <row r="8037" s="27" customFormat="1" x14ac:dyDescent="0.2"/>
    <row r="8038" s="27" customFormat="1" x14ac:dyDescent="0.2"/>
    <row r="8039" s="27" customFormat="1" x14ac:dyDescent="0.2"/>
    <row r="8040" s="27" customFormat="1" x14ac:dyDescent="0.2"/>
    <row r="8041" s="27" customFormat="1" x14ac:dyDescent="0.2"/>
    <row r="8042" s="27" customFormat="1" x14ac:dyDescent="0.2"/>
    <row r="8043" s="27" customFormat="1" x14ac:dyDescent="0.2"/>
    <row r="8044" s="27" customFormat="1" x14ac:dyDescent="0.2"/>
    <row r="8045" s="27" customFormat="1" x14ac:dyDescent="0.2"/>
    <row r="8046" s="27" customFormat="1" x14ac:dyDescent="0.2"/>
    <row r="8047" s="27" customFormat="1" x14ac:dyDescent="0.2"/>
    <row r="8048" s="27" customFormat="1" x14ac:dyDescent="0.2"/>
    <row r="8049" s="27" customFormat="1" x14ac:dyDescent="0.2"/>
    <row r="8050" s="27" customFormat="1" x14ac:dyDescent="0.2"/>
    <row r="8051" s="27" customFormat="1" x14ac:dyDescent="0.2"/>
    <row r="8052" s="27" customFormat="1" x14ac:dyDescent="0.2"/>
    <row r="8053" s="27" customFormat="1" x14ac:dyDescent="0.2"/>
    <row r="8054" s="27" customFormat="1" x14ac:dyDescent="0.2"/>
    <row r="8055" s="27" customFormat="1" x14ac:dyDescent="0.2"/>
    <row r="8056" s="27" customFormat="1" x14ac:dyDescent="0.2"/>
    <row r="8057" s="27" customFormat="1" x14ac:dyDescent="0.2"/>
    <row r="8058" s="27" customFormat="1" x14ac:dyDescent="0.2"/>
    <row r="8059" s="27" customFormat="1" x14ac:dyDescent="0.2"/>
    <row r="8060" s="27" customFormat="1" x14ac:dyDescent="0.2"/>
    <row r="8061" s="27" customFormat="1" x14ac:dyDescent="0.2"/>
    <row r="8062" s="27" customFormat="1" x14ac:dyDescent="0.2"/>
    <row r="8063" s="27" customFormat="1" x14ac:dyDescent="0.2"/>
    <row r="8064" s="27" customFormat="1" x14ac:dyDescent="0.2"/>
    <row r="8065" s="27" customFormat="1" x14ac:dyDescent="0.2"/>
    <row r="8066" s="27" customFormat="1" x14ac:dyDescent="0.2"/>
    <row r="8067" s="27" customFormat="1" x14ac:dyDescent="0.2"/>
    <row r="8068" s="27" customFormat="1" x14ac:dyDescent="0.2"/>
    <row r="8069" s="27" customFormat="1" x14ac:dyDescent="0.2"/>
    <row r="8070" s="27" customFormat="1" x14ac:dyDescent="0.2"/>
    <row r="8071" s="27" customFormat="1" x14ac:dyDescent="0.2"/>
    <row r="8072" s="27" customFormat="1" x14ac:dyDescent="0.2"/>
    <row r="8073" s="27" customFormat="1" x14ac:dyDescent="0.2"/>
    <row r="8074" s="27" customFormat="1" x14ac:dyDescent="0.2"/>
    <row r="8075" s="27" customFormat="1" x14ac:dyDescent="0.2"/>
    <row r="8076" s="27" customFormat="1" x14ac:dyDescent="0.2"/>
    <row r="8077" s="27" customFormat="1" x14ac:dyDescent="0.2"/>
    <row r="8078" s="27" customFormat="1" x14ac:dyDescent="0.2"/>
    <row r="8079" s="27" customFormat="1" x14ac:dyDescent="0.2"/>
    <row r="8080" s="27" customFormat="1" x14ac:dyDescent="0.2"/>
    <row r="8081" s="27" customFormat="1" x14ac:dyDescent="0.2"/>
    <row r="8082" s="27" customFormat="1" x14ac:dyDescent="0.2"/>
    <row r="8083" s="27" customFormat="1" x14ac:dyDescent="0.2"/>
    <row r="8084" s="27" customFormat="1" x14ac:dyDescent="0.2"/>
    <row r="8085" s="27" customFormat="1" x14ac:dyDescent="0.2"/>
    <row r="8086" s="27" customFormat="1" x14ac:dyDescent="0.2"/>
    <row r="8087" s="27" customFormat="1" x14ac:dyDescent="0.2"/>
    <row r="8088" s="27" customFormat="1" x14ac:dyDescent="0.2"/>
    <row r="8089" s="27" customFormat="1" x14ac:dyDescent="0.2"/>
    <row r="8090" s="27" customFormat="1" x14ac:dyDescent="0.2"/>
    <row r="8091" s="27" customFormat="1" x14ac:dyDescent="0.2"/>
    <row r="8092" s="27" customFormat="1" x14ac:dyDescent="0.2"/>
    <row r="8093" s="27" customFormat="1" x14ac:dyDescent="0.2"/>
    <row r="8094" s="27" customFormat="1" x14ac:dyDescent="0.2"/>
    <row r="8095" s="27" customFormat="1" x14ac:dyDescent="0.2"/>
    <row r="8096" s="27" customFormat="1" x14ac:dyDescent="0.2"/>
    <row r="8097" s="27" customFormat="1" x14ac:dyDescent="0.2"/>
    <row r="8098" s="27" customFormat="1" x14ac:dyDescent="0.2"/>
    <row r="8099" s="27" customFormat="1" x14ac:dyDescent="0.2"/>
    <row r="8100" s="27" customFormat="1" x14ac:dyDescent="0.2"/>
    <row r="8101" s="27" customFormat="1" x14ac:dyDescent="0.2"/>
    <row r="8102" s="27" customFormat="1" x14ac:dyDescent="0.2"/>
    <row r="8103" s="27" customFormat="1" x14ac:dyDescent="0.2"/>
    <row r="8104" s="27" customFormat="1" x14ac:dyDescent="0.2"/>
    <row r="8105" s="27" customFormat="1" x14ac:dyDescent="0.2"/>
    <row r="8106" s="27" customFormat="1" x14ac:dyDescent="0.2"/>
    <row r="8107" s="27" customFormat="1" x14ac:dyDescent="0.2"/>
    <row r="8108" s="27" customFormat="1" x14ac:dyDescent="0.2"/>
    <row r="8109" s="27" customFormat="1" x14ac:dyDescent="0.2"/>
    <row r="8110" s="27" customFormat="1" x14ac:dyDescent="0.2"/>
    <row r="8111" s="27" customFormat="1" x14ac:dyDescent="0.2"/>
    <row r="8112" s="27" customFormat="1" x14ac:dyDescent="0.2"/>
    <row r="8113" s="27" customFormat="1" x14ac:dyDescent="0.2"/>
    <row r="8114" s="27" customFormat="1" x14ac:dyDescent="0.2"/>
    <row r="8115" s="27" customFormat="1" x14ac:dyDescent="0.2"/>
    <row r="8116" s="27" customFormat="1" x14ac:dyDescent="0.2"/>
    <row r="8117" s="27" customFormat="1" x14ac:dyDescent="0.2"/>
    <row r="8118" s="27" customFormat="1" x14ac:dyDescent="0.2"/>
    <row r="8119" s="27" customFormat="1" x14ac:dyDescent="0.2"/>
    <row r="8120" s="27" customFormat="1" x14ac:dyDescent="0.2"/>
    <row r="8121" s="27" customFormat="1" x14ac:dyDescent="0.2"/>
    <row r="8122" s="27" customFormat="1" x14ac:dyDescent="0.2"/>
    <row r="8123" s="27" customFormat="1" x14ac:dyDescent="0.2"/>
    <row r="8124" s="27" customFormat="1" x14ac:dyDescent="0.2"/>
    <row r="8125" s="27" customFormat="1" x14ac:dyDescent="0.2"/>
    <row r="8126" s="27" customFormat="1" x14ac:dyDescent="0.2"/>
    <row r="8127" s="27" customFormat="1" x14ac:dyDescent="0.2"/>
    <row r="8128" s="27" customFormat="1" x14ac:dyDescent="0.2"/>
    <row r="8129" s="27" customFormat="1" x14ac:dyDescent="0.2"/>
    <row r="8130" s="27" customFormat="1" x14ac:dyDescent="0.2"/>
    <row r="8131" s="27" customFormat="1" x14ac:dyDescent="0.2"/>
    <row r="8132" s="27" customFormat="1" x14ac:dyDescent="0.2"/>
    <row r="8133" s="27" customFormat="1" x14ac:dyDescent="0.2"/>
    <row r="8134" s="27" customFormat="1" x14ac:dyDescent="0.2"/>
    <row r="8135" s="27" customFormat="1" x14ac:dyDescent="0.2"/>
    <row r="8136" s="27" customFormat="1" x14ac:dyDescent="0.2"/>
    <row r="8137" s="27" customFormat="1" x14ac:dyDescent="0.2"/>
    <row r="8138" s="27" customFormat="1" x14ac:dyDescent="0.2"/>
    <row r="8139" s="27" customFormat="1" x14ac:dyDescent="0.2"/>
    <row r="8140" s="27" customFormat="1" x14ac:dyDescent="0.2"/>
    <row r="8141" s="27" customFormat="1" x14ac:dyDescent="0.2"/>
    <row r="8142" s="27" customFormat="1" x14ac:dyDescent="0.2"/>
    <row r="8143" s="27" customFormat="1" x14ac:dyDescent="0.2"/>
    <row r="8144" s="27" customFormat="1" x14ac:dyDescent="0.2"/>
    <row r="8145" s="27" customFormat="1" x14ac:dyDescent="0.2"/>
    <row r="8146" s="27" customFormat="1" x14ac:dyDescent="0.2"/>
    <row r="8147" s="27" customFormat="1" x14ac:dyDescent="0.2"/>
    <row r="8148" s="27" customFormat="1" x14ac:dyDescent="0.2"/>
    <row r="8149" s="27" customFormat="1" x14ac:dyDescent="0.2"/>
    <row r="8150" s="27" customFormat="1" x14ac:dyDescent="0.2"/>
    <row r="8151" s="27" customFormat="1" x14ac:dyDescent="0.2"/>
    <row r="8152" s="27" customFormat="1" x14ac:dyDescent="0.2"/>
    <row r="8153" s="27" customFormat="1" x14ac:dyDescent="0.2"/>
    <row r="8154" s="27" customFormat="1" x14ac:dyDescent="0.2"/>
    <row r="8155" s="27" customFormat="1" x14ac:dyDescent="0.2"/>
    <row r="8156" s="27" customFormat="1" x14ac:dyDescent="0.2"/>
    <row r="8157" s="27" customFormat="1" x14ac:dyDescent="0.2"/>
    <row r="8158" s="27" customFormat="1" x14ac:dyDescent="0.2"/>
    <row r="8159" s="27" customFormat="1" x14ac:dyDescent="0.2"/>
    <row r="8160" s="27" customFormat="1" x14ac:dyDescent="0.2"/>
    <row r="8161" s="27" customFormat="1" x14ac:dyDescent="0.2"/>
    <row r="8162" s="27" customFormat="1" x14ac:dyDescent="0.2"/>
    <row r="8163" s="27" customFormat="1" x14ac:dyDescent="0.2"/>
    <row r="8164" s="27" customFormat="1" x14ac:dyDescent="0.2"/>
    <row r="8165" s="27" customFormat="1" x14ac:dyDescent="0.2"/>
    <row r="8166" s="27" customFormat="1" x14ac:dyDescent="0.2"/>
    <row r="8167" s="27" customFormat="1" x14ac:dyDescent="0.2"/>
    <row r="8168" s="27" customFormat="1" x14ac:dyDescent="0.2"/>
    <row r="8169" s="27" customFormat="1" x14ac:dyDescent="0.2"/>
    <row r="8170" s="27" customFormat="1" x14ac:dyDescent="0.2"/>
    <row r="8171" s="27" customFormat="1" x14ac:dyDescent="0.2"/>
    <row r="8172" s="27" customFormat="1" x14ac:dyDescent="0.2"/>
    <row r="8173" s="27" customFormat="1" x14ac:dyDescent="0.2"/>
    <row r="8174" s="27" customFormat="1" x14ac:dyDescent="0.2"/>
    <row r="8175" s="27" customFormat="1" x14ac:dyDescent="0.2"/>
    <row r="8176" s="27" customFormat="1" x14ac:dyDescent="0.2"/>
    <row r="8177" s="27" customFormat="1" x14ac:dyDescent="0.2"/>
    <row r="8178" s="27" customFormat="1" x14ac:dyDescent="0.2"/>
    <row r="8179" s="27" customFormat="1" x14ac:dyDescent="0.2"/>
    <row r="8180" s="27" customFormat="1" x14ac:dyDescent="0.2"/>
    <row r="8181" s="27" customFormat="1" x14ac:dyDescent="0.2"/>
    <row r="8182" s="27" customFormat="1" x14ac:dyDescent="0.2"/>
    <row r="8183" s="27" customFormat="1" x14ac:dyDescent="0.2"/>
    <row r="8184" s="27" customFormat="1" x14ac:dyDescent="0.2"/>
    <row r="8185" s="27" customFormat="1" x14ac:dyDescent="0.2"/>
    <row r="8186" s="27" customFormat="1" x14ac:dyDescent="0.2"/>
    <row r="8187" s="27" customFormat="1" x14ac:dyDescent="0.2"/>
    <row r="8188" s="27" customFormat="1" x14ac:dyDescent="0.2"/>
    <row r="8189" s="27" customFormat="1" x14ac:dyDescent="0.2"/>
    <row r="8190" s="27" customFormat="1" x14ac:dyDescent="0.2"/>
    <row r="8191" s="27" customFormat="1" x14ac:dyDescent="0.2"/>
    <row r="8192" s="27" customFormat="1" x14ac:dyDescent="0.2"/>
    <row r="8193" s="27" customFormat="1" x14ac:dyDescent="0.2"/>
    <row r="8194" s="27" customFormat="1" x14ac:dyDescent="0.2"/>
    <row r="8195" s="27" customFormat="1" x14ac:dyDescent="0.2"/>
    <row r="8196" s="27" customFormat="1" x14ac:dyDescent="0.2"/>
    <row r="8197" s="27" customFormat="1" x14ac:dyDescent="0.2"/>
    <row r="8198" s="27" customFormat="1" x14ac:dyDescent="0.2"/>
    <row r="8199" s="27" customFormat="1" x14ac:dyDescent="0.2"/>
    <row r="8200" s="27" customFormat="1" x14ac:dyDescent="0.2"/>
    <row r="8201" s="27" customFormat="1" x14ac:dyDescent="0.2"/>
    <row r="8202" s="27" customFormat="1" x14ac:dyDescent="0.2"/>
    <row r="8203" s="27" customFormat="1" x14ac:dyDescent="0.2"/>
    <row r="8204" s="27" customFormat="1" x14ac:dyDescent="0.2"/>
    <row r="8205" s="27" customFormat="1" x14ac:dyDescent="0.2"/>
    <row r="8206" s="27" customFormat="1" x14ac:dyDescent="0.2"/>
    <row r="8207" s="27" customFormat="1" x14ac:dyDescent="0.2"/>
    <row r="8208" s="27" customFormat="1" x14ac:dyDescent="0.2"/>
    <row r="8209" s="27" customFormat="1" x14ac:dyDescent="0.2"/>
    <row r="8210" s="27" customFormat="1" x14ac:dyDescent="0.2"/>
    <row r="8211" s="27" customFormat="1" x14ac:dyDescent="0.2"/>
    <row r="8212" s="27" customFormat="1" x14ac:dyDescent="0.2"/>
    <row r="8213" s="27" customFormat="1" x14ac:dyDescent="0.2"/>
    <row r="8214" s="27" customFormat="1" x14ac:dyDescent="0.2"/>
    <row r="8215" s="27" customFormat="1" x14ac:dyDescent="0.2"/>
    <row r="8216" s="27" customFormat="1" x14ac:dyDescent="0.2"/>
    <row r="8217" s="27" customFormat="1" x14ac:dyDescent="0.2"/>
    <row r="8218" s="27" customFormat="1" x14ac:dyDescent="0.2"/>
    <row r="8219" s="27" customFormat="1" x14ac:dyDescent="0.2"/>
    <row r="8220" s="27" customFormat="1" x14ac:dyDescent="0.2"/>
    <row r="8221" s="27" customFormat="1" x14ac:dyDescent="0.2"/>
    <row r="8222" s="27" customFormat="1" x14ac:dyDescent="0.2"/>
    <row r="8223" s="27" customFormat="1" x14ac:dyDescent="0.2"/>
    <row r="8224" s="27" customFormat="1" x14ac:dyDescent="0.2"/>
    <row r="8225" s="27" customFormat="1" x14ac:dyDescent="0.2"/>
    <row r="8226" s="27" customFormat="1" x14ac:dyDescent="0.2"/>
    <row r="8227" s="27" customFormat="1" x14ac:dyDescent="0.2"/>
    <row r="8228" s="27" customFormat="1" x14ac:dyDescent="0.2"/>
    <row r="8229" s="27" customFormat="1" x14ac:dyDescent="0.2"/>
    <row r="8230" s="27" customFormat="1" x14ac:dyDescent="0.2"/>
    <row r="8231" s="27" customFormat="1" x14ac:dyDescent="0.2"/>
    <row r="8232" s="27" customFormat="1" x14ac:dyDescent="0.2"/>
    <row r="8233" s="27" customFormat="1" x14ac:dyDescent="0.2"/>
    <row r="8234" s="27" customFormat="1" x14ac:dyDescent="0.2"/>
    <row r="8235" s="27" customFormat="1" x14ac:dyDescent="0.2"/>
    <row r="8236" s="27" customFormat="1" x14ac:dyDescent="0.2"/>
    <row r="8237" s="27" customFormat="1" x14ac:dyDescent="0.2"/>
    <row r="8238" s="27" customFormat="1" x14ac:dyDescent="0.2"/>
    <row r="8239" s="27" customFormat="1" x14ac:dyDescent="0.2"/>
    <row r="8240" s="27" customFormat="1" x14ac:dyDescent="0.2"/>
    <row r="8241" s="27" customFormat="1" x14ac:dyDescent="0.2"/>
    <row r="8242" s="27" customFormat="1" x14ac:dyDescent="0.2"/>
    <row r="8243" s="27" customFormat="1" x14ac:dyDescent="0.2"/>
    <row r="8244" s="27" customFormat="1" x14ac:dyDescent="0.2"/>
    <row r="8245" s="27" customFormat="1" x14ac:dyDescent="0.2"/>
    <row r="8246" s="27" customFormat="1" x14ac:dyDescent="0.2"/>
    <row r="8247" s="27" customFormat="1" x14ac:dyDescent="0.2"/>
    <row r="8248" s="27" customFormat="1" x14ac:dyDescent="0.2"/>
    <row r="8249" s="27" customFormat="1" x14ac:dyDescent="0.2"/>
    <row r="8250" s="27" customFormat="1" x14ac:dyDescent="0.2"/>
    <row r="8251" s="27" customFormat="1" x14ac:dyDescent="0.2"/>
    <row r="8252" s="27" customFormat="1" x14ac:dyDescent="0.2"/>
    <row r="8253" s="27" customFormat="1" x14ac:dyDescent="0.2"/>
    <row r="8254" s="27" customFormat="1" x14ac:dyDescent="0.2"/>
    <row r="8255" s="27" customFormat="1" x14ac:dyDescent="0.2"/>
    <row r="8256" s="27" customFormat="1" x14ac:dyDescent="0.2"/>
    <row r="8257" s="27" customFormat="1" x14ac:dyDescent="0.2"/>
    <row r="8258" s="27" customFormat="1" x14ac:dyDescent="0.2"/>
    <row r="8259" s="27" customFormat="1" x14ac:dyDescent="0.2"/>
    <row r="8260" s="27" customFormat="1" x14ac:dyDescent="0.2"/>
    <row r="8261" s="27" customFormat="1" x14ac:dyDescent="0.2"/>
    <row r="8262" s="27" customFormat="1" x14ac:dyDescent="0.2"/>
    <row r="8263" s="27" customFormat="1" x14ac:dyDescent="0.2"/>
    <row r="8264" s="27" customFormat="1" x14ac:dyDescent="0.2"/>
    <row r="8265" s="27" customFormat="1" x14ac:dyDescent="0.2"/>
    <row r="8266" s="27" customFormat="1" x14ac:dyDescent="0.2"/>
    <row r="8267" s="27" customFormat="1" x14ac:dyDescent="0.2"/>
    <row r="8268" s="27" customFormat="1" x14ac:dyDescent="0.2"/>
    <row r="8269" s="27" customFormat="1" x14ac:dyDescent="0.2"/>
    <row r="8270" s="27" customFormat="1" x14ac:dyDescent="0.2"/>
    <row r="8271" s="27" customFormat="1" x14ac:dyDescent="0.2"/>
    <row r="8272" s="27" customFormat="1" x14ac:dyDescent="0.2"/>
    <row r="8273" s="27" customFormat="1" x14ac:dyDescent="0.2"/>
    <row r="8274" s="27" customFormat="1" x14ac:dyDescent="0.2"/>
    <row r="8275" s="27" customFormat="1" x14ac:dyDescent="0.2"/>
    <row r="8276" s="27" customFormat="1" x14ac:dyDescent="0.2"/>
    <row r="8277" s="27" customFormat="1" x14ac:dyDescent="0.2"/>
    <row r="8278" s="27" customFormat="1" x14ac:dyDescent="0.2"/>
    <row r="8279" s="27" customFormat="1" x14ac:dyDescent="0.2"/>
    <row r="8280" s="27" customFormat="1" x14ac:dyDescent="0.2"/>
    <row r="8281" s="27" customFormat="1" x14ac:dyDescent="0.2"/>
    <row r="8282" s="27" customFormat="1" x14ac:dyDescent="0.2"/>
    <row r="8283" s="27" customFormat="1" x14ac:dyDescent="0.2"/>
    <row r="8284" s="27" customFormat="1" x14ac:dyDescent="0.2"/>
    <row r="8285" s="27" customFormat="1" x14ac:dyDescent="0.2"/>
    <row r="8286" s="27" customFormat="1" x14ac:dyDescent="0.2"/>
    <row r="8287" s="27" customFormat="1" x14ac:dyDescent="0.2"/>
    <row r="8288" s="27" customFormat="1" x14ac:dyDescent="0.2"/>
    <row r="8289" s="27" customFormat="1" x14ac:dyDescent="0.2"/>
    <row r="8290" s="27" customFormat="1" x14ac:dyDescent="0.2"/>
    <row r="8291" s="27" customFormat="1" x14ac:dyDescent="0.2"/>
    <row r="8292" s="27" customFormat="1" x14ac:dyDescent="0.2"/>
    <row r="8293" s="27" customFormat="1" x14ac:dyDescent="0.2"/>
    <row r="8294" s="27" customFormat="1" x14ac:dyDescent="0.2"/>
    <row r="8295" s="27" customFormat="1" x14ac:dyDescent="0.2"/>
    <row r="8296" s="27" customFormat="1" x14ac:dyDescent="0.2"/>
    <row r="8297" s="27" customFormat="1" x14ac:dyDescent="0.2"/>
    <row r="8298" s="27" customFormat="1" x14ac:dyDescent="0.2"/>
    <row r="8299" s="27" customFormat="1" x14ac:dyDescent="0.2"/>
    <row r="8300" s="27" customFormat="1" x14ac:dyDescent="0.2"/>
    <row r="8301" s="27" customFormat="1" x14ac:dyDescent="0.2"/>
    <row r="8302" s="27" customFormat="1" x14ac:dyDescent="0.2"/>
    <row r="8303" s="27" customFormat="1" x14ac:dyDescent="0.2"/>
    <row r="8304" s="27" customFormat="1" x14ac:dyDescent="0.2"/>
    <row r="8305" s="27" customFormat="1" x14ac:dyDescent="0.2"/>
    <row r="8306" s="27" customFormat="1" x14ac:dyDescent="0.2"/>
    <row r="8307" s="27" customFormat="1" x14ac:dyDescent="0.2"/>
    <row r="8308" s="27" customFormat="1" x14ac:dyDescent="0.2"/>
    <row r="8309" s="27" customFormat="1" x14ac:dyDescent="0.2"/>
    <row r="8310" s="27" customFormat="1" x14ac:dyDescent="0.2"/>
    <row r="8311" s="27" customFormat="1" x14ac:dyDescent="0.2"/>
    <row r="8312" s="27" customFormat="1" x14ac:dyDescent="0.2"/>
    <row r="8313" s="27" customFormat="1" x14ac:dyDescent="0.2"/>
    <row r="8314" s="27" customFormat="1" x14ac:dyDescent="0.2"/>
    <row r="8315" s="27" customFormat="1" x14ac:dyDescent="0.2"/>
    <row r="8316" s="27" customFormat="1" x14ac:dyDescent="0.2"/>
    <row r="8317" s="27" customFormat="1" x14ac:dyDescent="0.2"/>
    <row r="8318" s="27" customFormat="1" x14ac:dyDescent="0.2"/>
    <row r="8319" s="27" customFormat="1" x14ac:dyDescent="0.2"/>
    <row r="8320" s="27" customFormat="1" x14ac:dyDescent="0.2"/>
    <row r="8321" s="27" customFormat="1" x14ac:dyDescent="0.2"/>
    <row r="8322" s="27" customFormat="1" x14ac:dyDescent="0.2"/>
    <row r="8323" s="27" customFormat="1" x14ac:dyDescent="0.2"/>
    <row r="8324" s="27" customFormat="1" x14ac:dyDescent="0.2"/>
    <row r="8325" s="27" customFormat="1" x14ac:dyDescent="0.2"/>
    <row r="8326" s="27" customFormat="1" x14ac:dyDescent="0.2"/>
    <row r="8327" s="27" customFormat="1" x14ac:dyDescent="0.2"/>
    <row r="8328" s="27" customFormat="1" x14ac:dyDescent="0.2"/>
    <row r="8329" s="27" customFormat="1" x14ac:dyDescent="0.2"/>
    <row r="8330" s="27" customFormat="1" x14ac:dyDescent="0.2"/>
    <row r="8331" s="27" customFormat="1" x14ac:dyDescent="0.2"/>
    <row r="8332" s="27" customFormat="1" x14ac:dyDescent="0.2"/>
    <row r="8333" s="27" customFormat="1" x14ac:dyDescent="0.2"/>
    <row r="8334" s="27" customFormat="1" x14ac:dyDescent="0.2"/>
    <row r="8335" s="27" customFormat="1" x14ac:dyDescent="0.2"/>
    <row r="8336" s="27" customFormat="1" x14ac:dyDescent="0.2"/>
    <row r="8337" s="27" customFormat="1" x14ac:dyDescent="0.2"/>
    <row r="8338" s="27" customFormat="1" x14ac:dyDescent="0.2"/>
    <row r="8339" s="27" customFormat="1" x14ac:dyDescent="0.2"/>
    <row r="8340" s="27" customFormat="1" x14ac:dyDescent="0.2"/>
    <row r="8341" s="27" customFormat="1" x14ac:dyDescent="0.2"/>
    <row r="8342" s="27" customFormat="1" x14ac:dyDescent="0.2"/>
    <row r="8343" s="27" customFormat="1" x14ac:dyDescent="0.2"/>
    <row r="8344" s="27" customFormat="1" x14ac:dyDescent="0.2"/>
    <row r="8345" s="27" customFormat="1" x14ac:dyDescent="0.2"/>
    <row r="8346" s="27" customFormat="1" x14ac:dyDescent="0.2"/>
    <row r="8347" s="27" customFormat="1" x14ac:dyDescent="0.2"/>
    <row r="8348" s="27" customFormat="1" x14ac:dyDescent="0.2"/>
    <row r="8349" s="27" customFormat="1" x14ac:dyDescent="0.2"/>
    <row r="8350" s="27" customFormat="1" x14ac:dyDescent="0.2"/>
    <row r="8351" s="27" customFormat="1" x14ac:dyDescent="0.2"/>
    <row r="8352" s="27" customFormat="1" x14ac:dyDescent="0.2"/>
    <row r="8353" s="27" customFormat="1" x14ac:dyDescent="0.2"/>
    <row r="8354" s="27" customFormat="1" x14ac:dyDescent="0.2"/>
    <row r="8355" s="27" customFormat="1" x14ac:dyDescent="0.2"/>
    <row r="8356" s="27" customFormat="1" x14ac:dyDescent="0.2"/>
    <row r="8357" s="27" customFormat="1" x14ac:dyDescent="0.2"/>
    <row r="8358" s="27" customFormat="1" x14ac:dyDescent="0.2"/>
    <row r="8359" s="27" customFormat="1" x14ac:dyDescent="0.2"/>
    <row r="8360" s="27" customFormat="1" x14ac:dyDescent="0.2"/>
    <row r="8361" s="27" customFormat="1" x14ac:dyDescent="0.2"/>
    <row r="8362" s="27" customFormat="1" x14ac:dyDescent="0.2"/>
    <row r="8363" s="27" customFormat="1" x14ac:dyDescent="0.2"/>
    <row r="8364" s="27" customFormat="1" x14ac:dyDescent="0.2"/>
    <row r="8365" s="27" customFormat="1" x14ac:dyDescent="0.2"/>
    <row r="8366" s="27" customFormat="1" x14ac:dyDescent="0.2"/>
    <row r="8367" s="27" customFormat="1" x14ac:dyDescent="0.2"/>
    <row r="8368" s="27" customFormat="1" x14ac:dyDescent="0.2"/>
    <row r="8369" s="27" customFormat="1" x14ac:dyDescent="0.2"/>
    <row r="8370" s="27" customFormat="1" x14ac:dyDescent="0.2"/>
    <row r="8371" s="27" customFormat="1" x14ac:dyDescent="0.2"/>
    <row r="8372" s="27" customFormat="1" x14ac:dyDescent="0.2"/>
    <row r="8373" s="27" customFormat="1" x14ac:dyDescent="0.2"/>
    <row r="8374" s="27" customFormat="1" x14ac:dyDescent="0.2"/>
    <row r="8375" s="27" customFormat="1" x14ac:dyDescent="0.2"/>
    <row r="8376" s="27" customFormat="1" x14ac:dyDescent="0.2"/>
    <row r="8377" s="27" customFormat="1" x14ac:dyDescent="0.2"/>
    <row r="8378" s="27" customFormat="1" x14ac:dyDescent="0.2"/>
    <row r="8379" s="27" customFormat="1" x14ac:dyDescent="0.2"/>
    <row r="8380" s="27" customFormat="1" x14ac:dyDescent="0.2"/>
    <row r="8381" s="27" customFormat="1" x14ac:dyDescent="0.2"/>
    <row r="8382" s="27" customFormat="1" x14ac:dyDescent="0.2"/>
    <row r="8383" s="27" customFormat="1" x14ac:dyDescent="0.2"/>
    <row r="8384" s="27" customFormat="1" x14ac:dyDescent="0.2"/>
    <row r="8385" s="27" customFormat="1" x14ac:dyDescent="0.2"/>
    <row r="8386" s="27" customFormat="1" x14ac:dyDescent="0.2"/>
    <row r="8387" s="27" customFormat="1" x14ac:dyDescent="0.2"/>
    <row r="8388" s="27" customFormat="1" x14ac:dyDescent="0.2"/>
    <row r="8389" s="27" customFormat="1" x14ac:dyDescent="0.2"/>
    <row r="8390" s="27" customFormat="1" x14ac:dyDescent="0.2"/>
    <row r="8391" s="27" customFormat="1" x14ac:dyDescent="0.2"/>
    <row r="8392" s="27" customFormat="1" x14ac:dyDescent="0.2"/>
    <row r="8393" s="27" customFormat="1" x14ac:dyDescent="0.2"/>
    <row r="8394" s="27" customFormat="1" x14ac:dyDescent="0.2"/>
    <row r="8395" s="27" customFormat="1" x14ac:dyDescent="0.2"/>
    <row r="8396" s="27" customFormat="1" x14ac:dyDescent="0.2"/>
    <row r="8397" s="27" customFormat="1" x14ac:dyDescent="0.2"/>
    <row r="8398" s="27" customFormat="1" x14ac:dyDescent="0.2"/>
    <row r="8399" s="27" customFormat="1" x14ac:dyDescent="0.2"/>
    <row r="8400" s="27" customFormat="1" x14ac:dyDescent="0.2"/>
    <row r="8401" s="27" customFormat="1" x14ac:dyDescent="0.2"/>
    <row r="8402" s="27" customFormat="1" x14ac:dyDescent="0.2"/>
    <row r="8403" s="27" customFormat="1" x14ac:dyDescent="0.2"/>
    <row r="8404" s="27" customFormat="1" x14ac:dyDescent="0.2"/>
    <row r="8405" s="27" customFormat="1" x14ac:dyDescent="0.2"/>
    <row r="8406" s="27" customFormat="1" x14ac:dyDescent="0.2"/>
    <row r="8407" s="27" customFormat="1" x14ac:dyDescent="0.2"/>
    <row r="8408" s="27" customFormat="1" x14ac:dyDescent="0.2"/>
    <row r="8409" s="27" customFormat="1" x14ac:dyDescent="0.2"/>
    <row r="8410" s="27" customFormat="1" x14ac:dyDescent="0.2"/>
    <row r="8411" s="27" customFormat="1" x14ac:dyDescent="0.2"/>
    <row r="8412" s="27" customFormat="1" x14ac:dyDescent="0.2"/>
    <row r="8413" s="27" customFormat="1" x14ac:dyDescent="0.2"/>
    <row r="8414" s="27" customFormat="1" x14ac:dyDescent="0.2"/>
    <row r="8415" s="27" customFormat="1" x14ac:dyDescent="0.2"/>
    <row r="8416" s="27" customFormat="1" x14ac:dyDescent="0.2"/>
    <row r="8417" s="27" customFormat="1" x14ac:dyDescent="0.2"/>
    <row r="8418" s="27" customFormat="1" x14ac:dyDescent="0.2"/>
    <row r="8419" s="27" customFormat="1" x14ac:dyDescent="0.2"/>
    <row r="8420" s="27" customFormat="1" x14ac:dyDescent="0.2"/>
    <row r="8421" s="27" customFormat="1" x14ac:dyDescent="0.2"/>
    <row r="8422" s="27" customFormat="1" x14ac:dyDescent="0.2"/>
    <row r="8423" s="27" customFormat="1" x14ac:dyDescent="0.2"/>
    <row r="8424" s="27" customFormat="1" x14ac:dyDescent="0.2"/>
    <row r="8425" s="27" customFormat="1" x14ac:dyDescent="0.2"/>
    <row r="8426" s="27" customFormat="1" x14ac:dyDescent="0.2"/>
    <row r="8427" s="27" customFormat="1" x14ac:dyDescent="0.2"/>
    <row r="8428" s="27" customFormat="1" x14ac:dyDescent="0.2"/>
    <row r="8429" s="27" customFormat="1" x14ac:dyDescent="0.2"/>
    <row r="8430" s="27" customFormat="1" x14ac:dyDescent="0.2"/>
    <row r="8431" s="27" customFormat="1" x14ac:dyDescent="0.2"/>
    <row r="8432" s="27" customFormat="1" x14ac:dyDescent="0.2"/>
    <row r="8433" s="27" customFormat="1" x14ac:dyDescent="0.2"/>
    <row r="8434" s="27" customFormat="1" x14ac:dyDescent="0.2"/>
    <row r="8435" s="27" customFormat="1" x14ac:dyDescent="0.2"/>
    <row r="8436" s="27" customFormat="1" x14ac:dyDescent="0.2"/>
    <row r="8437" s="27" customFormat="1" x14ac:dyDescent="0.2"/>
    <row r="8438" s="27" customFormat="1" x14ac:dyDescent="0.2"/>
    <row r="8439" s="27" customFormat="1" x14ac:dyDescent="0.2"/>
    <row r="8440" s="27" customFormat="1" x14ac:dyDescent="0.2"/>
    <row r="8441" s="27" customFormat="1" x14ac:dyDescent="0.2"/>
    <row r="8442" s="27" customFormat="1" x14ac:dyDescent="0.2"/>
    <row r="8443" s="27" customFormat="1" x14ac:dyDescent="0.2"/>
    <row r="8444" s="27" customFormat="1" x14ac:dyDescent="0.2"/>
    <row r="8445" s="27" customFormat="1" x14ac:dyDescent="0.2"/>
    <row r="8446" s="27" customFormat="1" x14ac:dyDescent="0.2"/>
    <row r="8447" s="27" customFormat="1" x14ac:dyDescent="0.2"/>
    <row r="8448" s="27" customFormat="1" x14ac:dyDescent="0.2"/>
    <row r="8449" s="27" customFormat="1" x14ac:dyDescent="0.2"/>
    <row r="8450" s="27" customFormat="1" x14ac:dyDescent="0.2"/>
    <row r="8451" s="27" customFormat="1" x14ac:dyDescent="0.2"/>
    <row r="8452" s="27" customFormat="1" x14ac:dyDescent="0.2"/>
    <row r="8453" s="27" customFormat="1" x14ac:dyDescent="0.2"/>
    <row r="8454" s="27" customFormat="1" x14ac:dyDescent="0.2"/>
    <row r="8455" s="27" customFormat="1" x14ac:dyDescent="0.2"/>
    <row r="8456" s="27" customFormat="1" x14ac:dyDescent="0.2"/>
    <row r="8457" s="27" customFormat="1" x14ac:dyDescent="0.2"/>
    <row r="8458" s="27" customFormat="1" x14ac:dyDescent="0.2"/>
    <row r="8459" s="27" customFormat="1" x14ac:dyDescent="0.2"/>
    <row r="8460" s="27" customFormat="1" x14ac:dyDescent="0.2"/>
    <row r="8461" s="27" customFormat="1" x14ac:dyDescent="0.2"/>
    <row r="8462" s="27" customFormat="1" x14ac:dyDescent="0.2"/>
    <row r="8463" s="27" customFormat="1" x14ac:dyDescent="0.2"/>
    <row r="8464" s="27" customFormat="1" x14ac:dyDescent="0.2"/>
    <row r="8465" s="27" customFormat="1" x14ac:dyDescent="0.2"/>
    <row r="8466" s="27" customFormat="1" x14ac:dyDescent="0.2"/>
    <row r="8467" s="27" customFormat="1" x14ac:dyDescent="0.2"/>
    <row r="8468" s="27" customFormat="1" x14ac:dyDescent="0.2"/>
    <row r="8469" s="27" customFormat="1" x14ac:dyDescent="0.2"/>
    <row r="8470" s="27" customFormat="1" x14ac:dyDescent="0.2"/>
    <row r="8471" s="27" customFormat="1" x14ac:dyDescent="0.2"/>
    <row r="8472" s="27" customFormat="1" x14ac:dyDescent="0.2"/>
    <row r="8473" s="27" customFormat="1" x14ac:dyDescent="0.2"/>
    <row r="8474" s="27" customFormat="1" x14ac:dyDescent="0.2"/>
    <row r="8475" s="27" customFormat="1" x14ac:dyDescent="0.2"/>
    <row r="8476" s="27" customFormat="1" x14ac:dyDescent="0.2"/>
    <row r="8477" s="27" customFormat="1" x14ac:dyDescent="0.2"/>
    <row r="8478" s="27" customFormat="1" x14ac:dyDescent="0.2"/>
    <row r="8479" s="27" customFormat="1" x14ac:dyDescent="0.2"/>
    <row r="8480" s="27" customFormat="1" x14ac:dyDescent="0.2"/>
    <row r="8481" s="27" customFormat="1" x14ac:dyDescent="0.2"/>
    <row r="8482" s="27" customFormat="1" x14ac:dyDescent="0.2"/>
    <row r="8483" s="27" customFormat="1" x14ac:dyDescent="0.2"/>
    <row r="8484" s="27" customFormat="1" x14ac:dyDescent="0.2"/>
    <row r="8485" s="27" customFormat="1" x14ac:dyDescent="0.2"/>
    <row r="8486" s="27" customFormat="1" x14ac:dyDescent="0.2"/>
    <row r="8487" s="27" customFormat="1" x14ac:dyDescent="0.2"/>
    <row r="8488" s="27" customFormat="1" x14ac:dyDescent="0.2"/>
    <row r="8489" s="27" customFormat="1" x14ac:dyDescent="0.2"/>
    <row r="8490" s="27" customFormat="1" x14ac:dyDescent="0.2"/>
    <row r="8491" s="27" customFormat="1" x14ac:dyDescent="0.2"/>
    <row r="8492" s="27" customFormat="1" x14ac:dyDescent="0.2"/>
    <row r="8493" s="27" customFormat="1" x14ac:dyDescent="0.2"/>
    <row r="8494" s="27" customFormat="1" x14ac:dyDescent="0.2"/>
    <row r="8495" s="27" customFormat="1" x14ac:dyDescent="0.2"/>
    <row r="8496" s="27" customFormat="1" x14ac:dyDescent="0.2"/>
    <row r="8497" s="27" customFormat="1" x14ac:dyDescent="0.2"/>
    <row r="8498" s="27" customFormat="1" x14ac:dyDescent="0.2"/>
    <row r="8499" s="27" customFormat="1" x14ac:dyDescent="0.2"/>
    <row r="8500" s="27" customFormat="1" x14ac:dyDescent="0.2"/>
    <row r="8501" s="27" customFormat="1" x14ac:dyDescent="0.2"/>
    <row r="8502" s="27" customFormat="1" x14ac:dyDescent="0.2"/>
    <row r="8503" s="27" customFormat="1" x14ac:dyDescent="0.2"/>
    <row r="8504" s="27" customFormat="1" x14ac:dyDescent="0.2"/>
    <row r="8505" s="27" customFormat="1" x14ac:dyDescent="0.2"/>
    <row r="8506" s="27" customFormat="1" x14ac:dyDescent="0.2"/>
    <row r="8507" s="27" customFormat="1" x14ac:dyDescent="0.2"/>
    <row r="8508" s="27" customFormat="1" x14ac:dyDescent="0.2"/>
    <row r="8509" s="27" customFormat="1" x14ac:dyDescent="0.2"/>
    <row r="8510" s="27" customFormat="1" x14ac:dyDescent="0.2"/>
    <row r="8511" s="27" customFormat="1" x14ac:dyDescent="0.2"/>
    <row r="8512" s="27" customFormat="1" x14ac:dyDescent="0.2"/>
    <row r="8513" s="27" customFormat="1" x14ac:dyDescent="0.2"/>
    <row r="8514" s="27" customFormat="1" x14ac:dyDescent="0.2"/>
    <row r="8515" s="27" customFormat="1" x14ac:dyDescent="0.2"/>
    <row r="8516" s="27" customFormat="1" x14ac:dyDescent="0.2"/>
    <row r="8517" s="27" customFormat="1" x14ac:dyDescent="0.2"/>
    <row r="8518" s="27" customFormat="1" x14ac:dyDescent="0.2"/>
    <row r="8519" s="27" customFormat="1" x14ac:dyDescent="0.2"/>
    <row r="8520" s="27" customFormat="1" x14ac:dyDescent="0.2"/>
    <row r="8521" s="27" customFormat="1" x14ac:dyDescent="0.2"/>
    <row r="8522" s="27" customFormat="1" x14ac:dyDescent="0.2"/>
    <row r="8523" s="27" customFormat="1" x14ac:dyDescent="0.2"/>
    <row r="8524" s="27" customFormat="1" x14ac:dyDescent="0.2"/>
    <row r="8525" s="27" customFormat="1" x14ac:dyDescent="0.2"/>
    <row r="8526" s="27" customFormat="1" x14ac:dyDescent="0.2"/>
    <row r="8527" s="27" customFormat="1" x14ac:dyDescent="0.2"/>
    <row r="8528" s="27" customFormat="1" x14ac:dyDescent="0.2"/>
    <row r="8529" s="27" customFormat="1" x14ac:dyDescent="0.2"/>
    <row r="8530" s="27" customFormat="1" x14ac:dyDescent="0.2"/>
    <row r="8531" s="27" customFormat="1" x14ac:dyDescent="0.2"/>
    <row r="8532" s="27" customFormat="1" x14ac:dyDescent="0.2"/>
    <row r="8533" s="27" customFormat="1" x14ac:dyDescent="0.2"/>
    <row r="8534" s="27" customFormat="1" x14ac:dyDescent="0.2"/>
    <row r="8535" s="27" customFormat="1" x14ac:dyDescent="0.2"/>
    <row r="8536" s="27" customFormat="1" x14ac:dyDescent="0.2"/>
    <row r="8537" s="27" customFormat="1" x14ac:dyDescent="0.2"/>
    <row r="8538" s="27" customFormat="1" x14ac:dyDescent="0.2"/>
    <row r="8539" s="27" customFormat="1" x14ac:dyDescent="0.2"/>
    <row r="8540" s="27" customFormat="1" x14ac:dyDescent="0.2"/>
    <row r="8541" s="27" customFormat="1" x14ac:dyDescent="0.2"/>
    <row r="8542" s="27" customFormat="1" x14ac:dyDescent="0.2"/>
    <row r="8543" s="27" customFormat="1" x14ac:dyDescent="0.2"/>
    <row r="8544" s="27" customFormat="1" x14ac:dyDescent="0.2"/>
    <row r="8545" s="27" customFormat="1" x14ac:dyDescent="0.2"/>
    <row r="8546" s="27" customFormat="1" x14ac:dyDescent="0.2"/>
    <row r="8547" s="27" customFormat="1" x14ac:dyDescent="0.2"/>
    <row r="8548" s="27" customFormat="1" x14ac:dyDescent="0.2"/>
    <row r="8549" s="27" customFormat="1" x14ac:dyDescent="0.2"/>
    <row r="8550" s="27" customFormat="1" x14ac:dyDescent="0.2"/>
    <row r="8551" s="27" customFormat="1" x14ac:dyDescent="0.2"/>
    <row r="8552" s="27" customFormat="1" x14ac:dyDescent="0.2"/>
    <row r="8553" s="27" customFormat="1" x14ac:dyDescent="0.2"/>
    <row r="8554" s="27" customFormat="1" x14ac:dyDescent="0.2"/>
    <row r="8555" s="27" customFormat="1" x14ac:dyDescent="0.2"/>
    <row r="8556" s="27" customFormat="1" x14ac:dyDescent="0.2"/>
    <row r="8557" s="27" customFormat="1" x14ac:dyDescent="0.2"/>
    <row r="8558" s="27" customFormat="1" x14ac:dyDescent="0.2"/>
    <row r="8559" s="27" customFormat="1" x14ac:dyDescent="0.2"/>
    <row r="8560" s="27" customFormat="1" x14ac:dyDescent="0.2"/>
    <row r="8561" s="27" customFormat="1" x14ac:dyDescent="0.2"/>
    <row r="8562" s="27" customFormat="1" x14ac:dyDescent="0.2"/>
    <row r="8563" s="27" customFormat="1" x14ac:dyDescent="0.2"/>
    <row r="8564" s="27" customFormat="1" x14ac:dyDescent="0.2"/>
    <row r="8565" s="27" customFormat="1" x14ac:dyDescent="0.2"/>
    <row r="8566" s="27" customFormat="1" x14ac:dyDescent="0.2"/>
    <row r="8567" s="27" customFormat="1" x14ac:dyDescent="0.2"/>
    <row r="8568" s="27" customFormat="1" x14ac:dyDescent="0.2"/>
    <row r="8569" s="27" customFormat="1" x14ac:dyDescent="0.2"/>
    <row r="8570" s="27" customFormat="1" x14ac:dyDescent="0.2"/>
    <row r="8571" s="27" customFormat="1" x14ac:dyDescent="0.2"/>
    <row r="8572" s="27" customFormat="1" x14ac:dyDescent="0.2"/>
    <row r="8573" s="27" customFormat="1" x14ac:dyDescent="0.2"/>
    <row r="8574" s="27" customFormat="1" x14ac:dyDescent="0.2"/>
    <row r="8575" s="27" customFormat="1" x14ac:dyDescent="0.2"/>
    <row r="8576" s="27" customFormat="1" x14ac:dyDescent="0.2"/>
    <row r="8577" s="27" customFormat="1" x14ac:dyDescent="0.2"/>
    <row r="8578" s="27" customFormat="1" x14ac:dyDescent="0.2"/>
    <row r="8579" s="27" customFormat="1" x14ac:dyDescent="0.2"/>
    <row r="8580" s="27" customFormat="1" x14ac:dyDescent="0.2"/>
    <row r="8581" s="27" customFormat="1" x14ac:dyDescent="0.2"/>
    <row r="8582" s="27" customFormat="1" x14ac:dyDescent="0.2"/>
    <row r="8583" s="27" customFormat="1" x14ac:dyDescent="0.2"/>
    <row r="8584" s="27" customFormat="1" x14ac:dyDescent="0.2"/>
    <row r="8585" s="27" customFormat="1" x14ac:dyDescent="0.2"/>
    <row r="8586" s="27" customFormat="1" x14ac:dyDescent="0.2"/>
    <row r="8587" s="27" customFormat="1" x14ac:dyDescent="0.2"/>
    <row r="8588" s="27" customFormat="1" x14ac:dyDescent="0.2"/>
    <row r="8589" s="27" customFormat="1" x14ac:dyDescent="0.2"/>
    <row r="8590" s="27" customFormat="1" x14ac:dyDescent="0.2"/>
    <row r="8591" s="27" customFormat="1" x14ac:dyDescent="0.2"/>
    <row r="8592" s="27" customFormat="1" x14ac:dyDescent="0.2"/>
    <row r="8593" s="27" customFormat="1" x14ac:dyDescent="0.2"/>
    <row r="8594" s="27" customFormat="1" x14ac:dyDescent="0.2"/>
    <row r="8595" s="27" customFormat="1" x14ac:dyDescent="0.2"/>
    <row r="8596" s="27" customFormat="1" x14ac:dyDescent="0.2"/>
    <row r="8597" s="27" customFormat="1" x14ac:dyDescent="0.2"/>
    <row r="8598" s="27" customFormat="1" x14ac:dyDescent="0.2"/>
    <row r="8599" s="27" customFormat="1" x14ac:dyDescent="0.2"/>
    <row r="8600" s="27" customFormat="1" x14ac:dyDescent="0.2"/>
    <row r="8601" s="27" customFormat="1" x14ac:dyDescent="0.2"/>
    <row r="8602" s="27" customFormat="1" x14ac:dyDescent="0.2"/>
    <row r="8603" s="27" customFormat="1" x14ac:dyDescent="0.2"/>
    <row r="8604" s="27" customFormat="1" x14ac:dyDescent="0.2"/>
    <row r="8605" s="27" customFormat="1" x14ac:dyDescent="0.2"/>
    <row r="8606" s="27" customFormat="1" x14ac:dyDescent="0.2"/>
    <row r="8607" s="27" customFormat="1" x14ac:dyDescent="0.2"/>
    <row r="8608" s="27" customFormat="1" x14ac:dyDescent="0.2"/>
    <row r="8609" s="27" customFormat="1" x14ac:dyDescent="0.2"/>
    <row r="8610" s="27" customFormat="1" x14ac:dyDescent="0.2"/>
    <row r="8611" s="27" customFormat="1" x14ac:dyDescent="0.2"/>
    <row r="8612" s="27" customFormat="1" x14ac:dyDescent="0.2"/>
    <row r="8613" s="27" customFormat="1" x14ac:dyDescent="0.2"/>
    <row r="8614" s="27" customFormat="1" x14ac:dyDescent="0.2"/>
    <row r="8615" s="27" customFormat="1" x14ac:dyDescent="0.2"/>
    <row r="8616" s="27" customFormat="1" x14ac:dyDescent="0.2"/>
    <row r="8617" s="27" customFormat="1" x14ac:dyDescent="0.2"/>
    <row r="8618" s="27" customFormat="1" x14ac:dyDescent="0.2"/>
    <row r="8619" s="27" customFormat="1" x14ac:dyDescent="0.2"/>
    <row r="8620" s="27" customFormat="1" x14ac:dyDescent="0.2"/>
    <row r="8621" s="27" customFormat="1" x14ac:dyDescent="0.2"/>
    <row r="8622" s="27" customFormat="1" x14ac:dyDescent="0.2"/>
    <row r="8623" s="27" customFormat="1" x14ac:dyDescent="0.2"/>
    <row r="8624" s="27" customFormat="1" x14ac:dyDescent="0.2"/>
    <row r="8625" s="27" customFormat="1" x14ac:dyDescent="0.2"/>
    <row r="8626" s="27" customFormat="1" x14ac:dyDescent="0.2"/>
    <row r="8627" s="27" customFormat="1" x14ac:dyDescent="0.2"/>
    <row r="8628" s="27" customFormat="1" x14ac:dyDescent="0.2"/>
    <row r="8629" s="27" customFormat="1" x14ac:dyDescent="0.2"/>
    <row r="8630" s="27" customFormat="1" x14ac:dyDescent="0.2"/>
    <row r="8631" s="27" customFormat="1" x14ac:dyDescent="0.2"/>
    <row r="8632" s="27" customFormat="1" x14ac:dyDescent="0.2"/>
    <row r="8633" s="27" customFormat="1" x14ac:dyDescent="0.2"/>
    <row r="8634" s="27" customFormat="1" x14ac:dyDescent="0.2"/>
    <row r="8635" s="27" customFormat="1" x14ac:dyDescent="0.2"/>
    <row r="8636" s="27" customFormat="1" x14ac:dyDescent="0.2"/>
    <row r="8637" s="27" customFormat="1" x14ac:dyDescent="0.2"/>
    <row r="8638" s="27" customFormat="1" x14ac:dyDescent="0.2"/>
    <row r="8639" s="27" customFormat="1" x14ac:dyDescent="0.2"/>
    <row r="8640" s="27" customFormat="1" x14ac:dyDescent="0.2"/>
    <row r="8641" s="27" customFormat="1" x14ac:dyDescent="0.2"/>
    <row r="8642" s="27" customFormat="1" x14ac:dyDescent="0.2"/>
    <row r="8643" s="27" customFormat="1" x14ac:dyDescent="0.2"/>
    <row r="8644" s="27" customFormat="1" x14ac:dyDescent="0.2"/>
    <row r="8645" s="27" customFormat="1" x14ac:dyDescent="0.2"/>
    <row r="8646" s="27" customFormat="1" x14ac:dyDescent="0.2"/>
    <row r="8647" s="27" customFormat="1" x14ac:dyDescent="0.2"/>
    <row r="8648" s="27" customFormat="1" x14ac:dyDescent="0.2"/>
    <row r="8649" s="27" customFormat="1" x14ac:dyDescent="0.2"/>
    <row r="8650" s="27" customFormat="1" x14ac:dyDescent="0.2"/>
    <row r="8651" s="27" customFormat="1" x14ac:dyDescent="0.2"/>
    <row r="8652" s="27" customFormat="1" x14ac:dyDescent="0.2"/>
    <row r="8653" s="27" customFormat="1" x14ac:dyDescent="0.2"/>
    <row r="8654" s="27" customFormat="1" x14ac:dyDescent="0.2"/>
    <row r="8655" s="27" customFormat="1" x14ac:dyDescent="0.2"/>
    <row r="8656" s="27" customFormat="1" x14ac:dyDescent="0.2"/>
    <row r="8657" s="27" customFormat="1" x14ac:dyDescent="0.2"/>
    <row r="8658" s="27" customFormat="1" x14ac:dyDescent="0.2"/>
    <row r="8659" s="27" customFormat="1" x14ac:dyDescent="0.2"/>
    <row r="8660" s="27" customFormat="1" x14ac:dyDescent="0.2"/>
    <row r="8661" s="27" customFormat="1" x14ac:dyDescent="0.2"/>
    <row r="8662" s="27" customFormat="1" x14ac:dyDescent="0.2"/>
    <row r="8663" s="27" customFormat="1" x14ac:dyDescent="0.2"/>
    <row r="8664" s="27" customFormat="1" x14ac:dyDescent="0.2"/>
    <row r="8665" s="27" customFormat="1" x14ac:dyDescent="0.2"/>
    <row r="8666" s="27" customFormat="1" x14ac:dyDescent="0.2"/>
    <row r="8667" s="27" customFormat="1" x14ac:dyDescent="0.2"/>
    <row r="8668" s="27" customFormat="1" x14ac:dyDescent="0.2"/>
    <row r="8669" s="27" customFormat="1" x14ac:dyDescent="0.2"/>
    <row r="8670" s="27" customFormat="1" x14ac:dyDescent="0.2"/>
    <row r="8671" s="27" customFormat="1" x14ac:dyDescent="0.2"/>
    <row r="8672" s="27" customFormat="1" x14ac:dyDescent="0.2"/>
    <row r="8673" s="27" customFormat="1" x14ac:dyDescent="0.2"/>
    <row r="8674" s="27" customFormat="1" x14ac:dyDescent="0.2"/>
    <row r="8675" s="27" customFormat="1" x14ac:dyDescent="0.2"/>
    <row r="8676" s="27" customFormat="1" x14ac:dyDescent="0.2"/>
    <row r="8677" s="27" customFormat="1" x14ac:dyDescent="0.2"/>
    <row r="8678" s="27" customFormat="1" x14ac:dyDescent="0.2"/>
    <row r="8679" s="27" customFormat="1" x14ac:dyDescent="0.2"/>
    <row r="8680" s="27" customFormat="1" x14ac:dyDescent="0.2"/>
    <row r="8681" s="27" customFormat="1" x14ac:dyDescent="0.2"/>
    <row r="8682" s="27" customFormat="1" x14ac:dyDescent="0.2"/>
    <row r="8683" s="27" customFormat="1" x14ac:dyDescent="0.2"/>
    <row r="8684" s="27" customFormat="1" x14ac:dyDescent="0.2"/>
    <row r="8685" s="27" customFormat="1" x14ac:dyDescent="0.2"/>
    <row r="8686" s="27" customFormat="1" x14ac:dyDescent="0.2"/>
    <row r="8687" s="27" customFormat="1" x14ac:dyDescent="0.2"/>
    <row r="8688" s="27" customFormat="1" x14ac:dyDescent="0.2"/>
    <row r="8689" s="27" customFormat="1" x14ac:dyDescent="0.2"/>
    <row r="8690" s="27" customFormat="1" x14ac:dyDescent="0.2"/>
    <row r="8691" s="27" customFormat="1" x14ac:dyDescent="0.2"/>
    <row r="8692" s="27" customFormat="1" x14ac:dyDescent="0.2"/>
    <row r="8693" s="27" customFormat="1" x14ac:dyDescent="0.2"/>
    <row r="8694" s="27" customFormat="1" x14ac:dyDescent="0.2"/>
    <row r="8695" s="27" customFormat="1" x14ac:dyDescent="0.2"/>
    <row r="8696" s="27" customFormat="1" x14ac:dyDescent="0.2"/>
    <row r="8697" s="27" customFormat="1" x14ac:dyDescent="0.2"/>
    <row r="8698" s="27" customFormat="1" x14ac:dyDescent="0.2"/>
    <row r="8699" s="27" customFormat="1" x14ac:dyDescent="0.2"/>
    <row r="8700" s="27" customFormat="1" x14ac:dyDescent="0.2"/>
    <row r="8701" s="27" customFormat="1" x14ac:dyDescent="0.2"/>
    <row r="8702" s="27" customFormat="1" x14ac:dyDescent="0.2"/>
    <row r="8703" s="27" customFormat="1" x14ac:dyDescent="0.2"/>
    <row r="8704" s="27" customFormat="1" x14ac:dyDescent="0.2"/>
    <row r="8705" s="27" customFormat="1" x14ac:dyDescent="0.2"/>
    <row r="8706" s="27" customFormat="1" x14ac:dyDescent="0.2"/>
    <row r="8707" s="27" customFormat="1" x14ac:dyDescent="0.2"/>
    <row r="8708" s="27" customFormat="1" x14ac:dyDescent="0.2"/>
    <row r="8709" s="27" customFormat="1" x14ac:dyDescent="0.2"/>
    <row r="8710" s="27" customFormat="1" x14ac:dyDescent="0.2"/>
    <row r="8711" s="27" customFormat="1" x14ac:dyDescent="0.2"/>
    <row r="8712" s="27" customFormat="1" x14ac:dyDescent="0.2"/>
    <row r="8713" s="27" customFormat="1" x14ac:dyDescent="0.2"/>
    <row r="8714" s="27" customFormat="1" x14ac:dyDescent="0.2"/>
    <row r="8715" s="27" customFormat="1" x14ac:dyDescent="0.2"/>
    <row r="8716" s="27" customFormat="1" x14ac:dyDescent="0.2"/>
    <row r="8717" s="27" customFormat="1" x14ac:dyDescent="0.2"/>
    <row r="8718" s="27" customFormat="1" x14ac:dyDescent="0.2"/>
    <row r="8719" s="27" customFormat="1" x14ac:dyDescent="0.2"/>
    <row r="8720" s="27" customFormat="1" x14ac:dyDescent="0.2"/>
    <row r="8721" s="27" customFormat="1" x14ac:dyDescent="0.2"/>
    <row r="8722" s="27" customFormat="1" x14ac:dyDescent="0.2"/>
    <row r="8723" s="27" customFormat="1" x14ac:dyDescent="0.2"/>
    <row r="8724" s="27" customFormat="1" x14ac:dyDescent="0.2"/>
    <row r="8725" s="27" customFormat="1" x14ac:dyDescent="0.2"/>
    <row r="8726" s="27" customFormat="1" x14ac:dyDescent="0.2"/>
    <row r="8727" s="27" customFormat="1" x14ac:dyDescent="0.2"/>
    <row r="8728" s="27" customFormat="1" x14ac:dyDescent="0.2"/>
    <row r="8729" s="27" customFormat="1" x14ac:dyDescent="0.2"/>
    <row r="8730" s="27" customFormat="1" x14ac:dyDescent="0.2"/>
    <row r="8731" s="27" customFormat="1" x14ac:dyDescent="0.2"/>
    <row r="8732" s="27" customFormat="1" x14ac:dyDescent="0.2"/>
    <row r="8733" s="27" customFormat="1" x14ac:dyDescent="0.2"/>
    <row r="8734" s="27" customFormat="1" x14ac:dyDescent="0.2"/>
    <row r="8735" s="27" customFormat="1" x14ac:dyDescent="0.2"/>
    <row r="8736" s="27" customFormat="1" x14ac:dyDescent="0.2"/>
    <row r="8737" s="27" customFormat="1" x14ac:dyDescent="0.2"/>
    <row r="8738" s="27" customFormat="1" x14ac:dyDescent="0.2"/>
    <row r="8739" s="27" customFormat="1" x14ac:dyDescent="0.2"/>
    <row r="8740" s="27" customFormat="1" x14ac:dyDescent="0.2"/>
    <row r="8741" s="27" customFormat="1" x14ac:dyDescent="0.2"/>
    <row r="8742" s="27" customFormat="1" x14ac:dyDescent="0.2"/>
    <row r="8743" s="27" customFormat="1" x14ac:dyDescent="0.2"/>
    <row r="8744" s="27" customFormat="1" x14ac:dyDescent="0.2"/>
    <row r="8745" s="27" customFormat="1" x14ac:dyDescent="0.2"/>
    <row r="8746" s="27" customFormat="1" x14ac:dyDescent="0.2"/>
    <row r="8747" s="27" customFormat="1" x14ac:dyDescent="0.2"/>
    <row r="8748" s="27" customFormat="1" x14ac:dyDescent="0.2"/>
    <row r="8749" s="27" customFormat="1" x14ac:dyDescent="0.2"/>
    <row r="8750" s="27" customFormat="1" x14ac:dyDescent="0.2"/>
    <row r="8751" s="27" customFormat="1" x14ac:dyDescent="0.2"/>
    <row r="8752" s="27" customFormat="1" x14ac:dyDescent="0.2"/>
    <row r="8753" s="27" customFormat="1" x14ac:dyDescent="0.2"/>
    <row r="8754" s="27" customFormat="1" x14ac:dyDescent="0.2"/>
    <row r="8755" s="27" customFormat="1" x14ac:dyDescent="0.2"/>
    <row r="8756" s="27" customFormat="1" x14ac:dyDescent="0.2"/>
    <row r="8757" s="27" customFormat="1" x14ac:dyDescent="0.2"/>
    <row r="8758" s="27" customFormat="1" x14ac:dyDescent="0.2"/>
    <row r="8759" s="27" customFormat="1" x14ac:dyDescent="0.2"/>
    <row r="8760" s="27" customFormat="1" x14ac:dyDescent="0.2"/>
    <row r="8761" s="27" customFormat="1" x14ac:dyDescent="0.2"/>
    <row r="8762" s="27" customFormat="1" x14ac:dyDescent="0.2"/>
    <row r="8763" s="27" customFormat="1" x14ac:dyDescent="0.2"/>
    <row r="8764" s="27" customFormat="1" x14ac:dyDescent="0.2"/>
    <row r="8765" s="27" customFormat="1" x14ac:dyDescent="0.2"/>
    <row r="8766" s="27" customFormat="1" x14ac:dyDescent="0.2"/>
    <row r="8767" s="27" customFormat="1" x14ac:dyDescent="0.2"/>
    <row r="8768" s="27" customFormat="1" x14ac:dyDescent="0.2"/>
    <row r="8769" s="27" customFormat="1" x14ac:dyDescent="0.2"/>
    <row r="8770" s="27" customFormat="1" x14ac:dyDescent="0.2"/>
    <row r="8771" s="27" customFormat="1" x14ac:dyDescent="0.2"/>
    <row r="8772" s="27" customFormat="1" x14ac:dyDescent="0.2"/>
    <row r="8773" s="27" customFormat="1" x14ac:dyDescent="0.2"/>
    <row r="8774" s="27" customFormat="1" x14ac:dyDescent="0.2"/>
    <row r="8775" s="27" customFormat="1" x14ac:dyDescent="0.2"/>
    <row r="8776" s="27" customFormat="1" x14ac:dyDescent="0.2"/>
    <row r="8777" s="27" customFormat="1" x14ac:dyDescent="0.2"/>
    <row r="8778" s="27" customFormat="1" x14ac:dyDescent="0.2"/>
    <row r="8779" s="27" customFormat="1" x14ac:dyDescent="0.2"/>
    <row r="8780" s="27" customFormat="1" x14ac:dyDescent="0.2"/>
    <row r="8781" s="27" customFormat="1" x14ac:dyDescent="0.2"/>
    <row r="8782" s="27" customFormat="1" x14ac:dyDescent="0.2"/>
    <row r="8783" s="27" customFormat="1" x14ac:dyDescent="0.2"/>
    <row r="8784" s="27" customFormat="1" x14ac:dyDescent="0.2"/>
    <row r="8785" s="27" customFormat="1" x14ac:dyDescent="0.2"/>
    <row r="8786" s="27" customFormat="1" x14ac:dyDescent="0.2"/>
    <row r="8787" s="27" customFormat="1" x14ac:dyDescent="0.2"/>
    <row r="8788" s="27" customFormat="1" x14ac:dyDescent="0.2"/>
    <row r="8789" s="27" customFormat="1" x14ac:dyDescent="0.2"/>
    <row r="8790" s="27" customFormat="1" x14ac:dyDescent="0.2"/>
    <row r="8791" s="27" customFormat="1" x14ac:dyDescent="0.2"/>
    <row r="8792" s="27" customFormat="1" x14ac:dyDescent="0.2"/>
    <row r="8793" s="27" customFormat="1" x14ac:dyDescent="0.2"/>
    <row r="8794" s="27" customFormat="1" x14ac:dyDescent="0.2"/>
    <row r="8795" s="27" customFormat="1" x14ac:dyDescent="0.2"/>
    <row r="8796" s="27" customFormat="1" x14ac:dyDescent="0.2"/>
    <row r="8797" s="27" customFormat="1" x14ac:dyDescent="0.2"/>
    <row r="8798" s="27" customFormat="1" x14ac:dyDescent="0.2"/>
    <row r="8799" s="27" customFormat="1" x14ac:dyDescent="0.2"/>
    <row r="8800" s="27" customFormat="1" x14ac:dyDescent="0.2"/>
    <row r="8801" s="27" customFormat="1" x14ac:dyDescent="0.2"/>
    <row r="8802" s="27" customFormat="1" x14ac:dyDescent="0.2"/>
    <row r="8803" s="27" customFormat="1" x14ac:dyDescent="0.2"/>
    <row r="8804" s="27" customFormat="1" x14ac:dyDescent="0.2"/>
    <row r="8805" s="27" customFormat="1" x14ac:dyDescent="0.2"/>
    <row r="8806" s="27" customFormat="1" x14ac:dyDescent="0.2"/>
    <row r="8807" s="27" customFormat="1" x14ac:dyDescent="0.2"/>
    <row r="8808" s="27" customFormat="1" x14ac:dyDescent="0.2"/>
    <row r="8809" s="27" customFormat="1" x14ac:dyDescent="0.2"/>
    <row r="8810" s="27" customFormat="1" x14ac:dyDescent="0.2"/>
    <row r="8811" s="27" customFormat="1" x14ac:dyDescent="0.2"/>
    <row r="8812" s="27" customFormat="1" x14ac:dyDescent="0.2"/>
    <row r="8813" s="27" customFormat="1" x14ac:dyDescent="0.2"/>
    <row r="8814" s="27" customFormat="1" x14ac:dyDescent="0.2"/>
    <row r="8815" s="27" customFormat="1" x14ac:dyDescent="0.2"/>
    <row r="8816" s="27" customFormat="1" x14ac:dyDescent="0.2"/>
    <row r="8817" s="27" customFormat="1" x14ac:dyDescent="0.2"/>
    <row r="8818" s="27" customFormat="1" x14ac:dyDescent="0.2"/>
    <row r="8819" s="27" customFormat="1" x14ac:dyDescent="0.2"/>
    <row r="8820" s="27" customFormat="1" x14ac:dyDescent="0.2"/>
    <row r="8821" s="27" customFormat="1" x14ac:dyDescent="0.2"/>
    <row r="8822" s="27" customFormat="1" x14ac:dyDescent="0.2"/>
    <row r="8823" s="27" customFormat="1" x14ac:dyDescent="0.2"/>
    <row r="8824" s="27" customFormat="1" x14ac:dyDescent="0.2"/>
    <row r="8825" s="27" customFormat="1" x14ac:dyDescent="0.2"/>
    <row r="8826" s="27" customFormat="1" x14ac:dyDescent="0.2"/>
    <row r="8827" s="27" customFormat="1" x14ac:dyDescent="0.2"/>
    <row r="8828" s="27" customFormat="1" x14ac:dyDescent="0.2"/>
    <row r="8829" s="27" customFormat="1" x14ac:dyDescent="0.2"/>
    <row r="8830" s="27" customFormat="1" x14ac:dyDescent="0.2"/>
    <row r="8831" s="27" customFormat="1" x14ac:dyDescent="0.2"/>
    <row r="8832" s="27" customFormat="1" x14ac:dyDescent="0.2"/>
    <row r="8833" s="27" customFormat="1" x14ac:dyDescent="0.2"/>
    <row r="8834" s="27" customFormat="1" x14ac:dyDescent="0.2"/>
    <row r="8835" s="27" customFormat="1" x14ac:dyDescent="0.2"/>
    <row r="8836" s="27" customFormat="1" x14ac:dyDescent="0.2"/>
    <row r="8837" s="27" customFormat="1" x14ac:dyDescent="0.2"/>
    <row r="8838" s="27" customFormat="1" x14ac:dyDescent="0.2"/>
    <row r="8839" s="27" customFormat="1" x14ac:dyDescent="0.2"/>
    <row r="8840" s="27" customFormat="1" x14ac:dyDescent="0.2"/>
    <row r="8841" s="27" customFormat="1" x14ac:dyDescent="0.2"/>
    <row r="8842" s="27" customFormat="1" x14ac:dyDescent="0.2"/>
    <row r="8843" s="27" customFormat="1" x14ac:dyDescent="0.2"/>
    <row r="8844" s="27" customFormat="1" x14ac:dyDescent="0.2"/>
    <row r="8845" s="27" customFormat="1" x14ac:dyDescent="0.2"/>
    <row r="8846" s="27" customFormat="1" x14ac:dyDescent="0.2"/>
    <row r="8847" s="27" customFormat="1" x14ac:dyDescent="0.2"/>
    <row r="8848" s="27" customFormat="1" x14ac:dyDescent="0.2"/>
    <row r="8849" s="27" customFormat="1" x14ac:dyDescent="0.2"/>
    <row r="8850" s="27" customFormat="1" x14ac:dyDescent="0.2"/>
    <row r="8851" s="27" customFormat="1" x14ac:dyDescent="0.2"/>
    <row r="8852" s="27" customFormat="1" x14ac:dyDescent="0.2"/>
    <row r="8853" s="27" customFormat="1" x14ac:dyDescent="0.2"/>
    <row r="8854" s="27" customFormat="1" x14ac:dyDescent="0.2"/>
    <row r="8855" s="27" customFormat="1" x14ac:dyDescent="0.2"/>
    <row r="8856" s="27" customFormat="1" x14ac:dyDescent="0.2"/>
    <row r="8857" s="27" customFormat="1" x14ac:dyDescent="0.2"/>
    <row r="8858" s="27" customFormat="1" x14ac:dyDescent="0.2"/>
    <row r="8859" s="27" customFormat="1" x14ac:dyDescent="0.2"/>
    <row r="8860" s="27" customFormat="1" x14ac:dyDescent="0.2"/>
    <row r="8861" s="27" customFormat="1" x14ac:dyDescent="0.2"/>
    <row r="8862" s="27" customFormat="1" x14ac:dyDescent="0.2"/>
    <row r="8863" s="27" customFormat="1" x14ac:dyDescent="0.2"/>
    <row r="8864" s="27" customFormat="1" x14ac:dyDescent="0.2"/>
    <row r="8865" s="27" customFormat="1" x14ac:dyDescent="0.2"/>
    <row r="8866" s="27" customFormat="1" x14ac:dyDescent="0.2"/>
    <row r="8867" s="27" customFormat="1" x14ac:dyDescent="0.2"/>
    <row r="8868" s="27" customFormat="1" x14ac:dyDescent="0.2"/>
    <row r="8869" s="27" customFormat="1" x14ac:dyDescent="0.2"/>
    <row r="8870" s="27" customFormat="1" x14ac:dyDescent="0.2"/>
    <row r="8871" s="27" customFormat="1" x14ac:dyDescent="0.2"/>
    <row r="8872" s="27" customFormat="1" x14ac:dyDescent="0.2"/>
    <row r="8873" s="27" customFormat="1" x14ac:dyDescent="0.2"/>
    <row r="8874" s="27" customFormat="1" x14ac:dyDescent="0.2"/>
    <row r="8875" s="27" customFormat="1" x14ac:dyDescent="0.2"/>
    <row r="8876" s="27" customFormat="1" x14ac:dyDescent="0.2"/>
    <row r="8877" s="27" customFormat="1" x14ac:dyDescent="0.2"/>
    <row r="8878" s="27" customFormat="1" x14ac:dyDescent="0.2"/>
    <row r="8879" s="27" customFormat="1" x14ac:dyDescent="0.2"/>
    <row r="8880" s="27" customFormat="1" x14ac:dyDescent="0.2"/>
    <row r="8881" s="27" customFormat="1" x14ac:dyDescent="0.2"/>
    <row r="8882" s="27" customFormat="1" x14ac:dyDescent="0.2"/>
    <row r="8883" s="27" customFormat="1" x14ac:dyDescent="0.2"/>
    <row r="8884" s="27" customFormat="1" x14ac:dyDescent="0.2"/>
    <row r="8885" s="27" customFormat="1" x14ac:dyDescent="0.2"/>
    <row r="8886" s="27" customFormat="1" x14ac:dyDescent="0.2"/>
    <row r="8887" s="27" customFormat="1" x14ac:dyDescent="0.2"/>
    <row r="8888" s="27" customFormat="1" x14ac:dyDescent="0.2"/>
    <row r="8889" s="27" customFormat="1" x14ac:dyDescent="0.2"/>
    <row r="8890" s="27" customFormat="1" x14ac:dyDescent="0.2"/>
    <row r="8891" s="27" customFormat="1" x14ac:dyDescent="0.2"/>
    <row r="8892" s="27" customFormat="1" x14ac:dyDescent="0.2"/>
    <row r="8893" s="27" customFormat="1" x14ac:dyDescent="0.2"/>
    <row r="8894" s="27" customFormat="1" x14ac:dyDescent="0.2"/>
    <row r="8895" s="27" customFormat="1" x14ac:dyDescent="0.2"/>
    <row r="8896" s="27" customFormat="1" x14ac:dyDescent="0.2"/>
    <row r="8897" s="27" customFormat="1" x14ac:dyDescent="0.2"/>
    <row r="8898" s="27" customFormat="1" x14ac:dyDescent="0.2"/>
    <row r="8899" s="27" customFormat="1" x14ac:dyDescent="0.2"/>
    <row r="8900" s="27" customFormat="1" x14ac:dyDescent="0.2"/>
    <row r="8901" s="27" customFormat="1" x14ac:dyDescent="0.2"/>
    <row r="8902" s="27" customFormat="1" x14ac:dyDescent="0.2"/>
    <row r="8903" s="27" customFormat="1" x14ac:dyDescent="0.2"/>
    <row r="8904" s="27" customFormat="1" x14ac:dyDescent="0.2"/>
    <row r="8905" s="27" customFormat="1" x14ac:dyDescent="0.2"/>
    <row r="8906" s="27" customFormat="1" x14ac:dyDescent="0.2"/>
    <row r="8907" s="27" customFormat="1" x14ac:dyDescent="0.2"/>
    <row r="8908" s="27" customFormat="1" x14ac:dyDescent="0.2"/>
    <row r="8909" s="27" customFormat="1" x14ac:dyDescent="0.2"/>
    <row r="8910" s="27" customFormat="1" x14ac:dyDescent="0.2"/>
    <row r="8911" s="27" customFormat="1" x14ac:dyDescent="0.2"/>
    <row r="8912" s="27" customFormat="1" x14ac:dyDescent="0.2"/>
    <row r="8913" s="27" customFormat="1" x14ac:dyDescent="0.2"/>
    <row r="8914" s="27" customFormat="1" x14ac:dyDescent="0.2"/>
    <row r="8915" s="27" customFormat="1" x14ac:dyDescent="0.2"/>
    <row r="8916" s="27" customFormat="1" x14ac:dyDescent="0.2"/>
    <row r="8917" s="27" customFormat="1" x14ac:dyDescent="0.2"/>
    <row r="8918" s="27" customFormat="1" x14ac:dyDescent="0.2"/>
    <row r="8919" s="27" customFormat="1" x14ac:dyDescent="0.2"/>
    <row r="8920" s="27" customFormat="1" x14ac:dyDescent="0.2"/>
    <row r="8921" s="27" customFormat="1" x14ac:dyDescent="0.2"/>
    <row r="8922" s="27" customFormat="1" x14ac:dyDescent="0.2"/>
    <row r="8923" s="27" customFormat="1" x14ac:dyDescent="0.2"/>
    <row r="8924" s="27" customFormat="1" x14ac:dyDescent="0.2"/>
    <row r="8925" s="27" customFormat="1" x14ac:dyDescent="0.2"/>
    <row r="8926" s="27" customFormat="1" x14ac:dyDescent="0.2"/>
    <row r="8927" s="27" customFormat="1" x14ac:dyDescent="0.2"/>
    <row r="8928" s="27" customFormat="1" x14ac:dyDescent="0.2"/>
    <row r="8929" s="27" customFormat="1" x14ac:dyDescent="0.2"/>
    <row r="8930" s="27" customFormat="1" x14ac:dyDescent="0.2"/>
    <row r="8931" s="27" customFormat="1" x14ac:dyDescent="0.2"/>
    <row r="8932" s="27" customFormat="1" x14ac:dyDescent="0.2"/>
    <row r="8933" s="27" customFormat="1" x14ac:dyDescent="0.2"/>
    <row r="8934" s="27" customFormat="1" x14ac:dyDescent="0.2"/>
    <row r="8935" s="27" customFormat="1" x14ac:dyDescent="0.2"/>
    <row r="8936" s="27" customFormat="1" x14ac:dyDescent="0.2"/>
    <row r="8937" s="27" customFormat="1" x14ac:dyDescent="0.2"/>
    <row r="8938" s="27" customFormat="1" x14ac:dyDescent="0.2"/>
    <row r="8939" s="27" customFormat="1" x14ac:dyDescent="0.2"/>
    <row r="8940" s="27" customFormat="1" x14ac:dyDescent="0.2"/>
    <row r="8941" s="27" customFormat="1" x14ac:dyDescent="0.2"/>
    <row r="8942" s="27" customFormat="1" x14ac:dyDescent="0.2"/>
    <row r="8943" s="27" customFormat="1" x14ac:dyDescent="0.2"/>
    <row r="8944" s="27" customFormat="1" x14ac:dyDescent="0.2"/>
    <row r="8945" s="27" customFormat="1" x14ac:dyDescent="0.2"/>
    <row r="8946" s="27" customFormat="1" x14ac:dyDescent="0.2"/>
    <row r="8947" s="27" customFormat="1" x14ac:dyDescent="0.2"/>
    <row r="8948" s="27" customFormat="1" x14ac:dyDescent="0.2"/>
    <row r="8949" s="27" customFormat="1" x14ac:dyDescent="0.2"/>
    <row r="8950" s="27" customFormat="1" x14ac:dyDescent="0.2"/>
    <row r="8951" s="27" customFormat="1" x14ac:dyDescent="0.2"/>
    <row r="8952" s="27" customFormat="1" x14ac:dyDescent="0.2"/>
    <row r="8953" s="27" customFormat="1" x14ac:dyDescent="0.2"/>
    <row r="8954" s="27" customFormat="1" x14ac:dyDescent="0.2"/>
    <row r="8955" s="27" customFormat="1" x14ac:dyDescent="0.2"/>
    <row r="8956" s="27" customFormat="1" x14ac:dyDescent="0.2"/>
    <row r="8957" s="27" customFormat="1" x14ac:dyDescent="0.2"/>
    <row r="8958" s="27" customFormat="1" x14ac:dyDescent="0.2"/>
    <row r="8959" s="27" customFormat="1" x14ac:dyDescent="0.2"/>
    <row r="8960" s="27" customFormat="1" x14ac:dyDescent="0.2"/>
    <row r="8961" s="27" customFormat="1" x14ac:dyDescent="0.2"/>
    <row r="8962" s="27" customFormat="1" x14ac:dyDescent="0.2"/>
    <row r="8963" s="27" customFormat="1" x14ac:dyDescent="0.2"/>
    <row r="8964" s="27" customFormat="1" x14ac:dyDescent="0.2"/>
    <row r="8965" s="27" customFormat="1" x14ac:dyDescent="0.2"/>
    <row r="8966" s="27" customFormat="1" x14ac:dyDescent="0.2"/>
    <row r="8967" s="27" customFormat="1" x14ac:dyDescent="0.2"/>
    <row r="8968" s="27" customFormat="1" x14ac:dyDescent="0.2"/>
    <row r="8969" s="27" customFormat="1" x14ac:dyDescent="0.2"/>
    <row r="8970" s="27" customFormat="1" x14ac:dyDescent="0.2"/>
    <row r="8971" s="27" customFormat="1" x14ac:dyDescent="0.2"/>
    <row r="8972" s="27" customFormat="1" x14ac:dyDescent="0.2"/>
    <row r="8973" s="27" customFormat="1" x14ac:dyDescent="0.2"/>
    <row r="8974" s="27" customFormat="1" x14ac:dyDescent="0.2"/>
    <row r="8975" s="27" customFormat="1" x14ac:dyDescent="0.2"/>
    <row r="8976" s="27" customFormat="1" x14ac:dyDescent="0.2"/>
    <row r="8977" s="27" customFormat="1" x14ac:dyDescent="0.2"/>
    <row r="8978" s="27" customFormat="1" x14ac:dyDescent="0.2"/>
    <row r="8979" s="27" customFormat="1" x14ac:dyDescent="0.2"/>
    <row r="8980" s="27" customFormat="1" x14ac:dyDescent="0.2"/>
    <row r="8981" s="27" customFormat="1" x14ac:dyDescent="0.2"/>
    <row r="8982" s="27" customFormat="1" x14ac:dyDescent="0.2"/>
    <row r="8983" s="27" customFormat="1" x14ac:dyDescent="0.2"/>
    <row r="8984" s="27" customFormat="1" x14ac:dyDescent="0.2"/>
    <row r="8985" s="27" customFormat="1" x14ac:dyDescent="0.2"/>
    <row r="8986" s="27" customFormat="1" x14ac:dyDescent="0.2"/>
    <row r="8987" s="27" customFormat="1" x14ac:dyDescent="0.2"/>
    <row r="8988" s="27" customFormat="1" x14ac:dyDescent="0.2"/>
    <row r="8989" s="27" customFormat="1" x14ac:dyDescent="0.2"/>
    <row r="8990" s="27" customFormat="1" x14ac:dyDescent="0.2"/>
    <row r="8991" s="27" customFormat="1" x14ac:dyDescent="0.2"/>
    <row r="8992" s="27" customFormat="1" x14ac:dyDescent="0.2"/>
    <row r="8993" s="27" customFormat="1" x14ac:dyDescent="0.2"/>
    <row r="8994" s="27" customFormat="1" x14ac:dyDescent="0.2"/>
    <row r="8995" s="27" customFormat="1" x14ac:dyDescent="0.2"/>
    <row r="8996" s="27" customFormat="1" x14ac:dyDescent="0.2"/>
    <row r="8997" s="27" customFormat="1" x14ac:dyDescent="0.2"/>
    <row r="8998" s="27" customFormat="1" x14ac:dyDescent="0.2"/>
    <row r="8999" s="27" customFormat="1" x14ac:dyDescent="0.2"/>
    <row r="9000" s="27" customFormat="1" x14ac:dyDescent="0.2"/>
    <row r="9001" s="27" customFormat="1" x14ac:dyDescent="0.2"/>
    <row r="9002" s="27" customFormat="1" x14ac:dyDescent="0.2"/>
    <row r="9003" s="27" customFormat="1" x14ac:dyDescent="0.2"/>
    <row r="9004" s="27" customFormat="1" x14ac:dyDescent="0.2"/>
    <row r="9005" s="27" customFormat="1" x14ac:dyDescent="0.2"/>
    <row r="9006" s="27" customFormat="1" x14ac:dyDescent="0.2"/>
    <row r="9007" s="27" customFormat="1" x14ac:dyDescent="0.2"/>
    <row r="9008" s="27" customFormat="1" x14ac:dyDescent="0.2"/>
    <row r="9009" s="27" customFormat="1" x14ac:dyDescent="0.2"/>
    <row r="9010" s="27" customFormat="1" x14ac:dyDescent="0.2"/>
    <row r="9011" s="27" customFormat="1" x14ac:dyDescent="0.2"/>
    <row r="9012" s="27" customFormat="1" x14ac:dyDescent="0.2"/>
    <row r="9013" s="27" customFormat="1" x14ac:dyDescent="0.2"/>
    <row r="9014" s="27" customFormat="1" x14ac:dyDescent="0.2"/>
    <row r="9015" s="27" customFormat="1" x14ac:dyDescent="0.2"/>
    <row r="9016" s="27" customFormat="1" x14ac:dyDescent="0.2"/>
    <row r="9017" s="27" customFormat="1" x14ac:dyDescent="0.2"/>
    <row r="9018" s="27" customFormat="1" x14ac:dyDescent="0.2"/>
    <row r="9019" s="27" customFormat="1" x14ac:dyDescent="0.2"/>
    <row r="9020" s="27" customFormat="1" x14ac:dyDescent="0.2"/>
    <row r="9021" s="27" customFormat="1" x14ac:dyDescent="0.2"/>
    <row r="9022" s="27" customFormat="1" x14ac:dyDescent="0.2"/>
    <row r="9023" s="27" customFormat="1" x14ac:dyDescent="0.2"/>
    <row r="9024" s="27" customFormat="1" x14ac:dyDescent="0.2"/>
    <row r="9025" s="27" customFormat="1" x14ac:dyDescent="0.2"/>
    <row r="9026" s="27" customFormat="1" x14ac:dyDescent="0.2"/>
    <row r="9027" s="27" customFormat="1" x14ac:dyDescent="0.2"/>
    <row r="9028" s="27" customFormat="1" x14ac:dyDescent="0.2"/>
    <row r="9029" s="27" customFormat="1" x14ac:dyDescent="0.2"/>
    <row r="9030" s="27" customFormat="1" x14ac:dyDescent="0.2"/>
    <row r="9031" s="27" customFormat="1" x14ac:dyDescent="0.2"/>
    <row r="9032" s="27" customFormat="1" x14ac:dyDescent="0.2"/>
    <row r="9033" s="27" customFormat="1" x14ac:dyDescent="0.2"/>
    <row r="9034" s="27" customFormat="1" x14ac:dyDescent="0.2"/>
    <row r="9035" s="27" customFormat="1" x14ac:dyDescent="0.2"/>
    <row r="9036" s="27" customFormat="1" x14ac:dyDescent="0.2"/>
    <row r="9037" s="27" customFormat="1" x14ac:dyDescent="0.2"/>
    <row r="9038" s="27" customFormat="1" x14ac:dyDescent="0.2"/>
    <row r="9039" s="27" customFormat="1" x14ac:dyDescent="0.2"/>
    <row r="9040" s="27" customFormat="1" x14ac:dyDescent="0.2"/>
    <row r="9041" s="27" customFormat="1" x14ac:dyDescent="0.2"/>
    <row r="9042" s="27" customFormat="1" x14ac:dyDescent="0.2"/>
    <row r="9043" s="27" customFormat="1" x14ac:dyDescent="0.2"/>
    <row r="9044" s="27" customFormat="1" x14ac:dyDescent="0.2"/>
    <row r="9045" s="27" customFormat="1" x14ac:dyDescent="0.2"/>
    <row r="9046" s="27" customFormat="1" x14ac:dyDescent="0.2"/>
    <row r="9047" s="27" customFormat="1" x14ac:dyDescent="0.2"/>
    <row r="9048" s="27" customFormat="1" x14ac:dyDescent="0.2"/>
    <row r="9049" s="27" customFormat="1" x14ac:dyDescent="0.2"/>
    <row r="9050" s="27" customFormat="1" x14ac:dyDescent="0.2"/>
    <row r="9051" s="27" customFormat="1" x14ac:dyDescent="0.2"/>
    <row r="9052" s="27" customFormat="1" x14ac:dyDescent="0.2"/>
    <row r="9053" s="27" customFormat="1" x14ac:dyDescent="0.2"/>
    <row r="9054" s="27" customFormat="1" x14ac:dyDescent="0.2"/>
    <row r="9055" s="27" customFormat="1" x14ac:dyDescent="0.2"/>
    <row r="9056" s="27" customFormat="1" x14ac:dyDescent="0.2"/>
    <row r="9057" s="27" customFormat="1" x14ac:dyDescent="0.2"/>
    <row r="9058" s="27" customFormat="1" x14ac:dyDescent="0.2"/>
    <row r="9059" s="27" customFormat="1" x14ac:dyDescent="0.2"/>
    <row r="9060" s="27" customFormat="1" x14ac:dyDescent="0.2"/>
    <row r="9061" s="27" customFormat="1" x14ac:dyDescent="0.2"/>
    <row r="9062" s="27" customFormat="1" x14ac:dyDescent="0.2"/>
    <row r="9063" s="27" customFormat="1" x14ac:dyDescent="0.2"/>
    <row r="9064" s="27" customFormat="1" x14ac:dyDescent="0.2"/>
    <row r="9065" s="27" customFormat="1" x14ac:dyDescent="0.2"/>
    <row r="9066" s="27" customFormat="1" x14ac:dyDescent="0.2"/>
    <row r="9067" s="27" customFormat="1" x14ac:dyDescent="0.2"/>
    <row r="9068" s="27" customFormat="1" x14ac:dyDescent="0.2"/>
    <row r="9069" s="27" customFormat="1" x14ac:dyDescent="0.2"/>
    <row r="9070" s="27" customFormat="1" x14ac:dyDescent="0.2"/>
    <row r="9071" s="27" customFormat="1" x14ac:dyDescent="0.2"/>
    <row r="9072" s="27" customFormat="1" x14ac:dyDescent="0.2"/>
    <row r="9073" s="27" customFormat="1" x14ac:dyDescent="0.2"/>
    <row r="9074" s="27" customFormat="1" x14ac:dyDescent="0.2"/>
    <row r="9075" s="27" customFormat="1" x14ac:dyDescent="0.2"/>
    <row r="9076" s="27" customFormat="1" x14ac:dyDescent="0.2"/>
    <row r="9077" s="27" customFormat="1" x14ac:dyDescent="0.2"/>
    <row r="9078" s="27" customFormat="1" x14ac:dyDescent="0.2"/>
    <row r="9079" s="27" customFormat="1" x14ac:dyDescent="0.2"/>
    <row r="9080" s="27" customFormat="1" x14ac:dyDescent="0.2"/>
    <row r="9081" s="27" customFormat="1" x14ac:dyDescent="0.2"/>
    <row r="9082" s="27" customFormat="1" x14ac:dyDescent="0.2"/>
    <row r="9083" s="27" customFormat="1" x14ac:dyDescent="0.2"/>
    <row r="9084" s="27" customFormat="1" x14ac:dyDescent="0.2"/>
    <row r="9085" s="27" customFormat="1" x14ac:dyDescent="0.2"/>
    <row r="9086" s="27" customFormat="1" x14ac:dyDescent="0.2"/>
    <row r="9087" s="27" customFormat="1" x14ac:dyDescent="0.2"/>
    <row r="9088" s="27" customFormat="1" x14ac:dyDescent="0.2"/>
    <row r="9089" s="27" customFormat="1" x14ac:dyDescent="0.2"/>
    <row r="9090" s="27" customFormat="1" x14ac:dyDescent="0.2"/>
    <row r="9091" s="27" customFormat="1" x14ac:dyDescent="0.2"/>
    <row r="9092" s="27" customFormat="1" x14ac:dyDescent="0.2"/>
    <row r="9093" s="27" customFormat="1" x14ac:dyDescent="0.2"/>
    <row r="9094" s="27" customFormat="1" x14ac:dyDescent="0.2"/>
    <row r="9095" s="27" customFormat="1" x14ac:dyDescent="0.2"/>
    <row r="9096" s="27" customFormat="1" x14ac:dyDescent="0.2"/>
    <row r="9097" s="27" customFormat="1" x14ac:dyDescent="0.2"/>
    <row r="9098" s="27" customFormat="1" x14ac:dyDescent="0.2"/>
    <row r="9099" s="27" customFormat="1" x14ac:dyDescent="0.2"/>
    <row r="9100" s="27" customFormat="1" x14ac:dyDescent="0.2"/>
    <row r="9101" s="27" customFormat="1" x14ac:dyDescent="0.2"/>
    <row r="9102" s="27" customFormat="1" x14ac:dyDescent="0.2"/>
    <row r="9103" s="27" customFormat="1" x14ac:dyDescent="0.2"/>
    <row r="9104" s="27" customFormat="1" x14ac:dyDescent="0.2"/>
    <row r="9105" s="27" customFormat="1" x14ac:dyDescent="0.2"/>
    <row r="9106" s="27" customFormat="1" x14ac:dyDescent="0.2"/>
    <row r="9107" s="27" customFormat="1" x14ac:dyDescent="0.2"/>
    <row r="9108" s="27" customFormat="1" x14ac:dyDescent="0.2"/>
    <row r="9109" s="27" customFormat="1" x14ac:dyDescent="0.2"/>
    <row r="9110" s="27" customFormat="1" x14ac:dyDescent="0.2"/>
    <row r="9111" s="27" customFormat="1" x14ac:dyDescent="0.2"/>
    <row r="9112" s="27" customFormat="1" x14ac:dyDescent="0.2"/>
    <row r="9113" s="27" customFormat="1" x14ac:dyDescent="0.2"/>
    <row r="9114" s="27" customFormat="1" x14ac:dyDescent="0.2"/>
    <row r="9115" s="27" customFormat="1" x14ac:dyDescent="0.2"/>
    <row r="9116" s="27" customFormat="1" x14ac:dyDescent="0.2"/>
    <row r="9117" s="27" customFormat="1" x14ac:dyDescent="0.2"/>
    <row r="9118" s="27" customFormat="1" x14ac:dyDescent="0.2"/>
    <row r="9119" s="27" customFormat="1" x14ac:dyDescent="0.2"/>
    <row r="9120" s="27" customFormat="1" x14ac:dyDescent="0.2"/>
    <row r="9121" s="27" customFormat="1" x14ac:dyDescent="0.2"/>
    <row r="9122" s="27" customFormat="1" x14ac:dyDescent="0.2"/>
    <row r="9123" s="27" customFormat="1" x14ac:dyDescent="0.2"/>
    <row r="9124" s="27" customFormat="1" x14ac:dyDescent="0.2"/>
    <row r="9125" s="27" customFormat="1" x14ac:dyDescent="0.2"/>
    <row r="9126" s="27" customFormat="1" x14ac:dyDescent="0.2"/>
    <row r="9127" s="27" customFormat="1" x14ac:dyDescent="0.2"/>
    <row r="9128" s="27" customFormat="1" x14ac:dyDescent="0.2"/>
    <row r="9129" s="27" customFormat="1" x14ac:dyDescent="0.2"/>
    <row r="9130" s="27" customFormat="1" x14ac:dyDescent="0.2"/>
    <row r="9131" s="27" customFormat="1" x14ac:dyDescent="0.2"/>
    <row r="9132" s="27" customFormat="1" x14ac:dyDescent="0.2"/>
    <row r="9133" s="27" customFormat="1" x14ac:dyDescent="0.2"/>
    <row r="9134" s="27" customFormat="1" x14ac:dyDescent="0.2"/>
    <row r="9135" s="27" customFormat="1" x14ac:dyDescent="0.2"/>
    <row r="9136" s="27" customFormat="1" x14ac:dyDescent="0.2"/>
    <row r="9137" s="27" customFormat="1" x14ac:dyDescent="0.2"/>
    <row r="9138" s="27" customFormat="1" x14ac:dyDescent="0.2"/>
    <row r="9139" s="27" customFormat="1" x14ac:dyDescent="0.2"/>
    <row r="9140" s="27" customFormat="1" x14ac:dyDescent="0.2"/>
    <row r="9141" s="27" customFormat="1" x14ac:dyDescent="0.2"/>
    <row r="9142" s="27" customFormat="1" x14ac:dyDescent="0.2"/>
    <row r="9143" s="27" customFormat="1" x14ac:dyDescent="0.2"/>
    <row r="9144" s="27" customFormat="1" x14ac:dyDescent="0.2"/>
    <row r="9145" s="27" customFormat="1" x14ac:dyDescent="0.2"/>
    <row r="9146" s="27" customFormat="1" x14ac:dyDescent="0.2"/>
    <row r="9147" s="27" customFormat="1" x14ac:dyDescent="0.2"/>
    <row r="9148" s="27" customFormat="1" x14ac:dyDescent="0.2"/>
    <row r="9149" s="27" customFormat="1" x14ac:dyDescent="0.2"/>
    <row r="9150" s="27" customFormat="1" x14ac:dyDescent="0.2"/>
    <row r="9151" s="27" customFormat="1" x14ac:dyDescent="0.2"/>
    <row r="9152" s="27" customFormat="1" x14ac:dyDescent="0.2"/>
    <row r="9153" s="27" customFormat="1" x14ac:dyDescent="0.2"/>
    <row r="9154" s="27" customFormat="1" x14ac:dyDescent="0.2"/>
    <row r="9155" s="27" customFormat="1" x14ac:dyDescent="0.2"/>
    <row r="9156" s="27" customFormat="1" x14ac:dyDescent="0.2"/>
    <row r="9157" s="27" customFormat="1" x14ac:dyDescent="0.2"/>
    <row r="9158" s="27" customFormat="1" x14ac:dyDescent="0.2"/>
    <row r="9159" s="27" customFormat="1" x14ac:dyDescent="0.2"/>
    <row r="9160" s="27" customFormat="1" x14ac:dyDescent="0.2"/>
    <row r="9161" s="27" customFormat="1" x14ac:dyDescent="0.2"/>
    <row r="9162" s="27" customFormat="1" x14ac:dyDescent="0.2"/>
    <row r="9163" s="27" customFormat="1" x14ac:dyDescent="0.2"/>
    <row r="9164" s="27" customFormat="1" x14ac:dyDescent="0.2"/>
    <row r="9165" s="27" customFormat="1" x14ac:dyDescent="0.2"/>
    <row r="9166" s="27" customFormat="1" x14ac:dyDescent="0.2"/>
    <row r="9167" s="27" customFormat="1" x14ac:dyDescent="0.2"/>
    <row r="9168" s="27" customFormat="1" x14ac:dyDescent="0.2"/>
    <row r="9169" s="27" customFormat="1" x14ac:dyDescent="0.2"/>
    <row r="9170" s="27" customFormat="1" x14ac:dyDescent="0.2"/>
    <row r="9171" s="27" customFormat="1" x14ac:dyDescent="0.2"/>
    <row r="9172" s="27" customFormat="1" x14ac:dyDescent="0.2"/>
    <row r="9173" s="27" customFormat="1" x14ac:dyDescent="0.2"/>
    <row r="9174" s="27" customFormat="1" x14ac:dyDescent="0.2"/>
    <row r="9175" s="27" customFormat="1" x14ac:dyDescent="0.2"/>
    <row r="9176" s="27" customFormat="1" x14ac:dyDescent="0.2"/>
    <row r="9177" s="27" customFormat="1" x14ac:dyDescent="0.2"/>
    <row r="9178" s="27" customFormat="1" x14ac:dyDescent="0.2"/>
    <row r="9179" s="27" customFormat="1" x14ac:dyDescent="0.2"/>
    <row r="9180" s="27" customFormat="1" x14ac:dyDescent="0.2"/>
    <row r="9181" s="27" customFormat="1" x14ac:dyDescent="0.2"/>
    <row r="9182" s="27" customFormat="1" x14ac:dyDescent="0.2"/>
    <row r="9183" s="27" customFormat="1" x14ac:dyDescent="0.2"/>
    <row r="9184" s="27" customFormat="1" x14ac:dyDescent="0.2"/>
    <row r="9185" s="27" customFormat="1" x14ac:dyDescent="0.2"/>
    <row r="9186" s="27" customFormat="1" x14ac:dyDescent="0.2"/>
    <row r="9187" s="27" customFormat="1" x14ac:dyDescent="0.2"/>
    <row r="9188" s="27" customFormat="1" x14ac:dyDescent="0.2"/>
    <row r="9189" s="27" customFormat="1" x14ac:dyDescent="0.2"/>
    <row r="9190" s="27" customFormat="1" x14ac:dyDescent="0.2"/>
    <row r="9191" s="27" customFormat="1" x14ac:dyDescent="0.2"/>
    <row r="9192" s="27" customFormat="1" x14ac:dyDescent="0.2"/>
    <row r="9193" s="27" customFormat="1" x14ac:dyDescent="0.2"/>
    <row r="9194" s="27" customFormat="1" x14ac:dyDescent="0.2"/>
    <row r="9195" s="27" customFormat="1" x14ac:dyDescent="0.2"/>
    <row r="9196" s="27" customFormat="1" x14ac:dyDescent="0.2"/>
    <row r="9197" s="27" customFormat="1" x14ac:dyDescent="0.2"/>
    <row r="9198" s="27" customFormat="1" x14ac:dyDescent="0.2"/>
    <row r="9199" s="27" customFormat="1" x14ac:dyDescent="0.2"/>
    <row r="9200" s="27" customFormat="1" x14ac:dyDescent="0.2"/>
    <row r="9201" s="27" customFormat="1" x14ac:dyDescent="0.2"/>
    <row r="9202" s="27" customFormat="1" x14ac:dyDescent="0.2"/>
    <row r="9203" s="27" customFormat="1" x14ac:dyDescent="0.2"/>
    <row r="9204" s="27" customFormat="1" x14ac:dyDescent="0.2"/>
    <row r="9205" s="27" customFormat="1" x14ac:dyDescent="0.2"/>
    <row r="9206" s="27" customFormat="1" x14ac:dyDescent="0.2"/>
    <row r="9207" s="27" customFormat="1" x14ac:dyDescent="0.2"/>
    <row r="9208" s="27" customFormat="1" x14ac:dyDescent="0.2"/>
    <row r="9209" s="27" customFormat="1" x14ac:dyDescent="0.2"/>
    <row r="9210" s="27" customFormat="1" x14ac:dyDescent="0.2"/>
    <row r="9211" s="27" customFormat="1" x14ac:dyDescent="0.2"/>
    <row r="9212" s="27" customFormat="1" x14ac:dyDescent="0.2"/>
    <row r="9213" s="27" customFormat="1" x14ac:dyDescent="0.2"/>
    <row r="9214" s="27" customFormat="1" x14ac:dyDescent="0.2"/>
    <row r="9215" s="27" customFormat="1" x14ac:dyDescent="0.2"/>
    <row r="9216" s="27" customFormat="1" x14ac:dyDescent="0.2"/>
    <row r="9217" s="27" customFormat="1" x14ac:dyDescent="0.2"/>
    <row r="9218" s="27" customFormat="1" x14ac:dyDescent="0.2"/>
    <row r="9219" s="27" customFormat="1" x14ac:dyDescent="0.2"/>
    <row r="9220" s="27" customFormat="1" x14ac:dyDescent="0.2"/>
    <row r="9221" s="27" customFormat="1" x14ac:dyDescent="0.2"/>
    <row r="9222" s="27" customFormat="1" x14ac:dyDescent="0.2"/>
    <row r="9223" s="27" customFormat="1" x14ac:dyDescent="0.2"/>
    <row r="9224" s="27" customFormat="1" x14ac:dyDescent="0.2"/>
    <row r="9225" s="27" customFormat="1" x14ac:dyDescent="0.2"/>
    <row r="9226" s="27" customFormat="1" x14ac:dyDescent="0.2"/>
    <row r="9227" s="27" customFormat="1" x14ac:dyDescent="0.2"/>
    <row r="9228" s="27" customFormat="1" x14ac:dyDescent="0.2"/>
    <row r="9229" s="27" customFormat="1" x14ac:dyDescent="0.2"/>
    <row r="9230" s="27" customFormat="1" x14ac:dyDescent="0.2"/>
    <row r="9231" s="27" customFormat="1" x14ac:dyDescent="0.2"/>
    <row r="9232" s="27" customFormat="1" x14ac:dyDescent="0.2"/>
    <row r="9233" s="27" customFormat="1" x14ac:dyDescent="0.2"/>
    <row r="9234" s="27" customFormat="1" x14ac:dyDescent="0.2"/>
    <row r="9235" s="27" customFormat="1" x14ac:dyDescent="0.2"/>
    <row r="9236" s="27" customFormat="1" x14ac:dyDescent="0.2"/>
    <row r="9237" s="27" customFormat="1" x14ac:dyDescent="0.2"/>
    <row r="9238" s="27" customFormat="1" x14ac:dyDescent="0.2"/>
    <row r="9239" s="27" customFormat="1" x14ac:dyDescent="0.2"/>
    <row r="9240" s="27" customFormat="1" x14ac:dyDescent="0.2"/>
    <row r="9241" s="27" customFormat="1" x14ac:dyDescent="0.2"/>
    <row r="9242" s="27" customFormat="1" x14ac:dyDescent="0.2"/>
    <row r="9243" s="27" customFormat="1" x14ac:dyDescent="0.2"/>
    <row r="9244" s="27" customFormat="1" x14ac:dyDescent="0.2"/>
    <row r="9245" s="27" customFormat="1" x14ac:dyDescent="0.2"/>
    <row r="9246" s="27" customFormat="1" x14ac:dyDescent="0.2"/>
    <row r="9247" s="27" customFormat="1" x14ac:dyDescent="0.2"/>
    <row r="9248" s="27" customFormat="1" x14ac:dyDescent="0.2"/>
    <row r="9249" s="27" customFormat="1" x14ac:dyDescent="0.2"/>
    <row r="9250" s="27" customFormat="1" x14ac:dyDescent="0.2"/>
    <row r="9251" s="27" customFormat="1" x14ac:dyDescent="0.2"/>
    <row r="9252" s="27" customFormat="1" x14ac:dyDescent="0.2"/>
    <row r="9253" s="27" customFormat="1" x14ac:dyDescent="0.2"/>
    <row r="9254" s="27" customFormat="1" x14ac:dyDescent="0.2"/>
    <row r="9255" s="27" customFormat="1" x14ac:dyDescent="0.2"/>
    <row r="9256" s="27" customFormat="1" x14ac:dyDescent="0.2"/>
    <row r="9257" s="27" customFormat="1" x14ac:dyDescent="0.2"/>
    <row r="9258" s="27" customFormat="1" x14ac:dyDescent="0.2"/>
    <row r="9259" s="27" customFormat="1" x14ac:dyDescent="0.2"/>
    <row r="9260" s="27" customFormat="1" x14ac:dyDescent="0.2"/>
    <row r="9261" s="27" customFormat="1" x14ac:dyDescent="0.2"/>
    <row r="9262" s="27" customFormat="1" x14ac:dyDescent="0.2"/>
    <row r="9263" s="27" customFormat="1" x14ac:dyDescent="0.2"/>
    <row r="9264" s="27" customFormat="1" x14ac:dyDescent="0.2"/>
    <row r="9265" s="27" customFormat="1" x14ac:dyDescent="0.2"/>
    <row r="9266" s="27" customFormat="1" x14ac:dyDescent="0.2"/>
    <row r="9267" s="27" customFormat="1" x14ac:dyDescent="0.2"/>
    <row r="9268" s="27" customFormat="1" x14ac:dyDescent="0.2"/>
    <row r="9269" s="27" customFormat="1" x14ac:dyDescent="0.2"/>
    <row r="9270" s="27" customFormat="1" x14ac:dyDescent="0.2"/>
    <row r="9271" s="27" customFormat="1" x14ac:dyDescent="0.2"/>
    <row r="9272" s="27" customFormat="1" x14ac:dyDescent="0.2"/>
    <row r="9273" s="27" customFormat="1" x14ac:dyDescent="0.2"/>
    <row r="9274" s="27" customFormat="1" x14ac:dyDescent="0.2"/>
    <row r="9275" s="27" customFormat="1" x14ac:dyDescent="0.2"/>
    <row r="9276" s="27" customFormat="1" x14ac:dyDescent="0.2"/>
    <row r="9277" s="27" customFormat="1" x14ac:dyDescent="0.2"/>
    <row r="9278" s="27" customFormat="1" x14ac:dyDescent="0.2"/>
    <row r="9279" s="27" customFormat="1" x14ac:dyDescent="0.2"/>
    <row r="9280" s="27" customFormat="1" x14ac:dyDescent="0.2"/>
    <row r="9281" s="27" customFormat="1" x14ac:dyDescent="0.2"/>
    <row r="9282" s="27" customFormat="1" x14ac:dyDescent="0.2"/>
    <row r="9283" s="27" customFormat="1" x14ac:dyDescent="0.2"/>
    <row r="9284" s="27" customFormat="1" x14ac:dyDescent="0.2"/>
    <row r="9285" s="27" customFormat="1" x14ac:dyDescent="0.2"/>
    <row r="9286" s="27" customFormat="1" x14ac:dyDescent="0.2"/>
    <row r="9287" s="27" customFormat="1" x14ac:dyDescent="0.2"/>
    <row r="9288" s="27" customFormat="1" x14ac:dyDescent="0.2"/>
    <row r="9289" s="27" customFormat="1" x14ac:dyDescent="0.2"/>
    <row r="9290" s="27" customFormat="1" x14ac:dyDescent="0.2"/>
    <row r="9291" s="27" customFormat="1" x14ac:dyDescent="0.2"/>
    <row r="9292" s="27" customFormat="1" x14ac:dyDescent="0.2"/>
    <row r="9293" s="27" customFormat="1" x14ac:dyDescent="0.2"/>
    <row r="9294" s="27" customFormat="1" x14ac:dyDescent="0.2"/>
    <row r="9295" s="27" customFormat="1" x14ac:dyDescent="0.2"/>
    <row r="9296" s="27" customFormat="1" x14ac:dyDescent="0.2"/>
    <row r="9297" s="27" customFormat="1" x14ac:dyDescent="0.2"/>
    <row r="9298" s="27" customFormat="1" x14ac:dyDescent="0.2"/>
    <row r="9299" s="27" customFormat="1" x14ac:dyDescent="0.2"/>
    <row r="9300" s="27" customFormat="1" x14ac:dyDescent="0.2"/>
    <row r="9301" s="27" customFormat="1" x14ac:dyDescent="0.2"/>
    <row r="9302" s="27" customFormat="1" x14ac:dyDescent="0.2"/>
    <row r="9303" s="27" customFormat="1" x14ac:dyDescent="0.2"/>
    <row r="9304" s="27" customFormat="1" x14ac:dyDescent="0.2"/>
    <row r="9305" s="27" customFormat="1" x14ac:dyDescent="0.2"/>
    <row r="9306" s="27" customFormat="1" x14ac:dyDescent="0.2"/>
    <row r="9307" s="27" customFormat="1" x14ac:dyDescent="0.2"/>
    <row r="9308" s="27" customFormat="1" x14ac:dyDescent="0.2"/>
    <row r="9309" s="27" customFormat="1" x14ac:dyDescent="0.2"/>
    <row r="9310" s="27" customFormat="1" x14ac:dyDescent="0.2"/>
    <row r="9311" s="27" customFormat="1" x14ac:dyDescent="0.2"/>
    <row r="9312" s="27" customFormat="1" x14ac:dyDescent="0.2"/>
    <row r="9313" s="27" customFormat="1" x14ac:dyDescent="0.2"/>
    <row r="9314" s="27" customFormat="1" x14ac:dyDescent="0.2"/>
    <row r="9315" s="27" customFormat="1" x14ac:dyDescent="0.2"/>
    <row r="9316" s="27" customFormat="1" x14ac:dyDescent="0.2"/>
    <row r="9317" s="27" customFormat="1" x14ac:dyDescent="0.2"/>
    <row r="9318" s="27" customFormat="1" x14ac:dyDescent="0.2"/>
    <row r="9319" s="27" customFormat="1" x14ac:dyDescent="0.2"/>
    <row r="9320" s="27" customFormat="1" x14ac:dyDescent="0.2"/>
    <row r="9321" s="27" customFormat="1" x14ac:dyDescent="0.2"/>
    <row r="9322" s="27" customFormat="1" x14ac:dyDescent="0.2"/>
    <row r="9323" s="27" customFormat="1" x14ac:dyDescent="0.2"/>
    <row r="9324" s="27" customFormat="1" x14ac:dyDescent="0.2"/>
    <row r="9325" s="27" customFormat="1" x14ac:dyDescent="0.2"/>
    <row r="9326" s="27" customFormat="1" x14ac:dyDescent="0.2"/>
    <row r="9327" s="27" customFormat="1" x14ac:dyDescent="0.2"/>
    <row r="9328" s="27" customFormat="1" x14ac:dyDescent="0.2"/>
    <row r="9329" s="27" customFormat="1" x14ac:dyDescent="0.2"/>
    <row r="9330" s="27" customFormat="1" x14ac:dyDescent="0.2"/>
    <row r="9331" s="27" customFormat="1" x14ac:dyDescent="0.2"/>
    <row r="9332" s="27" customFormat="1" x14ac:dyDescent="0.2"/>
    <row r="9333" s="27" customFormat="1" x14ac:dyDescent="0.2"/>
    <row r="9334" s="27" customFormat="1" x14ac:dyDescent="0.2"/>
    <row r="9335" s="27" customFormat="1" x14ac:dyDescent="0.2"/>
    <row r="9336" s="27" customFormat="1" x14ac:dyDescent="0.2"/>
    <row r="9337" s="27" customFormat="1" x14ac:dyDescent="0.2"/>
    <row r="9338" s="27" customFormat="1" x14ac:dyDescent="0.2"/>
    <row r="9339" s="27" customFormat="1" x14ac:dyDescent="0.2"/>
    <row r="9340" s="27" customFormat="1" x14ac:dyDescent="0.2"/>
    <row r="9341" s="27" customFormat="1" x14ac:dyDescent="0.2"/>
    <row r="9342" s="27" customFormat="1" x14ac:dyDescent="0.2"/>
    <row r="9343" s="27" customFormat="1" x14ac:dyDescent="0.2"/>
    <row r="9344" s="27" customFormat="1" x14ac:dyDescent="0.2"/>
    <row r="9345" s="27" customFormat="1" x14ac:dyDescent="0.2"/>
    <row r="9346" s="27" customFormat="1" x14ac:dyDescent="0.2"/>
    <row r="9347" s="27" customFormat="1" x14ac:dyDescent="0.2"/>
    <row r="9348" s="27" customFormat="1" x14ac:dyDescent="0.2"/>
    <row r="9349" s="27" customFormat="1" x14ac:dyDescent="0.2"/>
    <row r="9350" s="27" customFormat="1" x14ac:dyDescent="0.2"/>
    <row r="9351" s="27" customFormat="1" x14ac:dyDescent="0.2"/>
    <row r="9352" s="27" customFormat="1" x14ac:dyDescent="0.2"/>
    <row r="9353" s="27" customFormat="1" x14ac:dyDescent="0.2"/>
    <row r="9354" s="27" customFormat="1" x14ac:dyDescent="0.2"/>
    <row r="9355" s="27" customFormat="1" x14ac:dyDescent="0.2"/>
    <row r="9356" s="27" customFormat="1" x14ac:dyDescent="0.2"/>
    <row r="9357" s="27" customFormat="1" x14ac:dyDescent="0.2"/>
    <row r="9358" s="27" customFormat="1" x14ac:dyDescent="0.2"/>
    <row r="9359" s="27" customFormat="1" x14ac:dyDescent="0.2"/>
    <row r="9360" s="27" customFormat="1" x14ac:dyDescent="0.2"/>
    <row r="9361" s="27" customFormat="1" x14ac:dyDescent="0.2"/>
    <row r="9362" s="27" customFormat="1" x14ac:dyDescent="0.2"/>
    <row r="9363" s="27" customFormat="1" x14ac:dyDescent="0.2"/>
    <row r="9364" s="27" customFormat="1" x14ac:dyDescent="0.2"/>
    <row r="9365" s="27" customFormat="1" x14ac:dyDescent="0.2"/>
    <row r="9366" s="27" customFormat="1" x14ac:dyDescent="0.2"/>
    <row r="9367" s="27" customFormat="1" x14ac:dyDescent="0.2"/>
    <row r="9368" s="27" customFormat="1" x14ac:dyDescent="0.2"/>
    <row r="9369" s="27" customFormat="1" x14ac:dyDescent="0.2"/>
    <row r="9370" s="27" customFormat="1" x14ac:dyDescent="0.2"/>
    <row r="9371" s="27" customFormat="1" x14ac:dyDescent="0.2"/>
    <row r="9372" s="27" customFormat="1" x14ac:dyDescent="0.2"/>
    <row r="9373" s="27" customFormat="1" x14ac:dyDescent="0.2"/>
    <row r="9374" s="27" customFormat="1" x14ac:dyDescent="0.2"/>
    <row r="9375" s="27" customFormat="1" x14ac:dyDescent="0.2"/>
    <row r="9376" s="27" customFormat="1" x14ac:dyDescent="0.2"/>
    <row r="9377" s="27" customFormat="1" x14ac:dyDescent="0.2"/>
    <row r="9378" s="27" customFormat="1" x14ac:dyDescent="0.2"/>
    <row r="9379" s="27" customFormat="1" x14ac:dyDescent="0.2"/>
    <row r="9380" s="27" customFormat="1" x14ac:dyDescent="0.2"/>
    <row r="9381" s="27" customFormat="1" x14ac:dyDescent="0.2"/>
    <row r="9382" s="27" customFormat="1" x14ac:dyDescent="0.2"/>
    <row r="9383" s="27" customFormat="1" x14ac:dyDescent="0.2"/>
    <row r="9384" s="27" customFormat="1" x14ac:dyDescent="0.2"/>
    <row r="9385" s="27" customFormat="1" x14ac:dyDescent="0.2"/>
    <row r="9386" s="27" customFormat="1" x14ac:dyDescent="0.2"/>
    <row r="9387" s="27" customFormat="1" x14ac:dyDescent="0.2"/>
    <row r="9388" s="27" customFormat="1" x14ac:dyDescent="0.2"/>
    <row r="9389" s="27" customFormat="1" x14ac:dyDescent="0.2"/>
    <row r="9390" s="27" customFormat="1" x14ac:dyDescent="0.2"/>
    <row r="9391" s="27" customFormat="1" x14ac:dyDescent="0.2"/>
    <row r="9392" s="27" customFormat="1" x14ac:dyDescent="0.2"/>
    <row r="9393" s="27" customFormat="1" x14ac:dyDescent="0.2"/>
    <row r="9394" s="27" customFormat="1" x14ac:dyDescent="0.2"/>
    <row r="9395" s="27" customFormat="1" x14ac:dyDescent="0.2"/>
    <row r="9396" s="27" customFormat="1" x14ac:dyDescent="0.2"/>
    <row r="9397" s="27" customFormat="1" x14ac:dyDescent="0.2"/>
    <row r="9398" s="27" customFormat="1" x14ac:dyDescent="0.2"/>
    <row r="9399" s="27" customFormat="1" x14ac:dyDescent="0.2"/>
    <row r="9400" s="27" customFormat="1" x14ac:dyDescent="0.2"/>
    <row r="9401" s="27" customFormat="1" x14ac:dyDescent="0.2"/>
    <row r="9402" s="27" customFormat="1" x14ac:dyDescent="0.2"/>
    <row r="9403" s="27" customFormat="1" x14ac:dyDescent="0.2"/>
    <row r="9404" s="27" customFormat="1" x14ac:dyDescent="0.2"/>
    <row r="9405" s="27" customFormat="1" x14ac:dyDescent="0.2"/>
    <row r="9406" s="27" customFormat="1" x14ac:dyDescent="0.2"/>
    <row r="9407" s="27" customFormat="1" x14ac:dyDescent="0.2"/>
    <row r="9408" s="27" customFormat="1" x14ac:dyDescent="0.2"/>
    <row r="9409" s="27" customFormat="1" x14ac:dyDescent="0.2"/>
    <row r="9410" s="27" customFormat="1" x14ac:dyDescent="0.2"/>
    <row r="9411" s="27" customFormat="1" x14ac:dyDescent="0.2"/>
    <row r="9412" s="27" customFormat="1" x14ac:dyDescent="0.2"/>
    <row r="9413" s="27" customFormat="1" x14ac:dyDescent="0.2"/>
    <row r="9414" s="27" customFormat="1" x14ac:dyDescent="0.2"/>
    <row r="9415" s="27" customFormat="1" x14ac:dyDescent="0.2"/>
    <row r="9416" s="27" customFormat="1" x14ac:dyDescent="0.2"/>
    <row r="9417" s="27" customFormat="1" x14ac:dyDescent="0.2"/>
    <row r="9418" s="27" customFormat="1" x14ac:dyDescent="0.2"/>
    <row r="9419" s="27" customFormat="1" x14ac:dyDescent="0.2"/>
    <row r="9420" s="27" customFormat="1" x14ac:dyDescent="0.2"/>
    <row r="9421" s="27" customFormat="1" x14ac:dyDescent="0.2"/>
    <row r="9422" s="27" customFormat="1" x14ac:dyDescent="0.2"/>
    <row r="9423" s="27" customFormat="1" x14ac:dyDescent="0.2"/>
    <row r="9424" s="27" customFormat="1" x14ac:dyDescent="0.2"/>
    <row r="9425" s="27" customFormat="1" x14ac:dyDescent="0.2"/>
    <row r="9426" s="27" customFormat="1" x14ac:dyDescent="0.2"/>
    <row r="9427" s="27" customFormat="1" x14ac:dyDescent="0.2"/>
    <row r="9428" s="27" customFormat="1" x14ac:dyDescent="0.2"/>
    <row r="9429" s="27" customFormat="1" x14ac:dyDescent="0.2"/>
    <row r="9430" s="27" customFormat="1" x14ac:dyDescent="0.2"/>
    <row r="9431" s="27" customFormat="1" x14ac:dyDescent="0.2"/>
    <row r="9432" s="27" customFormat="1" x14ac:dyDescent="0.2"/>
    <row r="9433" s="27" customFormat="1" x14ac:dyDescent="0.2"/>
    <row r="9434" s="27" customFormat="1" x14ac:dyDescent="0.2"/>
    <row r="9435" s="27" customFormat="1" x14ac:dyDescent="0.2"/>
    <row r="9436" s="27" customFormat="1" x14ac:dyDescent="0.2"/>
    <row r="9437" s="27" customFormat="1" x14ac:dyDescent="0.2"/>
    <row r="9438" s="27" customFormat="1" x14ac:dyDescent="0.2"/>
    <row r="9439" s="27" customFormat="1" x14ac:dyDescent="0.2"/>
    <row r="9440" s="27" customFormat="1" x14ac:dyDescent="0.2"/>
    <row r="9441" s="27" customFormat="1" x14ac:dyDescent="0.2"/>
    <row r="9442" s="27" customFormat="1" x14ac:dyDescent="0.2"/>
    <row r="9443" s="27" customFormat="1" x14ac:dyDescent="0.2"/>
    <row r="9444" s="27" customFormat="1" x14ac:dyDescent="0.2"/>
    <row r="9445" s="27" customFormat="1" x14ac:dyDescent="0.2"/>
    <row r="9446" s="27" customFormat="1" x14ac:dyDescent="0.2"/>
    <row r="9447" s="27" customFormat="1" x14ac:dyDescent="0.2"/>
    <row r="9448" s="27" customFormat="1" x14ac:dyDescent="0.2"/>
    <row r="9449" s="27" customFormat="1" x14ac:dyDescent="0.2"/>
    <row r="9450" s="27" customFormat="1" x14ac:dyDescent="0.2"/>
    <row r="9451" s="27" customFormat="1" x14ac:dyDescent="0.2"/>
    <row r="9452" s="27" customFormat="1" x14ac:dyDescent="0.2"/>
    <row r="9453" s="27" customFormat="1" x14ac:dyDescent="0.2"/>
    <row r="9454" s="27" customFormat="1" x14ac:dyDescent="0.2"/>
    <row r="9455" s="27" customFormat="1" x14ac:dyDescent="0.2"/>
    <row r="9456" s="27" customFormat="1" x14ac:dyDescent="0.2"/>
    <row r="9457" s="27" customFormat="1" x14ac:dyDescent="0.2"/>
    <row r="9458" s="27" customFormat="1" x14ac:dyDescent="0.2"/>
    <row r="9459" s="27" customFormat="1" x14ac:dyDescent="0.2"/>
    <row r="9460" s="27" customFormat="1" x14ac:dyDescent="0.2"/>
    <row r="9461" s="27" customFormat="1" x14ac:dyDescent="0.2"/>
    <row r="9462" s="27" customFormat="1" x14ac:dyDescent="0.2"/>
    <row r="9463" s="27" customFormat="1" x14ac:dyDescent="0.2"/>
    <row r="9464" s="27" customFormat="1" x14ac:dyDescent="0.2"/>
    <row r="9465" s="27" customFormat="1" x14ac:dyDescent="0.2"/>
    <row r="9466" s="27" customFormat="1" x14ac:dyDescent="0.2"/>
    <row r="9467" s="27" customFormat="1" x14ac:dyDescent="0.2"/>
    <row r="9468" s="27" customFormat="1" x14ac:dyDescent="0.2"/>
    <row r="9469" s="27" customFormat="1" x14ac:dyDescent="0.2"/>
    <row r="9470" s="27" customFormat="1" x14ac:dyDescent="0.2"/>
    <row r="9471" s="27" customFormat="1" x14ac:dyDescent="0.2"/>
    <row r="9472" s="27" customFormat="1" x14ac:dyDescent="0.2"/>
    <row r="9473" s="27" customFormat="1" x14ac:dyDescent="0.2"/>
    <row r="9474" s="27" customFormat="1" x14ac:dyDescent="0.2"/>
    <row r="9475" s="27" customFormat="1" x14ac:dyDescent="0.2"/>
    <row r="9476" s="27" customFormat="1" x14ac:dyDescent="0.2"/>
    <row r="9477" s="27" customFormat="1" x14ac:dyDescent="0.2"/>
    <row r="9478" s="27" customFormat="1" x14ac:dyDescent="0.2"/>
    <row r="9479" s="27" customFormat="1" x14ac:dyDescent="0.2"/>
    <row r="9480" s="27" customFormat="1" x14ac:dyDescent="0.2"/>
    <row r="9481" s="27" customFormat="1" x14ac:dyDescent="0.2"/>
    <row r="9482" s="27" customFormat="1" x14ac:dyDescent="0.2"/>
    <row r="9483" s="27" customFormat="1" x14ac:dyDescent="0.2"/>
    <row r="9484" s="27" customFormat="1" x14ac:dyDescent="0.2"/>
    <row r="9485" s="27" customFormat="1" x14ac:dyDescent="0.2"/>
    <row r="9486" s="27" customFormat="1" x14ac:dyDescent="0.2"/>
    <row r="9487" s="27" customFormat="1" x14ac:dyDescent="0.2"/>
    <row r="9488" s="27" customFormat="1" x14ac:dyDescent="0.2"/>
    <row r="9489" s="27" customFormat="1" x14ac:dyDescent="0.2"/>
    <row r="9490" s="27" customFormat="1" x14ac:dyDescent="0.2"/>
    <row r="9491" s="27" customFormat="1" x14ac:dyDescent="0.2"/>
    <row r="9492" s="27" customFormat="1" x14ac:dyDescent="0.2"/>
    <row r="9493" s="27" customFormat="1" x14ac:dyDescent="0.2"/>
    <row r="9494" s="27" customFormat="1" x14ac:dyDescent="0.2"/>
    <row r="9495" s="27" customFormat="1" x14ac:dyDescent="0.2"/>
    <row r="9496" s="27" customFormat="1" x14ac:dyDescent="0.2"/>
    <row r="9497" s="27" customFormat="1" x14ac:dyDescent="0.2"/>
    <row r="9498" s="27" customFormat="1" x14ac:dyDescent="0.2"/>
    <row r="9499" s="27" customFormat="1" x14ac:dyDescent="0.2"/>
    <row r="9500" s="27" customFormat="1" x14ac:dyDescent="0.2"/>
    <row r="9501" s="27" customFormat="1" x14ac:dyDescent="0.2"/>
    <row r="9502" s="27" customFormat="1" x14ac:dyDescent="0.2"/>
    <row r="9503" s="27" customFormat="1" x14ac:dyDescent="0.2"/>
    <row r="9504" s="27" customFormat="1" x14ac:dyDescent="0.2"/>
    <row r="9505" s="27" customFormat="1" x14ac:dyDescent="0.2"/>
    <row r="9506" s="27" customFormat="1" x14ac:dyDescent="0.2"/>
    <row r="9507" s="27" customFormat="1" x14ac:dyDescent="0.2"/>
    <row r="9508" s="27" customFormat="1" x14ac:dyDescent="0.2"/>
    <row r="9509" s="27" customFormat="1" x14ac:dyDescent="0.2"/>
    <row r="9510" s="27" customFormat="1" x14ac:dyDescent="0.2"/>
    <row r="9511" s="27" customFormat="1" x14ac:dyDescent="0.2"/>
    <row r="9512" s="27" customFormat="1" x14ac:dyDescent="0.2"/>
    <row r="9513" s="27" customFormat="1" x14ac:dyDescent="0.2"/>
    <row r="9514" s="27" customFormat="1" x14ac:dyDescent="0.2"/>
    <row r="9515" s="27" customFormat="1" x14ac:dyDescent="0.2"/>
    <row r="9516" s="27" customFormat="1" x14ac:dyDescent="0.2"/>
    <row r="9517" s="27" customFormat="1" x14ac:dyDescent="0.2"/>
    <row r="9518" s="27" customFormat="1" x14ac:dyDescent="0.2"/>
    <row r="9519" s="27" customFormat="1" x14ac:dyDescent="0.2"/>
    <row r="9520" s="27" customFormat="1" x14ac:dyDescent="0.2"/>
    <row r="9521" s="27" customFormat="1" x14ac:dyDescent="0.2"/>
    <row r="9522" s="27" customFormat="1" x14ac:dyDescent="0.2"/>
    <row r="9523" s="27" customFormat="1" x14ac:dyDescent="0.2"/>
    <row r="9524" s="27" customFormat="1" x14ac:dyDescent="0.2"/>
    <row r="9525" s="27" customFormat="1" x14ac:dyDescent="0.2"/>
    <row r="9526" s="27" customFormat="1" x14ac:dyDescent="0.2"/>
    <row r="9527" s="27" customFormat="1" x14ac:dyDescent="0.2"/>
    <row r="9528" s="27" customFormat="1" x14ac:dyDescent="0.2"/>
    <row r="9529" s="27" customFormat="1" x14ac:dyDescent="0.2"/>
    <row r="9530" s="27" customFormat="1" x14ac:dyDescent="0.2"/>
    <row r="9531" s="27" customFormat="1" x14ac:dyDescent="0.2"/>
    <row r="9532" s="27" customFormat="1" x14ac:dyDescent="0.2"/>
    <row r="9533" s="27" customFormat="1" x14ac:dyDescent="0.2"/>
    <row r="9534" s="27" customFormat="1" x14ac:dyDescent="0.2"/>
    <row r="9535" s="27" customFormat="1" x14ac:dyDescent="0.2"/>
    <row r="9536" s="27" customFormat="1" x14ac:dyDescent="0.2"/>
    <row r="9537" s="27" customFormat="1" x14ac:dyDescent="0.2"/>
    <row r="9538" s="27" customFormat="1" x14ac:dyDescent="0.2"/>
    <row r="9539" s="27" customFormat="1" x14ac:dyDescent="0.2"/>
    <row r="9540" s="27" customFormat="1" x14ac:dyDescent="0.2"/>
    <row r="9541" s="27" customFormat="1" x14ac:dyDescent="0.2"/>
    <row r="9542" s="27" customFormat="1" x14ac:dyDescent="0.2"/>
    <row r="9543" s="27" customFormat="1" x14ac:dyDescent="0.2"/>
    <row r="9544" s="27" customFormat="1" x14ac:dyDescent="0.2"/>
    <row r="9545" s="27" customFormat="1" x14ac:dyDescent="0.2"/>
    <row r="9546" s="27" customFormat="1" x14ac:dyDescent="0.2"/>
    <row r="9547" s="27" customFormat="1" x14ac:dyDescent="0.2"/>
    <row r="9548" s="27" customFormat="1" x14ac:dyDescent="0.2"/>
    <row r="9549" s="27" customFormat="1" x14ac:dyDescent="0.2"/>
    <row r="9550" s="27" customFormat="1" x14ac:dyDescent="0.2"/>
    <row r="9551" s="27" customFormat="1" x14ac:dyDescent="0.2"/>
    <row r="9552" s="27" customFormat="1" x14ac:dyDescent="0.2"/>
    <row r="9553" s="27" customFormat="1" x14ac:dyDescent="0.2"/>
    <row r="9554" s="27" customFormat="1" x14ac:dyDescent="0.2"/>
    <row r="9555" s="27" customFormat="1" x14ac:dyDescent="0.2"/>
    <row r="9556" s="27" customFormat="1" x14ac:dyDescent="0.2"/>
    <row r="9557" s="27" customFormat="1" x14ac:dyDescent="0.2"/>
    <row r="9558" s="27" customFormat="1" x14ac:dyDescent="0.2"/>
    <row r="9559" s="27" customFormat="1" x14ac:dyDescent="0.2"/>
    <row r="9560" s="27" customFormat="1" x14ac:dyDescent="0.2"/>
    <row r="9561" s="27" customFormat="1" x14ac:dyDescent="0.2"/>
    <row r="9562" s="27" customFormat="1" x14ac:dyDescent="0.2"/>
    <row r="9563" s="27" customFormat="1" x14ac:dyDescent="0.2"/>
    <row r="9564" s="27" customFormat="1" x14ac:dyDescent="0.2"/>
    <row r="9565" s="27" customFormat="1" x14ac:dyDescent="0.2"/>
    <row r="9566" s="27" customFormat="1" x14ac:dyDescent="0.2"/>
    <row r="9567" s="27" customFormat="1" x14ac:dyDescent="0.2"/>
    <row r="9568" s="27" customFormat="1" x14ac:dyDescent="0.2"/>
    <row r="9569" s="27" customFormat="1" x14ac:dyDescent="0.2"/>
    <row r="9570" s="27" customFormat="1" x14ac:dyDescent="0.2"/>
    <row r="9571" s="27" customFormat="1" x14ac:dyDescent="0.2"/>
    <row r="9572" s="27" customFormat="1" x14ac:dyDescent="0.2"/>
    <row r="9573" s="27" customFormat="1" x14ac:dyDescent="0.2"/>
    <row r="9574" s="27" customFormat="1" x14ac:dyDescent="0.2"/>
    <row r="9575" s="27" customFormat="1" x14ac:dyDescent="0.2"/>
    <row r="9576" s="27" customFormat="1" x14ac:dyDescent="0.2"/>
    <row r="9577" s="27" customFormat="1" x14ac:dyDescent="0.2"/>
    <row r="9578" s="27" customFormat="1" x14ac:dyDescent="0.2"/>
    <row r="9579" s="27" customFormat="1" x14ac:dyDescent="0.2"/>
    <row r="9580" s="27" customFormat="1" x14ac:dyDescent="0.2"/>
    <row r="9581" s="27" customFormat="1" x14ac:dyDescent="0.2"/>
    <row r="9582" s="27" customFormat="1" x14ac:dyDescent="0.2"/>
    <row r="9583" s="27" customFormat="1" x14ac:dyDescent="0.2"/>
    <row r="9584" s="27" customFormat="1" x14ac:dyDescent="0.2"/>
    <row r="9585" s="27" customFormat="1" x14ac:dyDescent="0.2"/>
    <row r="9586" s="27" customFormat="1" x14ac:dyDescent="0.2"/>
    <row r="9587" s="27" customFormat="1" x14ac:dyDescent="0.2"/>
    <row r="9588" s="27" customFormat="1" x14ac:dyDescent="0.2"/>
    <row r="9589" s="27" customFormat="1" x14ac:dyDescent="0.2"/>
    <row r="9590" s="27" customFormat="1" x14ac:dyDescent="0.2"/>
    <row r="9591" s="27" customFormat="1" x14ac:dyDescent="0.2"/>
    <row r="9592" s="27" customFormat="1" x14ac:dyDescent="0.2"/>
    <row r="9593" s="27" customFormat="1" x14ac:dyDescent="0.2"/>
    <row r="9594" s="27" customFormat="1" x14ac:dyDescent="0.2"/>
    <row r="9595" s="27" customFormat="1" x14ac:dyDescent="0.2"/>
    <row r="9596" s="27" customFormat="1" x14ac:dyDescent="0.2"/>
    <row r="9597" s="27" customFormat="1" x14ac:dyDescent="0.2"/>
    <row r="9598" s="27" customFormat="1" x14ac:dyDescent="0.2"/>
    <row r="9599" s="27" customFormat="1" x14ac:dyDescent="0.2"/>
    <row r="9600" s="27" customFormat="1" x14ac:dyDescent="0.2"/>
    <row r="9601" s="27" customFormat="1" x14ac:dyDescent="0.2"/>
    <row r="9602" s="27" customFormat="1" x14ac:dyDescent="0.2"/>
    <row r="9603" s="27" customFormat="1" x14ac:dyDescent="0.2"/>
    <row r="9604" s="27" customFormat="1" x14ac:dyDescent="0.2"/>
    <row r="9605" s="27" customFormat="1" x14ac:dyDescent="0.2"/>
    <row r="9606" s="27" customFormat="1" x14ac:dyDescent="0.2"/>
    <row r="9607" s="27" customFormat="1" x14ac:dyDescent="0.2"/>
    <row r="9608" s="27" customFormat="1" x14ac:dyDescent="0.2"/>
    <row r="9609" s="27" customFormat="1" x14ac:dyDescent="0.2"/>
    <row r="9610" s="27" customFormat="1" x14ac:dyDescent="0.2"/>
    <row r="9611" s="27" customFormat="1" x14ac:dyDescent="0.2"/>
    <row r="9612" s="27" customFormat="1" x14ac:dyDescent="0.2"/>
    <row r="9613" s="27" customFormat="1" x14ac:dyDescent="0.2"/>
    <row r="9614" s="27" customFormat="1" x14ac:dyDescent="0.2"/>
    <row r="9615" s="27" customFormat="1" x14ac:dyDescent="0.2"/>
    <row r="9616" s="27" customFormat="1" x14ac:dyDescent="0.2"/>
    <row r="9617" s="27" customFormat="1" x14ac:dyDescent="0.2"/>
    <row r="9618" s="27" customFormat="1" x14ac:dyDescent="0.2"/>
    <row r="9619" s="27" customFormat="1" x14ac:dyDescent="0.2"/>
    <row r="9620" s="27" customFormat="1" x14ac:dyDescent="0.2"/>
    <row r="9621" s="27" customFormat="1" x14ac:dyDescent="0.2"/>
    <row r="9622" s="27" customFormat="1" x14ac:dyDescent="0.2"/>
    <row r="9623" s="27" customFormat="1" x14ac:dyDescent="0.2"/>
    <row r="9624" s="27" customFormat="1" x14ac:dyDescent="0.2"/>
    <row r="9625" s="27" customFormat="1" x14ac:dyDescent="0.2"/>
    <row r="9626" s="27" customFormat="1" x14ac:dyDescent="0.2"/>
    <row r="9627" s="27" customFormat="1" x14ac:dyDescent="0.2"/>
    <row r="9628" s="27" customFormat="1" x14ac:dyDescent="0.2"/>
    <row r="9629" s="27" customFormat="1" x14ac:dyDescent="0.2"/>
    <row r="9630" s="27" customFormat="1" x14ac:dyDescent="0.2"/>
    <row r="9631" s="27" customFormat="1" x14ac:dyDescent="0.2"/>
    <row r="9632" s="27" customFormat="1" x14ac:dyDescent="0.2"/>
    <row r="9633" s="27" customFormat="1" x14ac:dyDescent="0.2"/>
    <row r="9634" s="27" customFormat="1" x14ac:dyDescent="0.2"/>
    <row r="9635" s="27" customFormat="1" x14ac:dyDescent="0.2"/>
    <row r="9636" s="27" customFormat="1" x14ac:dyDescent="0.2"/>
    <row r="9637" s="27" customFormat="1" x14ac:dyDescent="0.2"/>
    <row r="9638" s="27" customFormat="1" x14ac:dyDescent="0.2"/>
    <row r="9639" s="27" customFormat="1" x14ac:dyDescent="0.2"/>
    <row r="9640" s="27" customFormat="1" x14ac:dyDescent="0.2"/>
    <row r="9641" s="27" customFormat="1" x14ac:dyDescent="0.2"/>
    <row r="9642" s="27" customFormat="1" x14ac:dyDescent="0.2"/>
    <row r="9643" s="27" customFormat="1" x14ac:dyDescent="0.2"/>
    <row r="9644" s="27" customFormat="1" x14ac:dyDescent="0.2"/>
    <row r="9645" s="27" customFormat="1" x14ac:dyDescent="0.2"/>
    <row r="9646" s="27" customFormat="1" x14ac:dyDescent="0.2"/>
    <row r="9647" s="27" customFormat="1" x14ac:dyDescent="0.2"/>
    <row r="9648" s="27" customFormat="1" x14ac:dyDescent="0.2"/>
    <row r="9649" s="27" customFormat="1" x14ac:dyDescent="0.2"/>
    <row r="9650" s="27" customFormat="1" x14ac:dyDescent="0.2"/>
    <row r="9651" s="27" customFormat="1" x14ac:dyDescent="0.2"/>
    <row r="9652" s="27" customFormat="1" x14ac:dyDescent="0.2"/>
    <row r="9653" s="27" customFormat="1" x14ac:dyDescent="0.2"/>
    <row r="9654" s="27" customFormat="1" x14ac:dyDescent="0.2"/>
    <row r="9655" s="27" customFormat="1" x14ac:dyDescent="0.2"/>
    <row r="9656" s="27" customFormat="1" x14ac:dyDescent="0.2"/>
    <row r="9657" s="27" customFormat="1" x14ac:dyDescent="0.2"/>
    <row r="9658" s="27" customFormat="1" x14ac:dyDescent="0.2"/>
    <row r="9659" s="27" customFormat="1" x14ac:dyDescent="0.2"/>
    <row r="9660" s="27" customFormat="1" x14ac:dyDescent="0.2"/>
    <row r="9661" s="27" customFormat="1" x14ac:dyDescent="0.2"/>
    <row r="9662" s="27" customFormat="1" x14ac:dyDescent="0.2"/>
    <row r="9663" s="27" customFormat="1" x14ac:dyDescent="0.2"/>
    <row r="9664" s="27" customFormat="1" x14ac:dyDescent="0.2"/>
    <row r="9665" s="27" customFormat="1" x14ac:dyDescent="0.2"/>
    <row r="9666" s="27" customFormat="1" x14ac:dyDescent="0.2"/>
    <row r="9667" s="27" customFormat="1" x14ac:dyDescent="0.2"/>
    <row r="9668" s="27" customFormat="1" x14ac:dyDescent="0.2"/>
    <row r="9669" s="27" customFormat="1" x14ac:dyDescent="0.2"/>
    <row r="9670" s="27" customFormat="1" x14ac:dyDescent="0.2"/>
    <row r="9671" s="27" customFormat="1" x14ac:dyDescent="0.2"/>
    <row r="9672" s="27" customFormat="1" x14ac:dyDescent="0.2"/>
    <row r="9673" s="27" customFormat="1" x14ac:dyDescent="0.2"/>
    <row r="9674" s="27" customFormat="1" x14ac:dyDescent="0.2"/>
    <row r="9675" s="27" customFormat="1" x14ac:dyDescent="0.2"/>
    <row r="9676" s="27" customFormat="1" x14ac:dyDescent="0.2"/>
    <row r="9677" s="27" customFormat="1" x14ac:dyDescent="0.2"/>
    <row r="9678" s="27" customFormat="1" x14ac:dyDescent="0.2"/>
    <row r="9679" s="27" customFormat="1" x14ac:dyDescent="0.2"/>
    <row r="9680" s="27" customFormat="1" x14ac:dyDescent="0.2"/>
    <row r="9681" s="27" customFormat="1" x14ac:dyDescent="0.2"/>
    <row r="9682" s="27" customFormat="1" x14ac:dyDescent="0.2"/>
    <row r="9683" s="27" customFormat="1" x14ac:dyDescent="0.2"/>
    <row r="9684" s="27" customFormat="1" x14ac:dyDescent="0.2"/>
    <row r="9685" s="27" customFormat="1" x14ac:dyDescent="0.2"/>
    <row r="9686" s="27" customFormat="1" x14ac:dyDescent="0.2"/>
    <row r="9687" s="27" customFormat="1" x14ac:dyDescent="0.2"/>
    <row r="9688" s="27" customFormat="1" x14ac:dyDescent="0.2"/>
    <row r="9689" s="27" customFormat="1" x14ac:dyDescent="0.2"/>
    <row r="9690" s="27" customFormat="1" x14ac:dyDescent="0.2"/>
    <row r="9691" s="27" customFormat="1" x14ac:dyDescent="0.2"/>
    <row r="9692" s="27" customFormat="1" x14ac:dyDescent="0.2"/>
    <row r="9693" s="27" customFormat="1" x14ac:dyDescent="0.2"/>
    <row r="9694" s="27" customFormat="1" x14ac:dyDescent="0.2"/>
    <row r="9695" s="27" customFormat="1" x14ac:dyDescent="0.2"/>
    <row r="9696" s="27" customFormat="1" x14ac:dyDescent="0.2"/>
    <row r="9697" s="27" customFormat="1" x14ac:dyDescent="0.2"/>
    <row r="9698" s="27" customFormat="1" x14ac:dyDescent="0.2"/>
    <row r="9699" s="27" customFormat="1" x14ac:dyDescent="0.2"/>
    <row r="9700" s="27" customFormat="1" x14ac:dyDescent="0.2"/>
    <row r="9701" s="27" customFormat="1" x14ac:dyDescent="0.2"/>
    <row r="9702" s="27" customFormat="1" x14ac:dyDescent="0.2"/>
    <row r="9703" s="27" customFormat="1" x14ac:dyDescent="0.2"/>
    <row r="9704" s="27" customFormat="1" x14ac:dyDescent="0.2"/>
    <row r="9705" s="27" customFormat="1" x14ac:dyDescent="0.2"/>
    <row r="9706" s="27" customFormat="1" x14ac:dyDescent="0.2"/>
    <row r="9707" s="27" customFormat="1" x14ac:dyDescent="0.2"/>
    <row r="9708" s="27" customFormat="1" x14ac:dyDescent="0.2"/>
    <row r="9709" s="27" customFormat="1" x14ac:dyDescent="0.2"/>
    <row r="9710" s="27" customFormat="1" x14ac:dyDescent="0.2"/>
    <row r="9711" s="27" customFormat="1" x14ac:dyDescent="0.2"/>
    <row r="9712" s="27" customFormat="1" x14ac:dyDescent="0.2"/>
    <row r="9713" s="27" customFormat="1" x14ac:dyDescent="0.2"/>
    <row r="9714" s="27" customFormat="1" x14ac:dyDescent="0.2"/>
    <row r="9715" s="27" customFormat="1" x14ac:dyDescent="0.2"/>
    <row r="9716" s="27" customFormat="1" x14ac:dyDescent="0.2"/>
    <row r="9717" s="27" customFormat="1" x14ac:dyDescent="0.2"/>
    <row r="9718" s="27" customFormat="1" x14ac:dyDescent="0.2"/>
    <row r="9719" s="27" customFormat="1" x14ac:dyDescent="0.2"/>
    <row r="9720" s="27" customFormat="1" x14ac:dyDescent="0.2"/>
    <row r="9721" s="27" customFormat="1" x14ac:dyDescent="0.2"/>
    <row r="9722" s="27" customFormat="1" x14ac:dyDescent="0.2"/>
    <row r="9723" s="27" customFormat="1" x14ac:dyDescent="0.2"/>
    <row r="9724" s="27" customFormat="1" x14ac:dyDescent="0.2"/>
    <row r="9725" s="27" customFormat="1" x14ac:dyDescent="0.2"/>
    <row r="9726" s="27" customFormat="1" x14ac:dyDescent="0.2"/>
    <row r="9727" s="27" customFormat="1" x14ac:dyDescent="0.2"/>
    <row r="9728" s="27" customFormat="1" x14ac:dyDescent="0.2"/>
    <row r="9729" s="27" customFormat="1" x14ac:dyDescent="0.2"/>
    <row r="9730" s="27" customFormat="1" x14ac:dyDescent="0.2"/>
    <row r="9731" s="27" customFormat="1" x14ac:dyDescent="0.2"/>
    <row r="9732" s="27" customFormat="1" x14ac:dyDescent="0.2"/>
    <row r="9733" s="27" customFormat="1" x14ac:dyDescent="0.2"/>
    <row r="9734" s="27" customFormat="1" x14ac:dyDescent="0.2"/>
    <row r="9735" s="27" customFormat="1" x14ac:dyDescent="0.2"/>
    <row r="9736" s="27" customFormat="1" x14ac:dyDescent="0.2"/>
    <row r="9737" s="27" customFormat="1" x14ac:dyDescent="0.2"/>
    <row r="9738" s="27" customFormat="1" x14ac:dyDescent="0.2"/>
    <row r="9739" s="27" customFormat="1" x14ac:dyDescent="0.2"/>
    <row r="9740" s="27" customFormat="1" x14ac:dyDescent="0.2"/>
    <row r="9741" s="27" customFormat="1" x14ac:dyDescent="0.2"/>
    <row r="9742" s="27" customFormat="1" x14ac:dyDescent="0.2"/>
    <row r="9743" s="27" customFormat="1" x14ac:dyDescent="0.2"/>
    <row r="9744" s="27" customFormat="1" x14ac:dyDescent="0.2"/>
    <row r="9745" s="27" customFormat="1" x14ac:dyDescent="0.2"/>
    <row r="9746" s="27" customFormat="1" x14ac:dyDescent="0.2"/>
    <row r="9747" s="27" customFormat="1" x14ac:dyDescent="0.2"/>
    <row r="9748" s="27" customFormat="1" x14ac:dyDescent="0.2"/>
    <row r="9749" s="27" customFormat="1" x14ac:dyDescent="0.2"/>
    <row r="9750" s="27" customFormat="1" x14ac:dyDescent="0.2"/>
    <row r="9751" s="27" customFormat="1" x14ac:dyDescent="0.2"/>
    <row r="9752" s="27" customFormat="1" x14ac:dyDescent="0.2"/>
    <row r="9753" s="27" customFormat="1" x14ac:dyDescent="0.2"/>
    <row r="9754" s="27" customFormat="1" x14ac:dyDescent="0.2"/>
    <row r="9755" s="27" customFormat="1" x14ac:dyDescent="0.2"/>
    <row r="9756" s="27" customFormat="1" x14ac:dyDescent="0.2"/>
    <row r="9757" s="27" customFormat="1" x14ac:dyDescent="0.2"/>
    <row r="9758" s="27" customFormat="1" x14ac:dyDescent="0.2"/>
    <row r="9759" s="27" customFormat="1" x14ac:dyDescent="0.2"/>
    <row r="9760" s="27" customFormat="1" x14ac:dyDescent="0.2"/>
    <row r="9761" s="27" customFormat="1" x14ac:dyDescent="0.2"/>
    <row r="9762" s="27" customFormat="1" x14ac:dyDescent="0.2"/>
    <row r="9763" s="27" customFormat="1" x14ac:dyDescent="0.2"/>
    <row r="9764" s="27" customFormat="1" x14ac:dyDescent="0.2"/>
    <row r="9765" s="27" customFormat="1" x14ac:dyDescent="0.2"/>
    <row r="9766" s="27" customFormat="1" x14ac:dyDescent="0.2"/>
    <row r="9767" s="27" customFormat="1" x14ac:dyDescent="0.2"/>
    <row r="9768" s="27" customFormat="1" x14ac:dyDescent="0.2"/>
    <row r="9769" s="27" customFormat="1" x14ac:dyDescent="0.2"/>
    <row r="9770" s="27" customFormat="1" x14ac:dyDescent="0.2"/>
    <row r="9771" s="27" customFormat="1" x14ac:dyDescent="0.2"/>
    <row r="9772" s="27" customFormat="1" x14ac:dyDescent="0.2"/>
    <row r="9773" s="27" customFormat="1" x14ac:dyDescent="0.2"/>
    <row r="9774" s="27" customFormat="1" x14ac:dyDescent="0.2"/>
    <row r="9775" s="27" customFormat="1" x14ac:dyDescent="0.2"/>
    <row r="9776" s="27" customFormat="1" x14ac:dyDescent="0.2"/>
    <row r="9777" s="27" customFormat="1" x14ac:dyDescent="0.2"/>
    <row r="9778" s="27" customFormat="1" x14ac:dyDescent="0.2"/>
    <row r="9779" s="27" customFormat="1" x14ac:dyDescent="0.2"/>
    <row r="9780" s="27" customFormat="1" x14ac:dyDescent="0.2"/>
    <row r="9781" s="27" customFormat="1" x14ac:dyDescent="0.2"/>
    <row r="9782" s="27" customFormat="1" x14ac:dyDescent="0.2"/>
    <row r="9783" s="27" customFormat="1" x14ac:dyDescent="0.2"/>
    <row r="9784" s="27" customFormat="1" x14ac:dyDescent="0.2"/>
    <row r="9785" s="27" customFormat="1" x14ac:dyDescent="0.2"/>
    <row r="9786" s="27" customFormat="1" x14ac:dyDescent="0.2"/>
    <row r="9787" s="27" customFormat="1" x14ac:dyDescent="0.2"/>
    <row r="9788" s="27" customFormat="1" x14ac:dyDescent="0.2"/>
    <row r="9789" s="27" customFormat="1" x14ac:dyDescent="0.2"/>
    <row r="9790" s="27" customFormat="1" x14ac:dyDescent="0.2"/>
    <row r="9791" s="27" customFormat="1" x14ac:dyDescent="0.2"/>
    <row r="9792" s="27" customFormat="1" x14ac:dyDescent="0.2"/>
    <row r="9793" s="27" customFormat="1" x14ac:dyDescent="0.2"/>
    <row r="9794" s="27" customFormat="1" x14ac:dyDescent="0.2"/>
    <row r="9795" s="27" customFormat="1" x14ac:dyDescent="0.2"/>
    <row r="9796" s="27" customFormat="1" x14ac:dyDescent="0.2"/>
    <row r="9797" s="27" customFormat="1" x14ac:dyDescent="0.2"/>
    <row r="9798" s="27" customFormat="1" x14ac:dyDescent="0.2"/>
    <row r="9799" s="27" customFormat="1" x14ac:dyDescent="0.2"/>
    <row r="9800" s="27" customFormat="1" x14ac:dyDescent="0.2"/>
    <row r="9801" s="27" customFormat="1" x14ac:dyDescent="0.2"/>
    <row r="9802" s="27" customFormat="1" x14ac:dyDescent="0.2"/>
    <row r="9803" s="27" customFormat="1" x14ac:dyDescent="0.2"/>
    <row r="9804" s="27" customFormat="1" x14ac:dyDescent="0.2"/>
    <row r="9805" s="27" customFormat="1" x14ac:dyDescent="0.2"/>
    <row r="9806" s="27" customFormat="1" x14ac:dyDescent="0.2"/>
    <row r="9807" s="27" customFormat="1" x14ac:dyDescent="0.2"/>
    <row r="9808" s="27" customFormat="1" x14ac:dyDescent="0.2"/>
    <row r="9809" s="27" customFormat="1" x14ac:dyDescent="0.2"/>
    <row r="9810" s="27" customFormat="1" x14ac:dyDescent="0.2"/>
    <row r="9811" s="27" customFormat="1" x14ac:dyDescent="0.2"/>
    <row r="9812" s="27" customFormat="1" x14ac:dyDescent="0.2"/>
    <row r="9813" s="27" customFormat="1" x14ac:dyDescent="0.2"/>
    <row r="9814" s="27" customFormat="1" x14ac:dyDescent="0.2"/>
    <row r="9815" s="27" customFormat="1" x14ac:dyDescent="0.2"/>
    <row r="9816" s="27" customFormat="1" x14ac:dyDescent="0.2"/>
    <row r="9817" s="27" customFormat="1" x14ac:dyDescent="0.2"/>
    <row r="9818" s="27" customFormat="1" x14ac:dyDescent="0.2"/>
    <row r="9819" s="27" customFormat="1" x14ac:dyDescent="0.2"/>
    <row r="9820" s="27" customFormat="1" x14ac:dyDescent="0.2"/>
    <row r="9821" s="27" customFormat="1" x14ac:dyDescent="0.2"/>
    <row r="9822" s="27" customFormat="1" x14ac:dyDescent="0.2"/>
    <row r="9823" s="27" customFormat="1" x14ac:dyDescent="0.2"/>
    <row r="9824" s="27" customFormat="1" x14ac:dyDescent="0.2"/>
    <row r="9825" s="27" customFormat="1" x14ac:dyDescent="0.2"/>
    <row r="9826" s="27" customFormat="1" x14ac:dyDescent="0.2"/>
    <row r="9827" s="27" customFormat="1" x14ac:dyDescent="0.2"/>
    <row r="9828" s="27" customFormat="1" x14ac:dyDescent="0.2"/>
    <row r="9829" s="27" customFormat="1" x14ac:dyDescent="0.2"/>
    <row r="9830" s="27" customFormat="1" x14ac:dyDescent="0.2"/>
    <row r="9831" s="27" customFormat="1" x14ac:dyDescent="0.2"/>
    <row r="9832" s="27" customFormat="1" x14ac:dyDescent="0.2"/>
    <row r="9833" s="27" customFormat="1" x14ac:dyDescent="0.2"/>
    <row r="9834" s="27" customFormat="1" x14ac:dyDescent="0.2"/>
    <row r="9835" s="27" customFormat="1" x14ac:dyDescent="0.2"/>
    <row r="9836" s="27" customFormat="1" x14ac:dyDescent="0.2"/>
    <row r="9837" s="27" customFormat="1" x14ac:dyDescent="0.2"/>
    <row r="9838" s="27" customFormat="1" x14ac:dyDescent="0.2"/>
    <row r="9839" s="27" customFormat="1" x14ac:dyDescent="0.2"/>
    <row r="9840" s="27" customFormat="1" x14ac:dyDescent="0.2"/>
    <row r="9841" s="27" customFormat="1" x14ac:dyDescent="0.2"/>
    <row r="9842" s="27" customFormat="1" x14ac:dyDescent="0.2"/>
    <row r="9843" s="27" customFormat="1" x14ac:dyDescent="0.2"/>
    <row r="9844" s="27" customFormat="1" x14ac:dyDescent="0.2"/>
    <row r="9845" s="27" customFormat="1" x14ac:dyDescent="0.2"/>
    <row r="9846" s="27" customFormat="1" x14ac:dyDescent="0.2"/>
    <row r="9847" s="27" customFormat="1" x14ac:dyDescent="0.2"/>
    <row r="9848" s="27" customFormat="1" x14ac:dyDescent="0.2"/>
    <row r="9849" s="27" customFormat="1" x14ac:dyDescent="0.2"/>
    <row r="9850" s="27" customFormat="1" x14ac:dyDescent="0.2"/>
    <row r="9851" s="27" customFormat="1" x14ac:dyDescent="0.2"/>
    <row r="9852" s="27" customFormat="1" x14ac:dyDescent="0.2"/>
    <row r="9853" s="27" customFormat="1" x14ac:dyDescent="0.2"/>
    <row r="9854" s="27" customFormat="1" x14ac:dyDescent="0.2"/>
    <row r="9855" s="27" customFormat="1" x14ac:dyDescent="0.2"/>
    <row r="9856" s="27" customFormat="1" x14ac:dyDescent="0.2"/>
    <row r="9857" s="27" customFormat="1" x14ac:dyDescent="0.2"/>
    <row r="9858" s="27" customFormat="1" x14ac:dyDescent="0.2"/>
    <row r="9859" s="27" customFormat="1" x14ac:dyDescent="0.2"/>
    <row r="9860" s="27" customFormat="1" x14ac:dyDescent="0.2"/>
    <row r="9861" s="27" customFormat="1" x14ac:dyDescent="0.2"/>
    <row r="9862" s="27" customFormat="1" x14ac:dyDescent="0.2"/>
    <row r="9863" s="27" customFormat="1" x14ac:dyDescent="0.2"/>
    <row r="9864" s="27" customFormat="1" x14ac:dyDescent="0.2"/>
    <row r="9865" s="27" customFormat="1" x14ac:dyDescent="0.2"/>
    <row r="9866" s="27" customFormat="1" x14ac:dyDescent="0.2"/>
    <row r="9867" s="27" customFormat="1" x14ac:dyDescent="0.2"/>
    <row r="9868" s="27" customFormat="1" x14ac:dyDescent="0.2"/>
    <row r="9869" s="27" customFormat="1" x14ac:dyDescent="0.2"/>
    <row r="9870" s="27" customFormat="1" x14ac:dyDescent="0.2"/>
    <row r="9871" s="27" customFormat="1" x14ac:dyDescent="0.2"/>
    <row r="9872" s="27" customFormat="1" x14ac:dyDescent="0.2"/>
    <row r="9873" s="27" customFormat="1" x14ac:dyDescent="0.2"/>
    <row r="9874" s="27" customFormat="1" x14ac:dyDescent="0.2"/>
    <row r="9875" s="27" customFormat="1" x14ac:dyDescent="0.2"/>
    <row r="9876" s="27" customFormat="1" x14ac:dyDescent="0.2"/>
    <row r="9877" s="27" customFormat="1" x14ac:dyDescent="0.2"/>
    <row r="9878" s="27" customFormat="1" x14ac:dyDescent="0.2"/>
    <row r="9879" s="27" customFormat="1" x14ac:dyDescent="0.2"/>
    <row r="9880" s="27" customFormat="1" x14ac:dyDescent="0.2"/>
    <row r="9881" s="27" customFormat="1" x14ac:dyDescent="0.2"/>
    <row r="9882" s="27" customFormat="1" x14ac:dyDescent="0.2"/>
    <row r="9883" s="27" customFormat="1" x14ac:dyDescent="0.2"/>
    <row r="9884" s="27" customFormat="1" x14ac:dyDescent="0.2"/>
    <row r="9885" s="27" customFormat="1" x14ac:dyDescent="0.2"/>
    <row r="9886" s="27" customFormat="1" x14ac:dyDescent="0.2"/>
    <row r="9887" s="27" customFormat="1" x14ac:dyDescent="0.2"/>
    <row r="9888" s="27" customFormat="1" x14ac:dyDescent="0.2"/>
    <row r="9889" s="27" customFormat="1" x14ac:dyDescent="0.2"/>
    <row r="9890" s="27" customFormat="1" x14ac:dyDescent="0.2"/>
    <row r="9891" s="27" customFormat="1" x14ac:dyDescent="0.2"/>
    <row r="9892" s="27" customFormat="1" x14ac:dyDescent="0.2"/>
    <row r="9893" s="27" customFormat="1" x14ac:dyDescent="0.2"/>
    <row r="9894" s="27" customFormat="1" x14ac:dyDescent="0.2"/>
    <row r="9895" s="27" customFormat="1" x14ac:dyDescent="0.2"/>
    <row r="9896" s="27" customFormat="1" x14ac:dyDescent="0.2"/>
    <row r="9897" s="27" customFormat="1" x14ac:dyDescent="0.2"/>
    <row r="9898" s="27" customFormat="1" x14ac:dyDescent="0.2"/>
    <row r="9899" s="27" customFormat="1" x14ac:dyDescent="0.2"/>
    <row r="9900" s="27" customFormat="1" x14ac:dyDescent="0.2"/>
    <row r="9901" s="27" customFormat="1" x14ac:dyDescent="0.2"/>
    <row r="9902" s="27" customFormat="1" x14ac:dyDescent="0.2"/>
    <row r="9903" s="27" customFormat="1" x14ac:dyDescent="0.2"/>
    <row r="9904" s="27" customFormat="1" x14ac:dyDescent="0.2"/>
    <row r="9905" s="27" customFormat="1" x14ac:dyDescent="0.2"/>
    <row r="9906" s="27" customFormat="1" x14ac:dyDescent="0.2"/>
    <row r="9907" s="27" customFormat="1" x14ac:dyDescent="0.2"/>
    <row r="9908" s="27" customFormat="1" x14ac:dyDescent="0.2"/>
    <row r="9909" s="27" customFormat="1" x14ac:dyDescent="0.2"/>
    <row r="9910" s="27" customFormat="1" x14ac:dyDescent="0.2"/>
    <row r="9911" s="27" customFormat="1" x14ac:dyDescent="0.2"/>
    <row r="9912" s="27" customFormat="1" x14ac:dyDescent="0.2"/>
    <row r="9913" s="27" customFormat="1" x14ac:dyDescent="0.2"/>
    <row r="9914" s="27" customFormat="1" x14ac:dyDescent="0.2"/>
    <row r="9915" s="27" customFormat="1" x14ac:dyDescent="0.2"/>
    <row r="9916" s="27" customFormat="1" x14ac:dyDescent="0.2"/>
    <row r="9917" s="27" customFormat="1" x14ac:dyDescent="0.2"/>
    <row r="9918" s="27" customFormat="1" x14ac:dyDescent="0.2"/>
    <row r="9919" s="27" customFormat="1" x14ac:dyDescent="0.2"/>
    <row r="9920" s="27" customFormat="1" x14ac:dyDescent="0.2"/>
    <row r="9921" s="27" customFormat="1" x14ac:dyDescent="0.2"/>
    <row r="9922" s="27" customFormat="1" x14ac:dyDescent="0.2"/>
    <row r="9923" s="27" customFormat="1" x14ac:dyDescent="0.2"/>
    <row r="9924" s="27" customFormat="1" x14ac:dyDescent="0.2"/>
    <row r="9925" s="27" customFormat="1" x14ac:dyDescent="0.2"/>
    <row r="9926" s="27" customFormat="1" x14ac:dyDescent="0.2"/>
    <row r="9927" s="27" customFormat="1" x14ac:dyDescent="0.2"/>
    <row r="9928" s="27" customFormat="1" x14ac:dyDescent="0.2"/>
    <row r="9929" s="27" customFormat="1" x14ac:dyDescent="0.2"/>
    <row r="9930" s="27" customFormat="1" x14ac:dyDescent="0.2"/>
    <row r="9931" s="27" customFormat="1" x14ac:dyDescent="0.2"/>
    <row r="9932" s="27" customFormat="1" x14ac:dyDescent="0.2"/>
    <row r="9933" s="27" customFormat="1" x14ac:dyDescent="0.2"/>
    <row r="9934" s="27" customFormat="1" x14ac:dyDescent="0.2"/>
    <row r="9935" s="27" customFormat="1" x14ac:dyDescent="0.2"/>
    <row r="9936" s="27" customFormat="1" x14ac:dyDescent="0.2"/>
    <row r="9937" s="27" customFormat="1" x14ac:dyDescent="0.2"/>
    <row r="9938" s="27" customFormat="1" x14ac:dyDescent="0.2"/>
    <row r="9939" s="27" customFormat="1" x14ac:dyDescent="0.2"/>
    <row r="9940" s="27" customFormat="1" x14ac:dyDescent="0.2"/>
    <row r="9941" s="27" customFormat="1" x14ac:dyDescent="0.2"/>
    <row r="9942" s="27" customFormat="1" x14ac:dyDescent="0.2"/>
    <row r="9943" s="27" customFormat="1" x14ac:dyDescent="0.2"/>
    <row r="9944" s="27" customFormat="1" x14ac:dyDescent="0.2"/>
    <row r="9945" s="27" customFormat="1" x14ac:dyDescent="0.2"/>
    <row r="9946" s="27" customFormat="1" x14ac:dyDescent="0.2"/>
    <row r="9947" s="27" customFormat="1" x14ac:dyDescent="0.2"/>
    <row r="9948" s="27" customFormat="1" x14ac:dyDescent="0.2"/>
    <row r="9949" s="27" customFormat="1" x14ac:dyDescent="0.2"/>
    <row r="9950" s="27" customFormat="1" x14ac:dyDescent="0.2"/>
    <row r="9951" s="27" customFormat="1" x14ac:dyDescent="0.2"/>
    <row r="9952" s="27" customFormat="1" x14ac:dyDescent="0.2"/>
    <row r="9953" s="27" customFormat="1" x14ac:dyDescent="0.2"/>
    <row r="9954" s="27" customFormat="1" x14ac:dyDescent="0.2"/>
    <row r="9955" s="27" customFormat="1" x14ac:dyDescent="0.2"/>
    <row r="9956" s="27" customFormat="1" x14ac:dyDescent="0.2"/>
    <row r="9957" s="27" customFormat="1" x14ac:dyDescent="0.2"/>
    <row r="9958" s="27" customFormat="1" x14ac:dyDescent="0.2"/>
    <row r="9959" s="27" customFormat="1" x14ac:dyDescent="0.2"/>
    <row r="9960" s="27" customFormat="1" x14ac:dyDescent="0.2"/>
    <row r="9961" s="27" customFormat="1" x14ac:dyDescent="0.2"/>
    <row r="9962" s="27" customFormat="1" x14ac:dyDescent="0.2"/>
    <row r="9963" s="27" customFormat="1" x14ac:dyDescent="0.2"/>
    <row r="9964" s="27" customFormat="1" x14ac:dyDescent="0.2"/>
    <row r="9965" s="27" customFormat="1" x14ac:dyDescent="0.2"/>
    <row r="9966" s="27" customFormat="1" x14ac:dyDescent="0.2"/>
    <row r="9967" s="27" customFormat="1" x14ac:dyDescent="0.2"/>
    <row r="9968" s="27" customFormat="1" x14ac:dyDescent="0.2"/>
    <row r="9969" s="27" customFormat="1" x14ac:dyDescent="0.2"/>
    <row r="9970" s="27" customFormat="1" x14ac:dyDescent="0.2"/>
    <row r="9971" s="27" customFormat="1" x14ac:dyDescent="0.2"/>
    <row r="9972" s="27" customFormat="1" x14ac:dyDescent="0.2"/>
    <row r="9973" s="27" customFormat="1" x14ac:dyDescent="0.2"/>
    <row r="9974" s="27" customFormat="1" x14ac:dyDescent="0.2"/>
    <row r="9975" s="27" customFormat="1" x14ac:dyDescent="0.2"/>
    <row r="9976" s="27" customFormat="1" x14ac:dyDescent="0.2"/>
    <row r="9977" s="27" customFormat="1" x14ac:dyDescent="0.2"/>
    <row r="9978" s="27" customFormat="1" x14ac:dyDescent="0.2"/>
    <row r="9979" s="27" customFormat="1" x14ac:dyDescent="0.2"/>
    <row r="9980" s="27" customFormat="1" x14ac:dyDescent="0.2"/>
    <row r="9981" s="27" customFormat="1" x14ac:dyDescent="0.2"/>
    <row r="9982" s="27" customFormat="1" x14ac:dyDescent="0.2"/>
    <row r="9983" s="27" customFormat="1" x14ac:dyDescent="0.2"/>
    <row r="9984" s="27" customFormat="1" x14ac:dyDescent="0.2"/>
    <row r="9985" s="27" customFormat="1" x14ac:dyDescent="0.2"/>
    <row r="9986" s="27" customFormat="1" x14ac:dyDescent="0.2"/>
    <row r="9987" s="27" customFormat="1" x14ac:dyDescent="0.2"/>
    <row r="9988" s="27" customFormat="1" x14ac:dyDescent="0.2"/>
    <row r="9989" s="27" customFormat="1" x14ac:dyDescent="0.2"/>
    <row r="9990" s="27" customFormat="1" x14ac:dyDescent="0.2"/>
    <row r="9991" s="27" customFormat="1" x14ac:dyDescent="0.2"/>
    <row r="9992" s="27" customFormat="1" x14ac:dyDescent="0.2"/>
    <row r="9993" s="27" customFormat="1" x14ac:dyDescent="0.2"/>
    <row r="9994" s="27" customFormat="1" x14ac:dyDescent="0.2"/>
    <row r="9995" s="27" customFormat="1" x14ac:dyDescent="0.2"/>
    <row r="9996" s="27" customFormat="1" x14ac:dyDescent="0.2"/>
    <row r="9997" s="27" customFormat="1" x14ac:dyDescent="0.2"/>
    <row r="9998" s="27" customFormat="1" x14ac:dyDescent="0.2"/>
    <row r="9999" s="27" customFormat="1" x14ac:dyDescent="0.2"/>
    <row r="10000" s="27" customFormat="1" x14ac:dyDescent="0.2"/>
    <row r="10001" s="27" customFormat="1" x14ac:dyDescent="0.2"/>
    <row r="10002" s="27" customFormat="1" x14ac:dyDescent="0.2"/>
    <row r="10003" s="27" customFormat="1" x14ac:dyDescent="0.2"/>
    <row r="10004" s="27" customFormat="1" x14ac:dyDescent="0.2"/>
    <row r="10005" s="27" customFormat="1" x14ac:dyDescent="0.2"/>
    <row r="10006" s="27" customFormat="1" x14ac:dyDescent="0.2"/>
    <row r="10007" s="27" customFormat="1" x14ac:dyDescent="0.2"/>
    <row r="10008" s="27" customFormat="1" x14ac:dyDescent="0.2"/>
    <row r="10009" s="27" customFormat="1" x14ac:dyDescent="0.2"/>
    <row r="10010" s="27" customFormat="1" x14ac:dyDescent="0.2"/>
    <row r="10011" s="27" customFormat="1" x14ac:dyDescent="0.2"/>
    <row r="10012" s="27" customFormat="1" x14ac:dyDescent="0.2"/>
    <row r="10013" s="27" customFormat="1" x14ac:dyDescent="0.2"/>
    <row r="10014" s="27" customFormat="1" x14ac:dyDescent="0.2"/>
    <row r="10015" s="27" customFormat="1" x14ac:dyDescent="0.2"/>
    <row r="10016" s="27" customFormat="1" x14ac:dyDescent="0.2"/>
    <row r="10017" s="27" customFormat="1" x14ac:dyDescent="0.2"/>
    <row r="10018" s="27" customFormat="1" x14ac:dyDescent="0.2"/>
    <row r="10019" s="27" customFormat="1" x14ac:dyDescent="0.2"/>
    <row r="10020" s="27" customFormat="1" x14ac:dyDescent="0.2"/>
    <row r="10021" s="27" customFormat="1" x14ac:dyDescent="0.2"/>
    <row r="10022" s="27" customFormat="1" x14ac:dyDescent="0.2"/>
    <row r="10023" s="27" customFormat="1" x14ac:dyDescent="0.2"/>
    <row r="10024" s="27" customFormat="1" x14ac:dyDescent="0.2"/>
    <row r="10025" s="27" customFormat="1" x14ac:dyDescent="0.2"/>
    <row r="10026" s="27" customFormat="1" x14ac:dyDescent="0.2"/>
    <row r="10027" s="27" customFormat="1" x14ac:dyDescent="0.2"/>
    <row r="10028" s="27" customFormat="1" x14ac:dyDescent="0.2"/>
    <row r="10029" s="27" customFormat="1" x14ac:dyDescent="0.2"/>
    <row r="10030" s="27" customFormat="1" x14ac:dyDescent="0.2"/>
    <row r="10031" s="27" customFormat="1" x14ac:dyDescent="0.2"/>
    <row r="10032" s="27" customFormat="1" x14ac:dyDescent="0.2"/>
    <row r="10033" s="27" customFormat="1" x14ac:dyDescent="0.2"/>
    <row r="10034" s="27" customFormat="1" x14ac:dyDescent="0.2"/>
    <row r="10035" s="27" customFormat="1" x14ac:dyDescent="0.2"/>
    <row r="10036" s="27" customFormat="1" x14ac:dyDescent="0.2"/>
    <row r="10037" s="27" customFormat="1" x14ac:dyDescent="0.2"/>
    <row r="10038" s="27" customFormat="1" x14ac:dyDescent="0.2"/>
    <row r="10039" s="27" customFormat="1" x14ac:dyDescent="0.2"/>
    <row r="10040" s="27" customFormat="1" x14ac:dyDescent="0.2"/>
    <row r="10041" s="27" customFormat="1" x14ac:dyDescent="0.2"/>
    <row r="10042" s="27" customFormat="1" x14ac:dyDescent="0.2"/>
    <row r="10043" s="27" customFormat="1" x14ac:dyDescent="0.2"/>
    <row r="10044" s="27" customFormat="1" x14ac:dyDescent="0.2"/>
    <row r="10045" s="27" customFormat="1" x14ac:dyDescent="0.2"/>
    <row r="10046" s="27" customFormat="1" x14ac:dyDescent="0.2"/>
    <row r="10047" s="27" customFormat="1" x14ac:dyDescent="0.2"/>
    <row r="10048" s="27" customFormat="1" x14ac:dyDescent="0.2"/>
    <row r="10049" s="27" customFormat="1" x14ac:dyDescent="0.2"/>
    <row r="10050" s="27" customFormat="1" x14ac:dyDescent="0.2"/>
    <row r="10051" s="27" customFormat="1" x14ac:dyDescent="0.2"/>
    <row r="10052" s="27" customFormat="1" x14ac:dyDescent="0.2"/>
    <row r="10053" s="27" customFormat="1" x14ac:dyDescent="0.2"/>
    <row r="10054" s="27" customFormat="1" x14ac:dyDescent="0.2"/>
    <row r="10055" s="27" customFormat="1" x14ac:dyDescent="0.2"/>
    <row r="10056" s="27" customFormat="1" x14ac:dyDescent="0.2"/>
    <row r="10057" s="27" customFormat="1" x14ac:dyDescent="0.2"/>
    <row r="10058" s="27" customFormat="1" x14ac:dyDescent="0.2"/>
    <row r="10059" s="27" customFormat="1" x14ac:dyDescent="0.2"/>
    <row r="10060" s="27" customFormat="1" x14ac:dyDescent="0.2"/>
    <row r="10061" s="27" customFormat="1" x14ac:dyDescent="0.2"/>
    <row r="10062" s="27" customFormat="1" x14ac:dyDescent="0.2"/>
    <row r="10063" s="27" customFormat="1" x14ac:dyDescent="0.2"/>
    <row r="10064" s="27" customFormat="1" x14ac:dyDescent="0.2"/>
    <row r="10065" s="27" customFormat="1" x14ac:dyDescent="0.2"/>
    <row r="10066" s="27" customFormat="1" x14ac:dyDescent="0.2"/>
    <row r="10067" s="27" customFormat="1" x14ac:dyDescent="0.2"/>
    <row r="10068" s="27" customFormat="1" x14ac:dyDescent="0.2"/>
    <row r="10069" s="27" customFormat="1" x14ac:dyDescent="0.2"/>
    <row r="10070" s="27" customFormat="1" x14ac:dyDescent="0.2"/>
    <row r="10071" s="27" customFormat="1" x14ac:dyDescent="0.2"/>
    <row r="10072" s="27" customFormat="1" x14ac:dyDescent="0.2"/>
    <row r="10073" s="27" customFormat="1" x14ac:dyDescent="0.2"/>
    <row r="10074" s="27" customFormat="1" x14ac:dyDescent="0.2"/>
    <row r="10075" s="27" customFormat="1" x14ac:dyDescent="0.2"/>
    <row r="10076" s="27" customFormat="1" x14ac:dyDescent="0.2"/>
    <row r="10077" s="27" customFormat="1" x14ac:dyDescent="0.2"/>
    <row r="10078" s="27" customFormat="1" x14ac:dyDescent="0.2"/>
    <row r="10079" s="27" customFormat="1" x14ac:dyDescent="0.2"/>
    <row r="10080" s="27" customFormat="1" x14ac:dyDescent="0.2"/>
    <row r="10081" s="27" customFormat="1" x14ac:dyDescent="0.2"/>
    <row r="10082" s="27" customFormat="1" x14ac:dyDescent="0.2"/>
    <row r="10083" s="27" customFormat="1" x14ac:dyDescent="0.2"/>
    <row r="10084" s="27" customFormat="1" x14ac:dyDescent="0.2"/>
    <row r="10085" s="27" customFormat="1" x14ac:dyDescent="0.2"/>
    <row r="10086" s="27" customFormat="1" x14ac:dyDescent="0.2"/>
    <row r="10087" s="27" customFormat="1" x14ac:dyDescent="0.2"/>
    <row r="10088" s="27" customFormat="1" x14ac:dyDescent="0.2"/>
    <row r="10089" s="27" customFormat="1" x14ac:dyDescent="0.2"/>
    <row r="10090" s="27" customFormat="1" x14ac:dyDescent="0.2"/>
    <row r="10091" s="27" customFormat="1" x14ac:dyDescent="0.2"/>
    <row r="10092" s="27" customFormat="1" x14ac:dyDescent="0.2"/>
    <row r="10093" s="27" customFormat="1" x14ac:dyDescent="0.2"/>
    <row r="10094" s="27" customFormat="1" x14ac:dyDescent="0.2"/>
    <row r="10095" s="27" customFormat="1" x14ac:dyDescent="0.2"/>
    <row r="10096" s="27" customFormat="1" x14ac:dyDescent="0.2"/>
    <row r="10097" s="27" customFormat="1" x14ac:dyDescent="0.2"/>
    <row r="10098" s="27" customFormat="1" x14ac:dyDescent="0.2"/>
    <row r="10099" s="27" customFormat="1" x14ac:dyDescent="0.2"/>
    <row r="10100" s="27" customFormat="1" x14ac:dyDescent="0.2"/>
    <row r="10101" s="27" customFormat="1" x14ac:dyDescent="0.2"/>
    <row r="10102" s="27" customFormat="1" x14ac:dyDescent="0.2"/>
    <row r="10103" s="27" customFormat="1" x14ac:dyDescent="0.2"/>
    <row r="10104" s="27" customFormat="1" x14ac:dyDescent="0.2"/>
    <row r="10105" s="27" customFormat="1" x14ac:dyDescent="0.2"/>
    <row r="10106" s="27" customFormat="1" x14ac:dyDescent="0.2"/>
    <row r="10107" s="27" customFormat="1" x14ac:dyDescent="0.2"/>
    <row r="10108" s="27" customFormat="1" x14ac:dyDescent="0.2"/>
    <row r="10109" s="27" customFormat="1" x14ac:dyDescent="0.2"/>
    <row r="10110" s="27" customFormat="1" x14ac:dyDescent="0.2"/>
    <row r="10111" s="27" customFormat="1" x14ac:dyDescent="0.2"/>
    <row r="10112" s="27" customFormat="1" x14ac:dyDescent="0.2"/>
    <row r="10113" s="27" customFormat="1" x14ac:dyDescent="0.2"/>
    <row r="10114" s="27" customFormat="1" x14ac:dyDescent="0.2"/>
    <row r="10115" s="27" customFormat="1" x14ac:dyDescent="0.2"/>
    <row r="10116" s="27" customFormat="1" x14ac:dyDescent="0.2"/>
    <row r="10117" s="27" customFormat="1" x14ac:dyDescent="0.2"/>
    <row r="10118" s="27" customFormat="1" x14ac:dyDescent="0.2"/>
    <row r="10119" s="27" customFormat="1" x14ac:dyDescent="0.2"/>
    <row r="10120" s="27" customFormat="1" x14ac:dyDescent="0.2"/>
    <row r="10121" s="27" customFormat="1" x14ac:dyDescent="0.2"/>
    <row r="10122" s="27" customFormat="1" x14ac:dyDescent="0.2"/>
    <row r="10123" s="27" customFormat="1" x14ac:dyDescent="0.2"/>
    <row r="10124" s="27" customFormat="1" x14ac:dyDescent="0.2"/>
    <row r="10125" s="27" customFormat="1" x14ac:dyDescent="0.2"/>
    <row r="10126" s="27" customFormat="1" x14ac:dyDescent="0.2"/>
    <row r="10127" s="27" customFormat="1" x14ac:dyDescent="0.2"/>
    <row r="10128" s="27" customFormat="1" x14ac:dyDescent="0.2"/>
    <row r="10129" s="27" customFormat="1" x14ac:dyDescent="0.2"/>
    <row r="10130" s="27" customFormat="1" x14ac:dyDescent="0.2"/>
    <row r="10131" s="27" customFormat="1" x14ac:dyDescent="0.2"/>
    <row r="10132" s="27" customFormat="1" x14ac:dyDescent="0.2"/>
    <row r="10133" s="27" customFormat="1" x14ac:dyDescent="0.2"/>
    <row r="10134" s="27" customFormat="1" x14ac:dyDescent="0.2"/>
    <row r="10135" s="27" customFormat="1" x14ac:dyDescent="0.2"/>
    <row r="10136" s="27" customFormat="1" x14ac:dyDescent="0.2"/>
    <row r="10137" s="27" customFormat="1" x14ac:dyDescent="0.2"/>
    <row r="10138" s="27" customFormat="1" x14ac:dyDescent="0.2"/>
    <row r="10139" s="27" customFormat="1" x14ac:dyDescent="0.2"/>
    <row r="10140" s="27" customFormat="1" x14ac:dyDescent="0.2"/>
    <row r="10141" s="27" customFormat="1" x14ac:dyDescent="0.2"/>
    <row r="10142" s="27" customFormat="1" x14ac:dyDescent="0.2"/>
    <row r="10143" s="27" customFormat="1" x14ac:dyDescent="0.2"/>
    <row r="10144" s="27" customFormat="1" x14ac:dyDescent="0.2"/>
    <row r="10145" s="27" customFormat="1" x14ac:dyDescent="0.2"/>
    <row r="10146" s="27" customFormat="1" x14ac:dyDescent="0.2"/>
    <row r="10147" s="27" customFormat="1" x14ac:dyDescent="0.2"/>
    <row r="10148" s="27" customFormat="1" x14ac:dyDescent="0.2"/>
    <row r="10149" s="27" customFormat="1" x14ac:dyDescent="0.2"/>
    <row r="10150" s="27" customFormat="1" x14ac:dyDescent="0.2"/>
    <row r="10151" s="27" customFormat="1" x14ac:dyDescent="0.2"/>
    <row r="10152" s="27" customFormat="1" x14ac:dyDescent="0.2"/>
    <row r="10153" s="27" customFormat="1" x14ac:dyDescent="0.2"/>
    <row r="10154" s="27" customFormat="1" x14ac:dyDescent="0.2"/>
    <row r="10155" s="27" customFormat="1" x14ac:dyDescent="0.2"/>
    <row r="10156" s="27" customFormat="1" x14ac:dyDescent="0.2"/>
    <row r="10157" s="27" customFormat="1" x14ac:dyDescent="0.2"/>
    <row r="10158" s="27" customFormat="1" x14ac:dyDescent="0.2"/>
    <row r="10159" s="27" customFormat="1" x14ac:dyDescent="0.2"/>
    <row r="10160" s="27" customFormat="1" x14ac:dyDescent="0.2"/>
    <row r="10161" s="27" customFormat="1" x14ac:dyDescent="0.2"/>
    <row r="10162" s="27" customFormat="1" x14ac:dyDescent="0.2"/>
    <row r="10163" s="27" customFormat="1" x14ac:dyDescent="0.2"/>
    <row r="10164" s="27" customFormat="1" x14ac:dyDescent="0.2"/>
    <row r="10165" s="27" customFormat="1" x14ac:dyDescent="0.2"/>
    <row r="10166" s="27" customFormat="1" x14ac:dyDescent="0.2"/>
    <row r="10167" s="27" customFormat="1" x14ac:dyDescent="0.2"/>
    <row r="10168" s="27" customFormat="1" x14ac:dyDescent="0.2"/>
    <row r="10169" s="27" customFormat="1" x14ac:dyDescent="0.2"/>
    <row r="10170" s="27" customFormat="1" x14ac:dyDescent="0.2"/>
    <row r="10171" s="27" customFormat="1" x14ac:dyDescent="0.2"/>
    <row r="10172" s="27" customFormat="1" x14ac:dyDescent="0.2"/>
    <row r="10173" s="27" customFormat="1" x14ac:dyDescent="0.2"/>
    <row r="10174" s="27" customFormat="1" x14ac:dyDescent="0.2"/>
    <row r="10175" s="27" customFormat="1" x14ac:dyDescent="0.2"/>
    <row r="10176" s="27" customFormat="1" x14ac:dyDescent="0.2"/>
    <row r="10177" s="27" customFormat="1" x14ac:dyDescent="0.2"/>
    <row r="10178" s="27" customFormat="1" x14ac:dyDescent="0.2"/>
    <row r="10179" s="27" customFormat="1" x14ac:dyDescent="0.2"/>
    <row r="10180" s="27" customFormat="1" x14ac:dyDescent="0.2"/>
    <row r="10181" s="27" customFormat="1" x14ac:dyDescent="0.2"/>
    <row r="10182" s="27" customFormat="1" x14ac:dyDescent="0.2"/>
    <row r="10183" s="27" customFormat="1" x14ac:dyDescent="0.2"/>
    <row r="10184" s="27" customFormat="1" x14ac:dyDescent="0.2"/>
    <row r="10185" s="27" customFormat="1" x14ac:dyDescent="0.2"/>
    <row r="10186" s="27" customFormat="1" x14ac:dyDescent="0.2"/>
    <row r="10187" s="27" customFormat="1" x14ac:dyDescent="0.2"/>
    <row r="10188" s="27" customFormat="1" x14ac:dyDescent="0.2"/>
    <row r="10189" s="27" customFormat="1" x14ac:dyDescent="0.2"/>
    <row r="10190" s="27" customFormat="1" x14ac:dyDescent="0.2"/>
    <row r="10191" s="27" customFormat="1" x14ac:dyDescent="0.2"/>
    <row r="10192" s="27" customFormat="1" x14ac:dyDescent="0.2"/>
    <row r="10193" s="27" customFormat="1" x14ac:dyDescent="0.2"/>
    <row r="10194" s="27" customFormat="1" x14ac:dyDescent="0.2"/>
    <row r="10195" s="27" customFormat="1" x14ac:dyDescent="0.2"/>
    <row r="10196" s="27" customFormat="1" x14ac:dyDescent="0.2"/>
    <row r="10197" s="27" customFormat="1" x14ac:dyDescent="0.2"/>
    <row r="10198" s="27" customFormat="1" x14ac:dyDescent="0.2"/>
    <row r="10199" s="27" customFormat="1" x14ac:dyDescent="0.2"/>
    <row r="10200" s="27" customFormat="1" x14ac:dyDescent="0.2"/>
    <row r="10201" s="27" customFormat="1" x14ac:dyDescent="0.2"/>
    <row r="10202" s="27" customFormat="1" x14ac:dyDescent="0.2"/>
    <row r="10203" s="27" customFormat="1" x14ac:dyDescent="0.2"/>
    <row r="10204" s="27" customFormat="1" x14ac:dyDescent="0.2"/>
    <row r="10205" s="27" customFormat="1" x14ac:dyDescent="0.2"/>
    <row r="10206" s="27" customFormat="1" x14ac:dyDescent="0.2"/>
    <row r="10207" s="27" customFormat="1" x14ac:dyDescent="0.2"/>
    <row r="10208" s="27" customFormat="1" x14ac:dyDescent="0.2"/>
    <row r="10209" s="27" customFormat="1" x14ac:dyDescent="0.2"/>
    <row r="10210" s="27" customFormat="1" x14ac:dyDescent="0.2"/>
    <row r="10211" s="27" customFormat="1" x14ac:dyDescent="0.2"/>
    <row r="10212" s="27" customFormat="1" x14ac:dyDescent="0.2"/>
    <row r="10213" s="27" customFormat="1" x14ac:dyDescent="0.2"/>
    <row r="10214" s="27" customFormat="1" x14ac:dyDescent="0.2"/>
    <row r="10215" s="27" customFormat="1" x14ac:dyDescent="0.2"/>
    <row r="10216" s="27" customFormat="1" x14ac:dyDescent="0.2"/>
    <row r="10217" s="27" customFormat="1" x14ac:dyDescent="0.2"/>
    <row r="10218" s="27" customFormat="1" x14ac:dyDescent="0.2"/>
    <row r="10219" s="27" customFormat="1" x14ac:dyDescent="0.2"/>
    <row r="10220" s="27" customFormat="1" x14ac:dyDescent="0.2"/>
    <row r="10221" s="27" customFormat="1" x14ac:dyDescent="0.2"/>
    <row r="10222" s="27" customFormat="1" x14ac:dyDescent="0.2"/>
    <row r="10223" s="27" customFormat="1" x14ac:dyDescent="0.2"/>
    <row r="10224" s="27" customFormat="1" x14ac:dyDescent="0.2"/>
    <row r="10225" s="27" customFormat="1" x14ac:dyDescent="0.2"/>
    <row r="10226" s="27" customFormat="1" x14ac:dyDescent="0.2"/>
    <row r="10227" s="27" customFormat="1" x14ac:dyDescent="0.2"/>
    <row r="10228" s="27" customFormat="1" x14ac:dyDescent="0.2"/>
    <row r="10229" s="27" customFormat="1" x14ac:dyDescent="0.2"/>
    <row r="10230" s="27" customFormat="1" x14ac:dyDescent="0.2"/>
    <row r="10231" s="27" customFormat="1" x14ac:dyDescent="0.2"/>
    <row r="10232" s="27" customFormat="1" x14ac:dyDescent="0.2"/>
    <row r="10233" s="27" customFormat="1" x14ac:dyDescent="0.2"/>
    <row r="10234" s="27" customFormat="1" x14ac:dyDescent="0.2"/>
    <row r="10235" s="27" customFormat="1" x14ac:dyDescent="0.2"/>
    <row r="10236" s="27" customFormat="1" x14ac:dyDescent="0.2"/>
    <row r="10237" s="27" customFormat="1" x14ac:dyDescent="0.2"/>
    <row r="10238" s="27" customFormat="1" x14ac:dyDescent="0.2"/>
    <row r="10239" s="27" customFormat="1" x14ac:dyDescent="0.2"/>
    <row r="10240" s="27" customFormat="1" x14ac:dyDescent="0.2"/>
    <row r="10241" s="27" customFormat="1" x14ac:dyDescent="0.2"/>
    <row r="10242" s="27" customFormat="1" x14ac:dyDescent="0.2"/>
    <row r="10243" s="27" customFormat="1" x14ac:dyDescent="0.2"/>
    <row r="10244" s="27" customFormat="1" x14ac:dyDescent="0.2"/>
    <row r="10245" s="27" customFormat="1" x14ac:dyDescent="0.2"/>
    <row r="10246" s="27" customFormat="1" x14ac:dyDescent="0.2"/>
    <row r="10247" s="27" customFormat="1" x14ac:dyDescent="0.2"/>
    <row r="10248" s="27" customFormat="1" x14ac:dyDescent="0.2"/>
    <row r="10249" s="27" customFormat="1" x14ac:dyDescent="0.2"/>
    <row r="10250" s="27" customFormat="1" x14ac:dyDescent="0.2"/>
    <row r="10251" s="27" customFormat="1" x14ac:dyDescent="0.2"/>
    <row r="10252" s="27" customFormat="1" x14ac:dyDescent="0.2"/>
    <row r="10253" s="27" customFormat="1" x14ac:dyDescent="0.2"/>
    <row r="10254" s="27" customFormat="1" x14ac:dyDescent="0.2"/>
    <row r="10255" s="27" customFormat="1" x14ac:dyDescent="0.2"/>
    <row r="10256" s="27" customFormat="1" x14ac:dyDescent="0.2"/>
    <row r="10257" s="27" customFormat="1" x14ac:dyDescent="0.2"/>
    <row r="10258" s="27" customFormat="1" x14ac:dyDescent="0.2"/>
    <row r="10259" s="27" customFormat="1" x14ac:dyDescent="0.2"/>
    <row r="10260" s="27" customFormat="1" x14ac:dyDescent="0.2"/>
    <row r="10261" s="27" customFormat="1" x14ac:dyDescent="0.2"/>
    <row r="10262" s="27" customFormat="1" x14ac:dyDescent="0.2"/>
    <row r="10263" s="27" customFormat="1" x14ac:dyDescent="0.2"/>
    <row r="10264" s="27" customFormat="1" x14ac:dyDescent="0.2"/>
    <row r="10265" s="27" customFormat="1" x14ac:dyDescent="0.2"/>
    <row r="10266" s="27" customFormat="1" x14ac:dyDescent="0.2"/>
    <row r="10267" s="27" customFormat="1" x14ac:dyDescent="0.2"/>
    <row r="10268" s="27" customFormat="1" x14ac:dyDescent="0.2"/>
    <row r="10269" s="27" customFormat="1" x14ac:dyDescent="0.2"/>
    <row r="10270" s="27" customFormat="1" x14ac:dyDescent="0.2"/>
    <row r="10271" s="27" customFormat="1" x14ac:dyDescent="0.2"/>
    <row r="10272" s="27" customFormat="1" x14ac:dyDescent="0.2"/>
    <row r="10273" s="27" customFormat="1" x14ac:dyDescent="0.2"/>
    <row r="10274" s="27" customFormat="1" x14ac:dyDescent="0.2"/>
    <row r="10275" s="27" customFormat="1" x14ac:dyDescent="0.2"/>
    <row r="10276" s="27" customFormat="1" x14ac:dyDescent="0.2"/>
    <row r="10277" s="27" customFormat="1" x14ac:dyDescent="0.2"/>
    <row r="10278" s="27" customFormat="1" x14ac:dyDescent="0.2"/>
    <row r="10279" s="27" customFormat="1" x14ac:dyDescent="0.2"/>
    <row r="10280" s="27" customFormat="1" x14ac:dyDescent="0.2"/>
    <row r="10281" s="27" customFormat="1" x14ac:dyDescent="0.2"/>
    <row r="10282" s="27" customFormat="1" x14ac:dyDescent="0.2"/>
    <row r="10283" s="27" customFormat="1" x14ac:dyDescent="0.2"/>
    <row r="10284" s="27" customFormat="1" x14ac:dyDescent="0.2"/>
    <row r="10285" s="27" customFormat="1" x14ac:dyDescent="0.2"/>
    <row r="10286" s="27" customFormat="1" x14ac:dyDescent="0.2"/>
    <row r="10287" s="27" customFormat="1" x14ac:dyDescent="0.2"/>
    <row r="10288" s="27" customFormat="1" x14ac:dyDescent="0.2"/>
    <row r="10289" s="27" customFormat="1" x14ac:dyDescent="0.2"/>
    <row r="10290" s="27" customFormat="1" x14ac:dyDescent="0.2"/>
    <row r="10291" s="27" customFormat="1" x14ac:dyDescent="0.2"/>
    <row r="10292" s="27" customFormat="1" x14ac:dyDescent="0.2"/>
    <row r="10293" s="27" customFormat="1" x14ac:dyDescent="0.2"/>
    <row r="10294" s="27" customFormat="1" x14ac:dyDescent="0.2"/>
    <row r="10295" s="27" customFormat="1" x14ac:dyDescent="0.2"/>
    <row r="10296" s="27" customFormat="1" x14ac:dyDescent="0.2"/>
    <row r="10297" s="27" customFormat="1" x14ac:dyDescent="0.2"/>
    <row r="10298" s="27" customFormat="1" x14ac:dyDescent="0.2"/>
    <row r="10299" s="27" customFormat="1" x14ac:dyDescent="0.2"/>
    <row r="10300" s="27" customFormat="1" x14ac:dyDescent="0.2"/>
    <row r="10301" s="27" customFormat="1" x14ac:dyDescent="0.2"/>
    <row r="10302" s="27" customFormat="1" x14ac:dyDescent="0.2"/>
    <row r="10303" s="27" customFormat="1" x14ac:dyDescent="0.2"/>
    <row r="10304" s="27" customFormat="1" x14ac:dyDescent="0.2"/>
    <row r="10305" s="27" customFormat="1" x14ac:dyDescent="0.2"/>
    <row r="10306" s="27" customFormat="1" x14ac:dyDescent="0.2"/>
    <row r="10307" s="27" customFormat="1" x14ac:dyDescent="0.2"/>
    <row r="10308" s="27" customFormat="1" x14ac:dyDescent="0.2"/>
    <row r="10309" s="27" customFormat="1" x14ac:dyDescent="0.2"/>
    <row r="10310" s="27" customFormat="1" x14ac:dyDescent="0.2"/>
    <row r="10311" s="27" customFormat="1" x14ac:dyDescent="0.2"/>
    <row r="10312" s="27" customFormat="1" x14ac:dyDescent="0.2"/>
    <row r="10313" s="27" customFormat="1" x14ac:dyDescent="0.2"/>
    <row r="10314" s="27" customFormat="1" x14ac:dyDescent="0.2"/>
    <row r="10315" s="27" customFormat="1" x14ac:dyDescent="0.2"/>
    <row r="10316" s="27" customFormat="1" x14ac:dyDescent="0.2"/>
    <row r="10317" s="27" customFormat="1" x14ac:dyDescent="0.2"/>
    <row r="10318" s="27" customFormat="1" x14ac:dyDescent="0.2"/>
    <row r="10319" s="27" customFormat="1" x14ac:dyDescent="0.2"/>
    <row r="10320" s="27" customFormat="1" x14ac:dyDescent="0.2"/>
    <row r="10321" s="27" customFormat="1" x14ac:dyDescent="0.2"/>
    <row r="10322" s="27" customFormat="1" x14ac:dyDescent="0.2"/>
    <row r="10323" s="27" customFormat="1" x14ac:dyDescent="0.2"/>
    <row r="10324" s="27" customFormat="1" x14ac:dyDescent="0.2"/>
    <row r="10325" s="27" customFormat="1" x14ac:dyDescent="0.2"/>
    <row r="10326" s="27" customFormat="1" x14ac:dyDescent="0.2"/>
    <row r="10327" s="27" customFormat="1" x14ac:dyDescent="0.2"/>
    <row r="10328" s="27" customFormat="1" x14ac:dyDescent="0.2"/>
    <row r="10329" s="27" customFormat="1" x14ac:dyDescent="0.2"/>
    <row r="10330" s="27" customFormat="1" x14ac:dyDescent="0.2"/>
    <row r="10331" s="27" customFormat="1" x14ac:dyDescent="0.2"/>
    <row r="10332" s="27" customFormat="1" x14ac:dyDescent="0.2"/>
    <row r="10333" s="27" customFormat="1" x14ac:dyDescent="0.2"/>
    <row r="10334" s="27" customFormat="1" x14ac:dyDescent="0.2"/>
    <row r="10335" s="27" customFormat="1" x14ac:dyDescent="0.2"/>
    <row r="10336" s="27" customFormat="1" x14ac:dyDescent="0.2"/>
    <row r="10337" s="27" customFormat="1" x14ac:dyDescent="0.2"/>
    <row r="10338" s="27" customFormat="1" x14ac:dyDescent="0.2"/>
    <row r="10339" s="27" customFormat="1" x14ac:dyDescent="0.2"/>
    <row r="10340" s="27" customFormat="1" x14ac:dyDescent="0.2"/>
    <row r="10341" s="27" customFormat="1" x14ac:dyDescent="0.2"/>
    <row r="10342" s="27" customFormat="1" x14ac:dyDescent="0.2"/>
    <row r="10343" s="27" customFormat="1" x14ac:dyDescent="0.2"/>
    <row r="10344" s="27" customFormat="1" x14ac:dyDescent="0.2"/>
    <row r="10345" s="27" customFormat="1" x14ac:dyDescent="0.2"/>
    <row r="10346" s="27" customFormat="1" x14ac:dyDescent="0.2"/>
    <row r="10347" s="27" customFormat="1" x14ac:dyDescent="0.2"/>
    <row r="10348" s="27" customFormat="1" x14ac:dyDescent="0.2"/>
    <row r="10349" s="27" customFormat="1" x14ac:dyDescent="0.2"/>
    <row r="10350" s="27" customFormat="1" x14ac:dyDescent="0.2"/>
    <row r="10351" s="27" customFormat="1" x14ac:dyDescent="0.2"/>
    <row r="10352" s="27" customFormat="1" x14ac:dyDescent="0.2"/>
    <row r="10353" s="27" customFormat="1" x14ac:dyDescent="0.2"/>
    <row r="10354" s="27" customFormat="1" x14ac:dyDescent="0.2"/>
    <row r="10355" s="27" customFormat="1" x14ac:dyDescent="0.2"/>
    <row r="10356" s="27" customFormat="1" x14ac:dyDescent="0.2"/>
    <row r="10357" s="27" customFormat="1" x14ac:dyDescent="0.2"/>
    <row r="10358" s="27" customFormat="1" x14ac:dyDescent="0.2"/>
    <row r="10359" s="27" customFormat="1" x14ac:dyDescent="0.2"/>
    <row r="10360" s="27" customFormat="1" x14ac:dyDescent="0.2"/>
    <row r="10361" s="27" customFormat="1" x14ac:dyDescent="0.2"/>
    <row r="10362" s="27" customFormat="1" x14ac:dyDescent="0.2"/>
    <row r="10363" s="27" customFormat="1" x14ac:dyDescent="0.2"/>
    <row r="10364" s="27" customFormat="1" x14ac:dyDescent="0.2"/>
    <row r="10365" s="27" customFormat="1" x14ac:dyDescent="0.2"/>
    <row r="10366" s="27" customFormat="1" x14ac:dyDescent="0.2"/>
    <row r="10367" s="27" customFormat="1" x14ac:dyDescent="0.2"/>
    <row r="10368" s="27" customFormat="1" x14ac:dyDescent="0.2"/>
    <row r="10369" s="27" customFormat="1" x14ac:dyDescent="0.2"/>
    <row r="10370" s="27" customFormat="1" x14ac:dyDescent="0.2"/>
    <row r="10371" s="27" customFormat="1" x14ac:dyDescent="0.2"/>
    <row r="10372" s="27" customFormat="1" x14ac:dyDescent="0.2"/>
    <row r="10373" s="27" customFormat="1" x14ac:dyDescent="0.2"/>
    <row r="10374" s="27" customFormat="1" x14ac:dyDescent="0.2"/>
    <row r="10375" s="27" customFormat="1" x14ac:dyDescent="0.2"/>
    <row r="10376" s="27" customFormat="1" x14ac:dyDescent="0.2"/>
    <row r="10377" s="27" customFormat="1" x14ac:dyDescent="0.2"/>
    <row r="10378" s="27" customFormat="1" x14ac:dyDescent="0.2"/>
    <row r="10379" s="27" customFormat="1" x14ac:dyDescent="0.2"/>
    <row r="10380" s="27" customFormat="1" x14ac:dyDescent="0.2"/>
    <row r="10381" s="27" customFormat="1" x14ac:dyDescent="0.2"/>
    <row r="10382" s="27" customFormat="1" x14ac:dyDescent="0.2"/>
    <row r="10383" s="27" customFormat="1" x14ac:dyDescent="0.2"/>
    <row r="10384" s="27" customFormat="1" x14ac:dyDescent="0.2"/>
    <row r="10385" s="27" customFormat="1" x14ac:dyDescent="0.2"/>
    <row r="10386" s="27" customFormat="1" x14ac:dyDescent="0.2"/>
    <row r="10387" s="27" customFormat="1" x14ac:dyDescent="0.2"/>
    <row r="10388" s="27" customFormat="1" x14ac:dyDescent="0.2"/>
    <row r="10389" s="27" customFormat="1" x14ac:dyDescent="0.2"/>
    <row r="10390" s="27" customFormat="1" x14ac:dyDescent="0.2"/>
    <row r="10391" s="27" customFormat="1" x14ac:dyDescent="0.2"/>
    <row r="10392" s="27" customFormat="1" x14ac:dyDescent="0.2"/>
    <row r="10393" s="27" customFormat="1" x14ac:dyDescent="0.2"/>
    <row r="10394" s="27" customFormat="1" x14ac:dyDescent="0.2"/>
    <row r="10395" s="27" customFormat="1" x14ac:dyDescent="0.2"/>
    <row r="10396" s="27" customFormat="1" x14ac:dyDescent="0.2"/>
    <row r="10397" s="27" customFormat="1" x14ac:dyDescent="0.2"/>
    <row r="10398" s="27" customFormat="1" x14ac:dyDescent="0.2"/>
    <row r="10399" s="27" customFormat="1" x14ac:dyDescent="0.2"/>
    <row r="10400" s="27" customFormat="1" x14ac:dyDescent="0.2"/>
    <row r="10401" s="27" customFormat="1" x14ac:dyDescent="0.2"/>
    <row r="10402" s="27" customFormat="1" x14ac:dyDescent="0.2"/>
    <row r="10403" s="27" customFormat="1" x14ac:dyDescent="0.2"/>
    <row r="10404" s="27" customFormat="1" x14ac:dyDescent="0.2"/>
    <row r="10405" s="27" customFormat="1" x14ac:dyDescent="0.2"/>
    <row r="10406" s="27" customFormat="1" x14ac:dyDescent="0.2"/>
    <row r="10407" s="27" customFormat="1" x14ac:dyDescent="0.2"/>
    <row r="10408" s="27" customFormat="1" x14ac:dyDescent="0.2"/>
    <row r="10409" s="27" customFormat="1" x14ac:dyDescent="0.2"/>
    <row r="10410" s="27" customFormat="1" x14ac:dyDescent="0.2"/>
    <row r="10411" s="27" customFormat="1" x14ac:dyDescent="0.2"/>
    <row r="10412" s="27" customFormat="1" x14ac:dyDescent="0.2"/>
    <row r="10413" s="27" customFormat="1" x14ac:dyDescent="0.2"/>
    <row r="10414" s="27" customFormat="1" x14ac:dyDescent="0.2"/>
    <row r="10415" s="27" customFormat="1" x14ac:dyDescent="0.2"/>
    <row r="10416" s="27" customFormat="1" x14ac:dyDescent="0.2"/>
    <row r="10417" s="27" customFormat="1" x14ac:dyDescent="0.2"/>
    <row r="10418" s="27" customFormat="1" x14ac:dyDescent="0.2"/>
    <row r="10419" s="27" customFormat="1" x14ac:dyDescent="0.2"/>
    <row r="10420" s="27" customFormat="1" x14ac:dyDescent="0.2"/>
    <row r="10421" s="27" customFormat="1" x14ac:dyDescent="0.2"/>
    <row r="10422" s="27" customFormat="1" x14ac:dyDescent="0.2"/>
    <row r="10423" s="27" customFormat="1" x14ac:dyDescent="0.2"/>
    <row r="10424" s="27" customFormat="1" x14ac:dyDescent="0.2"/>
    <row r="10425" s="27" customFormat="1" x14ac:dyDescent="0.2"/>
    <row r="10426" s="27" customFormat="1" x14ac:dyDescent="0.2"/>
    <row r="10427" s="27" customFormat="1" x14ac:dyDescent="0.2"/>
    <row r="10428" s="27" customFormat="1" x14ac:dyDescent="0.2"/>
    <row r="10429" s="27" customFormat="1" x14ac:dyDescent="0.2"/>
    <row r="10430" s="27" customFormat="1" x14ac:dyDescent="0.2"/>
    <row r="10431" s="27" customFormat="1" x14ac:dyDescent="0.2"/>
    <row r="10432" s="27" customFormat="1" x14ac:dyDescent="0.2"/>
    <row r="10433" s="27" customFormat="1" x14ac:dyDescent="0.2"/>
    <row r="10434" s="27" customFormat="1" x14ac:dyDescent="0.2"/>
    <row r="10435" s="27" customFormat="1" x14ac:dyDescent="0.2"/>
    <row r="10436" s="27" customFormat="1" x14ac:dyDescent="0.2"/>
    <row r="10437" s="27" customFormat="1" x14ac:dyDescent="0.2"/>
    <row r="10438" s="27" customFormat="1" x14ac:dyDescent="0.2"/>
    <row r="10439" s="27" customFormat="1" x14ac:dyDescent="0.2"/>
    <row r="10440" s="27" customFormat="1" x14ac:dyDescent="0.2"/>
    <row r="10441" s="27" customFormat="1" x14ac:dyDescent="0.2"/>
    <row r="10442" s="27" customFormat="1" x14ac:dyDescent="0.2"/>
    <row r="10443" s="27" customFormat="1" x14ac:dyDescent="0.2"/>
    <row r="10444" s="27" customFormat="1" x14ac:dyDescent="0.2"/>
    <row r="10445" s="27" customFormat="1" x14ac:dyDescent="0.2"/>
    <row r="10446" s="27" customFormat="1" x14ac:dyDescent="0.2"/>
    <row r="10447" s="27" customFormat="1" x14ac:dyDescent="0.2"/>
    <row r="10448" s="27" customFormat="1" x14ac:dyDescent="0.2"/>
    <row r="10449" s="27" customFormat="1" x14ac:dyDescent="0.2"/>
    <row r="10450" s="27" customFormat="1" x14ac:dyDescent="0.2"/>
    <row r="10451" s="27" customFormat="1" x14ac:dyDescent="0.2"/>
    <row r="10452" s="27" customFormat="1" x14ac:dyDescent="0.2"/>
    <row r="10453" s="27" customFormat="1" x14ac:dyDescent="0.2"/>
    <row r="10454" s="27" customFormat="1" x14ac:dyDescent="0.2"/>
    <row r="10455" s="27" customFormat="1" x14ac:dyDescent="0.2"/>
    <row r="10456" s="27" customFormat="1" x14ac:dyDescent="0.2"/>
    <row r="10457" s="27" customFormat="1" x14ac:dyDescent="0.2"/>
    <row r="10458" s="27" customFormat="1" x14ac:dyDescent="0.2"/>
    <row r="10459" s="27" customFormat="1" x14ac:dyDescent="0.2"/>
    <row r="10460" s="27" customFormat="1" x14ac:dyDescent="0.2"/>
    <row r="10461" s="27" customFormat="1" x14ac:dyDescent="0.2"/>
    <row r="10462" s="27" customFormat="1" x14ac:dyDescent="0.2"/>
    <row r="10463" s="27" customFormat="1" x14ac:dyDescent="0.2"/>
    <row r="10464" s="27" customFormat="1" x14ac:dyDescent="0.2"/>
    <row r="10465" s="27" customFormat="1" x14ac:dyDescent="0.2"/>
    <row r="10466" s="27" customFormat="1" x14ac:dyDescent="0.2"/>
    <row r="10467" s="27" customFormat="1" x14ac:dyDescent="0.2"/>
    <row r="10468" s="27" customFormat="1" x14ac:dyDescent="0.2"/>
    <row r="10469" s="27" customFormat="1" x14ac:dyDescent="0.2"/>
    <row r="10470" s="27" customFormat="1" x14ac:dyDescent="0.2"/>
    <row r="10471" s="27" customFormat="1" x14ac:dyDescent="0.2"/>
    <row r="10472" s="27" customFormat="1" x14ac:dyDescent="0.2"/>
    <row r="10473" s="27" customFormat="1" x14ac:dyDescent="0.2"/>
    <row r="10474" s="27" customFormat="1" x14ac:dyDescent="0.2"/>
    <row r="10475" s="27" customFormat="1" x14ac:dyDescent="0.2"/>
    <row r="10476" s="27" customFormat="1" x14ac:dyDescent="0.2"/>
    <row r="10477" s="27" customFormat="1" x14ac:dyDescent="0.2"/>
    <row r="10478" s="27" customFormat="1" x14ac:dyDescent="0.2"/>
    <row r="10479" s="27" customFormat="1" x14ac:dyDescent="0.2"/>
    <row r="10480" s="27" customFormat="1" x14ac:dyDescent="0.2"/>
    <row r="10481" s="27" customFormat="1" x14ac:dyDescent="0.2"/>
    <row r="10482" s="27" customFormat="1" x14ac:dyDescent="0.2"/>
    <row r="10483" s="27" customFormat="1" x14ac:dyDescent="0.2"/>
    <row r="10484" s="27" customFormat="1" x14ac:dyDescent="0.2"/>
    <row r="10485" s="27" customFormat="1" x14ac:dyDescent="0.2"/>
    <row r="10486" s="27" customFormat="1" x14ac:dyDescent="0.2"/>
    <row r="10487" s="27" customFormat="1" x14ac:dyDescent="0.2"/>
    <row r="10488" s="27" customFormat="1" x14ac:dyDescent="0.2"/>
    <row r="10489" s="27" customFormat="1" x14ac:dyDescent="0.2"/>
    <row r="10490" s="27" customFormat="1" x14ac:dyDescent="0.2"/>
    <row r="10491" s="27" customFormat="1" x14ac:dyDescent="0.2"/>
    <row r="10492" s="27" customFormat="1" x14ac:dyDescent="0.2"/>
    <row r="10493" s="27" customFormat="1" x14ac:dyDescent="0.2"/>
    <row r="10494" s="27" customFormat="1" x14ac:dyDescent="0.2"/>
    <row r="10495" s="27" customFormat="1" x14ac:dyDescent="0.2"/>
    <row r="10496" s="27" customFormat="1" x14ac:dyDescent="0.2"/>
    <row r="10497" s="27" customFormat="1" x14ac:dyDescent="0.2"/>
    <row r="10498" s="27" customFormat="1" x14ac:dyDescent="0.2"/>
    <row r="10499" s="27" customFormat="1" x14ac:dyDescent="0.2"/>
    <row r="10500" s="27" customFormat="1" x14ac:dyDescent="0.2"/>
    <row r="10501" s="27" customFormat="1" x14ac:dyDescent="0.2"/>
    <row r="10502" s="27" customFormat="1" x14ac:dyDescent="0.2"/>
    <row r="10503" s="27" customFormat="1" x14ac:dyDescent="0.2"/>
    <row r="10504" s="27" customFormat="1" x14ac:dyDescent="0.2"/>
    <row r="10505" s="27" customFormat="1" x14ac:dyDescent="0.2"/>
    <row r="10506" s="27" customFormat="1" x14ac:dyDescent="0.2"/>
    <row r="10507" s="27" customFormat="1" x14ac:dyDescent="0.2"/>
    <row r="10508" s="27" customFormat="1" x14ac:dyDescent="0.2"/>
    <row r="10509" s="27" customFormat="1" x14ac:dyDescent="0.2"/>
    <row r="10510" s="27" customFormat="1" x14ac:dyDescent="0.2"/>
    <row r="10511" s="27" customFormat="1" x14ac:dyDescent="0.2"/>
    <row r="10512" s="27" customFormat="1" x14ac:dyDescent="0.2"/>
    <row r="10513" s="27" customFormat="1" x14ac:dyDescent="0.2"/>
    <row r="10514" s="27" customFormat="1" x14ac:dyDescent="0.2"/>
    <row r="10515" s="27" customFormat="1" x14ac:dyDescent="0.2"/>
    <row r="10516" s="27" customFormat="1" x14ac:dyDescent="0.2"/>
    <row r="10517" s="27" customFormat="1" x14ac:dyDescent="0.2"/>
    <row r="10518" s="27" customFormat="1" x14ac:dyDescent="0.2"/>
    <row r="10519" s="27" customFormat="1" x14ac:dyDescent="0.2"/>
    <row r="10520" s="27" customFormat="1" x14ac:dyDescent="0.2"/>
    <row r="10521" s="27" customFormat="1" x14ac:dyDescent="0.2"/>
    <row r="10522" s="27" customFormat="1" x14ac:dyDescent="0.2"/>
    <row r="10523" s="27" customFormat="1" x14ac:dyDescent="0.2"/>
    <row r="10524" s="27" customFormat="1" x14ac:dyDescent="0.2"/>
    <row r="10525" s="27" customFormat="1" x14ac:dyDescent="0.2"/>
    <row r="10526" s="27" customFormat="1" x14ac:dyDescent="0.2"/>
    <row r="10527" s="27" customFormat="1" x14ac:dyDescent="0.2"/>
    <row r="10528" s="27" customFormat="1" x14ac:dyDescent="0.2"/>
    <row r="10529" s="27" customFormat="1" x14ac:dyDescent="0.2"/>
    <row r="10530" s="27" customFormat="1" x14ac:dyDescent="0.2"/>
    <row r="10531" s="27" customFormat="1" x14ac:dyDescent="0.2"/>
    <row r="10532" s="27" customFormat="1" x14ac:dyDescent="0.2"/>
    <row r="10533" s="27" customFormat="1" x14ac:dyDescent="0.2"/>
    <row r="10534" s="27" customFormat="1" x14ac:dyDescent="0.2"/>
    <row r="10535" s="27" customFormat="1" x14ac:dyDescent="0.2"/>
    <row r="10536" s="27" customFormat="1" x14ac:dyDescent="0.2"/>
    <row r="10537" s="27" customFormat="1" x14ac:dyDescent="0.2"/>
    <row r="10538" s="27" customFormat="1" x14ac:dyDescent="0.2"/>
    <row r="10539" s="27" customFormat="1" x14ac:dyDescent="0.2"/>
    <row r="10540" s="27" customFormat="1" x14ac:dyDescent="0.2"/>
    <row r="10541" s="27" customFormat="1" x14ac:dyDescent="0.2"/>
    <row r="10542" s="27" customFormat="1" x14ac:dyDescent="0.2"/>
    <row r="10543" s="27" customFormat="1" x14ac:dyDescent="0.2"/>
    <row r="10544" s="27" customFormat="1" x14ac:dyDescent="0.2"/>
    <row r="10545" s="27" customFormat="1" x14ac:dyDescent="0.2"/>
    <row r="10546" s="27" customFormat="1" x14ac:dyDescent="0.2"/>
    <row r="10547" s="27" customFormat="1" x14ac:dyDescent="0.2"/>
    <row r="10548" s="27" customFormat="1" x14ac:dyDescent="0.2"/>
    <row r="10549" s="27" customFormat="1" x14ac:dyDescent="0.2"/>
    <row r="10550" s="27" customFormat="1" x14ac:dyDescent="0.2"/>
    <row r="10551" s="27" customFormat="1" x14ac:dyDescent="0.2"/>
    <row r="10552" s="27" customFormat="1" x14ac:dyDescent="0.2"/>
    <row r="10553" s="27" customFormat="1" x14ac:dyDescent="0.2"/>
    <row r="10554" s="27" customFormat="1" x14ac:dyDescent="0.2"/>
    <row r="10555" s="27" customFormat="1" x14ac:dyDescent="0.2"/>
    <row r="10556" s="27" customFormat="1" x14ac:dyDescent="0.2"/>
    <row r="10557" s="27" customFormat="1" x14ac:dyDescent="0.2"/>
    <row r="10558" s="27" customFormat="1" x14ac:dyDescent="0.2"/>
    <row r="10559" s="27" customFormat="1" x14ac:dyDescent="0.2"/>
    <row r="10560" s="27" customFormat="1" x14ac:dyDescent="0.2"/>
    <row r="10561" s="27" customFormat="1" x14ac:dyDescent="0.2"/>
    <row r="10562" s="27" customFormat="1" x14ac:dyDescent="0.2"/>
    <row r="10563" s="27" customFormat="1" x14ac:dyDescent="0.2"/>
    <row r="10564" s="27" customFormat="1" x14ac:dyDescent="0.2"/>
    <row r="10565" s="27" customFormat="1" x14ac:dyDescent="0.2"/>
    <row r="10566" s="27" customFormat="1" x14ac:dyDescent="0.2"/>
    <row r="10567" s="27" customFormat="1" x14ac:dyDescent="0.2"/>
    <row r="10568" s="27" customFormat="1" x14ac:dyDescent="0.2"/>
    <row r="10569" s="27" customFormat="1" x14ac:dyDescent="0.2"/>
    <row r="10570" s="27" customFormat="1" x14ac:dyDescent="0.2"/>
    <row r="10571" s="27" customFormat="1" x14ac:dyDescent="0.2"/>
    <row r="10572" s="27" customFormat="1" x14ac:dyDescent="0.2"/>
    <row r="10573" s="27" customFormat="1" x14ac:dyDescent="0.2"/>
    <row r="10574" s="27" customFormat="1" x14ac:dyDescent="0.2"/>
    <row r="10575" s="27" customFormat="1" x14ac:dyDescent="0.2"/>
    <row r="10576" s="27" customFormat="1" x14ac:dyDescent="0.2"/>
    <row r="10577" s="27" customFormat="1" x14ac:dyDescent="0.2"/>
    <row r="10578" s="27" customFormat="1" x14ac:dyDescent="0.2"/>
    <row r="10579" s="27" customFormat="1" x14ac:dyDescent="0.2"/>
    <row r="10580" s="27" customFormat="1" x14ac:dyDescent="0.2"/>
    <row r="10581" s="27" customFormat="1" x14ac:dyDescent="0.2"/>
    <row r="10582" s="27" customFormat="1" x14ac:dyDescent="0.2"/>
    <row r="10583" s="27" customFormat="1" x14ac:dyDescent="0.2"/>
    <row r="10584" s="27" customFormat="1" x14ac:dyDescent="0.2"/>
    <row r="10585" s="27" customFormat="1" x14ac:dyDescent="0.2"/>
    <row r="10586" s="27" customFormat="1" x14ac:dyDescent="0.2"/>
    <row r="10587" s="27" customFormat="1" x14ac:dyDescent="0.2"/>
    <row r="10588" s="27" customFormat="1" x14ac:dyDescent="0.2"/>
    <row r="10589" s="27" customFormat="1" x14ac:dyDescent="0.2"/>
    <row r="10590" s="27" customFormat="1" x14ac:dyDescent="0.2"/>
    <row r="10591" s="27" customFormat="1" x14ac:dyDescent="0.2"/>
    <row r="10592" s="27" customFormat="1" x14ac:dyDescent="0.2"/>
    <row r="10593" s="27" customFormat="1" x14ac:dyDescent="0.2"/>
    <row r="10594" s="27" customFormat="1" x14ac:dyDescent="0.2"/>
    <row r="10595" s="27" customFormat="1" x14ac:dyDescent="0.2"/>
    <row r="10596" s="27" customFormat="1" x14ac:dyDescent="0.2"/>
    <row r="10597" s="27" customFormat="1" x14ac:dyDescent="0.2"/>
    <row r="10598" s="27" customFormat="1" x14ac:dyDescent="0.2"/>
    <row r="10599" s="27" customFormat="1" x14ac:dyDescent="0.2"/>
    <row r="10600" s="27" customFormat="1" x14ac:dyDescent="0.2"/>
    <row r="10601" s="27" customFormat="1" x14ac:dyDescent="0.2"/>
    <row r="10602" s="27" customFormat="1" x14ac:dyDescent="0.2"/>
    <row r="10603" s="27" customFormat="1" x14ac:dyDescent="0.2"/>
    <row r="10604" s="27" customFormat="1" x14ac:dyDescent="0.2"/>
    <row r="10605" s="27" customFormat="1" x14ac:dyDescent="0.2"/>
    <row r="10606" s="27" customFormat="1" x14ac:dyDescent="0.2"/>
    <row r="10607" s="27" customFormat="1" x14ac:dyDescent="0.2"/>
    <row r="10608" s="27" customFormat="1" x14ac:dyDescent="0.2"/>
    <row r="10609" s="27" customFormat="1" x14ac:dyDescent="0.2"/>
    <row r="10610" s="27" customFormat="1" x14ac:dyDescent="0.2"/>
    <row r="10611" s="27" customFormat="1" x14ac:dyDescent="0.2"/>
    <row r="10612" s="27" customFormat="1" x14ac:dyDescent="0.2"/>
    <row r="10613" s="27" customFormat="1" x14ac:dyDescent="0.2"/>
    <row r="10614" s="27" customFormat="1" x14ac:dyDescent="0.2"/>
    <row r="10615" s="27" customFormat="1" x14ac:dyDescent="0.2"/>
    <row r="10616" s="27" customFormat="1" x14ac:dyDescent="0.2"/>
    <row r="10617" s="27" customFormat="1" x14ac:dyDescent="0.2"/>
    <row r="10618" s="27" customFormat="1" x14ac:dyDescent="0.2"/>
    <row r="10619" s="27" customFormat="1" x14ac:dyDescent="0.2"/>
    <row r="10620" s="27" customFormat="1" x14ac:dyDescent="0.2"/>
    <row r="10621" s="27" customFormat="1" x14ac:dyDescent="0.2"/>
    <row r="10622" s="27" customFormat="1" x14ac:dyDescent="0.2"/>
    <row r="10623" s="27" customFormat="1" x14ac:dyDescent="0.2"/>
    <row r="10624" s="27" customFormat="1" x14ac:dyDescent="0.2"/>
    <row r="10625" s="27" customFormat="1" x14ac:dyDescent="0.2"/>
    <row r="10626" s="27" customFormat="1" x14ac:dyDescent="0.2"/>
    <row r="10627" s="27" customFormat="1" x14ac:dyDescent="0.2"/>
    <row r="10628" s="27" customFormat="1" x14ac:dyDescent="0.2"/>
    <row r="10629" s="27" customFormat="1" x14ac:dyDescent="0.2"/>
    <row r="10630" s="27" customFormat="1" x14ac:dyDescent="0.2"/>
    <row r="10631" s="27" customFormat="1" x14ac:dyDescent="0.2"/>
    <row r="10632" s="27" customFormat="1" x14ac:dyDescent="0.2"/>
    <row r="10633" s="27" customFormat="1" x14ac:dyDescent="0.2"/>
    <row r="10634" s="27" customFormat="1" x14ac:dyDescent="0.2"/>
    <row r="10635" s="27" customFormat="1" x14ac:dyDescent="0.2"/>
    <row r="10636" s="27" customFormat="1" x14ac:dyDescent="0.2"/>
    <row r="10637" s="27" customFormat="1" x14ac:dyDescent="0.2"/>
    <row r="10638" s="27" customFormat="1" x14ac:dyDescent="0.2"/>
    <row r="10639" s="27" customFormat="1" x14ac:dyDescent="0.2"/>
    <row r="10640" s="27" customFormat="1" x14ac:dyDescent="0.2"/>
    <row r="10641" s="27" customFormat="1" x14ac:dyDescent="0.2"/>
    <row r="10642" s="27" customFormat="1" x14ac:dyDescent="0.2"/>
    <row r="10643" s="27" customFormat="1" x14ac:dyDescent="0.2"/>
    <row r="10644" s="27" customFormat="1" x14ac:dyDescent="0.2"/>
    <row r="10645" s="27" customFormat="1" x14ac:dyDescent="0.2"/>
    <row r="10646" s="27" customFormat="1" x14ac:dyDescent="0.2"/>
    <row r="10647" s="27" customFormat="1" x14ac:dyDescent="0.2"/>
    <row r="10648" s="27" customFormat="1" x14ac:dyDescent="0.2"/>
    <row r="10649" s="27" customFormat="1" x14ac:dyDescent="0.2"/>
    <row r="10650" s="27" customFormat="1" x14ac:dyDescent="0.2"/>
    <row r="10651" s="27" customFormat="1" x14ac:dyDescent="0.2"/>
    <row r="10652" s="27" customFormat="1" x14ac:dyDescent="0.2"/>
    <row r="10653" s="27" customFormat="1" x14ac:dyDescent="0.2"/>
    <row r="10654" s="27" customFormat="1" x14ac:dyDescent="0.2"/>
    <row r="10655" s="27" customFormat="1" x14ac:dyDescent="0.2"/>
    <row r="10656" s="27" customFormat="1" x14ac:dyDescent="0.2"/>
    <row r="10657" s="27" customFormat="1" x14ac:dyDescent="0.2"/>
    <row r="10658" s="27" customFormat="1" x14ac:dyDescent="0.2"/>
    <row r="10659" s="27" customFormat="1" x14ac:dyDescent="0.2"/>
    <row r="10660" s="27" customFormat="1" x14ac:dyDescent="0.2"/>
    <row r="10661" s="27" customFormat="1" x14ac:dyDescent="0.2"/>
    <row r="10662" s="27" customFormat="1" x14ac:dyDescent="0.2"/>
    <row r="10663" s="27" customFormat="1" x14ac:dyDescent="0.2"/>
    <row r="10664" s="27" customFormat="1" x14ac:dyDescent="0.2"/>
    <row r="10665" s="27" customFormat="1" x14ac:dyDescent="0.2"/>
    <row r="10666" s="27" customFormat="1" x14ac:dyDescent="0.2"/>
    <row r="10667" s="27" customFormat="1" x14ac:dyDescent="0.2"/>
    <row r="10668" s="27" customFormat="1" x14ac:dyDescent="0.2"/>
    <row r="10669" s="27" customFormat="1" x14ac:dyDescent="0.2"/>
    <row r="10670" s="27" customFormat="1" x14ac:dyDescent="0.2"/>
    <row r="10671" s="27" customFormat="1" x14ac:dyDescent="0.2"/>
    <row r="10672" s="27" customFormat="1" x14ac:dyDescent="0.2"/>
    <row r="10673" s="27" customFormat="1" x14ac:dyDescent="0.2"/>
    <row r="10674" s="27" customFormat="1" x14ac:dyDescent="0.2"/>
    <row r="10675" s="27" customFormat="1" x14ac:dyDescent="0.2"/>
    <row r="10676" s="27" customFormat="1" x14ac:dyDescent="0.2"/>
    <row r="10677" s="27" customFormat="1" x14ac:dyDescent="0.2"/>
    <row r="10678" s="27" customFormat="1" x14ac:dyDescent="0.2"/>
    <row r="10679" s="27" customFormat="1" x14ac:dyDescent="0.2"/>
    <row r="10680" s="27" customFormat="1" x14ac:dyDescent="0.2"/>
    <row r="10681" s="27" customFormat="1" x14ac:dyDescent="0.2"/>
    <row r="10682" s="27" customFormat="1" x14ac:dyDescent="0.2"/>
    <row r="10683" s="27" customFormat="1" x14ac:dyDescent="0.2"/>
    <row r="10684" s="27" customFormat="1" x14ac:dyDescent="0.2"/>
    <row r="10685" s="27" customFormat="1" x14ac:dyDescent="0.2"/>
    <row r="10686" s="27" customFormat="1" x14ac:dyDescent="0.2"/>
    <row r="10687" s="27" customFormat="1" x14ac:dyDescent="0.2"/>
    <row r="10688" s="27" customFormat="1" x14ac:dyDescent="0.2"/>
    <row r="10689" s="27" customFormat="1" x14ac:dyDescent="0.2"/>
    <row r="10690" s="27" customFormat="1" x14ac:dyDescent="0.2"/>
    <row r="10691" s="27" customFormat="1" x14ac:dyDescent="0.2"/>
    <row r="10692" s="27" customFormat="1" x14ac:dyDescent="0.2"/>
    <row r="10693" s="27" customFormat="1" x14ac:dyDescent="0.2"/>
    <row r="10694" s="27" customFormat="1" x14ac:dyDescent="0.2"/>
    <row r="10695" s="27" customFormat="1" x14ac:dyDescent="0.2"/>
    <row r="10696" s="27" customFormat="1" x14ac:dyDescent="0.2"/>
    <row r="10697" s="27" customFormat="1" x14ac:dyDescent="0.2"/>
    <row r="10698" s="27" customFormat="1" x14ac:dyDescent="0.2"/>
    <row r="10699" s="27" customFormat="1" x14ac:dyDescent="0.2"/>
    <row r="10700" s="27" customFormat="1" x14ac:dyDescent="0.2"/>
    <row r="10701" s="27" customFormat="1" x14ac:dyDescent="0.2"/>
    <row r="10702" s="27" customFormat="1" x14ac:dyDescent="0.2"/>
    <row r="10703" s="27" customFormat="1" x14ac:dyDescent="0.2"/>
    <row r="10704" s="27" customFormat="1" x14ac:dyDescent="0.2"/>
    <row r="10705" s="27" customFormat="1" x14ac:dyDescent="0.2"/>
    <row r="10706" s="27" customFormat="1" x14ac:dyDescent="0.2"/>
    <row r="10707" s="27" customFormat="1" x14ac:dyDescent="0.2"/>
    <row r="10708" s="27" customFormat="1" x14ac:dyDescent="0.2"/>
    <row r="10709" s="27" customFormat="1" x14ac:dyDescent="0.2"/>
    <row r="10710" s="27" customFormat="1" x14ac:dyDescent="0.2"/>
    <row r="10711" s="27" customFormat="1" x14ac:dyDescent="0.2"/>
    <row r="10712" s="27" customFormat="1" x14ac:dyDescent="0.2"/>
    <row r="10713" s="27" customFormat="1" x14ac:dyDescent="0.2"/>
    <row r="10714" s="27" customFormat="1" x14ac:dyDescent="0.2"/>
    <row r="10715" s="27" customFormat="1" x14ac:dyDescent="0.2"/>
    <row r="10716" s="27" customFormat="1" x14ac:dyDescent="0.2"/>
    <row r="10717" s="27" customFormat="1" x14ac:dyDescent="0.2"/>
    <row r="10718" s="27" customFormat="1" x14ac:dyDescent="0.2"/>
    <row r="10719" s="27" customFormat="1" x14ac:dyDescent="0.2"/>
    <row r="10720" s="27" customFormat="1" x14ac:dyDescent="0.2"/>
    <row r="10721" s="27" customFormat="1" x14ac:dyDescent="0.2"/>
    <row r="10722" s="27" customFormat="1" x14ac:dyDescent="0.2"/>
    <row r="10723" s="27" customFormat="1" x14ac:dyDescent="0.2"/>
    <row r="10724" s="27" customFormat="1" x14ac:dyDescent="0.2"/>
    <row r="10725" s="27" customFormat="1" x14ac:dyDescent="0.2"/>
    <row r="10726" s="27" customFormat="1" x14ac:dyDescent="0.2"/>
    <row r="10727" s="27" customFormat="1" x14ac:dyDescent="0.2"/>
    <row r="10728" s="27" customFormat="1" x14ac:dyDescent="0.2"/>
    <row r="10729" s="27" customFormat="1" x14ac:dyDescent="0.2"/>
    <row r="10730" s="27" customFormat="1" x14ac:dyDescent="0.2"/>
    <row r="10731" s="27" customFormat="1" x14ac:dyDescent="0.2"/>
    <row r="10732" s="27" customFormat="1" x14ac:dyDescent="0.2"/>
    <row r="10733" s="27" customFormat="1" x14ac:dyDescent="0.2"/>
    <row r="10734" s="27" customFormat="1" x14ac:dyDescent="0.2"/>
    <row r="10735" s="27" customFormat="1" x14ac:dyDescent="0.2"/>
    <row r="10736" s="27" customFormat="1" x14ac:dyDescent="0.2"/>
    <row r="10737" s="27" customFormat="1" x14ac:dyDescent="0.2"/>
    <row r="10738" s="27" customFormat="1" x14ac:dyDescent="0.2"/>
    <row r="10739" s="27" customFormat="1" x14ac:dyDescent="0.2"/>
    <row r="10740" s="27" customFormat="1" x14ac:dyDescent="0.2"/>
    <row r="10741" s="27" customFormat="1" x14ac:dyDescent="0.2"/>
    <row r="10742" s="27" customFormat="1" x14ac:dyDescent="0.2"/>
    <row r="10743" s="27" customFormat="1" x14ac:dyDescent="0.2"/>
    <row r="10744" s="27" customFormat="1" x14ac:dyDescent="0.2"/>
    <row r="10745" s="27" customFormat="1" x14ac:dyDescent="0.2"/>
    <row r="10746" s="27" customFormat="1" x14ac:dyDescent="0.2"/>
    <row r="10747" s="27" customFormat="1" x14ac:dyDescent="0.2"/>
    <row r="10748" s="27" customFormat="1" x14ac:dyDescent="0.2"/>
    <row r="10749" s="27" customFormat="1" x14ac:dyDescent="0.2"/>
    <row r="10750" s="27" customFormat="1" x14ac:dyDescent="0.2"/>
    <row r="10751" s="27" customFormat="1" x14ac:dyDescent="0.2"/>
    <row r="10752" s="27" customFormat="1" x14ac:dyDescent="0.2"/>
    <row r="10753" s="27" customFormat="1" x14ac:dyDescent="0.2"/>
    <row r="10754" s="27" customFormat="1" x14ac:dyDescent="0.2"/>
    <row r="10755" s="27" customFormat="1" x14ac:dyDescent="0.2"/>
    <row r="10756" s="27" customFormat="1" x14ac:dyDescent="0.2"/>
    <row r="10757" s="27" customFormat="1" x14ac:dyDescent="0.2"/>
    <row r="10758" s="27" customFormat="1" x14ac:dyDescent="0.2"/>
    <row r="10759" s="27" customFormat="1" x14ac:dyDescent="0.2"/>
    <row r="10760" s="27" customFormat="1" x14ac:dyDescent="0.2"/>
    <row r="10761" s="27" customFormat="1" x14ac:dyDescent="0.2"/>
    <row r="10762" s="27" customFormat="1" x14ac:dyDescent="0.2"/>
    <row r="10763" s="27" customFormat="1" x14ac:dyDescent="0.2"/>
    <row r="10764" s="27" customFormat="1" x14ac:dyDescent="0.2"/>
    <row r="10765" s="27" customFormat="1" x14ac:dyDescent="0.2"/>
    <row r="10766" s="27" customFormat="1" x14ac:dyDescent="0.2"/>
    <row r="10767" s="27" customFormat="1" x14ac:dyDescent="0.2"/>
    <row r="10768" s="27" customFormat="1" x14ac:dyDescent="0.2"/>
    <row r="10769" s="27" customFormat="1" x14ac:dyDescent="0.2"/>
    <row r="10770" s="27" customFormat="1" x14ac:dyDescent="0.2"/>
    <row r="10771" s="27" customFormat="1" x14ac:dyDescent="0.2"/>
    <row r="10772" s="27" customFormat="1" x14ac:dyDescent="0.2"/>
    <row r="10773" s="27" customFormat="1" x14ac:dyDescent="0.2"/>
    <row r="10774" s="27" customFormat="1" x14ac:dyDescent="0.2"/>
    <row r="10775" s="27" customFormat="1" x14ac:dyDescent="0.2"/>
    <row r="10776" s="27" customFormat="1" x14ac:dyDescent="0.2"/>
    <row r="10777" s="27" customFormat="1" x14ac:dyDescent="0.2"/>
    <row r="10778" s="27" customFormat="1" x14ac:dyDescent="0.2"/>
    <row r="10779" s="27" customFormat="1" x14ac:dyDescent="0.2"/>
    <row r="10780" s="27" customFormat="1" x14ac:dyDescent="0.2"/>
    <row r="10781" s="27" customFormat="1" x14ac:dyDescent="0.2"/>
    <row r="10782" s="27" customFormat="1" x14ac:dyDescent="0.2"/>
    <row r="10783" s="27" customFormat="1" x14ac:dyDescent="0.2"/>
    <row r="10784" s="27" customFormat="1" x14ac:dyDescent="0.2"/>
    <row r="10785" s="27" customFormat="1" x14ac:dyDescent="0.2"/>
    <row r="10786" s="27" customFormat="1" x14ac:dyDescent="0.2"/>
    <row r="10787" s="27" customFormat="1" x14ac:dyDescent="0.2"/>
    <row r="10788" s="27" customFormat="1" x14ac:dyDescent="0.2"/>
    <row r="10789" s="27" customFormat="1" x14ac:dyDescent="0.2"/>
    <row r="10790" s="27" customFormat="1" x14ac:dyDescent="0.2"/>
    <row r="10791" s="27" customFormat="1" x14ac:dyDescent="0.2"/>
    <row r="10792" s="27" customFormat="1" x14ac:dyDescent="0.2"/>
    <row r="10793" s="27" customFormat="1" x14ac:dyDescent="0.2"/>
    <row r="10794" s="27" customFormat="1" x14ac:dyDescent="0.2"/>
    <row r="10795" s="27" customFormat="1" x14ac:dyDescent="0.2"/>
    <row r="10796" s="27" customFormat="1" x14ac:dyDescent="0.2"/>
    <row r="10797" s="27" customFormat="1" x14ac:dyDescent="0.2"/>
    <row r="10798" s="27" customFormat="1" x14ac:dyDescent="0.2"/>
    <row r="10799" s="27" customFormat="1" x14ac:dyDescent="0.2"/>
    <row r="10800" s="27" customFormat="1" x14ac:dyDescent="0.2"/>
    <row r="10801" s="27" customFormat="1" x14ac:dyDescent="0.2"/>
    <row r="10802" s="27" customFormat="1" x14ac:dyDescent="0.2"/>
    <row r="10803" s="27" customFormat="1" x14ac:dyDescent="0.2"/>
    <row r="10804" s="27" customFormat="1" x14ac:dyDescent="0.2"/>
    <row r="10805" s="27" customFormat="1" x14ac:dyDescent="0.2"/>
    <row r="10806" s="27" customFormat="1" x14ac:dyDescent="0.2"/>
    <row r="10807" s="27" customFormat="1" x14ac:dyDescent="0.2"/>
    <row r="10808" s="27" customFormat="1" x14ac:dyDescent="0.2"/>
    <row r="10809" s="27" customFormat="1" x14ac:dyDescent="0.2"/>
    <row r="10810" s="27" customFormat="1" x14ac:dyDescent="0.2"/>
    <row r="10811" s="27" customFormat="1" x14ac:dyDescent="0.2"/>
    <row r="10812" s="27" customFormat="1" x14ac:dyDescent="0.2"/>
    <row r="10813" s="27" customFormat="1" x14ac:dyDescent="0.2"/>
    <row r="10814" s="27" customFormat="1" x14ac:dyDescent="0.2"/>
    <row r="10815" s="27" customFormat="1" x14ac:dyDescent="0.2"/>
    <row r="10816" s="27" customFormat="1" x14ac:dyDescent="0.2"/>
    <row r="10817" s="27" customFormat="1" x14ac:dyDescent="0.2"/>
    <row r="10818" s="27" customFormat="1" x14ac:dyDescent="0.2"/>
    <row r="10819" s="27" customFormat="1" x14ac:dyDescent="0.2"/>
    <row r="10820" s="27" customFormat="1" x14ac:dyDescent="0.2"/>
    <row r="10821" s="27" customFormat="1" x14ac:dyDescent="0.2"/>
    <row r="10822" s="27" customFormat="1" x14ac:dyDescent="0.2"/>
    <row r="10823" s="27" customFormat="1" x14ac:dyDescent="0.2"/>
    <row r="10824" s="27" customFormat="1" x14ac:dyDescent="0.2"/>
    <row r="10825" s="27" customFormat="1" x14ac:dyDescent="0.2"/>
    <row r="10826" s="27" customFormat="1" x14ac:dyDescent="0.2"/>
    <row r="10827" s="27" customFormat="1" x14ac:dyDescent="0.2"/>
    <row r="10828" s="27" customFormat="1" x14ac:dyDescent="0.2"/>
    <row r="10829" s="27" customFormat="1" x14ac:dyDescent="0.2"/>
    <row r="10830" s="27" customFormat="1" x14ac:dyDescent="0.2"/>
    <row r="10831" s="27" customFormat="1" x14ac:dyDescent="0.2"/>
    <row r="10832" s="27" customFormat="1" x14ac:dyDescent="0.2"/>
    <row r="10833" s="27" customFormat="1" x14ac:dyDescent="0.2"/>
    <row r="10834" s="27" customFormat="1" x14ac:dyDescent="0.2"/>
    <row r="10835" s="27" customFormat="1" x14ac:dyDescent="0.2"/>
    <row r="10836" s="27" customFormat="1" x14ac:dyDescent="0.2"/>
    <row r="10837" s="27" customFormat="1" x14ac:dyDescent="0.2"/>
    <row r="10838" s="27" customFormat="1" x14ac:dyDescent="0.2"/>
    <row r="10839" s="27" customFormat="1" x14ac:dyDescent="0.2"/>
    <row r="10840" s="27" customFormat="1" x14ac:dyDescent="0.2"/>
    <row r="10841" s="27" customFormat="1" x14ac:dyDescent="0.2"/>
    <row r="10842" s="27" customFormat="1" x14ac:dyDescent="0.2"/>
    <row r="10843" s="27" customFormat="1" x14ac:dyDescent="0.2"/>
    <row r="10844" s="27" customFormat="1" x14ac:dyDescent="0.2"/>
    <row r="10845" s="27" customFormat="1" x14ac:dyDescent="0.2"/>
    <row r="10846" s="27" customFormat="1" x14ac:dyDescent="0.2"/>
    <row r="10847" s="27" customFormat="1" x14ac:dyDescent="0.2"/>
    <row r="10848" s="27" customFormat="1" x14ac:dyDescent="0.2"/>
    <row r="10849" s="27" customFormat="1" x14ac:dyDescent="0.2"/>
    <row r="10850" s="27" customFormat="1" x14ac:dyDescent="0.2"/>
    <row r="10851" s="27" customFormat="1" x14ac:dyDescent="0.2"/>
    <row r="10852" s="27" customFormat="1" x14ac:dyDescent="0.2"/>
    <row r="10853" s="27" customFormat="1" x14ac:dyDescent="0.2"/>
    <row r="10854" s="27" customFormat="1" x14ac:dyDescent="0.2"/>
    <row r="10855" s="27" customFormat="1" x14ac:dyDescent="0.2"/>
    <row r="10856" s="27" customFormat="1" x14ac:dyDescent="0.2"/>
    <row r="10857" s="27" customFormat="1" x14ac:dyDescent="0.2"/>
    <row r="10858" s="27" customFormat="1" x14ac:dyDescent="0.2"/>
    <row r="10859" s="27" customFormat="1" x14ac:dyDescent="0.2"/>
    <row r="10860" s="27" customFormat="1" x14ac:dyDescent="0.2"/>
    <row r="10861" s="27" customFormat="1" x14ac:dyDescent="0.2"/>
    <row r="10862" s="27" customFormat="1" x14ac:dyDescent="0.2"/>
    <row r="10863" s="27" customFormat="1" x14ac:dyDescent="0.2"/>
    <row r="10864" s="27" customFormat="1" x14ac:dyDescent="0.2"/>
    <row r="10865" s="27" customFormat="1" x14ac:dyDescent="0.2"/>
    <row r="10866" s="27" customFormat="1" x14ac:dyDescent="0.2"/>
    <row r="10867" s="27" customFormat="1" x14ac:dyDescent="0.2"/>
    <row r="10868" s="27" customFormat="1" x14ac:dyDescent="0.2"/>
    <row r="10869" s="27" customFormat="1" x14ac:dyDescent="0.2"/>
    <row r="10870" s="27" customFormat="1" x14ac:dyDescent="0.2"/>
    <row r="10871" s="27" customFormat="1" x14ac:dyDescent="0.2"/>
    <row r="10872" s="27" customFormat="1" x14ac:dyDescent="0.2"/>
    <row r="10873" s="27" customFormat="1" x14ac:dyDescent="0.2"/>
    <row r="10874" s="27" customFormat="1" x14ac:dyDescent="0.2"/>
    <row r="10875" s="27" customFormat="1" x14ac:dyDescent="0.2"/>
    <row r="10876" s="27" customFormat="1" x14ac:dyDescent="0.2"/>
    <row r="10877" s="27" customFormat="1" x14ac:dyDescent="0.2"/>
    <row r="10878" s="27" customFormat="1" x14ac:dyDescent="0.2"/>
    <row r="10879" s="27" customFormat="1" x14ac:dyDescent="0.2"/>
    <row r="10880" s="27" customFormat="1" x14ac:dyDescent="0.2"/>
    <row r="10881" s="27" customFormat="1" x14ac:dyDescent="0.2"/>
    <row r="10882" s="27" customFormat="1" x14ac:dyDescent="0.2"/>
    <row r="10883" s="27" customFormat="1" x14ac:dyDescent="0.2"/>
    <row r="10884" s="27" customFormat="1" x14ac:dyDescent="0.2"/>
    <row r="10885" s="27" customFormat="1" x14ac:dyDescent="0.2"/>
    <row r="10886" s="27" customFormat="1" x14ac:dyDescent="0.2"/>
    <row r="10887" s="27" customFormat="1" x14ac:dyDescent="0.2"/>
    <row r="10888" s="27" customFormat="1" x14ac:dyDescent="0.2"/>
    <row r="10889" s="27" customFormat="1" x14ac:dyDescent="0.2"/>
    <row r="10890" s="27" customFormat="1" x14ac:dyDescent="0.2"/>
    <row r="10891" s="27" customFormat="1" x14ac:dyDescent="0.2"/>
    <row r="10892" s="27" customFormat="1" x14ac:dyDescent="0.2"/>
    <row r="10893" s="27" customFormat="1" x14ac:dyDescent="0.2"/>
    <row r="10894" s="27" customFormat="1" x14ac:dyDescent="0.2"/>
    <row r="10895" s="27" customFormat="1" x14ac:dyDescent="0.2"/>
    <row r="10896" s="27" customFormat="1" x14ac:dyDescent="0.2"/>
    <row r="10897" s="27" customFormat="1" x14ac:dyDescent="0.2"/>
    <row r="10898" s="27" customFormat="1" x14ac:dyDescent="0.2"/>
    <row r="10899" s="27" customFormat="1" x14ac:dyDescent="0.2"/>
    <row r="10900" s="27" customFormat="1" x14ac:dyDescent="0.2"/>
    <row r="10901" s="27" customFormat="1" x14ac:dyDescent="0.2"/>
    <row r="10902" s="27" customFormat="1" x14ac:dyDescent="0.2"/>
    <row r="10903" s="27" customFormat="1" x14ac:dyDescent="0.2"/>
    <row r="10904" s="27" customFormat="1" x14ac:dyDescent="0.2"/>
    <row r="10905" s="27" customFormat="1" x14ac:dyDescent="0.2"/>
    <row r="10906" s="27" customFormat="1" x14ac:dyDescent="0.2"/>
    <row r="10907" s="27" customFormat="1" x14ac:dyDescent="0.2"/>
    <row r="10908" s="27" customFormat="1" x14ac:dyDescent="0.2"/>
    <row r="10909" s="27" customFormat="1" x14ac:dyDescent="0.2"/>
    <row r="10910" s="27" customFormat="1" x14ac:dyDescent="0.2"/>
    <row r="10911" s="27" customFormat="1" x14ac:dyDescent="0.2"/>
    <row r="10912" s="27" customFormat="1" x14ac:dyDescent="0.2"/>
    <row r="10913" s="27" customFormat="1" x14ac:dyDescent="0.2"/>
    <row r="10914" s="27" customFormat="1" x14ac:dyDescent="0.2"/>
    <row r="10915" s="27" customFormat="1" x14ac:dyDescent="0.2"/>
    <row r="10916" s="27" customFormat="1" x14ac:dyDescent="0.2"/>
    <row r="10917" s="27" customFormat="1" x14ac:dyDescent="0.2"/>
    <row r="10918" s="27" customFormat="1" x14ac:dyDescent="0.2"/>
    <row r="10919" s="27" customFormat="1" x14ac:dyDescent="0.2"/>
    <row r="10920" s="27" customFormat="1" x14ac:dyDescent="0.2"/>
    <row r="10921" s="27" customFormat="1" x14ac:dyDescent="0.2"/>
    <row r="10922" s="27" customFormat="1" x14ac:dyDescent="0.2"/>
    <row r="10923" s="27" customFormat="1" x14ac:dyDescent="0.2"/>
    <row r="10924" s="27" customFormat="1" x14ac:dyDescent="0.2"/>
    <row r="10925" s="27" customFormat="1" x14ac:dyDescent="0.2"/>
    <row r="10926" s="27" customFormat="1" x14ac:dyDescent="0.2"/>
    <row r="10927" s="27" customFormat="1" x14ac:dyDescent="0.2"/>
    <row r="10928" s="27" customFormat="1" x14ac:dyDescent="0.2"/>
    <row r="10929" s="27" customFormat="1" x14ac:dyDescent="0.2"/>
    <row r="10930" s="27" customFormat="1" x14ac:dyDescent="0.2"/>
    <row r="10931" s="27" customFormat="1" x14ac:dyDescent="0.2"/>
    <row r="10932" s="27" customFormat="1" x14ac:dyDescent="0.2"/>
    <row r="10933" s="27" customFormat="1" x14ac:dyDescent="0.2"/>
    <row r="10934" s="27" customFormat="1" x14ac:dyDescent="0.2"/>
    <row r="10935" s="27" customFormat="1" x14ac:dyDescent="0.2"/>
    <row r="10936" s="27" customFormat="1" x14ac:dyDescent="0.2"/>
    <row r="10937" s="27" customFormat="1" x14ac:dyDescent="0.2"/>
    <row r="10938" s="27" customFormat="1" x14ac:dyDescent="0.2"/>
    <row r="10939" s="27" customFormat="1" x14ac:dyDescent="0.2"/>
    <row r="10940" s="27" customFormat="1" x14ac:dyDescent="0.2"/>
    <row r="10941" s="27" customFormat="1" x14ac:dyDescent="0.2"/>
    <row r="10942" s="27" customFormat="1" x14ac:dyDescent="0.2"/>
    <row r="10943" s="27" customFormat="1" x14ac:dyDescent="0.2"/>
    <row r="10944" s="27" customFormat="1" x14ac:dyDescent="0.2"/>
    <row r="10945" s="27" customFormat="1" x14ac:dyDescent="0.2"/>
    <row r="10946" s="27" customFormat="1" x14ac:dyDescent="0.2"/>
    <row r="10947" s="27" customFormat="1" x14ac:dyDescent="0.2"/>
    <row r="10948" s="27" customFormat="1" x14ac:dyDescent="0.2"/>
    <row r="10949" s="27" customFormat="1" x14ac:dyDescent="0.2"/>
    <row r="10950" s="27" customFormat="1" x14ac:dyDescent="0.2"/>
    <row r="10951" s="27" customFormat="1" x14ac:dyDescent="0.2"/>
    <row r="10952" s="27" customFormat="1" x14ac:dyDescent="0.2"/>
    <row r="10953" s="27" customFormat="1" x14ac:dyDescent="0.2"/>
    <row r="10954" s="27" customFormat="1" x14ac:dyDescent="0.2"/>
    <row r="10955" s="27" customFormat="1" x14ac:dyDescent="0.2"/>
    <row r="10956" s="27" customFormat="1" x14ac:dyDescent="0.2"/>
    <row r="10957" s="27" customFormat="1" x14ac:dyDescent="0.2"/>
    <row r="10958" s="27" customFormat="1" x14ac:dyDescent="0.2"/>
    <row r="10959" s="27" customFormat="1" x14ac:dyDescent="0.2"/>
    <row r="10960" s="27" customFormat="1" x14ac:dyDescent="0.2"/>
    <row r="10961" s="27" customFormat="1" x14ac:dyDescent="0.2"/>
    <row r="10962" s="27" customFormat="1" x14ac:dyDescent="0.2"/>
    <row r="10963" s="27" customFormat="1" x14ac:dyDescent="0.2"/>
    <row r="10964" s="27" customFormat="1" x14ac:dyDescent="0.2"/>
    <row r="10965" s="27" customFormat="1" x14ac:dyDescent="0.2"/>
    <row r="10966" s="27" customFormat="1" x14ac:dyDescent="0.2"/>
    <row r="10967" s="27" customFormat="1" x14ac:dyDescent="0.2"/>
    <row r="10968" s="27" customFormat="1" x14ac:dyDescent="0.2"/>
    <row r="10969" s="27" customFormat="1" x14ac:dyDescent="0.2"/>
    <row r="10970" s="27" customFormat="1" x14ac:dyDescent="0.2"/>
    <row r="10971" s="27" customFormat="1" x14ac:dyDescent="0.2"/>
    <row r="10972" s="27" customFormat="1" x14ac:dyDescent="0.2"/>
    <row r="10973" s="27" customFormat="1" x14ac:dyDescent="0.2"/>
    <row r="10974" s="27" customFormat="1" x14ac:dyDescent="0.2"/>
    <row r="10975" s="27" customFormat="1" x14ac:dyDescent="0.2"/>
    <row r="10976" s="27" customFormat="1" x14ac:dyDescent="0.2"/>
    <row r="10977" s="27" customFormat="1" x14ac:dyDescent="0.2"/>
    <row r="10978" s="27" customFormat="1" x14ac:dyDescent="0.2"/>
    <row r="10979" s="27" customFormat="1" x14ac:dyDescent="0.2"/>
    <row r="10980" s="27" customFormat="1" x14ac:dyDescent="0.2"/>
    <row r="10981" s="27" customFormat="1" x14ac:dyDescent="0.2"/>
    <row r="10982" s="27" customFormat="1" x14ac:dyDescent="0.2"/>
    <row r="10983" s="27" customFormat="1" x14ac:dyDescent="0.2"/>
    <row r="10984" s="27" customFormat="1" x14ac:dyDescent="0.2"/>
    <row r="10985" s="27" customFormat="1" x14ac:dyDescent="0.2"/>
    <row r="10986" s="27" customFormat="1" x14ac:dyDescent="0.2"/>
    <row r="10987" s="27" customFormat="1" x14ac:dyDescent="0.2"/>
    <row r="10988" s="27" customFormat="1" x14ac:dyDescent="0.2"/>
    <row r="10989" s="27" customFormat="1" x14ac:dyDescent="0.2"/>
    <row r="10990" s="27" customFormat="1" x14ac:dyDescent="0.2"/>
    <row r="10991" s="27" customFormat="1" x14ac:dyDescent="0.2"/>
    <row r="10992" s="27" customFormat="1" x14ac:dyDescent="0.2"/>
    <row r="10993" s="27" customFormat="1" x14ac:dyDescent="0.2"/>
    <row r="10994" s="27" customFormat="1" x14ac:dyDescent="0.2"/>
    <row r="10995" s="27" customFormat="1" x14ac:dyDescent="0.2"/>
    <row r="10996" s="27" customFormat="1" x14ac:dyDescent="0.2"/>
    <row r="10997" s="27" customFormat="1" x14ac:dyDescent="0.2"/>
    <row r="10998" s="27" customFormat="1" x14ac:dyDescent="0.2"/>
    <row r="10999" s="27" customFormat="1" x14ac:dyDescent="0.2"/>
    <row r="11000" s="27" customFormat="1" x14ac:dyDescent="0.2"/>
    <row r="11001" s="27" customFormat="1" x14ac:dyDescent="0.2"/>
    <row r="11002" s="27" customFormat="1" x14ac:dyDescent="0.2"/>
    <row r="11003" s="27" customFormat="1" x14ac:dyDescent="0.2"/>
    <row r="11004" s="27" customFormat="1" x14ac:dyDescent="0.2"/>
    <row r="11005" s="27" customFormat="1" x14ac:dyDescent="0.2"/>
    <row r="11006" s="27" customFormat="1" x14ac:dyDescent="0.2"/>
    <row r="11007" s="27" customFormat="1" x14ac:dyDescent="0.2"/>
    <row r="11008" s="27" customFormat="1" x14ac:dyDescent="0.2"/>
    <row r="11009" s="27" customFormat="1" x14ac:dyDescent="0.2"/>
    <row r="11010" s="27" customFormat="1" x14ac:dyDescent="0.2"/>
    <row r="11011" s="27" customFormat="1" x14ac:dyDescent="0.2"/>
    <row r="11012" s="27" customFormat="1" x14ac:dyDescent="0.2"/>
    <row r="11013" s="27" customFormat="1" x14ac:dyDescent="0.2"/>
    <row r="11014" s="27" customFormat="1" x14ac:dyDescent="0.2"/>
    <row r="11015" s="27" customFormat="1" x14ac:dyDescent="0.2"/>
    <row r="11016" s="27" customFormat="1" x14ac:dyDescent="0.2"/>
    <row r="11017" s="27" customFormat="1" x14ac:dyDescent="0.2"/>
    <row r="11018" s="27" customFormat="1" x14ac:dyDescent="0.2"/>
    <row r="11019" s="27" customFormat="1" x14ac:dyDescent="0.2"/>
    <row r="11020" s="27" customFormat="1" x14ac:dyDescent="0.2"/>
    <row r="11021" s="27" customFormat="1" x14ac:dyDescent="0.2"/>
    <row r="11022" s="27" customFormat="1" x14ac:dyDescent="0.2"/>
    <row r="11023" s="27" customFormat="1" x14ac:dyDescent="0.2"/>
    <row r="11024" s="27" customFormat="1" x14ac:dyDescent="0.2"/>
    <row r="11025" s="27" customFormat="1" x14ac:dyDescent="0.2"/>
    <row r="11026" s="27" customFormat="1" x14ac:dyDescent="0.2"/>
    <row r="11027" s="27" customFormat="1" x14ac:dyDescent="0.2"/>
    <row r="11028" s="27" customFormat="1" x14ac:dyDescent="0.2"/>
    <row r="11029" s="27" customFormat="1" x14ac:dyDescent="0.2"/>
    <row r="11030" s="27" customFormat="1" x14ac:dyDescent="0.2"/>
    <row r="11031" s="27" customFormat="1" x14ac:dyDescent="0.2"/>
    <row r="11032" s="27" customFormat="1" x14ac:dyDescent="0.2"/>
    <row r="11033" s="27" customFormat="1" x14ac:dyDescent="0.2"/>
    <row r="11034" s="27" customFormat="1" x14ac:dyDescent="0.2"/>
    <row r="11035" s="27" customFormat="1" x14ac:dyDescent="0.2"/>
    <row r="11036" s="27" customFormat="1" x14ac:dyDescent="0.2"/>
    <row r="11037" s="27" customFormat="1" x14ac:dyDescent="0.2"/>
    <row r="11038" s="27" customFormat="1" x14ac:dyDescent="0.2"/>
    <row r="11039" s="27" customFormat="1" x14ac:dyDescent="0.2"/>
    <row r="11040" s="27" customFormat="1" x14ac:dyDescent="0.2"/>
    <row r="11041" s="27" customFormat="1" x14ac:dyDescent="0.2"/>
    <row r="11042" s="27" customFormat="1" x14ac:dyDescent="0.2"/>
    <row r="11043" s="27" customFormat="1" x14ac:dyDescent="0.2"/>
    <row r="11044" s="27" customFormat="1" x14ac:dyDescent="0.2"/>
    <row r="11045" s="27" customFormat="1" x14ac:dyDescent="0.2"/>
    <row r="11046" s="27" customFormat="1" x14ac:dyDescent="0.2"/>
    <row r="11047" s="27" customFormat="1" x14ac:dyDescent="0.2"/>
    <row r="11048" s="27" customFormat="1" x14ac:dyDescent="0.2"/>
    <row r="11049" s="27" customFormat="1" x14ac:dyDescent="0.2"/>
    <row r="11050" s="27" customFormat="1" x14ac:dyDescent="0.2"/>
    <row r="11051" s="27" customFormat="1" x14ac:dyDescent="0.2"/>
    <row r="11052" s="27" customFormat="1" x14ac:dyDescent="0.2"/>
    <row r="11053" s="27" customFormat="1" x14ac:dyDescent="0.2"/>
    <row r="11054" s="27" customFormat="1" x14ac:dyDescent="0.2"/>
    <row r="11055" s="27" customFormat="1" x14ac:dyDescent="0.2"/>
    <row r="11056" s="27" customFormat="1" x14ac:dyDescent="0.2"/>
    <row r="11057" s="27" customFormat="1" x14ac:dyDescent="0.2"/>
    <row r="11058" s="27" customFormat="1" x14ac:dyDescent="0.2"/>
    <row r="11059" s="27" customFormat="1" x14ac:dyDescent="0.2"/>
    <row r="11060" s="27" customFormat="1" x14ac:dyDescent="0.2"/>
    <row r="11061" s="27" customFormat="1" x14ac:dyDescent="0.2"/>
    <row r="11062" s="27" customFormat="1" x14ac:dyDescent="0.2"/>
    <row r="11063" s="27" customFormat="1" x14ac:dyDescent="0.2"/>
    <row r="11064" s="27" customFormat="1" x14ac:dyDescent="0.2"/>
    <row r="11065" s="27" customFormat="1" x14ac:dyDescent="0.2"/>
    <row r="11066" s="27" customFormat="1" x14ac:dyDescent="0.2"/>
    <row r="11067" s="27" customFormat="1" x14ac:dyDescent="0.2"/>
    <row r="11068" s="27" customFormat="1" x14ac:dyDescent="0.2"/>
    <row r="11069" s="27" customFormat="1" x14ac:dyDescent="0.2"/>
    <row r="11070" s="27" customFormat="1" x14ac:dyDescent="0.2"/>
    <row r="11071" s="27" customFormat="1" x14ac:dyDescent="0.2"/>
    <row r="11072" s="27" customFormat="1" x14ac:dyDescent="0.2"/>
    <row r="11073" s="27" customFormat="1" x14ac:dyDescent="0.2"/>
    <row r="11074" s="27" customFormat="1" x14ac:dyDescent="0.2"/>
    <row r="11075" s="27" customFormat="1" x14ac:dyDescent="0.2"/>
    <row r="11076" s="27" customFormat="1" x14ac:dyDescent="0.2"/>
    <row r="11077" s="27" customFormat="1" x14ac:dyDescent="0.2"/>
    <row r="11078" s="27" customFormat="1" x14ac:dyDescent="0.2"/>
    <row r="11079" s="27" customFormat="1" x14ac:dyDescent="0.2"/>
    <row r="11080" s="27" customFormat="1" x14ac:dyDescent="0.2"/>
    <row r="11081" s="27" customFormat="1" x14ac:dyDescent="0.2"/>
    <row r="11082" s="27" customFormat="1" x14ac:dyDescent="0.2"/>
    <row r="11083" s="27" customFormat="1" x14ac:dyDescent="0.2"/>
    <row r="11084" s="27" customFormat="1" x14ac:dyDescent="0.2"/>
    <row r="11085" s="27" customFormat="1" x14ac:dyDescent="0.2"/>
    <row r="11086" s="27" customFormat="1" x14ac:dyDescent="0.2"/>
    <row r="11087" s="27" customFormat="1" x14ac:dyDescent="0.2"/>
    <row r="11088" s="27" customFormat="1" x14ac:dyDescent="0.2"/>
    <row r="11089" s="27" customFormat="1" x14ac:dyDescent="0.2"/>
    <row r="11090" s="27" customFormat="1" x14ac:dyDescent="0.2"/>
    <row r="11091" s="27" customFormat="1" x14ac:dyDescent="0.2"/>
    <row r="11092" s="27" customFormat="1" x14ac:dyDescent="0.2"/>
    <row r="11093" s="27" customFormat="1" x14ac:dyDescent="0.2"/>
    <row r="11094" s="27" customFormat="1" x14ac:dyDescent="0.2"/>
    <row r="11095" s="27" customFormat="1" x14ac:dyDescent="0.2"/>
    <row r="11096" s="27" customFormat="1" x14ac:dyDescent="0.2"/>
    <row r="11097" s="27" customFormat="1" x14ac:dyDescent="0.2"/>
    <row r="11098" s="27" customFormat="1" x14ac:dyDescent="0.2"/>
    <row r="11099" s="27" customFormat="1" x14ac:dyDescent="0.2"/>
    <row r="11100" s="27" customFormat="1" x14ac:dyDescent="0.2"/>
    <row r="11101" s="27" customFormat="1" x14ac:dyDescent="0.2"/>
    <row r="11102" s="27" customFormat="1" x14ac:dyDescent="0.2"/>
    <row r="11103" s="27" customFormat="1" x14ac:dyDescent="0.2"/>
    <row r="11104" s="27" customFormat="1" x14ac:dyDescent="0.2"/>
    <row r="11105" s="27" customFormat="1" x14ac:dyDescent="0.2"/>
    <row r="11106" s="27" customFormat="1" x14ac:dyDescent="0.2"/>
    <row r="11107" s="27" customFormat="1" x14ac:dyDescent="0.2"/>
    <row r="11108" s="27" customFormat="1" x14ac:dyDescent="0.2"/>
    <row r="11109" s="27" customFormat="1" x14ac:dyDescent="0.2"/>
    <row r="11110" s="27" customFormat="1" x14ac:dyDescent="0.2"/>
    <row r="11111" s="27" customFormat="1" x14ac:dyDescent="0.2"/>
    <row r="11112" s="27" customFormat="1" x14ac:dyDescent="0.2"/>
    <row r="11113" s="27" customFormat="1" x14ac:dyDescent="0.2"/>
    <row r="11114" s="27" customFormat="1" x14ac:dyDescent="0.2"/>
    <row r="11115" s="27" customFormat="1" x14ac:dyDescent="0.2"/>
    <row r="11116" s="27" customFormat="1" x14ac:dyDescent="0.2"/>
    <row r="11117" s="27" customFormat="1" x14ac:dyDescent="0.2"/>
    <row r="11118" s="27" customFormat="1" x14ac:dyDescent="0.2"/>
    <row r="11119" s="27" customFormat="1" x14ac:dyDescent="0.2"/>
    <row r="11120" s="27" customFormat="1" x14ac:dyDescent="0.2"/>
    <row r="11121" s="27" customFormat="1" x14ac:dyDescent="0.2"/>
    <row r="11122" s="27" customFormat="1" x14ac:dyDescent="0.2"/>
    <row r="11123" s="27" customFormat="1" x14ac:dyDescent="0.2"/>
    <row r="11124" s="27" customFormat="1" x14ac:dyDescent="0.2"/>
    <row r="11125" s="27" customFormat="1" x14ac:dyDescent="0.2"/>
    <row r="11126" s="27" customFormat="1" x14ac:dyDescent="0.2"/>
    <row r="11127" s="27" customFormat="1" x14ac:dyDescent="0.2"/>
    <row r="11128" s="27" customFormat="1" x14ac:dyDescent="0.2"/>
    <row r="11129" s="27" customFormat="1" x14ac:dyDescent="0.2"/>
    <row r="11130" s="27" customFormat="1" x14ac:dyDescent="0.2"/>
    <row r="11131" s="27" customFormat="1" x14ac:dyDescent="0.2"/>
    <row r="11132" s="27" customFormat="1" x14ac:dyDescent="0.2"/>
    <row r="11133" s="27" customFormat="1" x14ac:dyDescent="0.2"/>
    <row r="11134" s="27" customFormat="1" x14ac:dyDescent="0.2"/>
    <row r="11135" s="27" customFormat="1" x14ac:dyDescent="0.2"/>
    <row r="11136" s="27" customFormat="1" x14ac:dyDescent="0.2"/>
    <row r="11137" s="27" customFormat="1" x14ac:dyDescent="0.2"/>
    <row r="11138" s="27" customFormat="1" x14ac:dyDescent="0.2"/>
    <row r="11139" s="27" customFormat="1" x14ac:dyDescent="0.2"/>
    <row r="11140" s="27" customFormat="1" x14ac:dyDescent="0.2"/>
    <row r="11141" s="27" customFormat="1" x14ac:dyDescent="0.2"/>
    <row r="11142" s="27" customFormat="1" x14ac:dyDescent="0.2"/>
    <row r="11143" s="27" customFormat="1" x14ac:dyDescent="0.2"/>
    <row r="11144" s="27" customFormat="1" x14ac:dyDescent="0.2"/>
    <row r="11145" s="27" customFormat="1" x14ac:dyDescent="0.2"/>
    <row r="11146" s="27" customFormat="1" x14ac:dyDescent="0.2"/>
    <row r="11147" s="27" customFormat="1" x14ac:dyDescent="0.2"/>
    <row r="11148" s="27" customFormat="1" x14ac:dyDescent="0.2"/>
    <row r="11149" s="27" customFormat="1" x14ac:dyDescent="0.2"/>
    <row r="11150" s="27" customFormat="1" x14ac:dyDescent="0.2"/>
    <row r="11151" s="27" customFormat="1" x14ac:dyDescent="0.2"/>
    <row r="11152" s="27" customFormat="1" x14ac:dyDescent="0.2"/>
    <row r="11153" s="27" customFormat="1" x14ac:dyDescent="0.2"/>
    <row r="11154" s="27" customFormat="1" x14ac:dyDescent="0.2"/>
    <row r="11155" s="27" customFormat="1" x14ac:dyDescent="0.2"/>
    <row r="11156" s="27" customFormat="1" x14ac:dyDescent="0.2"/>
    <row r="11157" s="27" customFormat="1" x14ac:dyDescent="0.2"/>
    <row r="11158" s="27" customFormat="1" x14ac:dyDescent="0.2"/>
    <row r="11159" s="27" customFormat="1" x14ac:dyDescent="0.2"/>
    <row r="11160" s="27" customFormat="1" x14ac:dyDescent="0.2"/>
    <row r="11161" s="27" customFormat="1" x14ac:dyDescent="0.2"/>
    <row r="11162" s="27" customFormat="1" x14ac:dyDescent="0.2"/>
    <row r="11163" s="27" customFormat="1" x14ac:dyDescent="0.2"/>
    <row r="11164" s="27" customFormat="1" x14ac:dyDescent="0.2"/>
    <row r="11165" s="27" customFormat="1" x14ac:dyDescent="0.2"/>
    <row r="11166" s="27" customFormat="1" x14ac:dyDescent="0.2"/>
    <row r="11167" s="27" customFormat="1" x14ac:dyDescent="0.2"/>
    <row r="11168" s="27" customFormat="1" x14ac:dyDescent="0.2"/>
    <row r="11169" s="27" customFormat="1" x14ac:dyDescent="0.2"/>
    <row r="11170" s="27" customFormat="1" x14ac:dyDescent="0.2"/>
    <row r="11171" s="27" customFormat="1" x14ac:dyDescent="0.2"/>
    <row r="11172" s="27" customFormat="1" x14ac:dyDescent="0.2"/>
    <row r="11173" s="27" customFormat="1" x14ac:dyDescent="0.2"/>
    <row r="11174" s="27" customFormat="1" x14ac:dyDescent="0.2"/>
    <row r="11175" s="27" customFormat="1" x14ac:dyDescent="0.2"/>
    <row r="11176" s="27" customFormat="1" x14ac:dyDescent="0.2"/>
    <row r="11177" s="27" customFormat="1" x14ac:dyDescent="0.2"/>
    <row r="11178" s="27" customFormat="1" x14ac:dyDescent="0.2"/>
    <row r="11179" s="27" customFormat="1" x14ac:dyDescent="0.2"/>
    <row r="11180" s="27" customFormat="1" x14ac:dyDescent="0.2"/>
    <row r="11181" s="27" customFormat="1" x14ac:dyDescent="0.2"/>
    <row r="11182" s="27" customFormat="1" x14ac:dyDescent="0.2"/>
    <row r="11183" s="27" customFormat="1" x14ac:dyDescent="0.2"/>
    <row r="11184" s="27" customFormat="1" x14ac:dyDescent="0.2"/>
    <row r="11185" s="27" customFormat="1" x14ac:dyDescent="0.2"/>
    <row r="11186" s="27" customFormat="1" x14ac:dyDescent="0.2"/>
    <row r="11187" s="27" customFormat="1" x14ac:dyDescent="0.2"/>
    <row r="11188" s="27" customFormat="1" x14ac:dyDescent="0.2"/>
    <row r="11189" s="27" customFormat="1" x14ac:dyDescent="0.2"/>
    <row r="11190" s="27" customFormat="1" x14ac:dyDescent="0.2"/>
    <row r="11191" s="27" customFormat="1" x14ac:dyDescent="0.2"/>
    <row r="11192" s="27" customFormat="1" x14ac:dyDescent="0.2"/>
    <row r="11193" s="27" customFormat="1" x14ac:dyDescent="0.2"/>
    <row r="11194" s="27" customFormat="1" x14ac:dyDescent="0.2"/>
    <row r="11195" s="27" customFormat="1" x14ac:dyDescent="0.2"/>
    <row r="11196" s="27" customFormat="1" x14ac:dyDescent="0.2"/>
    <row r="11197" s="27" customFormat="1" x14ac:dyDescent="0.2"/>
    <row r="11198" s="27" customFormat="1" x14ac:dyDescent="0.2"/>
    <row r="11199" s="27" customFormat="1" x14ac:dyDescent="0.2"/>
    <row r="11200" s="27" customFormat="1" x14ac:dyDescent="0.2"/>
    <row r="11201" s="27" customFormat="1" x14ac:dyDescent="0.2"/>
    <row r="11202" s="27" customFormat="1" x14ac:dyDescent="0.2"/>
    <row r="11203" s="27" customFormat="1" x14ac:dyDescent="0.2"/>
    <row r="11204" s="27" customFormat="1" x14ac:dyDescent="0.2"/>
    <row r="11205" s="27" customFormat="1" x14ac:dyDescent="0.2"/>
    <row r="11206" s="27" customFormat="1" x14ac:dyDescent="0.2"/>
    <row r="11207" s="27" customFormat="1" x14ac:dyDescent="0.2"/>
    <row r="11208" s="27" customFormat="1" x14ac:dyDescent="0.2"/>
    <row r="11209" s="27" customFormat="1" x14ac:dyDescent="0.2"/>
    <row r="11210" s="27" customFormat="1" x14ac:dyDescent="0.2"/>
    <row r="11211" s="27" customFormat="1" x14ac:dyDescent="0.2"/>
    <row r="11212" s="27" customFormat="1" x14ac:dyDescent="0.2"/>
    <row r="11213" s="27" customFormat="1" x14ac:dyDescent="0.2"/>
    <row r="11214" s="27" customFormat="1" x14ac:dyDescent="0.2"/>
    <row r="11215" s="27" customFormat="1" x14ac:dyDescent="0.2"/>
    <row r="11216" s="27" customFormat="1" x14ac:dyDescent="0.2"/>
    <row r="11217" s="27" customFormat="1" x14ac:dyDescent="0.2"/>
    <row r="11218" s="27" customFormat="1" x14ac:dyDescent="0.2"/>
    <row r="11219" s="27" customFormat="1" x14ac:dyDescent="0.2"/>
    <row r="11220" s="27" customFormat="1" x14ac:dyDescent="0.2"/>
    <row r="11221" s="27" customFormat="1" x14ac:dyDescent="0.2"/>
    <row r="11222" s="27" customFormat="1" x14ac:dyDescent="0.2"/>
    <row r="11223" s="27" customFormat="1" x14ac:dyDescent="0.2"/>
    <row r="11224" s="27" customFormat="1" x14ac:dyDescent="0.2"/>
    <row r="11225" s="27" customFormat="1" x14ac:dyDescent="0.2"/>
    <row r="11226" s="27" customFormat="1" x14ac:dyDescent="0.2"/>
    <row r="11227" s="27" customFormat="1" x14ac:dyDescent="0.2"/>
    <row r="11228" s="27" customFormat="1" x14ac:dyDescent="0.2"/>
    <row r="11229" s="27" customFormat="1" x14ac:dyDescent="0.2"/>
    <row r="11230" s="27" customFormat="1" x14ac:dyDescent="0.2"/>
    <row r="11231" s="27" customFormat="1" x14ac:dyDescent="0.2"/>
    <row r="11232" s="27" customFormat="1" x14ac:dyDescent="0.2"/>
    <row r="11233" s="27" customFormat="1" x14ac:dyDescent="0.2"/>
    <row r="11234" s="27" customFormat="1" x14ac:dyDescent="0.2"/>
    <row r="11235" s="27" customFormat="1" x14ac:dyDescent="0.2"/>
    <row r="11236" s="27" customFormat="1" x14ac:dyDescent="0.2"/>
    <row r="11237" s="27" customFormat="1" x14ac:dyDescent="0.2"/>
    <row r="11238" s="27" customFormat="1" x14ac:dyDescent="0.2"/>
    <row r="11239" s="27" customFormat="1" x14ac:dyDescent="0.2"/>
    <row r="11240" s="27" customFormat="1" x14ac:dyDescent="0.2"/>
    <row r="11241" s="27" customFormat="1" x14ac:dyDescent="0.2"/>
    <row r="11242" s="27" customFormat="1" x14ac:dyDescent="0.2"/>
    <row r="11243" s="27" customFormat="1" x14ac:dyDescent="0.2"/>
    <row r="11244" s="27" customFormat="1" x14ac:dyDescent="0.2"/>
    <row r="11245" s="27" customFormat="1" x14ac:dyDescent="0.2"/>
    <row r="11246" s="27" customFormat="1" x14ac:dyDescent="0.2"/>
    <row r="11247" s="27" customFormat="1" x14ac:dyDescent="0.2"/>
    <row r="11248" s="27" customFormat="1" x14ac:dyDescent="0.2"/>
    <row r="11249" s="27" customFormat="1" x14ac:dyDescent="0.2"/>
    <row r="11250" s="27" customFormat="1" x14ac:dyDescent="0.2"/>
    <row r="11251" s="27" customFormat="1" x14ac:dyDescent="0.2"/>
    <row r="11252" s="27" customFormat="1" x14ac:dyDescent="0.2"/>
    <row r="11253" s="27" customFormat="1" x14ac:dyDescent="0.2"/>
    <row r="11254" s="27" customFormat="1" x14ac:dyDescent="0.2"/>
    <row r="11255" s="27" customFormat="1" x14ac:dyDescent="0.2"/>
    <row r="11256" s="27" customFormat="1" x14ac:dyDescent="0.2"/>
    <row r="11257" s="27" customFormat="1" x14ac:dyDescent="0.2"/>
    <row r="11258" s="27" customFormat="1" x14ac:dyDescent="0.2"/>
    <row r="11259" s="27" customFormat="1" x14ac:dyDescent="0.2"/>
    <row r="11260" s="27" customFormat="1" x14ac:dyDescent="0.2"/>
    <row r="11261" s="27" customFormat="1" x14ac:dyDescent="0.2"/>
    <row r="11262" s="27" customFormat="1" x14ac:dyDescent="0.2"/>
    <row r="11263" s="27" customFormat="1" x14ac:dyDescent="0.2"/>
    <row r="11264" s="27" customFormat="1" x14ac:dyDescent="0.2"/>
    <row r="11265" s="27" customFormat="1" x14ac:dyDescent="0.2"/>
    <row r="11266" s="27" customFormat="1" x14ac:dyDescent="0.2"/>
    <row r="11267" s="27" customFormat="1" x14ac:dyDescent="0.2"/>
    <row r="11268" s="27" customFormat="1" x14ac:dyDescent="0.2"/>
    <row r="11269" s="27" customFormat="1" x14ac:dyDescent="0.2"/>
    <row r="11270" s="27" customFormat="1" x14ac:dyDescent="0.2"/>
    <row r="11271" s="27" customFormat="1" x14ac:dyDescent="0.2"/>
    <row r="11272" s="27" customFormat="1" x14ac:dyDescent="0.2"/>
    <row r="11273" s="27" customFormat="1" x14ac:dyDescent="0.2"/>
    <row r="11274" s="27" customFormat="1" x14ac:dyDescent="0.2"/>
    <row r="11275" s="27" customFormat="1" x14ac:dyDescent="0.2"/>
    <row r="11276" s="27" customFormat="1" x14ac:dyDescent="0.2"/>
    <row r="11277" s="27" customFormat="1" x14ac:dyDescent="0.2"/>
    <row r="11278" s="27" customFormat="1" x14ac:dyDescent="0.2"/>
    <row r="11279" s="27" customFormat="1" x14ac:dyDescent="0.2"/>
    <row r="11280" s="27" customFormat="1" x14ac:dyDescent="0.2"/>
    <row r="11281" s="27" customFormat="1" x14ac:dyDescent="0.2"/>
    <row r="11282" s="27" customFormat="1" x14ac:dyDescent="0.2"/>
    <row r="11283" s="27" customFormat="1" x14ac:dyDescent="0.2"/>
    <row r="11284" s="27" customFormat="1" x14ac:dyDescent="0.2"/>
    <row r="11285" s="27" customFormat="1" x14ac:dyDescent="0.2"/>
    <row r="11286" s="27" customFormat="1" x14ac:dyDescent="0.2"/>
    <row r="11287" s="27" customFormat="1" x14ac:dyDescent="0.2"/>
    <row r="11288" s="27" customFormat="1" x14ac:dyDescent="0.2"/>
    <row r="11289" s="27" customFormat="1" x14ac:dyDescent="0.2"/>
    <row r="11290" s="27" customFormat="1" x14ac:dyDescent="0.2"/>
    <row r="11291" s="27" customFormat="1" x14ac:dyDescent="0.2"/>
    <row r="11292" s="27" customFormat="1" x14ac:dyDescent="0.2"/>
    <row r="11293" s="27" customFormat="1" x14ac:dyDescent="0.2"/>
    <row r="11294" s="27" customFormat="1" x14ac:dyDescent="0.2"/>
    <row r="11295" s="27" customFormat="1" x14ac:dyDescent="0.2"/>
    <row r="11296" s="27" customFormat="1" x14ac:dyDescent="0.2"/>
    <row r="11297" s="27" customFormat="1" x14ac:dyDescent="0.2"/>
    <row r="11298" s="27" customFormat="1" x14ac:dyDescent="0.2"/>
    <row r="11299" s="27" customFormat="1" x14ac:dyDescent="0.2"/>
    <row r="11300" s="27" customFormat="1" x14ac:dyDescent="0.2"/>
    <row r="11301" s="27" customFormat="1" x14ac:dyDescent="0.2"/>
    <row r="11302" s="27" customFormat="1" x14ac:dyDescent="0.2"/>
    <row r="11303" s="27" customFormat="1" x14ac:dyDescent="0.2"/>
    <row r="11304" s="27" customFormat="1" x14ac:dyDescent="0.2"/>
    <row r="11305" s="27" customFormat="1" x14ac:dyDescent="0.2"/>
    <row r="11306" s="27" customFormat="1" x14ac:dyDescent="0.2"/>
    <row r="11307" s="27" customFormat="1" x14ac:dyDescent="0.2"/>
    <row r="11308" s="27" customFormat="1" x14ac:dyDescent="0.2"/>
    <row r="11309" s="27" customFormat="1" x14ac:dyDescent="0.2"/>
    <row r="11310" s="27" customFormat="1" x14ac:dyDescent="0.2"/>
    <row r="11311" s="27" customFormat="1" x14ac:dyDescent="0.2"/>
    <row r="11312" s="27" customFormat="1" x14ac:dyDescent="0.2"/>
    <row r="11313" s="27" customFormat="1" x14ac:dyDescent="0.2"/>
    <row r="11314" s="27" customFormat="1" x14ac:dyDescent="0.2"/>
    <row r="11315" s="27" customFormat="1" x14ac:dyDescent="0.2"/>
    <row r="11316" s="27" customFormat="1" x14ac:dyDescent="0.2"/>
    <row r="11317" s="27" customFormat="1" x14ac:dyDescent="0.2"/>
    <row r="11318" s="27" customFormat="1" x14ac:dyDescent="0.2"/>
    <row r="11319" s="27" customFormat="1" x14ac:dyDescent="0.2"/>
    <row r="11320" s="27" customFormat="1" x14ac:dyDescent="0.2"/>
    <row r="11321" s="27" customFormat="1" x14ac:dyDescent="0.2"/>
    <row r="11322" s="27" customFormat="1" x14ac:dyDescent="0.2"/>
    <row r="11323" s="27" customFormat="1" x14ac:dyDescent="0.2"/>
    <row r="11324" s="27" customFormat="1" x14ac:dyDescent="0.2"/>
    <row r="11325" s="27" customFormat="1" x14ac:dyDescent="0.2"/>
    <row r="11326" s="27" customFormat="1" x14ac:dyDescent="0.2"/>
    <row r="11327" s="27" customFormat="1" x14ac:dyDescent="0.2"/>
    <row r="11328" s="27" customFormat="1" x14ac:dyDescent="0.2"/>
    <row r="11329" s="27" customFormat="1" x14ac:dyDescent="0.2"/>
    <row r="11330" s="27" customFormat="1" x14ac:dyDescent="0.2"/>
    <row r="11331" s="27" customFormat="1" x14ac:dyDescent="0.2"/>
    <row r="11332" s="27" customFormat="1" x14ac:dyDescent="0.2"/>
    <row r="11333" s="27" customFormat="1" x14ac:dyDescent="0.2"/>
    <row r="11334" s="27" customFormat="1" x14ac:dyDescent="0.2"/>
    <row r="11335" s="27" customFormat="1" x14ac:dyDescent="0.2"/>
    <row r="11336" s="27" customFormat="1" x14ac:dyDescent="0.2"/>
    <row r="11337" s="27" customFormat="1" x14ac:dyDescent="0.2"/>
    <row r="11338" s="27" customFormat="1" x14ac:dyDescent="0.2"/>
    <row r="11339" s="27" customFormat="1" x14ac:dyDescent="0.2"/>
    <row r="11340" s="27" customFormat="1" x14ac:dyDescent="0.2"/>
    <row r="11341" s="27" customFormat="1" x14ac:dyDescent="0.2"/>
    <row r="11342" s="27" customFormat="1" x14ac:dyDescent="0.2"/>
    <row r="11343" s="27" customFormat="1" x14ac:dyDescent="0.2"/>
    <row r="11344" s="27" customFormat="1" x14ac:dyDescent="0.2"/>
    <row r="11345" s="27" customFormat="1" x14ac:dyDescent="0.2"/>
    <row r="11346" s="27" customFormat="1" x14ac:dyDescent="0.2"/>
    <row r="11347" s="27" customFormat="1" x14ac:dyDescent="0.2"/>
    <row r="11348" s="27" customFormat="1" x14ac:dyDescent="0.2"/>
    <row r="11349" s="27" customFormat="1" x14ac:dyDescent="0.2"/>
    <row r="11350" s="27" customFormat="1" x14ac:dyDescent="0.2"/>
    <row r="11351" s="27" customFormat="1" x14ac:dyDescent="0.2"/>
    <row r="11352" s="27" customFormat="1" x14ac:dyDescent="0.2"/>
    <row r="11353" s="27" customFormat="1" x14ac:dyDescent="0.2"/>
    <row r="11354" s="27" customFormat="1" x14ac:dyDescent="0.2"/>
    <row r="11355" s="27" customFormat="1" x14ac:dyDescent="0.2"/>
    <row r="11356" s="27" customFormat="1" x14ac:dyDescent="0.2"/>
    <row r="11357" s="27" customFormat="1" x14ac:dyDescent="0.2"/>
    <row r="11358" s="27" customFormat="1" x14ac:dyDescent="0.2"/>
    <row r="11359" s="27" customFormat="1" x14ac:dyDescent="0.2"/>
    <row r="11360" s="27" customFormat="1" x14ac:dyDescent="0.2"/>
    <row r="11361" s="27" customFormat="1" x14ac:dyDescent="0.2"/>
    <row r="11362" s="27" customFormat="1" x14ac:dyDescent="0.2"/>
    <row r="11363" s="27" customFormat="1" x14ac:dyDescent="0.2"/>
    <row r="11364" s="27" customFormat="1" x14ac:dyDescent="0.2"/>
    <row r="11365" s="27" customFormat="1" x14ac:dyDescent="0.2"/>
    <row r="11366" s="27" customFormat="1" x14ac:dyDescent="0.2"/>
    <row r="11367" s="27" customFormat="1" x14ac:dyDescent="0.2"/>
    <row r="11368" s="27" customFormat="1" x14ac:dyDescent="0.2"/>
    <row r="11369" s="27" customFormat="1" x14ac:dyDescent="0.2"/>
    <row r="11370" s="27" customFormat="1" x14ac:dyDescent="0.2"/>
    <row r="11371" s="27" customFormat="1" x14ac:dyDescent="0.2"/>
    <row r="11372" s="27" customFormat="1" x14ac:dyDescent="0.2"/>
    <row r="11373" s="27" customFormat="1" x14ac:dyDescent="0.2"/>
    <row r="11374" s="27" customFormat="1" x14ac:dyDescent="0.2"/>
    <row r="11375" s="27" customFormat="1" x14ac:dyDescent="0.2"/>
    <row r="11376" s="27" customFormat="1" x14ac:dyDescent="0.2"/>
    <row r="11377" s="27" customFormat="1" x14ac:dyDescent="0.2"/>
    <row r="11378" s="27" customFormat="1" x14ac:dyDescent="0.2"/>
    <row r="11379" s="27" customFormat="1" x14ac:dyDescent="0.2"/>
    <row r="11380" s="27" customFormat="1" x14ac:dyDescent="0.2"/>
    <row r="11381" s="27" customFormat="1" x14ac:dyDescent="0.2"/>
    <row r="11382" s="27" customFormat="1" x14ac:dyDescent="0.2"/>
    <row r="11383" s="27" customFormat="1" x14ac:dyDescent="0.2"/>
    <row r="11384" s="27" customFormat="1" x14ac:dyDescent="0.2"/>
    <row r="11385" s="27" customFormat="1" x14ac:dyDescent="0.2"/>
    <row r="11386" s="27" customFormat="1" x14ac:dyDescent="0.2"/>
    <row r="11387" s="27" customFormat="1" x14ac:dyDescent="0.2"/>
    <row r="11388" s="27" customFormat="1" x14ac:dyDescent="0.2"/>
    <row r="11389" s="27" customFormat="1" x14ac:dyDescent="0.2"/>
    <row r="11390" s="27" customFormat="1" x14ac:dyDescent="0.2"/>
    <row r="11391" s="27" customFormat="1" x14ac:dyDescent="0.2"/>
    <row r="11392" s="27" customFormat="1" x14ac:dyDescent="0.2"/>
    <row r="11393" s="27" customFormat="1" x14ac:dyDescent="0.2"/>
    <row r="11394" s="27" customFormat="1" x14ac:dyDescent="0.2"/>
    <row r="11395" s="27" customFormat="1" x14ac:dyDescent="0.2"/>
    <row r="11396" s="27" customFormat="1" x14ac:dyDescent="0.2"/>
    <row r="11397" s="27" customFormat="1" x14ac:dyDescent="0.2"/>
    <row r="11398" s="27" customFormat="1" x14ac:dyDescent="0.2"/>
    <row r="11399" s="27" customFormat="1" x14ac:dyDescent="0.2"/>
    <row r="11400" s="27" customFormat="1" x14ac:dyDescent="0.2"/>
    <row r="11401" s="27" customFormat="1" x14ac:dyDescent="0.2"/>
    <row r="11402" s="27" customFormat="1" x14ac:dyDescent="0.2"/>
    <row r="11403" s="27" customFormat="1" x14ac:dyDescent="0.2"/>
    <row r="11404" s="27" customFormat="1" x14ac:dyDescent="0.2"/>
    <row r="11405" s="27" customFormat="1" x14ac:dyDescent="0.2"/>
    <row r="11406" s="27" customFormat="1" x14ac:dyDescent="0.2"/>
    <row r="11407" s="27" customFormat="1" x14ac:dyDescent="0.2"/>
    <row r="11408" s="27" customFormat="1" x14ac:dyDescent="0.2"/>
    <row r="11409" s="27" customFormat="1" x14ac:dyDescent="0.2"/>
    <row r="11410" s="27" customFormat="1" x14ac:dyDescent="0.2"/>
    <row r="11411" s="27" customFormat="1" x14ac:dyDescent="0.2"/>
    <row r="11412" s="27" customFormat="1" x14ac:dyDescent="0.2"/>
    <row r="11413" s="27" customFormat="1" x14ac:dyDescent="0.2"/>
    <row r="11414" s="27" customFormat="1" x14ac:dyDescent="0.2"/>
    <row r="11415" s="27" customFormat="1" x14ac:dyDescent="0.2"/>
    <row r="11416" s="27" customFormat="1" x14ac:dyDescent="0.2"/>
    <row r="11417" s="27" customFormat="1" x14ac:dyDescent="0.2"/>
    <row r="11418" s="27" customFormat="1" x14ac:dyDescent="0.2"/>
    <row r="11419" s="27" customFormat="1" x14ac:dyDescent="0.2"/>
    <row r="11420" s="27" customFormat="1" x14ac:dyDescent="0.2"/>
    <row r="11421" s="27" customFormat="1" x14ac:dyDescent="0.2"/>
    <row r="11422" s="27" customFormat="1" x14ac:dyDescent="0.2"/>
    <row r="11423" s="27" customFormat="1" x14ac:dyDescent="0.2"/>
    <row r="11424" s="27" customFormat="1" x14ac:dyDescent="0.2"/>
    <row r="11425" s="27" customFormat="1" x14ac:dyDescent="0.2"/>
    <row r="11426" s="27" customFormat="1" x14ac:dyDescent="0.2"/>
    <row r="11427" s="27" customFormat="1" x14ac:dyDescent="0.2"/>
    <row r="11428" s="27" customFormat="1" x14ac:dyDescent="0.2"/>
    <row r="11429" s="27" customFormat="1" x14ac:dyDescent="0.2"/>
    <row r="11430" s="27" customFormat="1" x14ac:dyDescent="0.2"/>
    <row r="11431" s="27" customFormat="1" x14ac:dyDescent="0.2"/>
    <row r="11432" s="27" customFormat="1" x14ac:dyDescent="0.2"/>
    <row r="11433" s="27" customFormat="1" x14ac:dyDescent="0.2"/>
    <row r="11434" s="27" customFormat="1" x14ac:dyDescent="0.2"/>
    <row r="11435" s="27" customFormat="1" x14ac:dyDescent="0.2"/>
    <row r="11436" s="27" customFormat="1" x14ac:dyDescent="0.2"/>
    <row r="11437" s="27" customFormat="1" x14ac:dyDescent="0.2"/>
    <row r="11438" s="27" customFormat="1" x14ac:dyDescent="0.2"/>
    <row r="11439" s="27" customFormat="1" x14ac:dyDescent="0.2"/>
    <row r="11440" s="27" customFormat="1" x14ac:dyDescent="0.2"/>
    <row r="11441" s="27" customFormat="1" x14ac:dyDescent="0.2"/>
    <row r="11442" s="27" customFormat="1" x14ac:dyDescent="0.2"/>
    <row r="11443" s="27" customFormat="1" x14ac:dyDescent="0.2"/>
    <row r="11444" s="27" customFormat="1" x14ac:dyDescent="0.2"/>
    <row r="11445" s="27" customFormat="1" x14ac:dyDescent="0.2"/>
    <row r="11446" s="27" customFormat="1" x14ac:dyDescent="0.2"/>
    <row r="11447" s="27" customFormat="1" x14ac:dyDescent="0.2"/>
    <row r="11448" s="27" customFormat="1" x14ac:dyDescent="0.2"/>
    <row r="11449" s="27" customFormat="1" x14ac:dyDescent="0.2"/>
    <row r="11450" s="27" customFormat="1" x14ac:dyDescent="0.2"/>
    <row r="11451" s="27" customFormat="1" x14ac:dyDescent="0.2"/>
    <row r="11452" s="27" customFormat="1" x14ac:dyDescent="0.2"/>
    <row r="11453" s="27" customFormat="1" x14ac:dyDescent="0.2"/>
    <row r="11454" s="27" customFormat="1" x14ac:dyDescent="0.2"/>
    <row r="11455" s="27" customFormat="1" x14ac:dyDescent="0.2"/>
    <row r="11456" s="27" customFormat="1" x14ac:dyDescent="0.2"/>
    <row r="11457" s="27" customFormat="1" x14ac:dyDescent="0.2"/>
    <row r="11458" s="27" customFormat="1" x14ac:dyDescent="0.2"/>
    <row r="11459" s="27" customFormat="1" x14ac:dyDescent="0.2"/>
    <row r="11460" s="27" customFormat="1" x14ac:dyDescent="0.2"/>
    <row r="11461" s="27" customFormat="1" x14ac:dyDescent="0.2"/>
    <row r="11462" s="27" customFormat="1" x14ac:dyDescent="0.2"/>
    <row r="11463" s="27" customFormat="1" x14ac:dyDescent="0.2"/>
    <row r="11464" s="27" customFormat="1" x14ac:dyDescent="0.2"/>
    <row r="11465" s="27" customFormat="1" x14ac:dyDescent="0.2"/>
    <row r="11466" s="27" customFormat="1" x14ac:dyDescent="0.2"/>
    <row r="11467" s="27" customFormat="1" x14ac:dyDescent="0.2"/>
    <row r="11468" s="27" customFormat="1" x14ac:dyDescent="0.2"/>
    <row r="11469" s="27" customFormat="1" x14ac:dyDescent="0.2"/>
    <row r="11470" s="27" customFormat="1" x14ac:dyDescent="0.2"/>
    <row r="11471" s="27" customFormat="1" x14ac:dyDescent="0.2"/>
    <row r="11472" s="27" customFormat="1" x14ac:dyDescent="0.2"/>
    <row r="11473" s="27" customFormat="1" x14ac:dyDescent="0.2"/>
    <row r="11474" s="27" customFormat="1" x14ac:dyDescent="0.2"/>
    <row r="11475" s="27" customFormat="1" x14ac:dyDescent="0.2"/>
    <row r="11476" s="27" customFormat="1" x14ac:dyDescent="0.2"/>
    <row r="11477" s="27" customFormat="1" x14ac:dyDescent="0.2"/>
    <row r="11478" s="27" customFormat="1" x14ac:dyDescent="0.2"/>
    <row r="11479" s="27" customFormat="1" x14ac:dyDescent="0.2"/>
    <row r="11480" s="27" customFormat="1" x14ac:dyDescent="0.2"/>
    <row r="11481" s="27" customFormat="1" x14ac:dyDescent="0.2"/>
    <row r="11482" s="27" customFormat="1" x14ac:dyDescent="0.2"/>
    <row r="11483" s="27" customFormat="1" x14ac:dyDescent="0.2"/>
    <row r="11484" s="27" customFormat="1" x14ac:dyDescent="0.2"/>
    <row r="11485" s="27" customFormat="1" x14ac:dyDescent="0.2"/>
    <row r="11486" s="27" customFormat="1" x14ac:dyDescent="0.2"/>
    <row r="11487" s="27" customFormat="1" x14ac:dyDescent="0.2"/>
    <row r="11488" s="27" customFormat="1" x14ac:dyDescent="0.2"/>
    <row r="11489" s="27" customFormat="1" x14ac:dyDescent="0.2"/>
    <row r="11490" s="27" customFormat="1" x14ac:dyDescent="0.2"/>
    <row r="11491" s="27" customFormat="1" x14ac:dyDescent="0.2"/>
    <row r="11492" s="27" customFormat="1" x14ac:dyDescent="0.2"/>
    <row r="11493" s="27" customFormat="1" x14ac:dyDescent="0.2"/>
    <row r="11494" s="27" customFormat="1" x14ac:dyDescent="0.2"/>
    <row r="11495" s="27" customFormat="1" x14ac:dyDescent="0.2"/>
    <row r="11496" s="27" customFormat="1" x14ac:dyDescent="0.2"/>
    <row r="11497" s="27" customFormat="1" x14ac:dyDescent="0.2"/>
    <row r="11498" s="27" customFormat="1" x14ac:dyDescent="0.2"/>
    <row r="11499" s="27" customFormat="1" x14ac:dyDescent="0.2"/>
    <row r="11500" s="27" customFormat="1" x14ac:dyDescent="0.2"/>
    <row r="11501" s="27" customFormat="1" x14ac:dyDescent="0.2"/>
    <row r="11502" s="27" customFormat="1" x14ac:dyDescent="0.2"/>
    <row r="11503" s="27" customFormat="1" x14ac:dyDescent="0.2"/>
    <row r="11504" s="27" customFormat="1" x14ac:dyDescent="0.2"/>
    <row r="11505" s="27" customFormat="1" x14ac:dyDescent="0.2"/>
    <row r="11506" s="27" customFormat="1" x14ac:dyDescent="0.2"/>
    <row r="11507" s="27" customFormat="1" x14ac:dyDescent="0.2"/>
    <row r="11508" s="27" customFormat="1" x14ac:dyDescent="0.2"/>
    <row r="11509" s="27" customFormat="1" x14ac:dyDescent="0.2"/>
    <row r="11510" s="27" customFormat="1" x14ac:dyDescent="0.2"/>
    <row r="11511" s="27" customFormat="1" x14ac:dyDescent="0.2"/>
    <row r="11512" s="27" customFormat="1" x14ac:dyDescent="0.2"/>
    <row r="11513" s="27" customFormat="1" x14ac:dyDescent="0.2"/>
    <row r="11514" s="27" customFormat="1" x14ac:dyDescent="0.2"/>
    <row r="11515" s="27" customFormat="1" x14ac:dyDescent="0.2"/>
    <row r="11516" s="27" customFormat="1" x14ac:dyDescent="0.2"/>
    <row r="11517" s="27" customFormat="1" x14ac:dyDescent="0.2"/>
    <row r="11518" s="27" customFormat="1" x14ac:dyDescent="0.2"/>
    <row r="11519" s="27" customFormat="1" x14ac:dyDescent="0.2"/>
    <row r="11520" s="27" customFormat="1" x14ac:dyDescent="0.2"/>
    <row r="11521" s="27" customFormat="1" x14ac:dyDescent="0.2"/>
    <row r="11522" s="27" customFormat="1" x14ac:dyDescent="0.2"/>
    <row r="11523" s="27" customFormat="1" x14ac:dyDescent="0.2"/>
    <row r="11524" s="27" customFormat="1" x14ac:dyDescent="0.2"/>
    <row r="11525" s="27" customFormat="1" x14ac:dyDescent="0.2"/>
    <row r="11526" s="27" customFormat="1" x14ac:dyDescent="0.2"/>
    <row r="11527" s="27" customFormat="1" x14ac:dyDescent="0.2"/>
    <row r="11528" s="27" customFormat="1" x14ac:dyDescent="0.2"/>
    <row r="11529" s="27" customFormat="1" x14ac:dyDescent="0.2"/>
    <row r="11530" s="27" customFormat="1" x14ac:dyDescent="0.2"/>
    <row r="11531" s="27" customFormat="1" x14ac:dyDescent="0.2"/>
    <row r="11532" s="27" customFormat="1" x14ac:dyDescent="0.2"/>
    <row r="11533" s="27" customFormat="1" x14ac:dyDescent="0.2"/>
    <row r="11534" s="27" customFormat="1" x14ac:dyDescent="0.2"/>
    <row r="11535" s="27" customFormat="1" x14ac:dyDescent="0.2"/>
    <row r="11536" s="27" customFormat="1" x14ac:dyDescent="0.2"/>
    <row r="11537" s="27" customFormat="1" x14ac:dyDescent="0.2"/>
    <row r="11538" s="27" customFormat="1" x14ac:dyDescent="0.2"/>
    <row r="11539" s="27" customFormat="1" x14ac:dyDescent="0.2"/>
    <row r="11540" s="27" customFormat="1" x14ac:dyDescent="0.2"/>
    <row r="11541" s="27" customFormat="1" x14ac:dyDescent="0.2"/>
    <row r="11542" s="27" customFormat="1" x14ac:dyDescent="0.2"/>
    <row r="11543" s="27" customFormat="1" x14ac:dyDescent="0.2"/>
    <row r="11544" s="27" customFormat="1" x14ac:dyDescent="0.2"/>
    <row r="11545" s="27" customFormat="1" x14ac:dyDescent="0.2"/>
    <row r="11546" s="27" customFormat="1" x14ac:dyDescent="0.2"/>
    <row r="11547" s="27" customFormat="1" x14ac:dyDescent="0.2"/>
    <row r="11548" s="27" customFormat="1" x14ac:dyDescent="0.2"/>
    <row r="11549" s="27" customFormat="1" x14ac:dyDescent="0.2"/>
    <row r="11550" s="27" customFormat="1" x14ac:dyDescent="0.2"/>
    <row r="11551" s="27" customFormat="1" x14ac:dyDescent="0.2"/>
    <row r="11552" s="27" customFormat="1" x14ac:dyDescent="0.2"/>
    <row r="11553" s="27" customFormat="1" x14ac:dyDescent="0.2"/>
    <row r="11554" s="27" customFormat="1" x14ac:dyDescent="0.2"/>
    <row r="11555" s="27" customFormat="1" x14ac:dyDescent="0.2"/>
    <row r="11556" s="27" customFormat="1" x14ac:dyDescent="0.2"/>
    <row r="11557" s="27" customFormat="1" x14ac:dyDescent="0.2"/>
    <row r="11558" s="27" customFormat="1" x14ac:dyDescent="0.2"/>
    <row r="11559" s="27" customFormat="1" x14ac:dyDescent="0.2"/>
    <row r="11560" s="27" customFormat="1" x14ac:dyDescent="0.2"/>
    <row r="11561" s="27" customFormat="1" x14ac:dyDescent="0.2"/>
    <row r="11562" s="27" customFormat="1" x14ac:dyDescent="0.2"/>
    <row r="11563" s="27" customFormat="1" x14ac:dyDescent="0.2"/>
    <row r="11564" s="27" customFormat="1" x14ac:dyDescent="0.2"/>
    <row r="11565" s="27" customFormat="1" x14ac:dyDescent="0.2"/>
    <row r="11566" s="27" customFormat="1" x14ac:dyDescent="0.2"/>
    <row r="11567" s="27" customFormat="1" x14ac:dyDescent="0.2"/>
    <row r="11568" s="27" customFormat="1" x14ac:dyDescent="0.2"/>
    <row r="11569" s="27" customFormat="1" x14ac:dyDescent="0.2"/>
    <row r="11570" s="27" customFormat="1" x14ac:dyDescent="0.2"/>
    <row r="11571" s="27" customFormat="1" x14ac:dyDescent="0.2"/>
    <row r="11572" s="27" customFormat="1" x14ac:dyDescent="0.2"/>
    <row r="11573" s="27" customFormat="1" x14ac:dyDescent="0.2"/>
    <row r="11574" s="27" customFormat="1" x14ac:dyDescent="0.2"/>
    <row r="11575" s="27" customFormat="1" x14ac:dyDescent="0.2"/>
    <row r="11576" s="27" customFormat="1" x14ac:dyDescent="0.2"/>
    <row r="11577" s="27" customFormat="1" x14ac:dyDescent="0.2"/>
    <row r="11578" s="27" customFormat="1" x14ac:dyDescent="0.2"/>
    <row r="11579" s="27" customFormat="1" x14ac:dyDescent="0.2"/>
    <row r="11580" s="27" customFormat="1" x14ac:dyDescent="0.2"/>
    <row r="11581" s="27" customFormat="1" x14ac:dyDescent="0.2"/>
    <row r="11582" s="27" customFormat="1" x14ac:dyDescent="0.2"/>
    <row r="11583" s="27" customFormat="1" x14ac:dyDescent="0.2"/>
    <row r="11584" s="27" customFormat="1" x14ac:dyDescent="0.2"/>
    <row r="11585" s="27" customFormat="1" x14ac:dyDescent="0.2"/>
    <row r="11586" s="27" customFormat="1" x14ac:dyDescent="0.2"/>
    <row r="11587" s="27" customFormat="1" x14ac:dyDescent="0.2"/>
    <row r="11588" s="27" customFormat="1" x14ac:dyDescent="0.2"/>
    <row r="11589" s="27" customFormat="1" x14ac:dyDescent="0.2"/>
    <row r="11590" s="27" customFormat="1" x14ac:dyDescent="0.2"/>
    <row r="11591" s="27" customFormat="1" x14ac:dyDescent="0.2"/>
    <row r="11592" s="27" customFormat="1" x14ac:dyDescent="0.2"/>
    <row r="11593" s="27" customFormat="1" x14ac:dyDescent="0.2"/>
    <row r="11594" s="27" customFormat="1" x14ac:dyDescent="0.2"/>
    <row r="11595" s="27" customFormat="1" x14ac:dyDescent="0.2"/>
    <row r="11596" s="27" customFormat="1" x14ac:dyDescent="0.2"/>
    <row r="11597" s="27" customFormat="1" x14ac:dyDescent="0.2"/>
    <row r="11598" s="27" customFormat="1" x14ac:dyDescent="0.2"/>
    <row r="11599" s="27" customFormat="1" x14ac:dyDescent="0.2"/>
    <row r="11600" s="27" customFormat="1" x14ac:dyDescent="0.2"/>
    <row r="11601" s="27" customFormat="1" x14ac:dyDescent="0.2"/>
    <row r="11602" s="27" customFormat="1" x14ac:dyDescent="0.2"/>
    <row r="11603" s="27" customFormat="1" x14ac:dyDescent="0.2"/>
    <row r="11604" s="27" customFormat="1" x14ac:dyDescent="0.2"/>
    <row r="11605" s="27" customFormat="1" x14ac:dyDescent="0.2"/>
    <row r="11606" s="27" customFormat="1" x14ac:dyDescent="0.2"/>
    <row r="11607" s="27" customFormat="1" x14ac:dyDescent="0.2"/>
    <row r="11608" s="27" customFormat="1" x14ac:dyDescent="0.2"/>
    <row r="11609" s="27" customFormat="1" x14ac:dyDescent="0.2"/>
    <row r="11610" s="27" customFormat="1" x14ac:dyDescent="0.2"/>
    <row r="11611" s="27" customFormat="1" x14ac:dyDescent="0.2"/>
    <row r="11612" s="27" customFormat="1" x14ac:dyDescent="0.2"/>
    <row r="11613" s="27" customFormat="1" x14ac:dyDescent="0.2"/>
    <row r="11614" s="27" customFormat="1" x14ac:dyDescent="0.2"/>
    <row r="11615" s="27" customFormat="1" x14ac:dyDescent="0.2"/>
    <row r="11616" s="27" customFormat="1" x14ac:dyDescent="0.2"/>
    <row r="11617" s="27" customFormat="1" x14ac:dyDescent="0.2"/>
    <row r="11618" s="27" customFormat="1" x14ac:dyDescent="0.2"/>
    <row r="11619" s="27" customFormat="1" x14ac:dyDescent="0.2"/>
    <row r="11620" s="27" customFormat="1" x14ac:dyDescent="0.2"/>
    <row r="11621" s="27" customFormat="1" x14ac:dyDescent="0.2"/>
    <row r="11622" s="27" customFormat="1" x14ac:dyDescent="0.2"/>
    <row r="11623" s="27" customFormat="1" x14ac:dyDescent="0.2"/>
    <row r="11624" s="27" customFormat="1" x14ac:dyDescent="0.2"/>
    <row r="11625" s="27" customFormat="1" x14ac:dyDescent="0.2"/>
    <row r="11626" s="27" customFormat="1" x14ac:dyDescent="0.2"/>
    <row r="11627" s="27" customFormat="1" x14ac:dyDescent="0.2"/>
    <row r="11628" s="27" customFormat="1" x14ac:dyDescent="0.2"/>
    <row r="11629" s="27" customFormat="1" x14ac:dyDescent="0.2"/>
    <row r="11630" s="27" customFormat="1" x14ac:dyDescent="0.2"/>
    <row r="11631" s="27" customFormat="1" x14ac:dyDescent="0.2"/>
    <row r="11632" s="27" customFormat="1" x14ac:dyDescent="0.2"/>
    <row r="11633" s="27" customFormat="1" x14ac:dyDescent="0.2"/>
    <row r="11634" s="27" customFormat="1" x14ac:dyDescent="0.2"/>
    <row r="11635" s="27" customFormat="1" x14ac:dyDescent="0.2"/>
    <row r="11636" s="27" customFormat="1" x14ac:dyDescent="0.2"/>
    <row r="11637" s="27" customFormat="1" x14ac:dyDescent="0.2"/>
    <row r="11638" s="27" customFormat="1" x14ac:dyDescent="0.2"/>
    <row r="11639" s="27" customFormat="1" x14ac:dyDescent="0.2"/>
    <row r="11640" s="27" customFormat="1" x14ac:dyDescent="0.2"/>
    <row r="11641" s="27" customFormat="1" x14ac:dyDescent="0.2"/>
    <row r="11642" s="27" customFormat="1" x14ac:dyDescent="0.2"/>
    <row r="11643" s="27" customFormat="1" x14ac:dyDescent="0.2"/>
    <row r="11644" s="27" customFormat="1" x14ac:dyDescent="0.2"/>
    <row r="11645" s="27" customFormat="1" x14ac:dyDescent="0.2"/>
    <row r="11646" s="27" customFormat="1" x14ac:dyDescent="0.2"/>
    <row r="11647" s="27" customFormat="1" x14ac:dyDescent="0.2"/>
    <row r="11648" s="27" customFormat="1" x14ac:dyDescent="0.2"/>
    <row r="11649" s="27" customFormat="1" x14ac:dyDescent="0.2"/>
    <row r="11650" s="27" customFormat="1" x14ac:dyDescent="0.2"/>
    <row r="11651" s="27" customFormat="1" x14ac:dyDescent="0.2"/>
    <row r="11652" s="27" customFormat="1" x14ac:dyDescent="0.2"/>
    <row r="11653" s="27" customFormat="1" x14ac:dyDescent="0.2"/>
    <row r="11654" s="27" customFormat="1" x14ac:dyDescent="0.2"/>
    <row r="11655" s="27" customFormat="1" x14ac:dyDescent="0.2"/>
    <row r="11656" s="27" customFormat="1" x14ac:dyDescent="0.2"/>
    <row r="11657" s="27" customFormat="1" x14ac:dyDescent="0.2"/>
    <row r="11658" s="27" customFormat="1" x14ac:dyDescent="0.2"/>
    <row r="11659" s="27" customFormat="1" x14ac:dyDescent="0.2"/>
    <row r="11660" s="27" customFormat="1" x14ac:dyDescent="0.2"/>
    <row r="11661" s="27" customFormat="1" x14ac:dyDescent="0.2"/>
    <row r="11662" s="27" customFormat="1" x14ac:dyDescent="0.2"/>
    <row r="11663" s="27" customFormat="1" x14ac:dyDescent="0.2"/>
    <row r="11664" s="27" customFormat="1" x14ac:dyDescent="0.2"/>
    <row r="11665" s="27" customFormat="1" x14ac:dyDescent="0.2"/>
    <row r="11666" s="27" customFormat="1" x14ac:dyDescent="0.2"/>
    <row r="11667" s="27" customFormat="1" x14ac:dyDescent="0.2"/>
    <row r="11668" s="27" customFormat="1" x14ac:dyDescent="0.2"/>
    <row r="11669" s="27" customFormat="1" x14ac:dyDescent="0.2"/>
    <row r="11670" s="27" customFormat="1" x14ac:dyDescent="0.2"/>
    <row r="11671" s="27" customFormat="1" x14ac:dyDescent="0.2"/>
    <row r="11672" s="27" customFormat="1" x14ac:dyDescent="0.2"/>
    <row r="11673" s="27" customFormat="1" x14ac:dyDescent="0.2"/>
    <row r="11674" s="27" customFormat="1" x14ac:dyDescent="0.2"/>
    <row r="11675" s="27" customFormat="1" x14ac:dyDescent="0.2"/>
    <row r="11676" s="27" customFormat="1" x14ac:dyDescent="0.2"/>
    <row r="11677" s="27" customFormat="1" x14ac:dyDescent="0.2"/>
    <row r="11678" s="27" customFormat="1" x14ac:dyDescent="0.2"/>
    <row r="11679" s="27" customFormat="1" x14ac:dyDescent="0.2"/>
    <row r="11680" s="27" customFormat="1" x14ac:dyDescent="0.2"/>
    <row r="11681" s="27" customFormat="1" x14ac:dyDescent="0.2"/>
    <row r="11682" s="27" customFormat="1" x14ac:dyDescent="0.2"/>
    <row r="11683" s="27" customFormat="1" x14ac:dyDescent="0.2"/>
    <row r="11684" s="27" customFormat="1" x14ac:dyDescent="0.2"/>
    <row r="11685" s="27" customFormat="1" x14ac:dyDescent="0.2"/>
    <row r="11686" s="27" customFormat="1" x14ac:dyDescent="0.2"/>
    <row r="11687" s="27" customFormat="1" x14ac:dyDescent="0.2"/>
    <row r="11688" s="27" customFormat="1" x14ac:dyDescent="0.2"/>
    <row r="11689" s="27" customFormat="1" x14ac:dyDescent="0.2"/>
    <row r="11690" s="27" customFormat="1" x14ac:dyDescent="0.2"/>
    <row r="11691" s="27" customFormat="1" x14ac:dyDescent="0.2"/>
    <row r="11692" s="27" customFormat="1" x14ac:dyDescent="0.2"/>
    <row r="11693" s="27" customFormat="1" x14ac:dyDescent="0.2"/>
    <row r="11694" s="27" customFormat="1" x14ac:dyDescent="0.2"/>
    <row r="11695" s="27" customFormat="1" x14ac:dyDescent="0.2"/>
    <row r="11696" s="27" customFormat="1" x14ac:dyDescent="0.2"/>
    <row r="11697" s="27" customFormat="1" x14ac:dyDescent="0.2"/>
    <row r="11698" s="27" customFormat="1" x14ac:dyDescent="0.2"/>
    <row r="11699" s="27" customFormat="1" x14ac:dyDescent="0.2"/>
    <row r="11700" s="27" customFormat="1" x14ac:dyDescent="0.2"/>
    <row r="11701" s="27" customFormat="1" x14ac:dyDescent="0.2"/>
    <row r="11702" s="27" customFormat="1" x14ac:dyDescent="0.2"/>
    <row r="11703" s="27" customFormat="1" x14ac:dyDescent="0.2"/>
    <row r="11704" s="27" customFormat="1" x14ac:dyDescent="0.2"/>
    <row r="11705" s="27" customFormat="1" x14ac:dyDescent="0.2"/>
    <row r="11706" s="27" customFormat="1" x14ac:dyDescent="0.2"/>
    <row r="11707" s="27" customFormat="1" x14ac:dyDescent="0.2"/>
    <row r="11708" s="27" customFormat="1" x14ac:dyDescent="0.2"/>
    <row r="11709" s="27" customFormat="1" x14ac:dyDescent="0.2"/>
    <row r="11710" s="27" customFormat="1" x14ac:dyDescent="0.2"/>
    <row r="11711" s="27" customFormat="1" x14ac:dyDescent="0.2"/>
    <row r="11712" s="27" customFormat="1" x14ac:dyDescent="0.2"/>
    <row r="11713" s="27" customFormat="1" x14ac:dyDescent="0.2"/>
    <row r="11714" s="27" customFormat="1" x14ac:dyDescent="0.2"/>
    <row r="11715" s="27" customFormat="1" x14ac:dyDescent="0.2"/>
    <row r="11716" s="27" customFormat="1" x14ac:dyDescent="0.2"/>
    <row r="11717" s="27" customFormat="1" x14ac:dyDescent="0.2"/>
    <row r="11718" s="27" customFormat="1" x14ac:dyDescent="0.2"/>
    <row r="11719" s="27" customFormat="1" x14ac:dyDescent="0.2"/>
    <row r="11720" s="27" customFormat="1" x14ac:dyDescent="0.2"/>
    <row r="11721" s="27" customFormat="1" x14ac:dyDescent="0.2"/>
    <row r="11722" s="27" customFormat="1" x14ac:dyDescent="0.2"/>
    <row r="11723" s="27" customFormat="1" x14ac:dyDescent="0.2"/>
    <row r="11724" s="27" customFormat="1" x14ac:dyDescent="0.2"/>
    <row r="11725" s="27" customFormat="1" x14ac:dyDescent="0.2"/>
    <row r="11726" s="27" customFormat="1" x14ac:dyDescent="0.2"/>
    <row r="11727" s="27" customFormat="1" x14ac:dyDescent="0.2"/>
    <row r="11728" s="27" customFormat="1" x14ac:dyDescent="0.2"/>
    <row r="11729" s="27" customFormat="1" x14ac:dyDescent="0.2"/>
    <row r="11730" s="27" customFormat="1" x14ac:dyDescent="0.2"/>
    <row r="11731" s="27" customFormat="1" x14ac:dyDescent="0.2"/>
    <row r="11732" s="27" customFormat="1" x14ac:dyDescent="0.2"/>
    <row r="11733" s="27" customFormat="1" x14ac:dyDescent="0.2"/>
    <row r="11734" s="27" customFormat="1" x14ac:dyDescent="0.2"/>
    <row r="11735" s="27" customFormat="1" x14ac:dyDescent="0.2"/>
    <row r="11736" s="27" customFormat="1" x14ac:dyDescent="0.2"/>
    <row r="11737" s="27" customFormat="1" x14ac:dyDescent="0.2"/>
    <row r="11738" s="27" customFormat="1" x14ac:dyDescent="0.2"/>
    <row r="11739" s="27" customFormat="1" x14ac:dyDescent="0.2"/>
    <row r="11740" s="27" customFormat="1" x14ac:dyDescent="0.2"/>
    <row r="11741" s="27" customFormat="1" x14ac:dyDescent="0.2"/>
    <row r="11742" s="27" customFormat="1" x14ac:dyDescent="0.2"/>
    <row r="11743" s="27" customFormat="1" x14ac:dyDescent="0.2"/>
    <row r="11744" s="27" customFormat="1" x14ac:dyDescent="0.2"/>
    <row r="11745" s="27" customFormat="1" x14ac:dyDescent="0.2"/>
    <row r="11746" s="27" customFormat="1" x14ac:dyDescent="0.2"/>
    <row r="11747" s="27" customFormat="1" x14ac:dyDescent="0.2"/>
    <row r="11748" s="27" customFormat="1" x14ac:dyDescent="0.2"/>
    <row r="11749" s="27" customFormat="1" x14ac:dyDescent="0.2"/>
    <row r="11750" s="27" customFormat="1" x14ac:dyDescent="0.2"/>
    <row r="11751" s="27" customFormat="1" x14ac:dyDescent="0.2"/>
    <row r="11752" s="27" customFormat="1" x14ac:dyDescent="0.2"/>
    <row r="11753" s="27" customFormat="1" x14ac:dyDescent="0.2"/>
    <row r="11754" s="27" customFormat="1" x14ac:dyDescent="0.2"/>
    <row r="11755" s="27" customFormat="1" x14ac:dyDescent="0.2"/>
    <row r="11756" s="27" customFormat="1" x14ac:dyDescent="0.2"/>
    <row r="11757" s="27" customFormat="1" x14ac:dyDescent="0.2"/>
    <row r="11758" s="27" customFormat="1" x14ac:dyDescent="0.2"/>
    <row r="11759" s="27" customFormat="1" x14ac:dyDescent="0.2"/>
    <row r="11760" s="27" customFormat="1" x14ac:dyDescent="0.2"/>
    <row r="11761" s="27" customFormat="1" x14ac:dyDescent="0.2"/>
    <row r="11762" s="27" customFormat="1" x14ac:dyDescent="0.2"/>
    <row r="11763" s="27" customFormat="1" x14ac:dyDescent="0.2"/>
    <row r="11764" s="27" customFormat="1" x14ac:dyDescent="0.2"/>
    <row r="11765" s="27" customFormat="1" x14ac:dyDescent="0.2"/>
    <row r="11766" s="27" customFormat="1" x14ac:dyDescent="0.2"/>
    <row r="11767" s="27" customFormat="1" x14ac:dyDescent="0.2"/>
    <row r="11768" s="27" customFormat="1" x14ac:dyDescent="0.2"/>
    <row r="11769" s="27" customFormat="1" x14ac:dyDescent="0.2"/>
    <row r="11770" s="27" customFormat="1" x14ac:dyDescent="0.2"/>
    <row r="11771" s="27" customFormat="1" x14ac:dyDescent="0.2"/>
    <row r="11772" s="27" customFormat="1" x14ac:dyDescent="0.2"/>
    <row r="11773" s="27" customFormat="1" x14ac:dyDescent="0.2"/>
    <row r="11774" s="27" customFormat="1" x14ac:dyDescent="0.2"/>
    <row r="11775" s="27" customFormat="1" x14ac:dyDescent="0.2"/>
    <row r="11776" s="27" customFormat="1" x14ac:dyDescent="0.2"/>
    <row r="11777" s="27" customFormat="1" x14ac:dyDescent="0.2"/>
    <row r="11778" s="27" customFormat="1" x14ac:dyDescent="0.2"/>
    <row r="11779" s="27" customFormat="1" x14ac:dyDescent="0.2"/>
    <row r="11780" s="27" customFormat="1" x14ac:dyDescent="0.2"/>
    <row r="11781" s="27" customFormat="1" x14ac:dyDescent="0.2"/>
    <row r="11782" s="27" customFormat="1" x14ac:dyDescent="0.2"/>
    <row r="11783" s="27" customFormat="1" x14ac:dyDescent="0.2"/>
    <row r="11784" s="27" customFormat="1" x14ac:dyDescent="0.2"/>
    <row r="11785" s="27" customFormat="1" x14ac:dyDescent="0.2"/>
    <row r="11786" s="27" customFormat="1" x14ac:dyDescent="0.2"/>
    <row r="11787" s="27" customFormat="1" x14ac:dyDescent="0.2"/>
    <row r="11788" s="27" customFormat="1" x14ac:dyDescent="0.2"/>
    <row r="11789" s="27" customFormat="1" x14ac:dyDescent="0.2"/>
    <row r="11790" s="27" customFormat="1" x14ac:dyDescent="0.2"/>
    <row r="11791" s="27" customFormat="1" x14ac:dyDescent="0.2"/>
    <row r="11792" s="27" customFormat="1" x14ac:dyDescent="0.2"/>
    <row r="11793" s="27" customFormat="1" x14ac:dyDescent="0.2"/>
    <row r="11794" s="27" customFormat="1" x14ac:dyDescent="0.2"/>
    <row r="11795" s="27" customFormat="1" x14ac:dyDescent="0.2"/>
    <row r="11796" s="27" customFormat="1" x14ac:dyDescent="0.2"/>
    <row r="11797" s="27" customFormat="1" x14ac:dyDescent="0.2"/>
    <row r="11798" s="27" customFormat="1" x14ac:dyDescent="0.2"/>
    <row r="11799" s="27" customFormat="1" x14ac:dyDescent="0.2"/>
    <row r="11800" s="27" customFormat="1" x14ac:dyDescent="0.2"/>
    <row r="11801" s="27" customFormat="1" x14ac:dyDescent="0.2"/>
    <row r="11802" s="27" customFormat="1" x14ac:dyDescent="0.2"/>
    <row r="11803" s="27" customFormat="1" x14ac:dyDescent="0.2"/>
    <row r="11804" s="27" customFormat="1" x14ac:dyDescent="0.2"/>
    <row r="11805" s="27" customFormat="1" x14ac:dyDescent="0.2"/>
    <row r="11806" s="27" customFormat="1" x14ac:dyDescent="0.2"/>
    <row r="11807" s="27" customFormat="1" x14ac:dyDescent="0.2"/>
    <row r="11808" s="27" customFormat="1" x14ac:dyDescent="0.2"/>
    <row r="11809" s="27" customFormat="1" x14ac:dyDescent="0.2"/>
    <row r="11810" s="27" customFormat="1" x14ac:dyDescent="0.2"/>
    <row r="11811" s="27" customFormat="1" x14ac:dyDescent="0.2"/>
    <row r="11812" s="27" customFormat="1" x14ac:dyDescent="0.2"/>
    <row r="11813" s="27" customFormat="1" x14ac:dyDescent="0.2"/>
    <row r="11814" s="27" customFormat="1" x14ac:dyDescent="0.2"/>
    <row r="11815" s="27" customFormat="1" x14ac:dyDescent="0.2"/>
    <row r="11816" s="27" customFormat="1" x14ac:dyDescent="0.2"/>
    <row r="11817" s="27" customFormat="1" x14ac:dyDescent="0.2"/>
    <row r="11818" s="27" customFormat="1" x14ac:dyDescent="0.2"/>
    <row r="11819" s="27" customFormat="1" x14ac:dyDescent="0.2"/>
    <row r="11820" s="27" customFormat="1" x14ac:dyDescent="0.2"/>
    <row r="11821" s="27" customFormat="1" x14ac:dyDescent="0.2"/>
    <row r="11822" s="27" customFormat="1" x14ac:dyDescent="0.2"/>
    <row r="11823" s="27" customFormat="1" x14ac:dyDescent="0.2"/>
    <row r="11824" s="27" customFormat="1" x14ac:dyDescent="0.2"/>
    <row r="11825" s="27" customFormat="1" x14ac:dyDescent="0.2"/>
    <row r="11826" s="27" customFormat="1" x14ac:dyDescent="0.2"/>
    <row r="11827" s="27" customFormat="1" x14ac:dyDescent="0.2"/>
    <row r="11828" s="27" customFormat="1" x14ac:dyDescent="0.2"/>
    <row r="11829" s="27" customFormat="1" x14ac:dyDescent="0.2"/>
    <row r="11830" s="27" customFormat="1" x14ac:dyDescent="0.2"/>
    <row r="11831" s="27" customFormat="1" x14ac:dyDescent="0.2"/>
    <row r="11832" s="27" customFormat="1" x14ac:dyDescent="0.2"/>
    <row r="11833" s="27" customFormat="1" x14ac:dyDescent="0.2"/>
    <row r="11834" s="27" customFormat="1" x14ac:dyDescent="0.2"/>
    <row r="11835" s="27" customFormat="1" x14ac:dyDescent="0.2"/>
    <row r="11836" s="27" customFormat="1" x14ac:dyDescent="0.2"/>
    <row r="11837" s="27" customFormat="1" x14ac:dyDescent="0.2"/>
    <row r="11838" s="27" customFormat="1" x14ac:dyDescent="0.2"/>
    <row r="11839" s="27" customFormat="1" x14ac:dyDescent="0.2"/>
    <row r="11840" s="27" customFormat="1" x14ac:dyDescent="0.2"/>
    <row r="11841" s="27" customFormat="1" x14ac:dyDescent="0.2"/>
    <row r="11842" s="27" customFormat="1" x14ac:dyDescent="0.2"/>
    <row r="11843" s="27" customFormat="1" x14ac:dyDescent="0.2"/>
    <row r="11844" s="27" customFormat="1" x14ac:dyDescent="0.2"/>
    <row r="11845" s="27" customFormat="1" x14ac:dyDescent="0.2"/>
    <row r="11846" s="27" customFormat="1" x14ac:dyDescent="0.2"/>
    <row r="11847" s="27" customFormat="1" x14ac:dyDescent="0.2"/>
    <row r="11848" s="27" customFormat="1" x14ac:dyDescent="0.2"/>
    <row r="11849" s="27" customFormat="1" x14ac:dyDescent="0.2"/>
    <row r="11850" s="27" customFormat="1" x14ac:dyDescent="0.2"/>
    <row r="11851" s="27" customFormat="1" x14ac:dyDescent="0.2"/>
    <row r="11852" s="27" customFormat="1" x14ac:dyDescent="0.2"/>
    <row r="11853" s="27" customFormat="1" x14ac:dyDescent="0.2"/>
    <row r="11854" s="27" customFormat="1" x14ac:dyDescent="0.2"/>
    <row r="11855" s="27" customFormat="1" x14ac:dyDescent="0.2"/>
    <row r="11856" s="27" customFormat="1" x14ac:dyDescent="0.2"/>
    <row r="11857" s="27" customFormat="1" x14ac:dyDescent="0.2"/>
    <row r="11858" s="27" customFormat="1" x14ac:dyDescent="0.2"/>
    <row r="11859" s="27" customFormat="1" x14ac:dyDescent="0.2"/>
    <row r="11860" s="27" customFormat="1" x14ac:dyDescent="0.2"/>
    <row r="11861" s="27" customFormat="1" x14ac:dyDescent="0.2"/>
    <row r="11862" s="27" customFormat="1" x14ac:dyDescent="0.2"/>
    <row r="11863" s="27" customFormat="1" x14ac:dyDescent="0.2"/>
    <row r="11864" s="27" customFormat="1" x14ac:dyDescent="0.2"/>
    <row r="11865" s="27" customFormat="1" x14ac:dyDescent="0.2"/>
    <row r="11866" s="27" customFormat="1" x14ac:dyDescent="0.2"/>
    <row r="11867" s="27" customFormat="1" x14ac:dyDescent="0.2"/>
    <row r="11868" s="27" customFormat="1" x14ac:dyDescent="0.2"/>
    <row r="11869" s="27" customFormat="1" x14ac:dyDescent="0.2"/>
    <row r="11870" s="27" customFormat="1" x14ac:dyDescent="0.2"/>
    <row r="11871" s="27" customFormat="1" x14ac:dyDescent="0.2"/>
    <row r="11872" s="27" customFormat="1" x14ac:dyDescent="0.2"/>
    <row r="11873" s="27" customFormat="1" x14ac:dyDescent="0.2"/>
    <row r="11874" s="27" customFormat="1" x14ac:dyDescent="0.2"/>
    <row r="11875" s="27" customFormat="1" x14ac:dyDescent="0.2"/>
    <row r="11876" s="27" customFormat="1" x14ac:dyDescent="0.2"/>
    <row r="11877" s="27" customFormat="1" x14ac:dyDescent="0.2"/>
    <row r="11878" s="27" customFormat="1" x14ac:dyDescent="0.2"/>
    <row r="11879" s="27" customFormat="1" x14ac:dyDescent="0.2"/>
    <row r="11880" s="27" customFormat="1" x14ac:dyDescent="0.2"/>
    <row r="11881" s="27" customFormat="1" x14ac:dyDescent="0.2"/>
    <row r="11882" s="27" customFormat="1" x14ac:dyDescent="0.2"/>
    <row r="11883" s="27" customFormat="1" x14ac:dyDescent="0.2"/>
    <row r="11884" s="27" customFormat="1" x14ac:dyDescent="0.2"/>
    <row r="11885" s="27" customFormat="1" x14ac:dyDescent="0.2"/>
    <row r="11886" s="27" customFormat="1" x14ac:dyDescent="0.2"/>
    <row r="11887" s="27" customFormat="1" x14ac:dyDescent="0.2"/>
    <row r="11888" s="27" customFormat="1" x14ac:dyDescent="0.2"/>
    <row r="11889" s="27" customFormat="1" x14ac:dyDescent="0.2"/>
    <row r="11890" s="27" customFormat="1" x14ac:dyDescent="0.2"/>
    <row r="11891" s="27" customFormat="1" x14ac:dyDescent="0.2"/>
    <row r="11892" s="27" customFormat="1" x14ac:dyDescent="0.2"/>
    <row r="11893" s="27" customFormat="1" x14ac:dyDescent="0.2"/>
    <row r="11894" s="27" customFormat="1" x14ac:dyDescent="0.2"/>
    <row r="11895" s="27" customFormat="1" x14ac:dyDescent="0.2"/>
    <row r="11896" s="27" customFormat="1" x14ac:dyDescent="0.2"/>
    <row r="11897" s="27" customFormat="1" x14ac:dyDescent="0.2"/>
    <row r="11898" s="27" customFormat="1" x14ac:dyDescent="0.2"/>
    <row r="11899" s="27" customFormat="1" x14ac:dyDescent="0.2"/>
    <row r="11900" s="27" customFormat="1" x14ac:dyDescent="0.2"/>
    <row r="11901" s="27" customFormat="1" x14ac:dyDescent="0.2"/>
    <row r="11902" s="27" customFormat="1" x14ac:dyDescent="0.2"/>
    <row r="11903" s="27" customFormat="1" x14ac:dyDescent="0.2"/>
    <row r="11904" s="27" customFormat="1" x14ac:dyDescent="0.2"/>
    <row r="11905" s="27" customFormat="1" x14ac:dyDescent="0.2"/>
    <row r="11906" s="27" customFormat="1" x14ac:dyDescent="0.2"/>
    <row r="11907" s="27" customFormat="1" x14ac:dyDescent="0.2"/>
    <row r="11908" s="27" customFormat="1" x14ac:dyDescent="0.2"/>
    <row r="11909" s="27" customFormat="1" x14ac:dyDescent="0.2"/>
    <row r="11910" s="27" customFormat="1" x14ac:dyDescent="0.2"/>
    <row r="11911" s="27" customFormat="1" x14ac:dyDescent="0.2"/>
    <row r="11912" s="27" customFormat="1" x14ac:dyDescent="0.2"/>
    <row r="11913" s="27" customFormat="1" x14ac:dyDescent="0.2"/>
    <row r="11914" s="27" customFormat="1" x14ac:dyDescent="0.2"/>
    <row r="11915" s="27" customFormat="1" x14ac:dyDescent="0.2"/>
    <row r="11916" s="27" customFormat="1" x14ac:dyDescent="0.2"/>
    <row r="11917" s="27" customFormat="1" x14ac:dyDescent="0.2"/>
    <row r="11918" s="27" customFormat="1" x14ac:dyDescent="0.2"/>
    <row r="11919" s="27" customFormat="1" x14ac:dyDescent="0.2"/>
    <row r="11920" s="27" customFormat="1" x14ac:dyDescent="0.2"/>
    <row r="11921" s="27" customFormat="1" x14ac:dyDescent="0.2"/>
    <row r="11922" s="27" customFormat="1" x14ac:dyDescent="0.2"/>
    <row r="11923" s="27" customFormat="1" x14ac:dyDescent="0.2"/>
    <row r="11924" s="27" customFormat="1" x14ac:dyDescent="0.2"/>
    <row r="11925" s="27" customFormat="1" x14ac:dyDescent="0.2"/>
    <row r="11926" s="27" customFormat="1" x14ac:dyDescent="0.2"/>
    <row r="11927" s="27" customFormat="1" x14ac:dyDescent="0.2"/>
    <row r="11928" s="27" customFormat="1" x14ac:dyDescent="0.2"/>
    <row r="11929" s="27" customFormat="1" x14ac:dyDescent="0.2"/>
    <row r="11930" s="27" customFormat="1" x14ac:dyDescent="0.2"/>
    <row r="11931" s="27" customFormat="1" x14ac:dyDescent="0.2"/>
    <row r="11932" s="27" customFormat="1" x14ac:dyDescent="0.2"/>
    <row r="11933" s="27" customFormat="1" x14ac:dyDescent="0.2"/>
    <row r="11934" s="27" customFormat="1" x14ac:dyDescent="0.2"/>
    <row r="11935" s="27" customFormat="1" x14ac:dyDescent="0.2"/>
    <row r="11936" s="27" customFormat="1" x14ac:dyDescent="0.2"/>
    <row r="11937" s="27" customFormat="1" x14ac:dyDescent="0.2"/>
    <row r="11938" s="27" customFormat="1" x14ac:dyDescent="0.2"/>
    <row r="11939" s="27" customFormat="1" x14ac:dyDescent="0.2"/>
    <row r="11940" s="27" customFormat="1" x14ac:dyDescent="0.2"/>
    <row r="11941" s="27" customFormat="1" x14ac:dyDescent="0.2"/>
    <row r="11942" s="27" customFormat="1" x14ac:dyDescent="0.2"/>
    <row r="11943" s="27" customFormat="1" x14ac:dyDescent="0.2"/>
    <row r="11944" s="27" customFormat="1" x14ac:dyDescent="0.2"/>
    <row r="11945" s="27" customFormat="1" x14ac:dyDescent="0.2"/>
    <row r="11946" s="27" customFormat="1" x14ac:dyDescent="0.2"/>
    <row r="11947" s="27" customFormat="1" x14ac:dyDescent="0.2"/>
    <row r="11948" s="27" customFormat="1" x14ac:dyDescent="0.2"/>
    <row r="11949" s="27" customFormat="1" x14ac:dyDescent="0.2"/>
    <row r="11950" s="27" customFormat="1" x14ac:dyDescent="0.2"/>
    <row r="11951" s="27" customFormat="1" x14ac:dyDescent="0.2"/>
    <row r="11952" s="27" customFormat="1" x14ac:dyDescent="0.2"/>
    <row r="11953" s="27" customFormat="1" x14ac:dyDescent="0.2"/>
    <row r="11954" s="27" customFormat="1" x14ac:dyDescent="0.2"/>
    <row r="11955" s="27" customFormat="1" x14ac:dyDescent="0.2"/>
    <row r="11956" s="27" customFormat="1" x14ac:dyDescent="0.2"/>
    <row r="11957" s="27" customFormat="1" x14ac:dyDescent="0.2"/>
    <row r="11958" s="27" customFormat="1" x14ac:dyDescent="0.2"/>
    <row r="11959" s="27" customFormat="1" x14ac:dyDescent="0.2"/>
    <row r="11960" s="27" customFormat="1" x14ac:dyDescent="0.2"/>
    <row r="11961" s="27" customFormat="1" x14ac:dyDescent="0.2"/>
    <row r="11962" s="27" customFormat="1" x14ac:dyDescent="0.2"/>
    <row r="11963" s="27" customFormat="1" x14ac:dyDescent="0.2"/>
    <row r="11964" s="27" customFormat="1" x14ac:dyDescent="0.2"/>
    <row r="11965" s="27" customFormat="1" x14ac:dyDescent="0.2"/>
    <row r="11966" s="27" customFormat="1" x14ac:dyDescent="0.2"/>
    <row r="11967" s="27" customFormat="1" x14ac:dyDescent="0.2"/>
    <row r="11968" s="27" customFormat="1" x14ac:dyDescent="0.2"/>
    <row r="11969" s="27" customFormat="1" x14ac:dyDescent="0.2"/>
    <row r="11970" s="27" customFormat="1" x14ac:dyDescent="0.2"/>
    <row r="11971" s="27" customFormat="1" x14ac:dyDescent="0.2"/>
    <row r="11972" s="27" customFormat="1" x14ac:dyDescent="0.2"/>
    <row r="11973" s="27" customFormat="1" x14ac:dyDescent="0.2"/>
    <row r="11974" s="27" customFormat="1" x14ac:dyDescent="0.2"/>
    <row r="11975" s="27" customFormat="1" x14ac:dyDescent="0.2"/>
    <row r="11976" s="27" customFormat="1" x14ac:dyDescent="0.2"/>
    <row r="11977" s="27" customFormat="1" x14ac:dyDescent="0.2"/>
    <row r="11978" s="27" customFormat="1" x14ac:dyDescent="0.2"/>
    <row r="11979" s="27" customFormat="1" x14ac:dyDescent="0.2"/>
    <row r="11980" s="27" customFormat="1" x14ac:dyDescent="0.2"/>
    <row r="11981" s="27" customFormat="1" x14ac:dyDescent="0.2"/>
    <row r="11982" s="27" customFormat="1" x14ac:dyDescent="0.2"/>
    <row r="11983" s="27" customFormat="1" x14ac:dyDescent="0.2"/>
    <row r="11984" s="27" customFormat="1" x14ac:dyDescent="0.2"/>
    <row r="11985" s="27" customFormat="1" x14ac:dyDescent="0.2"/>
    <row r="11986" s="27" customFormat="1" x14ac:dyDescent="0.2"/>
    <row r="11987" s="27" customFormat="1" x14ac:dyDescent="0.2"/>
    <row r="11988" s="27" customFormat="1" x14ac:dyDescent="0.2"/>
    <row r="11989" s="27" customFormat="1" x14ac:dyDescent="0.2"/>
    <row r="11990" s="27" customFormat="1" x14ac:dyDescent="0.2"/>
    <row r="11991" s="27" customFormat="1" x14ac:dyDescent="0.2"/>
    <row r="11992" s="27" customFormat="1" x14ac:dyDescent="0.2"/>
    <row r="11993" s="27" customFormat="1" x14ac:dyDescent="0.2"/>
    <row r="11994" s="27" customFormat="1" x14ac:dyDescent="0.2"/>
    <row r="11995" s="27" customFormat="1" x14ac:dyDescent="0.2"/>
    <row r="11996" s="27" customFormat="1" x14ac:dyDescent="0.2"/>
    <row r="11997" s="27" customFormat="1" x14ac:dyDescent="0.2"/>
    <row r="11998" s="27" customFormat="1" x14ac:dyDescent="0.2"/>
    <row r="11999" s="27" customFormat="1" x14ac:dyDescent="0.2"/>
    <row r="12000" s="27" customFormat="1" x14ac:dyDescent="0.2"/>
    <row r="12001" s="27" customFormat="1" x14ac:dyDescent="0.2"/>
    <row r="12002" s="27" customFormat="1" x14ac:dyDescent="0.2"/>
    <row r="12003" s="27" customFormat="1" x14ac:dyDescent="0.2"/>
    <row r="12004" s="27" customFormat="1" x14ac:dyDescent="0.2"/>
    <row r="12005" s="27" customFormat="1" x14ac:dyDescent="0.2"/>
    <row r="12006" s="27" customFormat="1" x14ac:dyDescent="0.2"/>
    <row r="12007" s="27" customFormat="1" x14ac:dyDescent="0.2"/>
    <row r="12008" s="27" customFormat="1" x14ac:dyDescent="0.2"/>
    <row r="12009" s="27" customFormat="1" x14ac:dyDescent="0.2"/>
    <row r="12010" s="27" customFormat="1" x14ac:dyDescent="0.2"/>
    <row r="12011" s="27" customFormat="1" x14ac:dyDescent="0.2"/>
    <row r="12012" s="27" customFormat="1" x14ac:dyDescent="0.2"/>
    <row r="12013" s="27" customFormat="1" x14ac:dyDescent="0.2"/>
    <row r="12014" s="27" customFormat="1" x14ac:dyDescent="0.2"/>
    <row r="12015" s="27" customFormat="1" x14ac:dyDescent="0.2"/>
    <row r="12016" s="27" customFormat="1" x14ac:dyDescent="0.2"/>
    <row r="12017" s="27" customFormat="1" x14ac:dyDescent="0.2"/>
    <row r="12018" s="27" customFormat="1" x14ac:dyDescent="0.2"/>
    <row r="12019" s="27" customFormat="1" x14ac:dyDescent="0.2"/>
    <row r="12020" s="27" customFormat="1" x14ac:dyDescent="0.2"/>
    <row r="12021" s="27" customFormat="1" x14ac:dyDescent="0.2"/>
    <row r="12022" s="27" customFormat="1" x14ac:dyDescent="0.2"/>
    <row r="12023" s="27" customFormat="1" x14ac:dyDescent="0.2"/>
    <row r="12024" s="27" customFormat="1" x14ac:dyDescent="0.2"/>
    <row r="12025" s="27" customFormat="1" x14ac:dyDescent="0.2"/>
    <row r="12026" s="27" customFormat="1" x14ac:dyDescent="0.2"/>
    <row r="12027" s="27" customFormat="1" x14ac:dyDescent="0.2"/>
    <row r="12028" s="27" customFormat="1" x14ac:dyDescent="0.2"/>
    <row r="12029" s="27" customFormat="1" x14ac:dyDescent="0.2"/>
    <row r="12030" s="27" customFormat="1" x14ac:dyDescent="0.2"/>
    <row r="12031" s="27" customFormat="1" x14ac:dyDescent="0.2"/>
    <row r="12032" s="27" customFormat="1" x14ac:dyDescent="0.2"/>
    <row r="12033" s="27" customFormat="1" x14ac:dyDescent="0.2"/>
    <row r="12034" s="27" customFormat="1" x14ac:dyDescent="0.2"/>
    <row r="12035" s="27" customFormat="1" x14ac:dyDescent="0.2"/>
    <row r="12036" s="27" customFormat="1" x14ac:dyDescent="0.2"/>
    <row r="12037" s="27" customFormat="1" x14ac:dyDescent="0.2"/>
    <row r="12038" s="27" customFormat="1" x14ac:dyDescent="0.2"/>
    <row r="12039" s="27" customFormat="1" x14ac:dyDescent="0.2"/>
    <row r="12040" s="27" customFormat="1" x14ac:dyDescent="0.2"/>
    <row r="12041" s="27" customFormat="1" x14ac:dyDescent="0.2"/>
    <row r="12042" s="27" customFormat="1" x14ac:dyDescent="0.2"/>
    <row r="12043" s="27" customFormat="1" x14ac:dyDescent="0.2"/>
    <row r="12044" s="27" customFormat="1" x14ac:dyDescent="0.2"/>
    <row r="12045" s="27" customFormat="1" x14ac:dyDescent="0.2"/>
    <row r="12046" s="27" customFormat="1" x14ac:dyDescent="0.2"/>
    <row r="12047" s="27" customFormat="1" x14ac:dyDescent="0.2"/>
    <row r="12048" s="27" customFormat="1" x14ac:dyDescent="0.2"/>
    <row r="12049" s="27" customFormat="1" x14ac:dyDescent="0.2"/>
    <row r="12050" s="27" customFormat="1" x14ac:dyDescent="0.2"/>
    <row r="12051" s="27" customFormat="1" x14ac:dyDescent="0.2"/>
    <row r="12052" s="27" customFormat="1" x14ac:dyDescent="0.2"/>
    <row r="12053" s="27" customFormat="1" x14ac:dyDescent="0.2"/>
    <row r="12054" s="27" customFormat="1" x14ac:dyDescent="0.2"/>
    <row r="12055" s="27" customFormat="1" x14ac:dyDescent="0.2"/>
    <row r="12056" s="27" customFormat="1" x14ac:dyDescent="0.2"/>
    <row r="12057" s="27" customFormat="1" x14ac:dyDescent="0.2"/>
    <row r="12058" s="27" customFormat="1" x14ac:dyDescent="0.2"/>
    <row r="12059" s="27" customFormat="1" x14ac:dyDescent="0.2"/>
    <row r="12060" s="27" customFormat="1" x14ac:dyDescent="0.2"/>
    <row r="12061" s="27" customFormat="1" x14ac:dyDescent="0.2"/>
    <row r="12062" s="27" customFormat="1" x14ac:dyDescent="0.2"/>
    <row r="12063" s="27" customFormat="1" x14ac:dyDescent="0.2"/>
    <row r="12064" s="27" customFormat="1" x14ac:dyDescent="0.2"/>
    <row r="12065" s="27" customFormat="1" x14ac:dyDescent="0.2"/>
    <row r="12066" s="27" customFormat="1" x14ac:dyDescent="0.2"/>
    <row r="12067" s="27" customFormat="1" x14ac:dyDescent="0.2"/>
    <row r="12068" s="27" customFormat="1" x14ac:dyDescent="0.2"/>
    <row r="12069" s="27" customFormat="1" x14ac:dyDescent="0.2"/>
    <row r="12070" s="27" customFormat="1" x14ac:dyDescent="0.2"/>
    <row r="12071" s="27" customFormat="1" x14ac:dyDescent="0.2"/>
    <row r="12072" s="27" customFormat="1" x14ac:dyDescent="0.2"/>
    <row r="12073" s="27" customFormat="1" x14ac:dyDescent="0.2"/>
    <row r="12074" s="27" customFormat="1" x14ac:dyDescent="0.2"/>
    <row r="12075" s="27" customFormat="1" x14ac:dyDescent="0.2"/>
    <row r="12076" s="27" customFormat="1" x14ac:dyDescent="0.2"/>
    <row r="12077" s="27" customFormat="1" x14ac:dyDescent="0.2"/>
    <row r="12078" s="27" customFormat="1" x14ac:dyDescent="0.2"/>
    <row r="12079" s="27" customFormat="1" x14ac:dyDescent="0.2"/>
    <row r="12080" s="27" customFormat="1" x14ac:dyDescent="0.2"/>
    <row r="12081" s="27" customFormat="1" x14ac:dyDescent="0.2"/>
    <row r="12082" s="27" customFormat="1" x14ac:dyDescent="0.2"/>
    <row r="12083" s="27" customFormat="1" x14ac:dyDescent="0.2"/>
    <row r="12084" s="27" customFormat="1" x14ac:dyDescent="0.2"/>
    <row r="12085" s="27" customFormat="1" x14ac:dyDescent="0.2"/>
    <row r="12086" s="27" customFormat="1" x14ac:dyDescent="0.2"/>
    <row r="12087" s="27" customFormat="1" x14ac:dyDescent="0.2"/>
    <row r="12088" s="27" customFormat="1" x14ac:dyDescent="0.2"/>
    <row r="12089" s="27" customFormat="1" x14ac:dyDescent="0.2"/>
    <row r="12090" s="27" customFormat="1" x14ac:dyDescent="0.2"/>
    <row r="12091" s="27" customFormat="1" x14ac:dyDescent="0.2"/>
    <row r="12092" s="27" customFormat="1" x14ac:dyDescent="0.2"/>
    <row r="12093" s="27" customFormat="1" x14ac:dyDescent="0.2"/>
    <row r="12094" s="27" customFormat="1" x14ac:dyDescent="0.2"/>
    <row r="12095" s="27" customFormat="1" x14ac:dyDescent="0.2"/>
    <row r="12096" s="27" customFormat="1" x14ac:dyDescent="0.2"/>
    <row r="12097" s="27" customFormat="1" x14ac:dyDescent="0.2"/>
    <row r="12098" s="27" customFormat="1" x14ac:dyDescent="0.2"/>
    <row r="12099" s="27" customFormat="1" x14ac:dyDescent="0.2"/>
    <row r="12100" s="27" customFormat="1" x14ac:dyDescent="0.2"/>
    <row r="12101" s="27" customFormat="1" x14ac:dyDescent="0.2"/>
    <row r="12102" s="27" customFormat="1" x14ac:dyDescent="0.2"/>
    <row r="12103" s="27" customFormat="1" x14ac:dyDescent="0.2"/>
    <row r="12104" s="27" customFormat="1" x14ac:dyDescent="0.2"/>
    <row r="12105" s="27" customFormat="1" x14ac:dyDescent="0.2"/>
    <row r="12106" s="27" customFormat="1" x14ac:dyDescent="0.2"/>
    <row r="12107" s="27" customFormat="1" x14ac:dyDescent="0.2"/>
    <row r="12108" s="27" customFormat="1" x14ac:dyDescent="0.2"/>
    <row r="12109" s="27" customFormat="1" x14ac:dyDescent="0.2"/>
    <row r="12110" s="27" customFormat="1" x14ac:dyDescent="0.2"/>
    <row r="12111" s="27" customFormat="1" x14ac:dyDescent="0.2"/>
    <row r="12112" s="27" customFormat="1" x14ac:dyDescent="0.2"/>
    <row r="12113" s="27" customFormat="1" x14ac:dyDescent="0.2"/>
    <row r="12114" s="27" customFormat="1" x14ac:dyDescent="0.2"/>
    <row r="12115" s="27" customFormat="1" x14ac:dyDescent="0.2"/>
    <row r="12116" s="27" customFormat="1" x14ac:dyDescent="0.2"/>
    <row r="12117" s="27" customFormat="1" x14ac:dyDescent="0.2"/>
    <row r="12118" s="27" customFormat="1" x14ac:dyDescent="0.2"/>
    <row r="12119" s="27" customFormat="1" x14ac:dyDescent="0.2"/>
    <row r="12120" s="27" customFormat="1" x14ac:dyDescent="0.2"/>
    <row r="12121" s="27" customFormat="1" x14ac:dyDescent="0.2"/>
    <row r="12122" s="27" customFormat="1" x14ac:dyDescent="0.2"/>
    <row r="12123" s="27" customFormat="1" x14ac:dyDescent="0.2"/>
    <row r="12124" s="27" customFormat="1" x14ac:dyDescent="0.2"/>
    <row r="12125" s="27" customFormat="1" x14ac:dyDescent="0.2"/>
    <row r="12126" s="27" customFormat="1" x14ac:dyDescent="0.2"/>
    <row r="12127" s="27" customFormat="1" x14ac:dyDescent="0.2"/>
    <row r="12128" s="27" customFormat="1" x14ac:dyDescent="0.2"/>
    <row r="12129" s="27" customFormat="1" x14ac:dyDescent="0.2"/>
    <row r="12130" s="27" customFormat="1" x14ac:dyDescent="0.2"/>
    <row r="12131" s="27" customFormat="1" x14ac:dyDescent="0.2"/>
    <row r="12132" s="27" customFormat="1" x14ac:dyDescent="0.2"/>
    <row r="12133" s="27" customFormat="1" x14ac:dyDescent="0.2"/>
    <row r="12134" s="27" customFormat="1" x14ac:dyDescent="0.2"/>
    <row r="12135" s="27" customFormat="1" x14ac:dyDescent="0.2"/>
    <row r="12136" s="27" customFormat="1" x14ac:dyDescent="0.2"/>
    <row r="12137" s="27" customFormat="1" x14ac:dyDescent="0.2"/>
    <row r="12138" s="27" customFormat="1" x14ac:dyDescent="0.2"/>
    <row r="12139" s="27" customFormat="1" x14ac:dyDescent="0.2"/>
    <row r="12140" s="27" customFormat="1" x14ac:dyDescent="0.2"/>
    <row r="12141" s="27" customFormat="1" x14ac:dyDescent="0.2"/>
    <row r="12142" s="27" customFormat="1" x14ac:dyDescent="0.2"/>
    <row r="12143" s="27" customFormat="1" x14ac:dyDescent="0.2"/>
    <row r="12144" s="27" customFormat="1" x14ac:dyDescent="0.2"/>
    <row r="12145" s="27" customFormat="1" x14ac:dyDescent="0.2"/>
    <row r="12146" s="27" customFormat="1" x14ac:dyDescent="0.2"/>
    <row r="12147" s="27" customFormat="1" x14ac:dyDescent="0.2"/>
    <row r="12148" s="27" customFormat="1" x14ac:dyDescent="0.2"/>
    <row r="12149" s="27" customFormat="1" x14ac:dyDescent="0.2"/>
    <row r="12150" s="27" customFormat="1" x14ac:dyDescent="0.2"/>
    <row r="12151" s="27" customFormat="1" x14ac:dyDescent="0.2"/>
    <row r="12152" s="27" customFormat="1" x14ac:dyDescent="0.2"/>
    <row r="12153" s="27" customFormat="1" x14ac:dyDescent="0.2"/>
    <row r="12154" s="27" customFormat="1" x14ac:dyDescent="0.2"/>
    <row r="12155" s="27" customFormat="1" x14ac:dyDescent="0.2"/>
    <row r="12156" s="27" customFormat="1" x14ac:dyDescent="0.2"/>
    <row r="12157" s="27" customFormat="1" x14ac:dyDescent="0.2"/>
    <row r="12158" s="27" customFormat="1" x14ac:dyDescent="0.2"/>
    <row r="12159" s="27" customFormat="1" x14ac:dyDescent="0.2"/>
    <row r="12160" s="27" customFormat="1" x14ac:dyDescent="0.2"/>
    <row r="12161" s="27" customFormat="1" x14ac:dyDescent="0.2"/>
    <row r="12162" s="27" customFormat="1" x14ac:dyDescent="0.2"/>
    <row r="12163" s="27" customFormat="1" x14ac:dyDescent="0.2"/>
    <row r="12164" s="27" customFormat="1" x14ac:dyDescent="0.2"/>
    <row r="12165" s="27" customFormat="1" x14ac:dyDescent="0.2"/>
    <row r="12166" s="27" customFormat="1" x14ac:dyDescent="0.2"/>
    <row r="12167" s="27" customFormat="1" x14ac:dyDescent="0.2"/>
    <row r="12168" s="27" customFormat="1" x14ac:dyDescent="0.2"/>
    <row r="12169" s="27" customFormat="1" x14ac:dyDescent="0.2"/>
    <row r="12170" s="27" customFormat="1" x14ac:dyDescent="0.2"/>
    <row r="12171" s="27" customFormat="1" x14ac:dyDescent="0.2"/>
    <row r="12172" s="27" customFormat="1" x14ac:dyDescent="0.2"/>
    <row r="12173" s="27" customFormat="1" x14ac:dyDescent="0.2"/>
    <row r="12174" s="27" customFormat="1" x14ac:dyDescent="0.2"/>
    <row r="12175" s="27" customFormat="1" x14ac:dyDescent="0.2"/>
    <row r="12176" s="27" customFormat="1" x14ac:dyDescent="0.2"/>
    <row r="12177" s="27" customFormat="1" x14ac:dyDescent="0.2"/>
    <row r="12178" s="27" customFormat="1" x14ac:dyDescent="0.2"/>
    <row r="12179" s="27" customFormat="1" x14ac:dyDescent="0.2"/>
    <row r="12180" s="27" customFormat="1" x14ac:dyDescent="0.2"/>
    <row r="12181" s="27" customFormat="1" x14ac:dyDescent="0.2"/>
    <row r="12182" s="27" customFormat="1" x14ac:dyDescent="0.2"/>
    <row r="12183" s="27" customFormat="1" x14ac:dyDescent="0.2"/>
    <row r="12184" s="27" customFormat="1" x14ac:dyDescent="0.2"/>
    <row r="12185" s="27" customFormat="1" x14ac:dyDescent="0.2"/>
    <row r="12186" s="27" customFormat="1" x14ac:dyDescent="0.2"/>
    <row r="12187" s="27" customFormat="1" x14ac:dyDescent="0.2"/>
    <row r="12188" s="27" customFormat="1" x14ac:dyDescent="0.2"/>
    <row r="12189" s="27" customFormat="1" x14ac:dyDescent="0.2"/>
    <row r="12190" s="27" customFormat="1" x14ac:dyDescent="0.2"/>
    <row r="12191" s="27" customFormat="1" x14ac:dyDescent="0.2"/>
    <row r="12192" s="27" customFormat="1" x14ac:dyDescent="0.2"/>
    <row r="12193" s="27" customFormat="1" x14ac:dyDescent="0.2"/>
    <row r="12194" s="27" customFormat="1" x14ac:dyDescent="0.2"/>
    <row r="12195" s="27" customFormat="1" x14ac:dyDescent="0.2"/>
    <row r="12196" s="27" customFormat="1" x14ac:dyDescent="0.2"/>
    <row r="12197" s="27" customFormat="1" x14ac:dyDescent="0.2"/>
    <row r="12198" s="27" customFormat="1" x14ac:dyDescent="0.2"/>
    <row r="12199" s="27" customFormat="1" x14ac:dyDescent="0.2"/>
    <row r="12200" s="27" customFormat="1" x14ac:dyDescent="0.2"/>
    <row r="12201" s="27" customFormat="1" x14ac:dyDescent="0.2"/>
    <row r="12202" s="27" customFormat="1" x14ac:dyDescent="0.2"/>
    <row r="12203" s="27" customFormat="1" x14ac:dyDescent="0.2"/>
    <row r="12204" s="27" customFormat="1" x14ac:dyDescent="0.2"/>
    <row r="12205" s="27" customFormat="1" x14ac:dyDescent="0.2"/>
    <row r="12206" s="27" customFormat="1" x14ac:dyDescent="0.2"/>
    <row r="12207" s="27" customFormat="1" x14ac:dyDescent="0.2"/>
    <row r="12208" s="27" customFormat="1" x14ac:dyDescent="0.2"/>
    <row r="12209" s="27" customFormat="1" x14ac:dyDescent="0.2"/>
    <row r="12210" s="27" customFormat="1" x14ac:dyDescent="0.2"/>
    <row r="12211" s="27" customFormat="1" x14ac:dyDescent="0.2"/>
    <row r="12212" s="27" customFormat="1" x14ac:dyDescent="0.2"/>
    <row r="12213" s="27" customFormat="1" x14ac:dyDescent="0.2"/>
    <row r="12214" s="27" customFormat="1" x14ac:dyDescent="0.2"/>
    <row r="12215" s="27" customFormat="1" x14ac:dyDescent="0.2"/>
    <row r="12216" s="27" customFormat="1" x14ac:dyDescent="0.2"/>
    <row r="12217" s="27" customFormat="1" x14ac:dyDescent="0.2"/>
    <row r="12218" s="27" customFormat="1" x14ac:dyDescent="0.2"/>
    <row r="12219" s="27" customFormat="1" x14ac:dyDescent="0.2"/>
    <row r="12220" s="27" customFormat="1" x14ac:dyDescent="0.2"/>
    <row r="12221" s="27" customFormat="1" x14ac:dyDescent="0.2"/>
    <row r="12222" s="27" customFormat="1" x14ac:dyDescent="0.2"/>
    <row r="12223" s="27" customFormat="1" x14ac:dyDescent="0.2"/>
    <row r="12224" s="27" customFormat="1" x14ac:dyDescent="0.2"/>
    <row r="12225" s="27" customFormat="1" x14ac:dyDescent="0.2"/>
    <row r="12226" s="27" customFormat="1" x14ac:dyDescent="0.2"/>
    <row r="12227" s="27" customFormat="1" x14ac:dyDescent="0.2"/>
    <row r="12228" s="27" customFormat="1" x14ac:dyDescent="0.2"/>
    <row r="12229" s="27" customFormat="1" x14ac:dyDescent="0.2"/>
    <row r="12230" s="27" customFormat="1" x14ac:dyDescent="0.2"/>
    <row r="12231" s="27" customFormat="1" x14ac:dyDescent="0.2"/>
    <row r="12232" s="27" customFormat="1" x14ac:dyDescent="0.2"/>
    <row r="12233" s="27" customFormat="1" x14ac:dyDescent="0.2"/>
    <row r="12234" s="27" customFormat="1" x14ac:dyDescent="0.2"/>
    <row r="12235" s="27" customFormat="1" x14ac:dyDescent="0.2"/>
    <row r="12236" s="27" customFormat="1" x14ac:dyDescent="0.2"/>
    <row r="12237" s="27" customFormat="1" x14ac:dyDescent="0.2"/>
    <row r="12238" s="27" customFormat="1" x14ac:dyDescent="0.2"/>
    <row r="12239" s="27" customFormat="1" x14ac:dyDescent="0.2"/>
    <row r="12240" s="27" customFormat="1" x14ac:dyDescent="0.2"/>
    <row r="12241" s="27" customFormat="1" x14ac:dyDescent="0.2"/>
    <row r="12242" s="27" customFormat="1" x14ac:dyDescent="0.2"/>
    <row r="12243" s="27" customFormat="1" x14ac:dyDescent="0.2"/>
    <row r="12244" s="27" customFormat="1" x14ac:dyDescent="0.2"/>
    <row r="12245" s="27" customFormat="1" x14ac:dyDescent="0.2"/>
    <row r="12246" s="27" customFormat="1" x14ac:dyDescent="0.2"/>
    <row r="12247" s="27" customFormat="1" x14ac:dyDescent="0.2"/>
    <row r="12248" s="27" customFormat="1" x14ac:dyDescent="0.2"/>
    <row r="12249" s="27" customFormat="1" x14ac:dyDescent="0.2"/>
    <row r="12250" s="27" customFormat="1" x14ac:dyDescent="0.2"/>
    <row r="12251" s="27" customFormat="1" x14ac:dyDescent="0.2"/>
    <row r="12252" s="27" customFormat="1" x14ac:dyDescent="0.2"/>
    <row r="12253" s="27" customFormat="1" x14ac:dyDescent="0.2"/>
    <row r="12254" s="27" customFormat="1" x14ac:dyDescent="0.2"/>
    <row r="12255" s="27" customFormat="1" x14ac:dyDescent="0.2"/>
    <row r="12256" s="27" customFormat="1" x14ac:dyDescent="0.2"/>
    <row r="12257" s="27" customFormat="1" x14ac:dyDescent="0.2"/>
    <row r="12258" s="27" customFormat="1" x14ac:dyDescent="0.2"/>
    <row r="12259" s="27" customFormat="1" x14ac:dyDescent="0.2"/>
    <row r="12260" s="27" customFormat="1" x14ac:dyDescent="0.2"/>
    <row r="12261" s="27" customFormat="1" x14ac:dyDescent="0.2"/>
    <row r="12262" s="27" customFormat="1" x14ac:dyDescent="0.2"/>
    <row r="12263" s="27" customFormat="1" x14ac:dyDescent="0.2"/>
    <row r="12264" s="27" customFormat="1" x14ac:dyDescent="0.2"/>
    <row r="12265" s="27" customFormat="1" x14ac:dyDescent="0.2"/>
    <row r="12266" s="27" customFormat="1" x14ac:dyDescent="0.2"/>
    <row r="12267" s="27" customFormat="1" x14ac:dyDescent="0.2"/>
    <row r="12268" s="27" customFormat="1" x14ac:dyDescent="0.2"/>
    <row r="12269" s="27" customFormat="1" x14ac:dyDescent="0.2"/>
    <row r="12270" s="27" customFormat="1" x14ac:dyDescent="0.2"/>
    <row r="12271" s="27" customFormat="1" x14ac:dyDescent="0.2"/>
    <row r="12272" s="27" customFormat="1" x14ac:dyDescent="0.2"/>
    <row r="12273" s="27" customFormat="1" x14ac:dyDescent="0.2"/>
    <row r="12274" s="27" customFormat="1" x14ac:dyDescent="0.2"/>
    <row r="12275" s="27" customFormat="1" x14ac:dyDescent="0.2"/>
    <row r="12276" s="27" customFormat="1" x14ac:dyDescent="0.2"/>
    <row r="12277" s="27" customFormat="1" x14ac:dyDescent="0.2"/>
    <row r="12278" s="27" customFormat="1" x14ac:dyDescent="0.2"/>
    <row r="12279" s="27" customFormat="1" x14ac:dyDescent="0.2"/>
    <row r="12280" s="27" customFormat="1" x14ac:dyDescent="0.2"/>
    <row r="12281" s="27" customFormat="1" x14ac:dyDescent="0.2"/>
    <row r="12282" s="27" customFormat="1" x14ac:dyDescent="0.2"/>
    <row r="12283" s="27" customFormat="1" x14ac:dyDescent="0.2"/>
    <row r="12284" s="27" customFormat="1" x14ac:dyDescent="0.2"/>
    <row r="12285" s="27" customFormat="1" x14ac:dyDescent="0.2"/>
    <row r="12286" s="27" customFormat="1" x14ac:dyDescent="0.2"/>
    <row r="12287" s="27" customFormat="1" x14ac:dyDescent="0.2"/>
    <row r="12288" s="27" customFormat="1" x14ac:dyDescent="0.2"/>
    <row r="12289" s="27" customFormat="1" x14ac:dyDescent="0.2"/>
    <row r="12290" s="27" customFormat="1" x14ac:dyDescent="0.2"/>
    <row r="12291" s="27" customFormat="1" x14ac:dyDescent="0.2"/>
    <row r="12292" s="27" customFormat="1" x14ac:dyDescent="0.2"/>
    <row r="12293" s="27" customFormat="1" x14ac:dyDescent="0.2"/>
    <row r="12294" s="27" customFormat="1" x14ac:dyDescent="0.2"/>
    <row r="12295" s="27" customFormat="1" x14ac:dyDescent="0.2"/>
    <row r="12296" s="27" customFormat="1" x14ac:dyDescent="0.2"/>
    <row r="12297" s="27" customFormat="1" x14ac:dyDescent="0.2"/>
    <row r="12298" s="27" customFormat="1" x14ac:dyDescent="0.2"/>
    <row r="12299" s="27" customFormat="1" x14ac:dyDescent="0.2"/>
    <row r="12300" s="27" customFormat="1" x14ac:dyDescent="0.2"/>
    <row r="12301" s="27" customFormat="1" x14ac:dyDescent="0.2"/>
    <row r="12302" s="27" customFormat="1" x14ac:dyDescent="0.2"/>
    <row r="12303" s="27" customFormat="1" x14ac:dyDescent="0.2"/>
    <row r="12304" s="27" customFormat="1" x14ac:dyDescent="0.2"/>
    <row r="12305" s="27" customFormat="1" x14ac:dyDescent="0.2"/>
    <row r="12306" s="27" customFormat="1" x14ac:dyDescent="0.2"/>
    <row r="12307" s="27" customFormat="1" x14ac:dyDescent="0.2"/>
    <row r="12308" s="27" customFormat="1" x14ac:dyDescent="0.2"/>
    <row r="12309" s="27" customFormat="1" x14ac:dyDescent="0.2"/>
    <row r="12310" s="27" customFormat="1" x14ac:dyDescent="0.2"/>
    <row r="12311" s="27" customFormat="1" x14ac:dyDescent="0.2"/>
    <row r="12312" s="27" customFormat="1" x14ac:dyDescent="0.2"/>
    <row r="12313" s="27" customFormat="1" x14ac:dyDescent="0.2"/>
    <row r="12314" s="27" customFormat="1" x14ac:dyDescent="0.2"/>
    <row r="12315" s="27" customFormat="1" x14ac:dyDescent="0.2"/>
    <row r="12316" s="27" customFormat="1" x14ac:dyDescent="0.2"/>
    <row r="12317" s="27" customFormat="1" x14ac:dyDescent="0.2"/>
    <row r="12318" s="27" customFormat="1" x14ac:dyDescent="0.2"/>
    <row r="12319" s="27" customFormat="1" x14ac:dyDescent="0.2"/>
    <row r="12320" s="27" customFormat="1" x14ac:dyDescent="0.2"/>
    <row r="12321" s="27" customFormat="1" x14ac:dyDescent="0.2"/>
    <row r="12322" s="27" customFormat="1" x14ac:dyDescent="0.2"/>
    <row r="12323" s="27" customFormat="1" x14ac:dyDescent="0.2"/>
    <row r="12324" s="27" customFormat="1" x14ac:dyDescent="0.2"/>
    <row r="12325" s="27" customFormat="1" x14ac:dyDescent="0.2"/>
    <row r="12326" s="27" customFormat="1" x14ac:dyDescent="0.2"/>
    <row r="12327" s="27" customFormat="1" x14ac:dyDescent="0.2"/>
    <row r="12328" s="27" customFormat="1" x14ac:dyDescent="0.2"/>
    <row r="12329" s="27" customFormat="1" x14ac:dyDescent="0.2"/>
    <row r="12330" s="27" customFormat="1" x14ac:dyDescent="0.2"/>
    <row r="12331" s="27" customFormat="1" x14ac:dyDescent="0.2"/>
    <row r="12332" s="27" customFormat="1" x14ac:dyDescent="0.2"/>
    <row r="12333" s="27" customFormat="1" x14ac:dyDescent="0.2"/>
    <row r="12334" s="27" customFormat="1" x14ac:dyDescent="0.2"/>
    <row r="12335" s="27" customFormat="1" x14ac:dyDescent="0.2"/>
    <row r="12336" s="27" customFormat="1" x14ac:dyDescent="0.2"/>
    <row r="12337" s="27" customFormat="1" x14ac:dyDescent="0.2"/>
    <row r="12338" s="27" customFormat="1" x14ac:dyDescent="0.2"/>
    <row r="12339" s="27" customFormat="1" x14ac:dyDescent="0.2"/>
    <row r="12340" s="27" customFormat="1" x14ac:dyDescent="0.2"/>
    <row r="12341" s="27" customFormat="1" x14ac:dyDescent="0.2"/>
    <row r="12342" s="27" customFormat="1" x14ac:dyDescent="0.2"/>
    <row r="12343" s="27" customFormat="1" x14ac:dyDescent="0.2"/>
    <row r="12344" s="27" customFormat="1" x14ac:dyDescent="0.2"/>
    <row r="12345" s="27" customFormat="1" x14ac:dyDescent="0.2"/>
    <row r="12346" s="27" customFormat="1" x14ac:dyDescent="0.2"/>
    <row r="12347" s="27" customFormat="1" x14ac:dyDescent="0.2"/>
    <row r="12348" s="27" customFormat="1" x14ac:dyDescent="0.2"/>
    <row r="12349" s="27" customFormat="1" x14ac:dyDescent="0.2"/>
    <row r="12350" s="27" customFormat="1" x14ac:dyDescent="0.2"/>
    <row r="12351" s="27" customFormat="1" x14ac:dyDescent="0.2"/>
    <row r="12352" s="27" customFormat="1" x14ac:dyDescent="0.2"/>
    <row r="12353" s="27" customFormat="1" x14ac:dyDescent="0.2"/>
    <row r="12354" s="27" customFormat="1" x14ac:dyDescent="0.2"/>
    <row r="12355" s="27" customFormat="1" x14ac:dyDescent="0.2"/>
    <row r="12356" s="27" customFormat="1" x14ac:dyDescent="0.2"/>
    <row r="12357" s="27" customFormat="1" x14ac:dyDescent="0.2"/>
    <row r="12358" s="27" customFormat="1" x14ac:dyDescent="0.2"/>
    <row r="12359" s="27" customFormat="1" x14ac:dyDescent="0.2"/>
    <row r="12360" s="27" customFormat="1" x14ac:dyDescent="0.2"/>
    <row r="12361" s="27" customFormat="1" x14ac:dyDescent="0.2"/>
    <row r="12362" s="27" customFormat="1" x14ac:dyDescent="0.2"/>
    <row r="12363" s="27" customFormat="1" x14ac:dyDescent="0.2"/>
    <row r="12364" s="27" customFormat="1" x14ac:dyDescent="0.2"/>
    <row r="12365" s="27" customFormat="1" x14ac:dyDescent="0.2"/>
    <row r="12366" s="27" customFormat="1" x14ac:dyDescent="0.2"/>
    <row r="12367" s="27" customFormat="1" x14ac:dyDescent="0.2"/>
    <row r="12368" s="27" customFormat="1" x14ac:dyDescent="0.2"/>
    <row r="12369" s="27" customFormat="1" x14ac:dyDescent="0.2"/>
    <row r="12370" s="27" customFormat="1" x14ac:dyDescent="0.2"/>
    <row r="12371" s="27" customFormat="1" x14ac:dyDescent="0.2"/>
    <row r="12372" s="27" customFormat="1" x14ac:dyDescent="0.2"/>
    <row r="12373" s="27" customFormat="1" x14ac:dyDescent="0.2"/>
    <row r="12374" s="27" customFormat="1" x14ac:dyDescent="0.2"/>
    <row r="12375" s="27" customFormat="1" x14ac:dyDescent="0.2"/>
    <row r="12376" s="27" customFormat="1" x14ac:dyDescent="0.2"/>
    <row r="12377" s="27" customFormat="1" x14ac:dyDescent="0.2"/>
    <row r="12378" s="27" customFormat="1" x14ac:dyDescent="0.2"/>
    <row r="12379" s="27" customFormat="1" x14ac:dyDescent="0.2"/>
    <row r="12380" s="27" customFormat="1" x14ac:dyDescent="0.2"/>
    <row r="12381" s="27" customFormat="1" x14ac:dyDescent="0.2"/>
    <row r="12382" s="27" customFormat="1" x14ac:dyDescent="0.2"/>
    <row r="12383" s="27" customFormat="1" x14ac:dyDescent="0.2"/>
    <row r="12384" s="27" customFormat="1" x14ac:dyDescent="0.2"/>
    <row r="12385" s="27" customFormat="1" x14ac:dyDescent="0.2"/>
    <row r="12386" s="27" customFormat="1" x14ac:dyDescent="0.2"/>
    <row r="12387" s="27" customFormat="1" x14ac:dyDescent="0.2"/>
    <row r="12388" s="27" customFormat="1" x14ac:dyDescent="0.2"/>
    <row r="12389" s="27" customFormat="1" x14ac:dyDescent="0.2"/>
    <row r="12390" s="27" customFormat="1" x14ac:dyDescent="0.2"/>
    <row r="12391" s="27" customFormat="1" x14ac:dyDescent="0.2"/>
    <row r="12392" s="27" customFormat="1" x14ac:dyDescent="0.2"/>
    <row r="12393" s="27" customFormat="1" x14ac:dyDescent="0.2"/>
    <row r="12394" s="27" customFormat="1" x14ac:dyDescent="0.2"/>
    <row r="12395" s="27" customFormat="1" x14ac:dyDescent="0.2"/>
    <row r="12396" s="27" customFormat="1" x14ac:dyDescent="0.2"/>
    <row r="12397" s="27" customFormat="1" x14ac:dyDescent="0.2"/>
    <row r="12398" s="27" customFormat="1" x14ac:dyDescent="0.2"/>
    <row r="12399" s="27" customFormat="1" x14ac:dyDescent="0.2"/>
    <row r="12400" s="27" customFormat="1" x14ac:dyDescent="0.2"/>
    <row r="12401" s="27" customFormat="1" x14ac:dyDescent="0.2"/>
    <row r="12402" s="27" customFormat="1" x14ac:dyDescent="0.2"/>
    <row r="12403" s="27" customFormat="1" x14ac:dyDescent="0.2"/>
    <row r="12404" s="27" customFormat="1" x14ac:dyDescent="0.2"/>
    <row r="12405" s="27" customFormat="1" x14ac:dyDescent="0.2"/>
    <row r="12406" s="27" customFormat="1" x14ac:dyDescent="0.2"/>
    <row r="12407" s="27" customFormat="1" x14ac:dyDescent="0.2"/>
    <row r="12408" s="27" customFormat="1" x14ac:dyDescent="0.2"/>
    <row r="12409" s="27" customFormat="1" x14ac:dyDescent="0.2"/>
    <row r="12410" s="27" customFormat="1" x14ac:dyDescent="0.2"/>
    <row r="12411" s="27" customFormat="1" x14ac:dyDescent="0.2"/>
    <row r="12412" s="27" customFormat="1" x14ac:dyDescent="0.2"/>
    <row r="12413" s="27" customFormat="1" x14ac:dyDescent="0.2"/>
    <row r="12414" s="27" customFormat="1" x14ac:dyDescent="0.2"/>
    <row r="12415" s="27" customFormat="1" x14ac:dyDescent="0.2"/>
    <row r="12416" s="27" customFormat="1" x14ac:dyDescent="0.2"/>
    <row r="12417" s="27" customFormat="1" x14ac:dyDescent="0.2"/>
    <row r="12418" s="27" customFormat="1" x14ac:dyDescent="0.2"/>
    <row r="12419" s="27" customFormat="1" x14ac:dyDescent="0.2"/>
    <row r="12420" s="27" customFormat="1" x14ac:dyDescent="0.2"/>
    <row r="12421" s="27" customFormat="1" x14ac:dyDescent="0.2"/>
    <row r="12422" s="27" customFormat="1" x14ac:dyDescent="0.2"/>
    <row r="12423" s="27" customFormat="1" x14ac:dyDescent="0.2"/>
    <row r="12424" s="27" customFormat="1" x14ac:dyDescent="0.2"/>
    <row r="12425" s="27" customFormat="1" x14ac:dyDescent="0.2"/>
    <row r="12426" s="27" customFormat="1" x14ac:dyDescent="0.2"/>
    <row r="12427" s="27" customFormat="1" x14ac:dyDescent="0.2"/>
    <row r="12428" s="27" customFormat="1" x14ac:dyDescent="0.2"/>
    <row r="12429" s="27" customFormat="1" x14ac:dyDescent="0.2"/>
    <row r="12430" s="27" customFormat="1" x14ac:dyDescent="0.2"/>
    <row r="12431" s="27" customFormat="1" x14ac:dyDescent="0.2"/>
    <row r="12432" s="27" customFormat="1" x14ac:dyDescent="0.2"/>
    <row r="12433" s="27" customFormat="1" x14ac:dyDescent="0.2"/>
    <row r="12434" s="27" customFormat="1" x14ac:dyDescent="0.2"/>
    <row r="12435" s="27" customFormat="1" x14ac:dyDescent="0.2"/>
    <row r="12436" s="27" customFormat="1" x14ac:dyDescent="0.2"/>
    <row r="12437" s="27" customFormat="1" x14ac:dyDescent="0.2"/>
    <row r="12438" s="27" customFormat="1" x14ac:dyDescent="0.2"/>
    <row r="12439" s="27" customFormat="1" x14ac:dyDescent="0.2"/>
    <row r="12440" s="27" customFormat="1" x14ac:dyDescent="0.2"/>
    <row r="12441" s="27" customFormat="1" x14ac:dyDescent="0.2"/>
    <row r="12442" s="27" customFormat="1" x14ac:dyDescent="0.2"/>
    <row r="12443" s="27" customFormat="1" x14ac:dyDescent="0.2"/>
    <row r="12444" s="27" customFormat="1" x14ac:dyDescent="0.2"/>
    <row r="12445" s="27" customFormat="1" x14ac:dyDescent="0.2"/>
    <row r="12446" s="27" customFormat="1" x14ac:dyDescent="0.2"/>
    <row r="12447" s="27" customFormat="1" x14ac:dyDescent="0.2"/>
    <row r="12448" s="27" customFormat="1" x14ac:dyDescent="0.2"/>
    <row r="12449" s="27" customFormat="1" x14ac:dyDescent="0.2"/>
    <row r="12450" s="27" customFormat="1" x14ac:dyDescent="0.2"/>
    <row r="12451" s="27" customFormat="1" x14ac:dyDescent="0.2"/>
    <row r="12452" s="27" customFormat="1" x14ac:dyDescent="0.2"/>
    <row r="12453" s="27" customFormat="1" x14ac:dyDescent="0.2"/>
    <row r="12454" s="27" customFormat="1" x14ac:dyDescent="0.2"/>
    <row r="12455" s="27" customFormat="1" x14ac:dyDescent="0.2"/>
    <row r="12456" s="27" customFormat="1" x14ac:dyDescent="0.2"/>
    <row r="12457" s="27" customFormat="1" x14ac:dyDescent="0.2"/>
    <row r="12458" s="27" customFormat="1" x14ac:dyDescent="0.2"/>
    <row r="12459" s="27" customFormat="1" x14ac:dyDescent="0.2"/>
    <row r="12460" s="27" customFormat="1" x14ac:dyDescent="0.2"/>
    <row r="12461" s="27" customFormat="1" x14ac:dyDescent="0.2"/>
    <row r="12462" s="27" customFormat="1" x14ac:dyDescent="0.2"/>
    <row r="12463" s="27" customFormat="1" x14ac:dyDescent="0.2"/>
    <row r="12464" s="27" customFormat="1" x14ac:dyDescent="0.2"/>
    <row r="12465" s="27" customFormat="1" x14ac:dyDescent="0.2"/>
    <row r="12466" s="27" customFormat="1" x14ac:dyDescent="0.2"/>
    <row r="12467" s="27" customFormat="1" x14ac:dyDescent="0.2"/>
    <row r="12468" s="27" customFormat="1" x14ac:dyDescent="0.2"/>
    <row r="12469" s="27" customFormat="1" x14ac:dyDescent="0.2"/>
    <row r="12470" s="27" customFormat="1" x14ac:dyDescent="0.2"/>
    <row r="12471" s="27" customFormat="1" x14ac:dyDescent="0.2"/>
    <row r="12472" s="27" customFormat="1" x14ac:dyDescent="0.2"/>
    <row r="12473" s="27" customFormat="1" x14ac:dyDescent="0.2"/>
    <row r="12474" s="27" customFormat="1" x14ac:dyDescent="0.2"/>
    <row r="12475" s="27" customFormat="1" x14ac:dyDescent="0.2"/>
    <row r="12476" s="27" customFormat="1" x14ac:dyDescent="0.2"/>
    <row r="12477" s="27" customFormat="1" x14ac:dyDescent="0.2"/>
    <row r="12478" s="27" customFormat="1" x14ac:dyDescent="0.2"/>
    <row r="12479" s="27" customFormat="1" x14ac:dyDescent="0.2"/>
    <row r="12480" s="27" customFormat="1" x14ac:dyDescent="0.2"/>
    <row r="12481" s="27" customFormat="1" x14ac:dyDescent="0.2"/>
    <row r="12482" s="27" customFormat="1" x14ac:dyDescent="0.2"/>
    <row r="12483" s="27" customFormat="1" x14ac:dyDescent="0.2"/>
    <row r="12484" s="27" customFormat="1" x14ac:dyDescent="0.2"/>
    <row r="12485" s="27" customFormat="1" x14ac:dyDescent="0.2"/>
    <row r="12486" s="27" customFormat="1" x14ac:dyDescent="0.2"/>
    <row r="12487" s="27" customFormat="1" x14ac:dyDescent="0.2"/>
    <row r="12488" s="27" customFormat="1" x14ac:dyDescent="0.2"/>
    <row r="12489" s="27" customFormat="1" x14ac:dyDescent="0.2"/>
    <row r="12490" s="27" customFormat="1" x14ac:dyDescent="0.2"/>
    <row r="12491" s="27" customFormat="1" x14ac:dyDescent="0.2"/>
    <row r="12492" s="27" customFormat="1" x14ac:dyDescent="0.2"/>
    <row r="12493" s="27" customFormat="1" x14ac:dyDescent="0.2"/>
    <row r="12494" s="27" customFormat="1" x14ac:dyDescent="0.2"/>
    <row r="12495" s="27" customFormat="1" x14ac:dyDescent="0.2"/>
    <row r="12496" s="27" customFormat="1" x14ac:dyDescent="0.2"/>
    <row r="12497" s="27" customFormat="1" x14ac:dyDescent="0.2"/>
    <row r="12498" s="27" customFormat="1" x14ac:dyDescent="0.2"/>
    <row r="12499" s="27" customFormat="1" x14ac:dyDescent="0.2"/>
    <row r="12500" s="27" customFormat="1" x14ac:dyDescent="0.2"/>
    <row r="12501" s="27" customFormat="1" x14ac:dyDescent="0.2"/>
    <row r="12502" s="27" customFormat="1" x14ac:dyDescent="0.2"/>
    <row r="12503" s="27" customFormat="1" x14ac:dyDescent="0.2"/>
    <row r="12504" s="27" customFormat="1" x14ac:dyDescent="0.2"/>
    <row r="12505" s="27" customFormat="1" x14ac:dyDescent="0.2"/>
    <row r="12506" s="27" customFormat="1" x14ac:dyDescent="0.2"/>
    <row r="12507" s="27" customFormat="1" x14ac:dyDescent="0.2"/>
    <row r="12508" s="27" customFormat="1" x14ac:dyDescent="0.2"/>
    <row r="12509" s="27" customFormat="1" x14ac:dyDescent="0.2"/>
    <row r="12510" s="27" customFormat="1" x14ac:dyDescent="0.2"/>
    <row r="12511" s="27" customFormat="1" x14ac:dyDescent="0.2"/>
    <row r="12512" s="27" customFormat="1" x14ac:dyDescent="0.2"/>
    <row r="12513" s="27" customFormat="1" x14ac:dyDescent="0.2"/>
    <row r="12514" s="27" customFormat="1" x14ac:dyDescent="0.2"/>
    <row r="12515" s="27" customFormat="1" x14ac:dyDescent="0.2"/>
    <row r="12516" s="27" customFormat="1" x14ac:dyDescent="0.2"/>
    <row r="12517" s="27" customFormat="1" x14ac:dyDescent="0.2"/>
    <row r="12518" s="27" customFormat="1" x14ac:dyDescent="0.2"/>
    <row r="12519" s="27" customFormat="1" x14ac:dyDescent="0.2"/>
    <row r="12520" s="27" customFormat="1" x14ac:dyDescent="0.2"/>
    <row r="12521" s="27" customFormat="1" x14ac:dyDescent="0.2"/>
    <row r="12522" s="27" customFormat="1" x14ac:dyDescent="0.2"/>
    <row r="12523" s="27" customFormat="1" x14ac:dyDescent="0.2"/>
    <row r="12524" s="27" customFormat="1" x14ac:dyDescent="0.2"/>
    <row r="12525" s="27" customFormat="1" x14ac:dyDescent="0.2"/>
    <row r="12526" s="27" customFormat="1" x14ac:dyDescent="0.2"/>
    <row r="12527" s="27" customFormat="1" x14ac:dyDescent="0.2"/>
    <row r="12528" s="27" customFormat="1" x14ac:dyDescent="0.2"/>
    <row r="12529" s="27" customFormat="1" x14ac:dyDescent="0.2"/>
    <row r="12530" s="27" customFormat="1" x14ac:dyDescent="0.2"/>
    <row r="12531" s="27" customFormat="1" x14ac:dyDescent="0.2"/>
    <row r="12532" s="27" customFormat="1" x14ac:dyDescent="0.2"/>
    <row r="12533" s="27" customFormat="1" x14ac:dyDescent="0.2"/>
    <row r="12534" s="27" customFormat="1" x14ac:dyDescent="0.2"/>
    <row r="12535" s="27" customFormat="1" x14ac:dyDescent="0.2"/>
    <row r="12536" s="27" customFormat="1" x14ac:dyDescent="0.2"/>
    <row r="12537" s="27" customFormat="1" x14ac:dyDescent="0.2"/>
    <row r="12538" s="27" customFormat="1" x14ac:dyDescent="0.2"/>
    <row r="12539" s="27" customFormat="1" x14ac:dyDescent="0.2"/>
    <row r="12540" s="27" customFormat="1" x14ac:dyDescent="0.2"/>
    <row r="12541" s="27" customFormat="1" x14ac:dyDescent="0.2"/>
    <row r="12542" s="27" customFormat="1" x14ac:dyDescent="0.2"/>
    <row r="12543" s="27" customFormat="1" x14ac:dyDescent="0.2"/>
    <row r="12544" s="27" customFormat="1" x14ac:dyDescent="0.2"/>
    <row r="12545" s="27" customFormat="1" x14ac:dyDescent="0.2"/>
    <row r="12546" s="27" customFormat="1" x14ac:dyDescent="0.2"/>
    <row r="12547" s="27" customFormat="1" x14ac:dyDescent="0.2"/>
    <row r="12548" s="27" customFormat="1" x14ac:dyDescent="0.2"/>
    <row r="12549" s="27" customFormat="1" x14ac:dyDescent="0.2"/>
    <row r="12550" s="27" customFormat="1" x14ac:dyDescent="0.2"/>
    <row r="12551" s="27" customFormat="1" x14ac:dyDescent="0.2"/>
    <row r="12552" s="27" customFormat="1" x14ac:dyDescent="0.2"/>
    <row r="12553" s="27" customFormat="1" x14ac:dyDescent="0.2"/>
    <row r="12554" s="27" customFormat="1" x14ac:dyDescent="0.2"/>
    <row r="12555" s="27" customFormat="1" x14ac:dyDescent="0.2"/>
    <row r="12556" s="27" customFormat="1" x14ac:dyDescent="0.2"/>
    <row r="12557" s="27" customFormat="1" x14ac:dyDescent="0.2"/>
    <row r="12558" s="27" customFormat="1" x14ac:dyDescent="0.2"/>
    <row r="12559" s="27" customFormat="1" x14ac:dyDescent="0.2"/>
    <row r="12560" s="27" customFormat="1" x14ac:dyDescent="0.2"/>
    <row r="12561" s="27" customFormat="1" x14ac:dyDescent="0.2"/>
    <row r="12562" s="27" customFormat="1" x14ac:dyDescent="0.2"/>
    <row r="12563" s="27" customFormat="1" x14ac:dyDescent="0.2"/>
    <row r="12564" s="27" customFormat="1" x14ac:dyDescent="0.2"/>
    <row r="12565" s="27" customFormat="1" x14ac:dyDescent="0.2"/>
    <row r="12566" s="27" customFormat="1" x14ac:dyDescent="0.2"/>
    <row r="12567" s="27" customFormat="1" x14ac:dyDescent="0.2"/>
    <row r="12568" s="27" customFormat="1" x14ac:dyDescent="0.2"/>
    <row r="12569" s="27" customFormat="1" x14ac:dyDescent="0.2"/>
    <row r="12570" s="27" customFormat="1" x14ac:dyDescent="0.2"/>
    <row r="12571" s="27" customFormat="1" x14ac:dyDescent="0.2"/>
    <row r="12572" s="27" customFormat="1" x14ac:dyDescent="0.2"/>
    <row r="12573" s="27" customFormat="1" x14ac:dyDescent="0.2"/>
    <row r="12574" s="27" customFormat="1" x14ac:dyDescent="0.2"/>
    <row r="12575" s="27" customFormat="1" x14ac:dyDescent="0.2"/>
    <row r="12576" s="27" customFormat="1" x14ac:dyDescent="0.2"/>
    <row r="12577" s="27" customFormat="1" x14ac:dyDescent="0.2"/>
    <row r="12578" s="27" customFormat="1" x14ac:dyDescent="0.2"/>
    <row r="12579" s="27" customFormat="1" x14ac:dyDescent="0.2"/>
    <row r="12580" s="27" customFormat="1" x14ac:dyDescent="0.2"/>
    <row r="12581" s="27" customFormat="1" x14ac:dyDescent="0.2"/>
    <row r="12582" s="27" customFormat="1" x14ac:dyDescent="0.2"/>
    <row r="12583" s="27" customFormat="1" x14ac:dyDescent="0.2"/>
    <row r="12584" s="27" customFormat="1" x14ac:dyDescent="0.2"/>
    <row r="12585" s="27" customFormat="1" x14ac:dyDescent="0.2"/>
    <row r="12586" s="27" customFormat="1" x14ac:dyDescent="0.2"/>
    <row r="12587" s="27" customFormat="1" x14ac:dyDescent="0.2"/>
    <row r="12588" s="27" customFormat="1" x14ac:dyDescent="0.2"/>
    <row r="12589" s="27" customFormat="1" x14ac:dyDescent="0.2"/>
    <row r="12590" s="27" customFormat="1" x14ac:dyDescent="0.2"/>
    <row r="12591" s="27" customFormat="1" x14ac:dyDescent="0.2"/>
    <row r="12592" s="27" customFormat="1" x14ac:dyDescent="0.2"/>
    <row r="12593" s="27" customFormat="1" x14ac:dyDescent="0.2"/>
    <row r="12594" s="27" customFormat="1" x14ac:dyDescent="0.2"/>
    <row r="12595" s="27" customFormat="1" x14ac:dyDescent="0.2"/>
    <row r="12596" s="27" customFormat="1" x14ac:dyDescent="0.2"/>
    <row r="12597" s="27" customFormat="1" x14ac:dyDescent="0.2"/>
    <row r="12598" s="27" customFormat="1" x14ac:dyDescent="0.2"/>
    <row r="12599" s="27" customFormat="1" x14ac:dyDescent="0.2"/>
    <row r="12600" s="27" customFormat="1" x14ac:dyDescent="0.2"/>
    <row r="12601" s="27" customFormat="1" x14ac:dyDescent="0.2"/>
    <row r="12602" s="27" customFormat="1" x14ac:dyDescent="0.2"/>
    <row r="12603" s="27" customFormat="1" x14ac:dyDescent="0.2"/>
    <row r="12604" s="27" customFormat="1" x14ac:dyDescent="0.2"/>
    <row r="12605" s="27" customFormat="1" x14ac:dyDescent="0.2"/>
    <row r="12606" s="27" customFormat="1" x14ac:dyDescent="0.2"/>
    <row r="12607" s="27" customFormat="1" x14ac:dyDescent="0.2"/>
    <row r="12608" s="27" customFormat="1" x14ac:dyDescent="0.2"/>
    <row r="12609" s="27" customFormat="1" x14ac:dyDescent="0.2"/>
    <row r="12610" s="27" customFormat="1" x14ac:dyDescent="0.2"/>
    <row r="12611" s="27" customFormat="1" x14ac:dyDescent="0.2"/>
    <row r="12612" s="27" customFormat="1" x14ac:dyDescent="0.2"/>
    <row r="12613" s="27" customFormat="1" x14ac:dyDescent="0.2"/>
    <row r="12614" s="27" customFormat="1" x14ac:dyDescent="0.2"/>
    <row r="12615" s="27" customFormat="1" x14ac:dyDescent="0.2"/>
    <row r="12616" s="27" customFormat="1" x14ac:dyDescent="0.2"/>
    <row r="12617" s="27" customFormat="1" x14ac:dyDescent="0.2"/>
    <row r="12618" s="27" customFormat="1" x14ac:dyDescent="0.2"/>
    <row r="12619" s="27" customFormat="1" x14ac:dyDescent="0.2"/>
    <row r="12620" s="27" customFormat="1" x14ac:dyDescent="0.2"/>
    <row r="12621" s="27" customFormat="1" x14ac:dyDescent="0.2"/>
    <row r="12622" s="27" customFormat="1" x14ac:dyDescent="0.2"/>
    <row r="12623" s="27" customFormat="1" x14ac:dyDescent="0.2"/>
    <row r="12624" s="27" customFormat="1" x14ac:dyDescent="0.2"/>
    <row r="12625" s="27" customFormat="1" x14ac:dyDescent="0.2"/>
    <row r="12626" s="27" customFormat="1" x14ac:dyDescent="0.2"/>
    <row r="12627" s="27" customFormat="1" x14ac:dyDescent="0.2"/>
    <row r="12628" s="27" customFormat="1" x14ac:dyDescent="0.2"/>
    <row r="12629" s="27" customFormat="1" x14ac:dyDescent="0.2"/>
    <row r="12630" s="27" customFormat="1" x14ac:dyDescent="0.2"/>
    <row r="12631" s="27" customFormat="1" x14ac:dyDescent="0.2"/>
    <row r="12632" s="27" customFormat="1" x14ac:dyDescent="0.2"/>
    <row r="12633" s="27" customFormat="1" x14ac:dyDescent="0.2"/>
    <row r="12634" s="27" customFormat="1" x14ac:dyDescent="0.2"/>
    <row r="12635" s="27" customFormat="1" x14ac:dyDescent="0.2"/>
    <row r="12636" s="27" customFormat="1" x14ac:dyDescent="0.2"/>
    <row r="12637" s="27" customFormat="1" x14ac:dyDescent="0.2"/>
    <row r="12638" s="27" customFormat="1" x14ac:dyDescent="0.2"/>
    <row r="12639" s="27" customFormat="1" x14ac:dyDescent="0.2"/>
    <row r="12640" s="27" customFormat="1" x14ac:dyDescent="0.2"/>
    <row r="12641" s="27" customFormat="1" x14ac:dyDescent="0.2"/>
    <row r="12642" s="27" customFormat="1" x14ac:dyDescent="0.2"/>
    <row r="12643" s="27" customFormat="1" x14ac:dyDescent="0.2"/>
    <row r="12644" s="27" customFormat="1" x14ac:dyDescent="0.2"/>
    <row r="12645" s="27" customFormat="1" x14ac:dyDescent="0.2"/>
    <row r="12646" s="27" customFormat="1" x14ac:dyDescent="0.2"/>
    <row r="12647" s="27" customFormat="1" x14ac:dyDescent="0.2"/>
    <row r="12648" s="27" customFormat="1" x14ac:dyDescent="0.2"/>
    <row r="12649" s="27" customFormat="1" x14ac:dyDescent="0.2"/>
    <row r="12650" s="27" customFormat="1" x14ac:dyDescent="0.2"/>
    <row r="12651" s="27" customFormat="1" x14ac:dyDescent="0.2"/>
    <row r="12652" s="27" customFormat="1" x14ac:dyDescent="0.2"/>
    <row r="12653" s="27" customFormat="1" x14ac:dyDescent="0.2"/>
    <row r="12654" s="27" customFormat="1" x14ac:dyDescent="0.2"/>
    <row r="12655" s="27" customFormat="1" x14ac:dyDescent="0.2"/>
    <row r="12656" s="27" customFormat="1" x14ac:dyDescent="0.2"/>
    <row r="12657" s="27" customFormat="1" x14ac:dyDescent="0.2"/>
    <row r="12658" s="27" customFormat="1" x14ac:dyDescent="0.2"/>
    <row r="12659" s="27" customFormat="1" x14ac:dyDescent="0.2"/>
    <row r="12660" s="27" customFormat="1" x14ac:dyDescent="0.2"/>
    <row r="12661" s="27" customFormat="1" x14ac:dyDescent="0.2"/>
    <row r="12662" s="27" customFormat="1" x14ac:dyDescent="0.2"/>
    <row r="12663" s="27" customFormat="1" x14ac:dyDescent="0.2"/>
    <row r="12664" s="27" customFormat="1" x14ac:dyDescent="0.2"/>
    <row r="12665" s="27" customFormat="1" x14ac:dyDescent="0.2"/>
    <row r="12666" s="27" customFormat="1" x14ac:dyDescent="0.2"/>
    <row r="12667" s="27" customFormat="1" x14ac:dyDescent="0.2"/>
    <row r="12668" s="27" customFormat="1" x14ac:dyDescent="0.2"/>
    <row r="12669" s="27" customFormat="1" x14ac:dyDescent="0.2"/>
    <row r="12670" s="27" customFormat="1" x14ac:dyDescent="0.2"/>
    <row r="12671" s="27" customFormat="1" x14ac:dyDescent="0.2"/>
    <row r="12672" s="27" customFormat="1" x14ac:dyDescent="0.2"/>
    <row r="12673" s="27" customFormat="1" x14ac:dyDescent="0.2"/>
    <row r="12674" s="27" customFormat="1" x14ac:dyDescent="0.2"/>
    <row r="12675" s="27" customFormat="1" x14ac:dyDescent="0.2"/>
    <row r="12676" s="27" customFormat="1" x14ac:dyDescent="0.2"/>
    <row r="12677" s="27" customFormat="1" x14ac:dyDescent="0.2"/>
    <row r="12678" s="27" customFormat="1" x14ac:dyDescent="0.2"/>
    <row r="12679" s="27" customFormat="1" x14ac:dyDescent="0.2"/>
    <row r="12680" s="27" customFormat="1" x14ac:dyDescent="0.2"/>
    <row r="12681" s="27" customFormat="1" x14ac:dyDescent="0.2"/>
    <row r="12682" s="27" customFormat="1" x14ac:dyDescent="0.2"/>
    <row r="12683" s="27" customFormat="1" x14ac:dyDescent="0.2"/>
    <row r="12684" s="27" customFormat="1" x14ac:dyDescent="0.2"/>
    <row r="12685" s="27" customFormat="1" x14ac:dyDescent="0.2"/>
    <row r="12686" s="27" customFormat="1" x14ac:dyDescent="0.2"/>
    <row r="12687" s="27" customFormat="1" x14ac:dyDescent="0.2"/>
    <row r="12688" s="27" customFormat="1" x14ac:dyDescent="0.2"/>
    <row r="12689" s="27" customFormat="1" x14ac:dyDescent="0.2"/>
    <row r="12690" s="27" customFormat="1" x14ac:dyDescent="0.2"/>
    <row r="12691" s="27" customFormat="1" x14ac:dyDescent="0.2"/>
    <row r="12692" s="27" customFormat="1" x14ac:dyDescent="0.2"/>
    <row r="12693" s="27" customFormat="1" x14ac:dyDescent="0.2"/>
    <row r="12694" s="27" customFormat="1" x14ac:dyDescent="0.2"/>
    <row r="12695" s="27" customFormat="1" x14ac:dyDescent="0.2"/>
    <row r="12696" s="27" customFormat="1" x14ac:dyDescent="0.2"/>
    <row r="12697" s="27" customFormat="1" x14ac:dyDescent="0.2"/>
    <row r="12698" s="27" customFormat="1" x14ac:dyDescent="0.2"/>
    <row r="12699" s="27" customFormat="1" x14ac:dyDescent="0.2"/>
    <row r="12700" s="27" customFormat="1" x14ac:dyDescent="0.2"/>
    <row r="12701" s="27" customFormat="1" x14ac:dyDescent="0.2"/>
    <row r="12702" s="27" customFormat="1" x14ac:dyDescent="0.2"/>
    <row r="12703" s="27" customFormat="1" x14ac:dyDescent="0.2"/>
    <row r="12704" s="27" customFormat="1" x14ac:dyDescent="0.2"/>
    <row r="12705" s="27" customFormat="1" x14ac:dyDescent="0.2"/>
    <row r="12706" s="27" customFormat="1" x14ac:dyDescent="0.2"/>
    <row r="12707" s="27" customFormat="1" x14ac:dyDescent="0.2"/>
    <row r="12708" s="27" customFormat="1" x14ac:dyDescent="0.2"/>
    <row r="12709" s="27" customFormat="1" x14ac:dyDescent="0.2"/>
    <row r="12710" s="27" customFormat="1" x14ac:dyDescent="0.2"/>
    <row r="12711" s="27" customFormat="1" x14ac:dyDescent="0.2"/>
    <row r="12712" s="27" customFormat="1" x14ac:dyDescent="0.2"/>
    <row r="12713" s="27" customFormat="1" x14ac:dyDescent="0.2"/>
    <row r="12714" s="27" customFormat="1" x14ac:dyDescent="0.2"/>
    <row r="12715" s="27" customFormat="1" x14ac:dyDescent="0.2"/>
    <row r="12716" s="27" customFormat="1" x14ac:dyDescent="0.2"/>
    <row r="12717" s="27" customFormat="1" x14ac:dyDescent="0.2"/>
    <row r="12718" s="27" customFormat="1" x14ac:dyDescent="0.2"/>
    <row r="12719" s="27" customFormat="1" x14ac:dyDescent="0.2"/>
    <row r="12720" s="27" customFormat="1" x14ac:dyDescent="0.2"/>
    <row r="12721" s="27" customFormat="1" x14ac:dyDescent="0.2"/>
    <row r="12722" s="27" customFormat="1" x14ac:dyDescent="0.2"/>
    <row r="12723" s="27" customFormat="1" x14ac:dyDescent="0.2"/>
    <row r="12724" s="27" customFormat="1" x14ac:dyDescent="0.2"/>
    <row r="12725" s="27" customFormat="1" x14ac:dyDescent="0.2"/>
    <row r="12726" s="27" customFormat="1" x14ac:dyDescent="0.2"/>
    <row r="12727" s="27" customFormat="1" x14ac:dyDescent="0.2"/>
    <row r="12728" s="27" customFormat="1" x14ac:dyDescent="0.2"/>
    <row r="12729" s="27" customFormat="1" x14ac:dyDescent="0.2"/>
    <row r="12730" s="27" customFormat="1" x14ac:dyDescent="0.2"/>
    <row r="12731" s="27" customFormat="1" x14ac:dyDescent="0.2"/>
    <row r="12732" s="27" customFormat="1" x14ac:dyDescent="0.2"/>
    <row r="12733" s="27" customFormat="1" x14ac:dyDescent="0.2"/>
    <row r="12734" s="27" customFormat="1" x14ac:dyDescent="0.2"/>
    <row r="12735" s="27" customFormat="1" x14ac:dyDescent="0.2"/>
    <row r="12736" s="27" customFormat="1" x14ac:dyDescent="0.2"/>
    <row r="12737" s="27" customFormat="1" x14ac:dyDescent="0.2"/>
    <row r="12738" s="27" customFormat="1" x14ac:dyDescent="0.2"/>
    <row r="12739" s="27" customFormat="1" x14ac:dyDescent="0.2"/>
    <row r="12740" s="27" customFormat="1" x14ac:dyDescent="0.2"/>
    <row r="12741" s="27" customFormat="1" x14ac:dyDescent="0.2"/>
    <row r="12742" s="27" customFormat="1" x14ac:dyDescent="0.2"/>
    <row r="12743" s="27" customFormat="1" x14ac:dyDescent="0.2"/>
    <row r="12744" s="27" customFormat="1" x14ac:dyDescent="0.2"/>
    <row r="12745" s="27" customFormat="1" x14ac:dyDescent="0.2"/>
    <row r="12746" s="27" customFormat="1" x14ac:dyDescent="0.2"/>
    <row r="12747" s="27" customFormat="1" x14ac:dyDescent="0.2"/>
    <row r="12748" s="27" customFormat="1" x14ac:dyDescent="0.2"/>
    <row r="12749" s="27" customFormat="1" x14ac:dyDescent="0.2"/>
    <row r="12750" s="27" customFormat="1" x14ac:dyDescent="0.2"/>
    <row r="12751" s="27" customFormat="1" x14ac:dyDescent="0.2"/>
    <row r="12752" s="27" customFormat="1" x14ac:dyDescent="0.2"/>
    <row r="12753" s="27" customFormat="1" x14ac:dyDescent="0.2"/>
    <row r="12754" s="27" customFormat="1" x14ac:dyDescent="0.2"/>
    <row r="12755" s="27" customFormat="1" x14ac:dyDescent="0.2"/>
    <row r="12756" s="27" customFormat="1" x14ac:dyDescent="0.2"/>
    <row r="12757" s="27" customFormat="1" x14ac:dyDescent="0.2"/>
    <row r="12758" s="27" customFormat="1" x14ac:dyDescent="0.2"/>
    <row r="12759" s="27" customFormat="1" x14ac:dyDescent="0.2"/>
    <row r="12760" s="27" customFormat="1" x14ac:dyDescent="0.2"/>
    <row r="12761" s="27" customFormat="1" x14ac:dyDescent="0.2"/>
    <row r="12762" s="27" customFormat="1" x14ac:dyDescent="0.2"/>
    <row r="12763" s="27" customFormat="1" x14ac:dyDescent="0.2"/>
    <row r="12764" s="27" customFormat="1" x14ac:dyDescent="0.2"/>
    <row r="12765" s="27" customFormat="1" x14ac:dyDescent="0.2"/>
    <row r="12766" s="27" customFormat="1" x14ac:dyDescent="0.2"/>
    <row r="12767" s="27" customFormat="1" x14ac:dyDescent="0.2"/>
    <row r="12768" s="27" customFormat="1" x14ac:dyDescent="0.2"/>
    <row r="12769" s="27" customFormat="1" x14ac:dyDescent="0.2"/>
    <row r="12770" s="27" customFormat="1" x14ac:dyDescent="0.2"/>
    <row r="12771" s="27" customFormat="1" x14ac:dyDescent="0.2"/>
    <row r="12772" s="27" customFormat="1" x14ac:dyDescent="0.2"/>
    <row r="12773" s="27" customFormat="1" x14ac:dyDescent="0.2"/>
    <row r="12774" s="27" customFormat="1" x14ac:dyDescent="0.2"/>
    <row r="12775" s="27" customFormat="1" x14ac:dyDescent="0.2"/>
    <row r="12776" s="27" customFormat="1" x14ac:dyDescent="0.2"/>
    <row r="12777" s="27" customFormat="1" x14ac:dyDescent="0.2"/>
    <row r="12778" s="27" customFormat="1" x14ac:dyDescent="0.2"/>
    <row r="12779" s="27" customFormat="1" x14ac:dyDescent="0.2"/>
    <row r="12780" s="27" customFormat="1" x14ac:dyDescent="0.2"/>
    <row r="12781" s="27" customFormat="1" x14ac:dyDescent="0.2"/>
    <row r="12782" s="27" customFormat="1" x14ac:dyDescent="0.2"/>
    <row r="12783" s="27" customFormat="1" x14ac:dyDescent="0.2"/>
    <row r="12784" s="27" customFormat="1" x14ac:dyDescent="0.2"/>
    <row r="12785" s="27" customFormat="1" x14ac:dyDescent="0.2"/>
    <row r="12786" s="27" customFormat="1" x14ac:dyDescent="0.2"/>
    <row r="12787" s="27" customFormat="1" x14ac:dyDescent="0.2"/>
    <row r="12788" s="27" customFormat="1" x14ac:dyDescent="0.2"/>
    <row r="12789" s="27" customFormat="1" x14ac:dyDescent="0.2"/>
    <row r="12790" s="27" customFormat="1" x14ac:dyDescent="0.2"/>
    <row r="12791" s="27" customFormat="1" x14ac:dyDescent="0.2"/>
    <row r="12792" s="27" customFormat="1" x14ac:dyDescent="0.2"/>
    <row r="12793" s="27" customFormat="1" x14ac:dyDescent="0.2"/>
    <row r="12794" s="27" customFormat="1" x14ac:dyDescent="0.2"/>
    <row r="12795" s="27" customFormat="1" x14ac:dyDescent="0.2"/>
    <row r="12796" s="27" customFormat="1" x14ac:dyDescent="0.2"/>
    <row r="12797" s="27" customFormat="1" x14ac:dyDescent="0.2"/>
    <row r="12798" s="27" customFormat="1" x14ac:dyDescent="0.2"/>
    <row r="12799" s="27" customFormat="1" x14ac:dyDescent="0.2"/>
    <row r="12800" s="27" customFormat="1" x14ac:dyDescent="0.2"/>
    <row r="12801" s="27" customFormat="1" x14ac:dyDescent="0.2"/>
    <row r="12802" s="27" customFormat="1" x14ac:dyDescent="0.2"/>
    <row r="12803" s="27" customFormat="1" x14ac:dyDescent="0.2"/>
    <row r="12804" s="27" customFormat="1" x14ac:dyDescent="0.2"/>
    <row r="12805" s="27" customFormat="1" x14ac:dyDescent="0.2"/>
    <row r="12806" s="27" customFormat="1" x14ac:dyDescent="0.2"/>
    <row r="12807" s="27" customFormat="1" x14ac:dyDescent="0.2"/>
    <row r="12808" s="27" customFormat="1" x14ac:dyDescent="0.2"/>
    <row r="12809" s="27" customFormat="1" x14ac:dyDescent="0.2"/>
    <row r="12810" s="27" customFormat="1" x14ac:dyDescent="0.2"/>
    <row r="12811" s="27" customFormat="1" x14ac:dyDescent="0.2"/>
    <row r="12812" s="27" customFormat="1" x14ac:dyDescent="0.2"/>
    <row r="12813" s="27" customFormat="1" x14ac:dyDescent="0.2"/>
    <row r="12814" s="27" customFormat="1" x14ac:dyDescent="0.2"/>
    <row r="12815" s="27" customFormat="1" x14ac:dyDescent="0.2"/>
    <row r="12816" s="27" customFormat="1" x14ac:dyDescent="0.2"/>
    <row r="12817" s="27" customFormat="1" x14ac:dyDescent="0.2"/>
    <row r="12818" s="27" customFormat="1" x14ac:dyDescent="0.2"/>
    <row r="12819" s="27" customFormat="1" x14ac:dyDescent="0.2"/>
    <row r="12820" s="27" customFormat="1" x14ac:dyDescent="0.2"/>
    <row r="12821" s="27" customFormat="1" x14ac:dyDescent="0.2"/>
    <row r="12822" s="27" customFormat="1" x14ac:dyDescent="0.2"/>
    <row r="12823" s="27" customFormat="1" x14ac:dyDescent="0.2"/>
    <row r="12824" s="27" customFormat="1" x14ac:dyDescent="0.2"/>
    <row r="12825" s="27" customFormat="1" x14ac:dyDescent="0.2"/>
    <row r="12826" s="27" customFormat="1" x14ac:dyDescent="0.2"/>
    <row r="12827" s="27" customFormat="1" x14ac:dyDescent="0.2"/>
    <row r="12828" s="27" customFormat="1" x14ac:dyDescent="0.2"/>
    <row r="12829" s="27" customFormat="1" x14ac:dyDescent="0.2"/>
    <row r="12830" s="27" customFormat="1" x14ac:dyDescent="0.2"/>
    <row r="12831" s="27" customFormat="1" x14ac:dyDescent="0.2"/>
    <row r="12832" s="27" customFormat="1" x14ac:dyDescent="0.2"/>
    <row r="12833" s="27" customFormat="1" x14ac:dyDescent="0.2"/>
    <row r="12834" s="27" customFormat="1" x14ac:dyDescent="0.2"/>
    <row r="12835" s="27" customFormat="1" x14ac:dyDescent="0.2"/>
    <row r="12836" s="27" customFormat="1" x14ac:dyDescent="0.2"/>
    <row r="12837" s="27" customFormat="1" x14ac:dyDescent="0.2"/>
    <row r="12838" s="27" customFormat="1" x14ac:dyDescent="0.2"/>
    <row r="12839" s="27" customFormat="1" x14ac:dyDescent="0.2"/>
    <row r="12840" s="27" customFormat="1" x14ac:dyDescent="0.2"/>
    <row r="12841" s="27" customFormat="1" x14ac:dyDescent="0.2"/>
    <row r="12842" s="27" customFormat="1" x14ac:dyDescent="0.2"/>
    <row r="12843" s="27" customFormat="1" x14ac:dyDescent="0.2"/>
    <row r="12844" s="27" customFormat="1" x14ac:dyDescent="0.2"/>
    <row r="12845" s="27" customFormat="1" x14ac:dyDescent="0.2"/>
    <row r="12846" s="27" customFormat="1" x14ac:dyDescent="0.2"/>
    <row r="12847" s="27" customFormat="1" x14ac:dyDescent="0.2"/>
    <row r="12848" s="27" customFormat="1" x14ac:dyDescent="0.2"/>
    <row r="12849" s="27" customFormat="1" x14ac:dyDescent="0.2"/>
    <row r="12850" s="27" customFormat="1" x14ac:dyDescent="0.2"/>
    <row r="12851" s="27" customFormat="1" x14ac:dyDescent="0.2"/>
    <row r="12852" s="27" customFormat="1" x14ac:dyDescent="0.2"/>
    <row r="12853" s="27" customFormat="1" x14ac:dyDescent="0.2"/>
    <row r="12854" s="27" customFormat="1" x14ac:dyDescent="0.2"/>
    <row r="12855" s="27" customFormat="1" x14ac:dyDescent="0.2"/>
    <row r="12856" s="27" customFormat="1" x14ac:dyDescent="0.2"/>
    <row r="12857" s="27" customFormat="1" x14ac:dyDescent="0.2"/>
    <row r="12858" s="27" customFormat="1" x14ac:dyDescent="0.2"/>
    <row r="12859" s="27" customFormat="1" x14ac:dyDescent="0.2"/>
    <row r="12860" s="27" customFormat="1" x14ac:dyDescent="0.2"/>
    <row r="12861" s="27" customFormat="1" x14ac:dyDescent="0.2"/>
    <row r="12862" s="27" customFormat="1" x14ac:dyDescent="0.2"/>
    <row r="12863" s="27" customFormat="1" x14ac:dyDescent="0.2"/>
    <row r="12864" s="27" customFormat="1" x14ac:dyDescent="0.2"/>
    <row r="12865" s="27" customFormat="1" x14ac:dyDescent="0.2"/>
    <row r="12866" s="27" customFormat="1" x14ac:dyDescent="0.2"/>
    <row r="12867" s="27" customFormat="1" x14ac:dyDescent="0.2"/>
    <row r="12868" s="27" customFormat="1" x14ac:dyDescent="0.2"/>
    <row r="12869" s="27" customFormat="1" x14ac:dyDescent="0.2"/>
    <row r="12870" s="27" customFormat="1" x14ac:dyDescent="0.2"/>
    <row r="12871" s="27" customFormat="1" x14ac:dyDescent="0.2"/>
    <row r="12872" s="27" customFormat="1" x14ac:dyDescent="0.2"/>
    <row r="12873" s="27" customFormat="1" x14ac:dyDescent="0.2"/>
    <row r="12874" s="27" customFormat="1" x14ac:dyDescent="0.2"/>
    <row r="12875" s="27" customFormat="1" x14ac:dyDescent="0.2"/>
    <row r="12876" s="27" customFormat="1" x14ac:dyDescent="0.2"/>
    <row r="12877" s="27" customFormat="1" x14ac:dyDescent="0.2"/>
    <row r="12878" s="27" customFormat="1" x14ac:dyDescent="0.2"/>
    <row r="12879" s="27" customFormat="1" x14ac:dyDescent="0.2"/>
    <row r="12880" s="27" customFormat="1" x14ac:dyDescent="0.2"/>
    <row r="12881" s="27" customFormat="1" x14ac:dyDescent="0.2"/>
    <row r="12882" s="27" customFormat="1" x14ac:dyDescent="0.2"/>
    <row r="12883" s="27" customFormat="1" x14ac:dyDescent="0.2"/>
    <row r="12884" s="27" customFormat="1" x14ac:dyDescent="0.2"/>
    <row r="12885" s="27" customFormat="1" x14ac:dyDescent="0.2"/>
    <row r="12886" s="27" customFormat="1" x14ac:dyDescent="0.2"/>
    <row r="12887" s="27" customFormat="1" x14ac:dyDescent="0.2"/>
    <row r="12888" s="27" customFormat="1" x14ac:dyDescent="0.2"/>
    <row r="12889" s="27" customFormat="1" x14ac:dyDescent="0.2"/>
    <row r="12890" s="27" customFormat="1" x14ac:dyDescent="0.2"/>
    <row r="12891" s="27" customFormat="1" x14ac:dyDescent="0.2"/>
    <row r="12892" s="27" customFormat="1" x14ac:dyDescent="0.2"/>
    <row r="12893" s="27" customFormat="1" x14ac:dyDescent="0.2"/>
    <row r="12894" s="27" customFormat="1" x14ac:dyDescent="0.2"/>
    <row r="12895" s="27" customFormat="1" x14ac:dyDescent="0.2"/>
    <row r="12896" s="27" customFormat="1" x14ac:dyDescent="0.2"/>
    <row r="12897" s="27" customFormat="1" x14ac:dyDescent="0.2"/>
    <row r="12898" s="27" customFormat="1" x14ac:dyDescent="0.2"/>
    <row r="12899" s="27" customFormat="1" x14ac:dyDescent="0.2"/>
    <row r="12900" s="27" customFormat="1" x14ac:dyDescent="0.2"/>
    <row r="12901" s="27" customFormat="1" x14ac:dyDescent="0.2"/>
    <row r="12902" s="27" customFormat="1" x14ac:dyDescent="0.2"/>
    <row r="12903" s="27" customFormat="1" x14ac:dyDescent="0.2"/>
    <row r="12904" s="27" customFormat="1" x14ac:dyDescent="0.2"/>
    <row r="12905" s="27" customFormat="1" x14ac:dyDescent="0.2"/>
    <row r="12906" s="27" customFormat="1" x14ac:dyDescent="0.2"/>
    <row r="12907" s="27" customFormat="1" x14ac:dyDescent="0.2"/>
    <row r="12908" s="27" customFormat="1" x14ac:dyDescent="0.2"/>
    <row r="12909" s="27" customFormat="1" x14ac:dyDescent="0.2"/>
    <row r="12910" s="27" customFormat="1" x14ac:dyDescent="0.2"/>
    <row r="12911" s="27" customFormat="1" x14ac:dyDescent="0.2"/>
    <row r="12912" s="27" customFormat="1" x14ac:dyDescent="0.2"/>
    <row r="12913" s="27" customFormat="1" x14ac:dyDescent="0.2"/>
    <row r="12914" s="27" customFormat="1" x14ac:dyDescent="0.2"/>
    <row r="12915" s="27" customFormat="1" x14ac:dyDescent="0.2"/>
    <row r="12916" s="27" customFormat="1" x14ac:dyDescent="0.2"/>
    <row r="12917" s="27" customFormat="1" x14ac:dyDescent="0.2"/>
    <row r="12918" s="27" customFormat="1" x14ac:dyDescent="0.2"/>
    <row r="12919" s="27" customFormat="1" x14ac:dyDescent="0.2"/>
    <row r="12920" s="27" customFormat="1" x14ac:dyDescent="0.2"/>
    <row r="12921" s="27" customFormat="1" x14ac:dyDescent="0.2"/>
    <row r="12922" s="27" customFormat="1" x14ac:dyDescent="0.2"/>
    <row r="12923" s="27" customFormat="1" x14ac:dyDescent="0.2"/>
    <row r="12924" s="27" customFormat="1" x14ac:dyDescent="0.2"/>
    <row r="12925" s="27" customFormat="1" x14ac:dyDescent="0.2"/>
    <row r="12926" s="27" customFormat="1" x14ac:dyDescent="0.2"/>
    <row r="12927" s="27" customFormat="1" x14ac:dyDescent="0.2"/>
    <row r="12928" s="27" customFormat="1" x14ac:dyDescent="0.2"/>
    <row r="12929" s="27" customFormat="1" x14ac:dyDescent="0.2"/>
    <row r="12930" s="27" customFormat="1" x14ac:dyDescent="0.2"/>
    <row r="12931" s="27" customFormat="1" x14ac:dyDescent="0.2"/>
    <row r="12932" s="27" customFormat="1" x14ac:dyDescent="0.2"/>
    <row r="12933" s="27" customFormat="1" x14ac:dyDescent="0.2"/>
    <row r="12934" s="27" customFormat="1" x14ac:dyDescent="0.2"/>
    <row r="12935" s="27" customFormat="1" x14ac:dyDescent="0.2"/>
    <row r="12936" s="27" customFormat="1" x14ac:dyDescent="0.2"/>
    <row r="12937" s="27" customFormat="1" x14ac:dyDescent="0.2"/>
    <row r="12938" s="27" customFormat="1" x14ac:dyDescent="0.2"/>
    <row r="12939" s="27" customFormat="1" x14ac:dyDescent="0.2"/>
    <row r="12940" s="27" customFormat="1" x14ac:dyDescent="0.2"/>
    <row r="12941" s="27" customFormat="1" x14ac:dyDescent="0.2"/>
    <row r="12942" s="27" customFormat="1" x14ac:dyDescent="0.2"/>
    <row r="12943" s="27" customFormat="1" x14ac:dyDescent="0.2"/>
    <row r="12944" s="27" customFormat="1" x14ac:dyDescent="0.2"/>
    <row r="12945" s="27" customFormat="1" x14ac:dyDescent="0.2"/>
    <row r="12946" s="27" customFormat="1" x14ac:dyDescent="0.2"/>
    <row r="12947" s="27" customFormat="1" x14ac:dyDescent="0.2"/>
    <row r="12948" s="27" customFormat="1" x14ac:dyDescent="0.2"/>
    <row r="12949" s="27" customFormat="1" x14ac:dyDescent="0.2"/>
    <row r="12950" s="27" customFormat="1" x14ac:dyDescent="0.2"/>
    <row r="12951" s="27" customFormat="1" x14ac:dyDescent="0.2"/>
    <row r="12952" s="27" customFormat="1" x14ac:dyDescent="0.2"/>
    <row r="12953" s="27" customFormat="1" x14ac:dyDescent="0.2"/>
    <row r="12954" s="27" customFormat="1" x14ac:dyDescent="0.2"/>
    <row r="12955" s="27" customFormat="1" x14ac:dyDescent="0.2"/>
    <row r="12956" s="27" customFormat="1" x14ac:dyDescent="0.2"/>
    <row r="12957" s="27" customFormat="1" x14ac:dyDescent="0.2"/>
    <row r="12958" s="27" customFormat="1" x14ac:dyDescent="0.2"/>
    <row r="12959" s="27" customFormat="1" x14ac:dyDescent="0.2"/>
    <row r="12960" s="27" customFormat="1" x14ac:dyDescent="0.2"/>
    <row r="12961" s="27" customFormat="1" x14ac:dyDescent="0.2"/>
    <row r="12962" s="27" customFormat="1" x14ac:dyDescent="0.2"/>
    <row r="12963" s="27" customFormat="1" x14ac:dyDescent="0.2"/>
    <row r="12964" s="27" customFormat="1" x14ac:dyDescent="0.2"/>
    <row r="12965" s="27" customFormat="1" x14ac:dyDescent="0.2"/>
    <row r="12966" s="27" customFormat="1" x14ac:dyDescent="0.2"/>
    <row r="12967" s="27" customFormat="1" x14ac:dyDescent="0.2"/>
    <row r="12968" s="27" customFormat="1" x14ac:dyDescent="0.2"/>
    <row r="12969" s="27" customFormat="1" x14ac:dyDescent="0.2"/>
    <row r="12970" s="27" customFormat="1" x14ac:dyDescent="0.2"/>
    <row r="12971" s="27" customFormat="1" x14ac:dyDescent="0.2"/>
    <row r="12972" s="27" customFormat="1" x14ac:dyDescent="0.2"/>
    <row r="12973" s="27" customFormat="1" x14ac:dyDescent="0.2"/>
    <row r="12974" s="27" customFormat="1" x14ac:dyDescent="0.2"/>
    <row r="12975" s="27" customFormat="1" x14ac:dyDescent="0.2"/>
    <row r="12976" s="27" customFormat="1" x14ac:dyDescent="0.2"/>
    <row r="12977" s="27" customFormat="1" x14ac:dyDescent="0.2"/>
    <row r="12978" s="27" customFormat="1" x14ac:dyDescent="0.2"/>
    <row r="12979" s="27" customFormat="1" x14ac:dyDescent="0.2"/>
    <row r="12980" s="27" customFormat="1" x14ac:dyDescent="0.2"/>
    <row r="12981" s="27" customFormat="1" x14ac:dyDescent="0.2"/>
    <row r="12982" s="27" customFormat="1" x14ac:dyDescent="0.2"/>
    <row r="12983" s="27" customFormat="1" x14ac:dyDescent="0.2"/>
    <row r="12984" s="27" customFormat="1" x14ac:dyDescent="0.2"/>
    <row r="12985" s="27" customFormat="1" x14ac:dyDescent="0.2"/>
    <row r="12986" s="27" customFormat="1" x14ac:dyDescent="0.2"/>
    <row r="12987" s="27" customFormat="1" x14ac:dyDescent="0.2"/>
    <row r="12988" s="27" customFormat="1" x14ac:dyDescent="0.2"/>
    <row r="12989" s="27" customFormat="1" x14ac:dyDescent="0.2"/>
    <row r="12990" s="27" customFormat="1" x14ac:dyDescent="0.2"/>
    <row r="12991" s="27" customFormat="1" x14ac:dyDescent="0.2"/>
    <row r="12992" s="27" customFormat="1" x14ac:dyDescent="0.2"/>
    <row r="12993" s="27" customFormat="1" x14ac:dyDescent="0.2"/>
    <row r="12994" s="27" customFormat="1" x14ac:dyDescent="0.2"/>
    <row r="12995" s="27" customFormat="1" x14ac:dyDescent="0.2"/>
    <row r="12996" s="27" customFormat="1" x14ac:dyDescent="0.2"/>
    <row r="12997" s="27" customFormat="1" x14ac:dyDescent="0.2"/>
    <row r="12998" s="27" customFormat="1" x14ac:dyDescent="0.2"/>
    <row r="12999" s="27" customFormat="1" x14ac:dyDescent="0.2"/>
    <row r="13000" s="27" customFormat="1" x14ac:dyDescent="0.2"/>
    <row r="13001" s="27" customFormat="1" x14ac:dyDescent="0.2"/>
    <row r="13002" s="27" customFormat="1" x14ac:dyDescent="0.2"/>
    <row r="13003" s="27" customFormat="1" x14ac:dyDescent="0.2"/>
    <row r="13004" s="27" customFormat="1" x14ac:dyDescent="0.2"/>
    <row r="13005" s="27" customFormat="1" x14ac:dyDescent="0.2"/>
    <row r="13006" s="27" customFormat="1" x14ac:dyDescent="0.2"/>
    <row r="13007" s="27" customFormat="1" x14ac:dyDescent="0.2"/>
    <row r="13008" s="27" customFormat="1" x14ac:dyDescent="0.2"/>
    <row r="13009" s="27" customFormat="1" x14ac:dyDescent="0.2"/>
    <row r="13010" s="27" customFormat="1" x14ac:dyDescent="0.2"/>
    <row r="13011" s="27" customFormat="1" x14ac:dyDescent="0.2"/>
    <row r="13012" s="27" customFormat="1" x14ac:dyDescent="0.2"/>
    <row r="13013" s="27" customFormat="1" x14ac:dyDescent="0.2"/>
    <row r="13014" s="27" customFormat="1" x14ac:dyDescent="0.2"/>
    <row r="13015" s="27" customFormat="1" x14ac:dyDescent="0.2"/>
    <row r="13016" s="27" customFormat="1" x14ac:dyDescent="0.2"/>
    <row r="13017" s="27" customFormat="1" x14ac:dyDescent="0.2"/>
    <row r="13018" s="27" customFormat="1" x14ac:dyDescent="0.2"/>
    <row r="13019" s="27" customFormat="1" x14ac:dyDescent="0.2"/>
    <row r="13020" s="27" customFormat="1" x14ac:dyDescent="0.2"/>
    <row r="13021" s="27" customFormat="1" x14ac:dyDescent="0.2"/>
    <row r="13022" s="27" customFormat="1" x14ac:dyDescent="0.2"/>
    <row r="13023" s="27" customFormat="1" x14ac:dyDescent="0.2"/>
    <row r="13024" s="27" customFormat="1" x14ac:dyDescent="0.2"/>
    <row r="13025" s="27" customFormat="1" x14ac:dyDescent="0.2"/>
    <row r="13026" s="27" customFormat="1" x14ac:dyDescent="0.2"/>
    <row r="13027" s="27" customFormat="1" x14ac:dyDescent="0.2"/>
    <row r="13028" s="27" customFormat="1" x14ac:dyDescent="0.2"/>
    <row r="13029" s="27" customFormat="1" x14ac:dyDescent="0.2"/>
    <row r="13030" s="27" customFormat="1" x14ac:dyDescent="0.2"/>
    <row r="13031" s="27" customFormat="1" x14ac:dyDescent="0.2"/>
    <row r="13032" s="27" customFormat="1" x14ac:dyDescent="0.2"/>
    <row r="13033" s="27" customFormat="1" x14ac:dyDescent="0.2"/>
    <row r="13034" s="27" customFormat="1" x14ac:dyDescent="0.2"/>
    <row r="13035" s="27" customFormat="1" x14ac:dyDescent="0.2"/>
    <row r="13036" s="27" customFormat="1" x14ac:dyDescent="0.2"/>
    <row r="13037" s="27" customFormat="1" x14ac:dyDescent="0.2"/>
    <row r="13038" s="27" customFormat="1" x14ac:dyDescent="0.2"/>
    <row r="13039" s="27" customFormat="1" x14ac:dyDescent="0.2"/>
    <row r="13040" s="27" customFormat="1" x14ac:dyDescent="0.2"/>
    <row r="13041" s="27" customFormat="1" x14ac:dyDescent="0.2"/>
    <row r="13042" s="27" customFormat="1" x14ac:dyDescent="0.2"/>
    <row r="13043" s="27" customFormat="1" x14ac:dyDescent="0.2"/>
    <row r="13044" s="27" customFormat="1" x14ac:dyDescent="0.2"/>
    <row r="13045" s="27" customFormat="1" x14ac:dyDescent="0.2"/>
    <row r="13046" s="27" customFormat="1" x14ac:dyDescent="0.2"/>
    <row r="13047" s="27" customFormat="1" x14ac:dyDescent="0.2"/>
    <row r="13048" s="27" customFormat="1" x14ac:dyDescent="0.2"/>
    <row r="13049" s="27" customFormat="1" x14ac:dyDescent="0.2"/>
    <row r="13050" s="27" customFormat="1" x14ac:dyDescent="0.2"/>
    <row r="13051" s="27" customFormat="1" x14ac:dyDescent="0.2"/>
    <row r="13052" s="27" customFormat="1" x14ac:dyDescent="0.2"/>
    <row r="13053" s="27" customFormat="1" x14ac:dyDescent="0.2"/>
    <row r="13054" s="27" customFormat="1" x14ac:dyDescent="0.2"/>
    <row r="13055" s="27" customFormat="1" x14ac:dyDescent="0.2"/>
    <row r="13056" s="27" customFormat="1" x14ac:dyDescent="0.2"/>
    <row r="13057" s="27" customFormat="1" x14ac:dyDescent="0.2"/>
    <row r="13058" s="27" customFormat="1" x14ac:dyDescent="0.2"/>
    <row r="13059" s="27" customFormat="1" x14ac:dyDescent="0.2"/>
    <row r="13060" s="27" customFormat="1" x14ac:dyDescent="0.2"/>
    <row r="13061" s="27" customFormat="1" x14ac:dyDescent="0.2"/>
    <row r="13062" s="27" customFormat="1" x14ac:dyDescent="0.2"/>
    <row r="13063" s="27" customFormat="1" x14ac:dyDescent="0.2"/>
    <row r="13064" s="27" customFormat="1" x14ac:dyDescent="0.2"/>
    <row r="13065" s="27" customFormat="1" x14ac:dyDescent="0.2"/>
    <row r="13066" s="27" customFormat="1" x14ac:dyDescent="0.2"/>
    <row r="13067" s="27" customFormat="1" x14ac:dyDescent="0.2"/>
    <row r="13068" s="27" customFormat="1" x14ac:dyDescent="0.2"/>
    <row r="13069" s="27" customFormat="1" x14ac:dyDescent="0.2"/>
    <row r="13070" s="27" customFormat="1" x14ac:dyDescent="0.2"/>
    <row r="13071" s="27" customFormat="1" x14ac:dyDescent="0.2"/>
    <row r="13072" s="27" customFormat="1" x14ac:dyDescent="0.2"/>
    <row r="13073" s="27" customFormat="1" x14ac:dyDescent="0.2"/>
    <row r="13074" s="27" customFormat="1" x14ac:dyDescent="0.2"/>
    <row r="13075" s="27" customFormat="1" x14ac:dyDescent="0.2"/>
    <row r="13076" s="27" customFormat="1" x14ac:dyDescent="0.2"/>
    <row r="13077" s="27" customFormat="1" x14ac:dyDescent="0.2"/>
    <row r="13078" s="27" customFormat="1" x14ac:dyDescent="0.2"/>
    <row r="13079" s="27" customFormat="1" x14ac:dyDescent="0.2"/>
    <row r="13080" s="27" customFormat="1" x14ac:dyDescent="0.2"/>
    <row r="13081" s="27" customFormat="1" x14ac:dyDescent="0.2"/>
    <row r="13082" s="27" customFormat="1" x14ac:dyDescent="0.2"/>
    <row r="13083" s="27" customFormat="1" x14ac:dyDescent="0.2"/>
    <row r="13084" s="27" customFormat="1" x14ac:dyDescent="0.2"/>
    <row r="13085" s="27" customFormat="1" x14ac:dyDescent="0.2"/>
    <row r="13086" s="27" customFormat="1" x14ac:dyDescent="0.2"/>
    <row r="13087" s="27" customFormat="1" x14ac:dyDescent="0.2"/>
    <row r="13088" s="27" customFormat="1" x14ac:dyDescent="0.2"/>
    <row r="13089" s="27" customFormat="1" x14ac:dyDescent="0.2"/>
    <row r="13090" s="27" customFormat="1" x14ac:dyDescent="0.2"/>
    <row r="13091" s="27" customFormat="1" x14ac:dyDescent="0.2"/>
    <row r="13092" s="27" customFormat="1" x14ac:dyDescent="0.2"/>
    <row r="13093" s="27" customFormat="1" x14ac:dyDescent="0.2"/>
    <row r="13094" s="27" customFormat="1" x14ac:dyDescent="0.2"/>
    <row r="13095" s="27" customFormat="1" x14ac:dyDescent="0.2"/>
    <row r="13096" s="27" customFormat="1" x14ac:dyDescent="0.2"/>
    <row r="13097" s="27" customFormat="1" x14ac:dyDescent="0.2"/>
    <row r="13098" s="27" customFormat="1" x14ac:dyDescent="0.2"/>
    <row r="13099" s="27" customFormat="1" x14ac:dyDescent="0.2"/>
    <row r="13100" s="27" customFormat="1" x14ac:dyDescent="0.2"/>
    <row r="13101" s="27" customFormat="1" x14ac:dyDescent="0.2"/>
    <row r="13102" s="27" customFormat="1" x14ac:dyDescent="0.2"/>
    <row r="13103" s="27" customFormat="1" x14ac:dyDescent="0.2"/>
    <row r="13104" s="27" customFormat="1" x14ac:dyDescent="0.2"/>
    <row r="13105" s="27" customFormat="1" x14ac:dyDescent="0.2"/>
    <row r="13106" s="27" customFormat="1" x14ac:dyDescent="0.2"/>
    <row r="13107" s="27" customFormat="1" x14ac:dyDescent="0.2"/>
    <row r="13108" s="27" customFormat="1" x14ac:dyDescent="0.2"/>
    <row r="13109" s="27" customFormat="1" x14ac:dyDescent="0.2"/>
    <row r="13110" s="27" customFormat="1" x14ac:dyDescent="0.2"/>
    <row r="13111" s="27" customFormat="1" x14ac:dyDescent="0.2"/>
    <row r="13112" s="27" customFormat="1" x14ac:dyDescent="0.2"/>
    <row r="13113" s="27" customFormat="1" x14ac:dyDescent="0.2"/>
    <row r="13114" s="27" customFormat="1" x14ac:dyDescent="0.2"/>
    <row r="13115" s="27" customFormat="1" x14ac:dyDescent="0.2"/>
    <row r="13116" s="27" customFormat="1" x14ac:dyDescent="0.2"/>
    <row r="13117" s="27" customFormat="1" x14ac:dyDescent="0.2"/>
    <row r="13118" s="27" customFormat="1" x14ac:dyDescent="0.2"/>
    <row r="13119" s="27" customFormat="1" x14ac:dyDescent="0.2"/>
    <row r="13120" s="27" customFormat="1" x14ac:dyDescent="0.2"/>
    <row r="13121" s="27" customFormat="1" x14ac:dyDescent="0.2"/>
    <row r="13122" s="27" customFormat="1" x14ac:dyDescent="0.2"/>
    <row r="13123" s="27" customFormat="1" x14ac:dyDescent="0.2"/>
    <row r="13124" s="27" customFormat="1" x14ac:dyDescent="0.2"/>
    <row r="13125" s="27" customFormat="1" x14ac:dyDescent="0.2"/>
    <row r="13126" s="27" customFormat="1" x14ac:dyDescent="0.2"/>
    <row r="13127" s="27" customFormat="1" x14ac:dyDescent="0.2"/>
    <row r="13128" s="27" customFormat="1" x14ac:dyDescent="0.2"/>
    <row r="13129" s="27" customFormat="1" x14ac:dyDescent="0.2"/>
    <row r="13130" s="27" customFormat="1" x14ac:dyDescent="0.2"/>
    <row r="13131" s="27" customFormat="1" x14ac:dyDescent="0.2"/>
    <row r="13132" s="27" customFormat="1" x14ac:dyDescent="0.2"/>
    <row r="13133" s="27" customFormat="1" x14ac:dyDescent="0.2"/>
    <row r="13134" s="27" customFormat="1" x14ac:dyDescent="0.2"/>
    <row r="13135" s="27" customFormat="1" x14ac:dyDescent="0.2"/>
    <row r="13136" s="27" customFormat="1" x14ac:dyDescent="0.2"/>
    <row r="13137" s="27" customFormat="1" x14ac:dyDescent="0.2"/>
    <row r="13138" s="27" customFormat="1" x14ac:dyDescent="0.2"/>
    <row r="13139" s="27" customFormat="1" x14ac:dyDescent="0.2"/>
    <row r="13140" s="27" customFormat="1" x14ac:dyDescent="0.2"/>
    <row r="13141" s="27" customFormat="1" x14ac:dyDescent="0.2"/>
    <row r="13142" s="27" customFormat="1" x14ac:dyDescent="0.2"/>
    <row r="13143" s="27" customFormat="1" x14ac:dyDescent="0.2"/>
    <row r="13144" s="27" customFormat="1" x14ac:dyDescent="0.2"/>
    <row r="13145" s="27" customFormat="1" x14ac:dyDescent="0.2"/>
    <row r="13146" s="27" customFormat="1" x14ac:dyDescent="0.2"/>
    <row r="13147" s="27" customFormat="1" x14ac:dyDescent="0.2"/>
    <row r="13148" s="27" customFormat="1" x14ac:dyDescent="0.2"/>
    <row r="13149" s="27" customFormat="1" x14ac:dyDescent="0.2"/>
    <row r="13150" s="27" customFormat="1" x14ac:dyDescent="0.2"/>
    <row r="13151" s="27" customFormat="1" x14ac:dyDescent="0.2"/>
    <row r="13152" s="27" customFormat="1" x14ac:dyDescent="0.2"/>
    <row r="13153" s="27" customFormat="1" x14ac:dyDescent="0.2"/>
    <row r="13154" s="27" customFormat="1" x14ac:dyDescent="0.2"/>
    <row r="13155" s="27" customFormat="1" x14ac:dyDescent="0.2"/>
    <row r="13156" s="27" customFormat="1" x14ac:dyDescent="0.2"/>
    <row r="13157" s="27" customFormat="1" x14ac:dyDescent="0.2"/>
    <row r="13158" s="27" customFormat="1" x14ac:dyDescent="0.2"/>
    <row r="13159" s="27" customFormat="1" x14ac:dyDescent="0.2"/>
    <row r="13160" s="27" customFormat="1" x14ac:dyDescent="0.2"/>
    <row r="13161" s="27" customFormat="1" x14ac:dyDescent="0.2"/>
    <row r="13162" s="27" customFormat="1" x14ac:dyDescent="0.2"/>
    <row r="13163" s="27" customFormat="1" x14ac:dyDescent="0.2"/>
    <row r="13164" s="27" customFormat="1" x14ac:dyDescent="0.2"/>
    <row r="13165" s="27" customFormat="1" x14ac:dyDescent="0.2"/>
    <row r="13166" s="27" customFormat="1" x14ac:dyDescent="0.2"/>
    <row r="13167" s="27" customFormat="1" x14ac:dyDescent="0.2"/>
    <row r="13168" s="27" customFormat="1" x14ac:dyDescent="0.2"/>
    <row r="13169" s="27" customFormat="1" x14ac:dyDescent="0.2"/>
    <row r="13170" s="27" customFormat="1" x14ac:dyDescent="0.2"/>
    <row r="13171" s="27" customFormat="1" x14ac:dyDescent="0.2"/>
    <row r="13172" s="27" customFormat="1" x14ac:dyDescent="0.2"/>
    <row r="13173" s="27" customFormat="1" x14ac:dyDescent="0.2"/>
    <row r="13174" s="27" customFormat="1" x14ac:dyDescent="0.2"/>
    <row r="13175" s="27" customFormat="1" x14ac:dyDescent="0.2"/>
    <row r="13176" s="27" customFormat="1" x14ac:dyDescent="0.2"/>
    <row r="13177" s="27" customFormat="1" x14ac:dyDescent="0.2"/>
    <row r="13178" s="27" customFormat="1" x14ac:dyDescent="0.2"/>
    <row r="13179" s="27" customFormat="1" x14ac:dyDescent="0.2"/>
    <row r="13180" s="27" customFormat="1" x14ac:dyDescent="0.2"/>
    <row r="13181" s="27" customFormat="1" x14ac:dyDescent="0.2"/>
    <row r="13182" s="27" customFormat="1" x14ac:dyDescent="0.2"/>
    <row r="13183" s="27" customFormat="1" x14ac:dyDescent="0.2"/>
    <row r="13184" s="27" customFormat="1" x14ac:dyDescent="0.2"/>
    <row r="13185" s="27" customFormat="1" x14ac:dyDescent="0.2"/>
    <row r="13186" s="27" customFormat="1" x14ac:dyDescent="0.2"/>
    <row r="13187" s="27" customFormat="1" x14ac:dyDescent="0.2"/>
    <row r="13188" s="27" customFormat="1" x14ac:dyDescent="0.2"/>
    <row r="13189" s="27" customFormat="1" x14ac:dyDescent="0.2"/>
    <row r="13190" s="27" customFormat="1" x14ac:dyDescent="0.2"/>
    <row r="13191" s="27" customFormat="1" x14ac:dyDescent="0.2"/>
    <row r="13192" s="27" customFormat="1" x14ac:dyDescent="0.2"/>
    <row r="13193" s="27" customFormat="1" x14ac:dyDescent="0.2"/>
    <row r="13194" s="27" customFormat="1" x14ac:dyDescent="0.2"/>
    <row r="13195" s="27" customFormat="1" x14ac:dyDescent="0.2"/>
    <row r="13196" s="27" customFormat="1" x14ac:dyDescent="0.2"/>
    <row r="13197" s="27" customFormat="1" x14ac:dyDescent="0.2"/>
    <row r="13198" s="27" customFormat="1" x14ac:dyDescent="0.2"/>
    <row r="13199" s="27" customFormat="1" x14ac:dyDescent="0.2"/>
    <row r="13200" s="27" customFormat="1" x14ac:dyDescent="0.2"/>
    <row r="13201" s="27" customFormat="1" x14ac:dyDescent="0.2"/>
    <row r="13202" s="27" customFormat="1" x14ac:dyDescent="0.2"/>
    <row r="13203" s="27" customFormat="1" x14ac:dyDescent="0.2"/>
    <row r="13204" s="27" customFormat="1" x14ac:dyDescent="0.2"/>
    <row r="13205" s="27" customFormat="1" x14ac:dyDescent="0.2"/>
    <row r="13206" s="27" customFormat="1" x14ac:dyDescent="0.2"/>
    <row r="13207" s="27" customFormat="1" x14ac:dyDescent="0.2"/>
    <row r="13208" s="27" customFormat="1" x14ac:dyDescent="0.2"/>
    <row r="13209" s="27" customFormat="1" x14ac:dyDescent="0.2"/>
    <row r="13210" s="27" customFormat="1" x14ac:dyDescent="0.2"/>
    <row r="13211" s="27" customFormat="1" x14ac:dyDescent="0.2"/>
    <row r="13212" s="27" customFormat="1" x14ac:dyDescent="0.2"/>
    <row r="13213" s="27" customFormat="1" x14ac:dyDescent="0.2"/>
    <row r="13214" s="27" customFormat="1" x14ac:dyDescent="0.2"/>
    <row r="13215" s="27" customFormat="1" x14ac:dyDescent="0.2"/>
    <row r="13216" s="27" customFormat="1" x14ac:dyDescent="0.2"/>
    <row r="13217" s="27" customFormat="1" x14ac:dyDescent="0.2"/>
    <row r="13218" s="27" customFormat="1" x14ac:dyDescent="0.2"/>
    <row r="13219" s="27" customFormat="1" x14ac:dyDescent="0.2"/>
    <row r="13220" s="27" customFormat="1" x14ac:dyDescent="0.2"/>
    <row r="13221" s="27" customFormat="1" x14ac:dyDescent="0.2"/>
    <row r="13222" s="27" customFormat="1" x14ac:dyDescent="0.2"/>
    <row r="13223" s="27" customFormat="1" x14ac:dyDescent="0.2"/>
    <row r="13224" s="27" customFormat="1" x14ac:dyDescent="0.2"/>
    <row r="13225" s="27" customFormat="1" x14ac:dyDescent="0.2"/>
    <row r="13226" s="27" customFormat="1" x14ac:dyDescent="0.2"/>
    <row r="13227" s="27" customFormat="1" x14ac:dyDescent="0.2"/>
    <row r="13228" s="27" customFormat="1" x14ac:dyDescent="0.2"/>
    <row r="13229" s="27" customFormat="1" x14ac:dyDescent="0.2"/>
    <row r="13230" s="27" customFormat="1" x14ac:dyDescent="0.2"/>
    <row r="13231" s="27" customFormat="1" x14ac:dyDescent="0.2"/>
    <row r="13232" s="27" customFormat="1" x14ac:dyDescent="0.2"/>
    <row r="13233" s="27" customFormat="1" x14ac:dyDescent="0.2"/>
    <row r="13234" s="27" customFormat="1" x14ac:dyDescent="0.2"/>
    <row r="13235" s="27" customFormat="1" x14ac:dyDescent="0.2"/>
    <row r="13236" s="27" customFormat="1" x14ac:dyDescent="0.2"/>
    <row r="13237" s="27" customFormat="1" x14ac:dyDescent="0.2"/>
    <row r="13238" s="27" customFormat="1" x14ac:dyDescent="0.2"/>
    <row r="13239" s="27" customFormat="1" x14ac:dyDescent="0.2"/>
    <row r="13240" s="27" customFormat="1" x14ac:dyDescent="0.2"/>
    <row r="13241" s="27" customFormat="1" x14ac:dyDescent="0.2"/>
    <row r="13242" s="27" customFormat="1" x14ac:dyDescent="0.2"/>
    <row r="13243" s="27" customFormat="1" x14ac:dyDescent="0.2"/>
    <row r="13244" s="27" customFormat="1" x14ac:dyDescent="0.2"/>
    <row r="13245" s="27" customFormat="1" x14ac:dyDescent="0.2"/>
    <row r="13246" s="27" customFormat="1" x14ac:dyDescent="0.2"/>
    <row r="13247" s="27" customFormat="1" x14ac:dyDescent="0.2"/>
    <row r="13248" s="27" customFormat="1" x14ac:dyDescent="0.2"/>
    <row r="13249" s="27" customFormat="1" x14ac:dyDescent="0.2"/>
    <row r="13250" s="27" customFormat="1" x14ac:dyDescent="0.2"/>
    <row r="13251" s="27" customFormat="1" x14ac:dyDescent="0.2"/>
    <row r="13252" s="27" customFormat="1" x14ac:dyDescent="0.2"/>
    <row r="13253" s="27" customFormat="1" x14ac:dyDescent="0.2"/>
    <row r="13254" s="27" customFormat="1" x14ac:dyDescent="0.2"/>
    <row r="13255" s="27" customFormat="1" x14ac:dyDescent="0.2"/>
    <row r="13256" s="27" customFormat="1" x14ac:dyDescent="0.2"/>
    <row r="13257" s="27" customFormat="1" x14ac:dyDescent="0.2"/>
    <row r="13258" s="27" customFormat="1" x14ac:dyDescent="0.2"/>
    <row r="13259" s="27" customFormat="1" x14ac:dyDescent="0.2"/>
    <row r="13260" s="27" customFormat="1" x14ac:dyDescent="0.2"/>
    <row r="13261" s="27" customFormat="1" x14ac:dyDescent="0.2"/>
    <row r="13262" s="27" customFormat="1" x14ac:dyDescent="0.2"/>
    <row r="13263" s="27" customFormat="1" x14ac:dyDescent="0.2"/>
    <row r="13264" s="27" customFormat="1" x14ac:dyDescent="0.2"/>
    <row r="13265" s="27" customFormat="1" x14ac:dyDescent="0.2"/>
    <row r="13266" s="27" customFormat="1" x14ac:dyDescent="0.2"/>
    <row r="13267" s="27" customFormat="1" x14ac:dyDescent="0.2"/>
    <row r="13268" s="27" customFormat="1" x14ac:dyDescent="0.2"/>
    <row r="13269" s="27" customFormat="1" x14ac:dyDescent="0.2"/>
    <row r="13270" s="27" customFormat="1" x14ac:dyDescent="0.2"/>
    <row r="13271" s="27" customFormat="1" x14ac:dyDescent="0.2"/>
    <row r="13272" s="27" customFormat="1" x14ac:dyDescent="0.2"/>
    <row r="13273" s="27" customFormat="1" x14ac:dyDescent="0.2"/>
    <row r="13274" s="27" customFormat="1" x14ac:dyDescent="0.2"/>
    <row r="13275" s="27" customFormat="1" x14ac:dyDescent="0.2"/>
    <row r="13276" s="27" customFormat="1" x14ac:dyDescent="0.2"/>
    <row r="13277" s="27" customFormat="1" x14ac:dyDescent="0.2"/>
    <row r="13278" s="27" customFormat="1" x14ac:dyDescent="0.2"/>
    <row r="13279" s="27" customFormat="1" x14ac:dyDescent="0.2"/>
    <row r="13280" s="27" customFormat="1" x14ac:dyDescent="0.2"/>
    <row r="13281" s="27" customFormat="1" x14ac:dyDescent="0.2"/>
    <row r="13282" s="27" customFormat="1" x14ac:dyDescent="0.2"/>
    <row r="13283" s="27" customFormat="1" x14ac:dyDescent="0.2"/>
    <row r="13284" s="27" customFormat="1" x14ac:dyDescent="0.2"/>
    <row r="13285" s="27" customFormat="1" x14ac:dyDescent="0.2"/>
    <row r="13286" s="27" customFormat="1" x14ac:dyDescent="0.2"/>
    <row r="13287" s="27" customFormat="1" x14ac:dyDescent="0.2"/>
    <row r="13288" s="27" customFormat="1" x14ac:dyDescent="0.2"/>
    <row r="13289" s="27" customFormat="1" x14ac:dyDescent="0.2"/>
    <row r="13290" s="27" customFormat="1" x14ac:dyDescent="0.2"/>
    <row r="13291" s="27" customFormat="1" x14ac:dyDescent="0.2"/>
    <row r="13292" s="27" customFormat="1" x14ac:dyDescent="0.2"/>
    <row r="13293" s="27" customFormat="1" x14ac:dyDescent="0.2"/>
    <row r="13294" s="27" customFormat="1" x14ac:dyDescent="0.2"/>
    <row r="13295" s="27" customFormat="1" x14ac:dyDescent="0.2"/>
    <row r="13296" s="27" customFormat="1" x14ac:dyDescent="0.2"/>
    <row r="13297" s="27" customFormat="1" x14ac:dyDescent="0.2"/>
    <row r="13298" s="27" customFormat="1" x14ac:dyDescent="0.2"/>
    <row r="13299" s="27" customFormat="1" x14ac:dyDescent="0.2"/>
    <row r="13300" s="27" customFormat="1" x14ac:dyDescent="0.2"/>
    <row r="13301" s="27" customFormat="1" x14ac:dyDescent="0.2"/>
    <row r="13302" s="27" customFormat="1" x14ac:dyDescent="0.2"/>
    <row r="13303" s="27" customFormat="1" x14ac:dyDescent="0.2"/>
    <row r="13304" s="27" customFormat="1" x14ac:dyDescent="0.2"/>
    <row r="13305" s="27" customFormat="1" x14ac:dyDescent="0.2"/>
    <row r="13306" s="27" customFormat="1" x14ac:dyDescent="0.2"/>
    <row r="13307" s="27" customFormat="1" x14ac:dyDescent="0.2"/>
    <row r="13308" s="27" customFormat="1" x14ac:dyDescent="0.2"/>
    <row r="13309" s="27" customFormat="1" x14ac:dyDescent="0.2"/>
    <row r="13310" s="27" customFormat="1" x14ac:dyDescent="0.2"/>
    <row r="13311" s="27" customFormat="1" x14ac:dyDescent="0.2"/>
    <row r="13312" s="27" customFormat="1" x14ac:dyDescent="0.2"/>
    <row r="13313" s="27" customFormat="1" x14ac:dyDescent="0.2"/>
    <row r="13314" s="27" customFormat="1" x14ac:dyDescent="0.2"/>
    <row r="13315" s="27" customFormat="1" x14ac:dyDescent="0.2"/>
    <row r="13316" s="27" customFormat="1" x14ac:dyDescent="0.2"/>
    <row r="13317" s="27" customFormat="1" x14ac:dyDescent="0.2"/>
    <row r="13318" s="27" customFormat="1" x14ac:dyDescent="0.2"/>
    <row r="13319" s="27" customFormat="1" x14ac:dyDescent="0.2"/>
    <row r="13320" s="27" customFormat="1" x14ac:dyDescent="0.2"/>
    <row r="13321" s="27" customFormat="1" x14ac:dyDescent="0.2"/>
    <row r="13322" s="27" customFormat="1" x14ac:dyDescent="0.2"/>
    <row r="13323" s="27" customFormat="1" x14ac:dyDescent="0.2"/>
    <row r="13324" s="27" customFormat="1" x14ac:dyDescent="0.2"/>
    <row r="13325" s="27" customFormat="1" x14ac:dyDescent="0.2"/>
    <row r="13326" s="27" customFormat="1" x14ac:dyDescent="0.2"/>
    <row r="13327" s="27" customFormat="1" x14ac:dyDescent="0.2"/>
    <row r="13328" s="27" customFormat="1" x14ac:dyDescent="0.2"/>
    <row r="13329" s="27" customFormat="1" x14ac:dyDescent="0.2"/>
    <row r="13330" s="27" customFormat="1" x14ac:dyDescent="0.2"/>
    <row r="13331" s="27" customFormat="1" x14ac:dyDescent="0.2"/>
    <row r="13332" s="27" customFormat="1" x14ac:dyDescent="0.2"/>
    <row r="13333" s="27" customFormat="1" x14ac:dyDescent="0.2"/>
    <row r="13334" s="27" customFormat="1" x14ac:dyDescent="0.2"/>
    <row r="13335" s="27" customFormat="1" x14ac:dyDescent="0.2"/>
    <row r="13336" s="27" customFormat="1" x14ac:dyDescent="0.2"/>
    <row r="13337" s="27" customFormat="1" x14ac:dyDescent="0.2"/>
    <row r="13338" s="27" customFormat="1" x14ac:dyDescent="0.2"/>
    <row r="13339" s="27" customFormat="1" x14ac:dyDescent="0.2"/>
    <row r="13340" s="27" customFormat="1" x14ac:dyDescent="0.2"/>
    <row r="13341" s="27" customFormat="1" x14ac:dyDescent="0.2"/>
    <row r="13342" s="27" customFormat="1" x14ac:dyDescent="0.2"/>
    <row r="13343" s="27" customFormat="1" x14ac:dyDescent="0.2"/>
    <row r="13344" s="27" customFormat="1" x14ac:dyDescent="0.2"/>
    <row r="13345" s="27" customFormat="1" x14ac:dyDescent="0.2"/>
    <row r="13346" s="27" customFormat="1" x14ac:dyDescent="0.2"/>
    <row r="13347" s="27" customFormat="1" x14ac:dyDescent="0.2"/>
    <row r="13348" s="27" customFormat="1" x14ac:dyDescent="0.2"/>
    <row r="13349" s="27" customFormat="1" x14ac:dyDescent="0.2"/>
    <row r="13350" s="27" customFormat="1" x14ac:dyDescent="0.2"/>
    <row r="13351" s="27" customFormat="1" x14ac:dyDescent="0.2"/>
    <row r="13352" s="27" customFormat="1" x14ac:dyDescent="0.2"/>
    <row r="13353" s="27" customFormat="1" x14ac:dyDescent="0.2"/>
    <row r="13354" s="27" customFormat="1" x14ac:dyDescent="0.2"/>
    <row r="13355" s="27" customFormat="1" x14ac:dyDescent="0.2"/>
    <row r="13356" s="27" customFormat="1" x14ac:dyDescent="0.2"/>
    <row r="13357" s="27" customFormat="1" x14ac:dyDescent="0.2"/>
    <row r="13358" s="27" customFormat="1" x14ac:dyDescent="0.2"/>
    <row r="13359" s="27" customFormat="1" x14ac:dyDescent="0.2"/>
    <row r="13360" s="27" customFormat="1" x14ac:dyDescent="0.2"/>
    <row r="13361" s="27" customFormat="1" x14ac:dyDescent="0.2"/>
    <row r="13362" s="27" customFormat="1" x14ac:dyDescent="0.2"/>
    <row r="13363" s="27" customFormat="1" x14ac:dyDescent="0.2"/>
    <row r="13364" s="27" customFormat="1" x14ac:dyDescent="0.2"/>
    <row r="13365" s="27" customFormat="1" x14ac:dyDescent="0.2"/>
    <row r="13366" s="27" customFormat="1" x14ac:dyDescent="0.2"/>
    <row r="13367" s="27" customFormat="1" x14ac:dyDescent="0.2"/>
    <row r="13368" s="27" customFormat="1" x14ac:dyDescent="0.2"/>
    <row r="13369" s="27" customFormat="1" x14ac:dyDescent="0.2"/>
    <row r="13370" s="27" customFormat="1" x14ac:dyDescent="0.2"/>
    <row r="13371" s="27" customFormat="1" x14ac:dyDescent="0.2"/>
    <row r="13372" s="27" customFormat="1" x14ac:dyDescent="0.2"/>
    <row r="13373" s="27" customFormat="1" x14ac:dyDescent="0.2"/>
    <row r="13374" s="27" customFormat="1" x14ac:dyDescent="0.2"/>
    <row r="13375" s="27" customFormat="1" x14ac:dyDescent="0.2"/>
    <row r="13376" s="27" customFormat="1" x14ac:dyDescent="0.2"/>
    <row r="13377" s="27" customFormat="1" x14ac:dyDescent="0.2"/>
    <row r="13378" s="27" customFormat="1" x14ac:dyDescent="0.2"/>
    <row r="13379" s="27" customFormat="1" x14ac:dyDescent="0.2"/>
    <row r="13380" s="27" customFormat="1" x14ac:dyDescent="0.2"/>
    <row r="13381" s="27" customFormat="1" x14ac:dyDescent="0.2"/>
    <row r="13382" s="27" customFormat="1" x14ac:dyDescent="0.2"/>
    <row r="13383" s="27" customFormat="1" x14ac:dyDescent="0.2"/>
    <row r="13384" s="27" customFormat="1" x14ac:dyDescent="0.2"/>
    <row r="13385" s="27" customFormat="1" x14ac:dyDescent="0.2"/>
    <row r="13386" s="27" customFormat="1" x14ac:dyDescent="0.2"/>
    <row r="13387" s="27" customFormat="1" x14ac:dyDescent="0.2"/>
    <row r="13388" s="27" customFormat="1" x14ac:dyDescent="0.2"/>
    <row r="13389" s="27" customFormat="1" x14ac:dyDescent="0.2"/>
    <row r="13390" s="27" customFormat="1" x14ac:dyDescent="0.2"/>
    <row r="13391" s="27" customFormat="1" x14ac:dyDescent="0.2"/>
    <row r="13392" s="27" customFormat="1" x14ac:dyDescent="0.2"/>
    <row r="13393" s="27" customFormat="1" x14ac:dyDescent="0.2"/>
    <row r="13394" s="27" customFormat="1" x14ac:dyDescent="0.2"/>
    <row r="13395" s="27" customFormat="1" x14ac:dyDescent="0.2"/>
    <row r="13396" s="27" customFormat="1" x14ac:dyDescent="0.2"/>
    <row r="13397" s="27" customFormat="1" x14ac:dyDescent="0.2"/>
    <row r="13398" s="27" customFormat="1" x14ac:dyDescent="0.2"/>
    <row r="13399" s="27" customFormat="1" x14ac:dyDescent="0.2"/>
    <row r="13400" s="27" customFormat="1" x14ac:dyDescent="0.2"/>
    <row r="13401" s="27" customFormat="1" x14ac:dyDescent="0.2"/>
    <row r="13402" s="27" customFormat="1" x14ac:dyDescent="0.2"/>
    <row r="13403" s="27" customFormat="1" x14ac:dyDescent="0.2"/>
    <row r="13404" s="27" customFormat="1" x14ac:dyDescent="0.2"/>
    <row r="13405" s="27" customFormat="1" x14ac:dyDescent="0.2"/>
    <row r="13406" s="27" customFormat="1" x14ac:dyDescent="0.2"/>
    <row r="13407" s="27" customFormat="1" x14ac:dyDescent="0.2"/>
    <row r="13408" s="27" customFormat="1" x14ac:dyDescent="0.2"/>
    <row r="13409" s="27" customFormat="1" x14ac:dyDescent="0.2"/>
    <row r="13410" s="27" customFormat="1" x14ac:dyDescent="0.2"/>
    <row r="13411" s="27" customFormat="1" x14ac:dyDescent="0.2"/>
    <row r="13412" s="27" customFormat="1" x14ac:dyDescent="0.2"/>
    <row r="13413" s="27" customFormat="1" x14ac:dyDescent="0.2"/>
    <row r="13414" s="27" customFormat="1" x14ac:dyDescent="0.2"/>
    <row r="13415" s="27" customFormat="1" x14ac:dyDescent="0.2"/>
    <row r="13416" s="27" customFormat="1" x14ac:dyDescent="0.2"/>
    <row r="13417" s="27" customFormat="1" x14ac:dyDescent="0.2"/>
    <row r="13418" s="27" customFormat="1" x14ac:dyDescent="0.2"/>
    <row r="13419" s="27" customFormat="1" x14ac:dyDescent="0.2"/>
    <row r="13420" s="27" customFormat="1" x14ac:dyDescent="0.2"/>
    <row r="13421" s="27" customFormat="1" x14ac:dyDescent="0.2"/>
    <row r="13422" s="27" customFormat="1" x14ac:dyDescent="0.2"/>
    <row r="13423" s="27" customFormat="1" x14ac:dyDescent="0.2"/>
    <row r="13424" s="27" customFormat="1" x14ac:dyDescent="0.2"/>
    <row r="13425" s="27" customFormat="1" x14ac:dyDescent="0.2"/>
    <row r="13426" s="27" customFormat="1" x14ac:dyDescent="0.2"/>
    <row r="13427" s="27" customFormat="1" x14ac:dyDescent="0.2"/>
    <row r="13428" s="27" customFormat="1" x14ac:dyDescent="0.2"/>
    <row r="13429" s="27" customFormat="1" x14ac:dyDescent="0.2"/>
    <row r="13430" s="27" customFormat="1" x14ac:dyDescent="0.2"/>
    <row r="13431" s="27" customFormat="1" x14ac:dyDescent="0.2"/>
    <row r="13432" s="27" customFormat="1" x14ac:dyDescent="0.2"/>
    <row r="13433" s="27" customFormat="1" x14ac:dyDescent="0.2"/>
    <row r="13434" s="27" customFormat="1" x14ac:dyDescent="0.2"/>
    <row r="13435" s="27" customFormat="1" x14ac:dyDescent="0.2"/>
    <row r="13436" s="27" customFormat="1" x14ac:dyDescent="0.2"/>
    <row r="13437" s="27" customFormat="1" x14ac:dyDescent="0.2"/>
    <row r="13438" s="27" customFormat="1" x14ac:dyDescent="0.2"/>
    <row r="13439" s="27" customFormat="1" x14ac:dyDescent="0.2"/>
    <row r="13440" s="27" customFormat="1" x14ac:dyDescent="0.2"/>
    <row r="13441" s="27" customFormat="1" x14ac:dyDescent="0.2"/>
    <row r="13442" s="27" customFormat="1" x14ac:dyDescent="0.2"/>
    <row r="13443" s="27" customFormat="1" x14ac:dyDescent="0.2"/>
    <row r="13444" s="27" customFormat="1" x14ac:dyDescent="0.2"/>
    <row r="13445" s="27" customFormat="1" x14ac:dyDescent="0.2"/>
    <row r="13446" s="27" customFormat="1" x14ac:dyDescent="0.2"/>
    <row r="13447" s="27" customFormat="1" x14ac:dyDescent="0.2"/>
    <row r="13448" s="27" customFormat="1" x14ac:dyDescent="0.2"/>
    <row r="13449" s="27" customFormat="1" x14ac:dyDescent="0.2"/>
    <row r="13450" s="27" customFormat="1" x14ac:dyDescent="0.2"/>
    <row r="13451" s="27" customFormat="1" x14ac:dyDescent="0.2"/>
    <row r="13452" s="27" customFormat="1" x14ac:dyDescent="0.2"/>
    <row r="13453" s="27" customFormat="1" x14ac:dyDescent="0.2"/>
    <row r="13454" s="27" customFormat="1" x14ac:dyDescent="0.2"/>
    <row r="13455" s="27" customFormat="1" x14ac:dyDescent="0.2"/>
    <row r="13456" s="27" customFormat="1" x14ac:dyDescent="0.2"/>
    <row r="13457" s="27" customFormat="1" x14ac:dyDescent="0.2"/>
    <row r="13458" s="27" customFormat="1" x14ac:dyDescent="0.2"/>
    <row r="13459" s="27" customFormat="1" x14ac:dyDescent="0.2"/>
    <row r="13460" s="27" customFormat="1" x14ac:dyDescent="0.2"/>
    <row r="13461" s="27" customFormat="1" x14ac:dyDescent="0.2"/>
    <row r="13462" s="27" customFormat="1" x14ac:dyDescent="0.2"/>
    <row r="13463" s="27" customFormat="1" x14ac:dyDescent="0.2"/>
    <row r="13464" s="27" customFormat="1" x14ac:dyDescent="0.2"/>
    <row r="13465" s="27" customFormat="1" x14ac:dyDescent="0.2"/>
    <row r="13466" s="27" customFormat="1" x14ac:dyDescent="0.2"/>
    <row r="13467" s="27" customFormat="1" x14ac:dyDescent="0.2"/>
    <row r="13468" s="27" customFormat="1" x14ac:dyDescent="0.2"/>
    <row r="13469" s="27" customFormat="1" x14ac:dyDescent="0.2"/>
    <row r="13470" s="27" customFormat="1" x14ac:dyDescent="0.2"/>
    <row r="13471" s="27" customFormat="1" x14ac:dyDescent="0.2"/>
    <row r="13472" s="27" customFormat="1" x14ac:dyDescent="0.2"/>
    <row r="13473" s="27" customFormat="1" x14ac:dyDescent="0.2"/>
    <row r="13474" s="27" customFormat="1" x14ac:dyDescent="0.2"/>
    <row r="13475" s="27" customFormat="1" x14ac:dyDescent="0.2"/>
    <row r="13476" s="27" customFormat="1" x14ac:dyDescent="0.2"/>
    <row r="13477" s="27" customFormat="1" x14ac:dyDescent="0.2"/>
    <row r="13478" s="27" customFormat="1" x14ac:dyDescent="0.2"/>
    <row r="13479" s="27" customFormat="1" x14ac:dyDescent="0.2"/>
    <row r="13480" s="27" customFormat="1" x14ac:dyDescent="0.2"/>
    <row r="13481" s="27" customFormat="1" x14ac:dyDescent="0.2"/>
    <row r="13482" s="27" customFormat="1" x14ac:dyDescent="0.2"/>
    <row r="13483" s="27" customFormat="1" x14ac:dyDescent="0.2"/>
    <row r="13484" s="27" customFormat="1" x14ac:dyDescent="0.2"/>
    <row r="13485" s="27" customFormat="1" x14ac:dyDescent="0.2"/>
    <row r="13486" s="27" customFormat="1" x14ac:dyDescent="0.2"/>
    <row r="13487" s="27" customFormat="1" x14ac:dyDescent="0.2"/>
    <row r="13488" s="27" customFormat="1" x14ac:dyDescent="0.2"/>
    <row r="13489" s="27" customFormat="1" x14ac:dyDescent="0.2"/>
    <row r="13490" s="27" customFormat="1" x14ac:dyDescent="0.2"/>
    <row r="13491" s="27" customFormat="1" x14ac:dyDescent="0.2"/>
    <row r="13492" s="27" customFormat="1" x14ac:dyDescent="0.2"/>
    <row r="13493" s="27" customFormat="1" x14ac:dyDescent="0.2"/>
    <row r="13494" s="27" customFormat="1" x14ac:dyDescent="0.2"/>
    <row r="13495" s="27" customFormat="1" x14ac:dyDescent="0.2"/>
    <row r="13496" s="27" customFormat="1" x14ac:dyDescent="0.2"/>
    <row r="13497" s="27" customFormat="1" x14ac:dyDescent="0.2"/>
    <row r="13498" s="27" customFormat="1" x14ac:dyDescent="0.2"/>
    <row r="13499" s="27" customFormat="1" x14ac:dyDescent="0.2"/>
    <row r="13500" s="27" customFormat="1" x14ac:dyDescent="0.2"/>
    <row r="13501" s="27" customFormat="1" x14ac:dyDescent="0.2"/>
    <row r="13502" s="27" customFormat="1" x14ac:dyDescent="0.2"/>
    <row r="13503" s="27" customFormat="1" x14ac:dyDescent="0.2"/>
    <row r="13504" s="27" customFormat="1" x14ac:dyDescent="0.2"/>
    <row r="13505" s="27" customFormat="1" x14ac:dyDescent="0.2"/>
    <row r="13506" s="27" customFormat="1" x14ac:dyDescent="0.2"/>
    <row r="13507" s="27" customFormat="1" x14ac:dyDescent="0.2"/>
    <row r="13508" s="27" customFormat="1" x14ac:dyDescent="0.2"/>
    <row r="13509" s="27" customFormat="1" x14ac:dyDescent="0.2"/>
    <row r="13510" s="27" customFormat="1" x14ac:dyDescent="0.2"/>
    <row r="13511" s="27" customFormat="1" x14ac:dyDescent="0.2"/>
    <row r="13512" s="27" customFormat="1" x14ac:dyDescent="0.2"/>
    <row r="13513" s="27" customFormat="1" x14ac:dyDescent="0.2"/>
    <row r="13514" s="27" customFormat="1" x14ac:dyDescent="0.2"/>
    <row r="13515" s="27" customFormat="1" x14ac:dyDescent="0.2"/>
    <row r="13516" s="27" customFormat="1" x14ac:dyDescent="0.2"/>
    <row r="13517" s="27" customFormat="1" x14ac:dyDescent="0.2"/>
    <row r="13518" s="27" customFormat="1" x14ac:dyDescent="0.2"/>
    <row r="13519" s="27" customFormat="1" x14ac:dyDescent="0.2"/>
    <row r="13520" s="27" customFormat="1" x14ac:dyDescent="0.2"/>
    <row r="13521" s="27" customFormat="1" x14ac:dyDescent="0.2"/>
    <row r="13522" s="27" customFormat="1" x14ac:dyDescent="0.2"/>
    <row r="13523" s="27" customFormat="1" x14ac:dyDescent="0.2"/>
    <row r="13524" s="27" customFormat="1" x14ac:dyDescent="0.2"/>
    <row r="13525" s="27" customFormat="1" x14ac:dyDescent="0.2"/>
    <row r="13526" s="27" customFormat="1" x14ac:dyDescent="0.2"/>
    <row r="13527" s="27" customFormat="1" x14ac:dyDescent="0.2"/>
    <row r="13528" s="27" customFormat="1" x14ac:dyDescent="0.2"/>
    <row r="13529" s="27" customFormat="1" x14ac:dyDescent="0.2"/>
    <row r="13530" s="27" customFormat="1" x14ac:dyDescent="0.2"/>
    <row r="13531" s="27" customFormat="1" x14ac:dyDescent="0.2"/>
    <row r="13532" s="27" customFormat="1" x14ac:dyDescent="0.2"/>
    <row r="13533" s="27" customFormat="1" x14ac:dyDescent="0.2"/>
    <row r="13534" s="27" customFormat="1" x14ac:dyDescent="0.2"/>
    <row r="13535" s="27" customFormat="1" x14ac:dyDescent="0.2"/>
    <row r="13536" s="27" customFormat="1" x14ac:dyDescent="0.2"/>
    <row r="13537" s="27" customFormat="1" x14ac:dyDescent="0.2"/>
    <row r="13538" s="27" customFormat="1" x14ac:dyDescent="0.2"/>
    <row r="13539" s="27" customFormat="1" x14ac:dyDescent="0.2"/>
    <row r="13540" s="27" customFormat="1" x14ac:dyDescent="0.2"/>
    <row r="13541" s="27" customFormat="1" x14ac:dyDescent="0.2"/>
    <row r="13542" s="27" customFormat="1" x14ac:dyDescent="0.2"/>
    <row r="13543" s="27" customFormat="1" x14ac:dyDescent="0.2"/>
    <row r="13544" s="27" customFormat="1" x14ac:dyDescent="0.2"/>
    <row r="13545" s="27" customFormat="1" x14ac:dyDescent="0.2"/>
    <row r="13546" s="27" customFormat="1" x14ac:dyDescent="0.2"/>
    <row r="13547" s="27" customFormat="1" x14ac:dyDescent="0.2"/>
    <row r="13548" s="27" customFormat="1" x14ac:dyDescent="0.2"/>
    <row r="13549" s="27" customFormat="1" x14ac:dyDescent="0.2"/>
    <row r="13550" s="27" customFormat="1" x14ac:dyDescent="0.2"/>
    <row r="13551" s="27" customFormat="1" x14ac:dyDescent="0.2"/>
    <row r="13552" s="27" customFormat="1" x14ac:dyDescent="0.2"/>
    <row r="13553" s="27" customFormat="1" x14ac:dyDescent="0.2"/>
    <row r="13554" s="27" customFormat="1" x14ac:dyDescent="0.2"/>
    <row r="13555" s="27" customFormat="1" x14ac:dyDescent="0.2"/>
    <row r="13556" s="27" customFormat="1" x14ac:dyDescent="0.2"/>
    <row r="13557" s="27" customFormat="1" x14ac:dyDescent="0.2"/>
    <row r="13558" s="27" customFormat="1" x14ac:dyDescent="0.2"/>
    <row r="13559" s="27" customFormat="1" x14ac:dyDescent="0.2"/>
    <row r="13560" s="27" customFormat="1" x14ac:dyDescent="0.2"/>
    <row r="13561" s="27" customFormat="1" x14ac:dyDescent="0.2"/>
    <row r="13562" s="27" customFormat="1" x14ac:dyDescent="0.2"/>
    <row r="13563" s="27" customFormat="1" x14ac:dyDescent="0.2"/>
    <row r="13564" s="27" customFormat="1" x14ac:dyDescent="0.2"/>
    <row r="13565" s="27" customFormat="1" x14ac:dyDescent="0.2"/>
    <row r="13566" s="27" customFormat="1" x14ac:dyDescent="0.2"/>
    <row r="13567" s="27" customFormat="1" x14ac:dyDescent="0.2"/>
    <row r="13568" s="27" customFormat="1" x14ac:dyDescent="0.2"/>
    <row r="13569" s="27" customFormat="1" x14ac:dyDescent="0.2"/>
    <row r="13570" s="27" customFormat="1" x14ac:dyDescent="0.2"/>
    <row r="13571" s="27" customFormat="1" x14ac:dyDescent="0.2"/>
    <row r="13572" s="27" customFormat="1" x14ac:dyDescent="0.2"/>
    <row r="13573" s="27" customFormat="1" x14ac:dyDescent="0.2"/>
    <row r="13574" s="27" customFormat="1" x14ac:dyDescent="0.2"/>
    <row r="13575" s="27" customFormat="1" x14ac:dyDescent="0.2"/>
    <row r="13576" s="27" customFormat="1" x14ac:dyDescent="0.2"/>
    <row r="13577" s="27" customFormat="1" x14ac:dyDescent="0.2"/>
    <row r="13578" s="27" customFormat="1" x14ac:dyDescent="0.2"/>
    <row r="13579" s="27" customFormat="1" x14ac:dyDescent="0.2"/>
    <row r="13580" s="27" customFormat="1" x14ac:dyDescent="0.2"/>
    <row r="13581" s="27" customFormat="1" x14ac:dyDescent="0.2"/>
    <row r="13582" s="27" customFormat="1" x14ac:dyDescent="0.2"/>
    <row r="13583" s="27" customFormat="1" x14ac:dyDescent="0.2"/>
    <row r="13584" s="27" customFormat="1" x14ac:dyDescent="0.2"/>
    <row r="13585" s="27" customFormat="1" x14ac:dyDescent="0.2"/>
    <row r="13586" s="27" customFormat="1" x14ac:dyDescent="0.2"/>
    <row r="13587" s="27" customFormat="1" x14ac:dyDescent="0.2"/>
    <row r="13588" s="27" customFormat="1" x14ac:dyDescent="0.2"/>
    <row r="13589" s="27" customFormat="1" x14ac:dyDescent="0.2"/>
    <row r="13590" s="27" customFormat="1" x14ac:dyDescent="0.2"/>
    <row r="13591" s="27" customFormat="1" x14ac:dyDescent="0.2"/>
    <row r="13592" s="27" customFormat="1" x14ac:dyDescent="0.2"/>
    <row r="13593" s="27" customFormat="1" x14ac:dyDescent="0.2"/>
    <row r="13594" s="27" customFormat="1" x14ac:dyDescent="0.2"/>
    <row r="13595" s="27" customFormat="1" x14ac:dyDescent="0.2"/>
    <row r="13596" s="27" customFormat="1" x14ac:dyDescent="0.2"/>
    <row r="13597" s="27" customFormat="1" x14ac:dyDescent="0.2"/>
    <row r="13598" s="27" customFormat="1" x14ac:dyDescent="0.2"/>
    <row r="13599" s="27" customFormat="1" x14ac:dyDescent="0.2"/>
    <row r="13600" s="27" customFormat="1" x14ac:dyDescent="0.2"/>
    <row r="13601" s="27" customFormat="1" x14ac:dyDescent="0.2"/>
    <row r="13602" s="27" customFormat="1" x14ac:dyDescent="0.2"/>
    <row r="13603" s="27" customFormat="1" x14ac:dyDescent="0.2"/>
    <row r="13604" s="27" customFormat="1" x14ac:dyDescent="0.2"/>
    <row r="13605" s="27" customFormat="1" x14ac:dyDescent="0.2"/>
    <row r="13606" s="27" customFormat="1" x14ac:dyDescent="0.2"/>
    <row r="13607" s="27" customFormat="1" x14ac:dyDescent="0.2"/>
    <row r="13608" s="27" customFormat="1" x14ac:dyDescent="0.2"/>
    <row r="13609" s="27" customFormat="1" x14ac:dyDescent="0.2"/>
    <row r="13610" s="27" customFormat="1" x14ac:dyDescent="0.2"/>
    <row r="13611" s="27" customFormat="1" x14ac:dyDescent="0.2"/>
    <row r="13612" s="27" customFormat="1" x14ac:dyDescent="0.2"/>
    <row r="13613" s="27" customFormat="1" x14ac:dyDescent="0.2"/>
    <row r="13614" s="27" customFormat="1" x14ac:dyDescent="0.2"/>
    <row r="13615" s="27" customFormat="1" x14ac:dyDescent="0.2"/>
    <row r="13616" s="27" customFormat="1" x14ac:dyDescent="0.2"/>
    <row r="13617" s="27" customFormat="1" x14ac:dyDescent="0.2"/>
    <row r="13618" s="27" customFormat="1" x14ac:dyDescent="0.2"/>
    <row r="13619" s="27" customFormat="1" x14ac:dyDescent="0.2"/>
    <row r="13620" s="27" customFormat="1" x14ac:dyDescent="0.2"/>
    <row r="13621" s="27" customFormat="1" x14ac:dyDescent="0.2"/>
    <row r="13622" s="27" customFormat="1" x14ac:dyDescent="0.2"/>
    <row r="13623" s="27" customFormat="1" x14ac:dyDescent="0.2"/>
    <row r="13624" s="27" customFormat="1" x14ac:dyDescent="0.2"/>
    <row r="13625" s="27" customFormat="1" x14ac:dyDescent="0.2"/>
    <row r="13626" s="27" customFormat="1" x14ac:dyDescent="0.2"/>
    <row r="13627" s="27" customFormat="1" x14ac:dyDescent="0.2"/>
    <row r="13628" s="27" customFormat="1" x14ac:dyDescent="0.2"/>
    <row r="13629" s="27" customFormat="1" x14ac:dyDescent="0.2"/>
    <row r="13630" s="27" customFormat="1" x14ac:dyDescent="0.2"/>
    <row r="13631" s="27" customFormat="1" x14ac:dyDescent="0.2"/>
    <row r="13632" s="27" customFormat="1" x14ac:dyDescent="0.2"/>
    <row r="13633" s="27" customFormat="1" x14ac:dyDescent="0.2"/>
    <row r="13634" s="27" customFormat="1" x14ac:dyDescent="0.2"/>
    <row r="13635" s="27" customFormat="1" x14ac:dyDescent="0.2"/>
    <row r="13636" s="27" customFormat="1" x14ac:dyDescent="0.2"/>
    <row r="13637" s="27" customFormat="1" x14ac:dyDescent="0.2"/>
    <row r="13638" s="27" customFormat="1" x14ac:dyDescent="0.2"/>
    <row r="13639" s="27" customFormat="1" x14ac:dyDescent="0.2"/>
    <row r="13640" s="27" customFormat="1" x14ac:dyDescent="0.2"/>
    <row r="13641" s="27" customFormat="1" x14ac:dyDescent="0.2"/>
    <row r="13642" s="27" customFormat="1" x14ac:dyDescent="0.2"/>
    <row r="13643" s="27" customFormat="1" x14ac:dyDescent="0.2"/>
    <row r="13644" s="27" customFormat="1" x14ac:dyDescent="0.2"/>
    <row r="13645" s="27" customFormat="1" x14ac:dyDescent="0.2"/>
    <row r="13646" s="27" customFormat="1" x14ac:dyDescent="0.2"/>
    <row r="13647" s="27" customFormat="1" x14ac:dyDescent="0.2"/>
    <row r="13648" s="27" customFormat="1" x14ac:dyDescent="0.2"/>
    <row r="13649" s="27" customFormat="1" x14ac:dyDescent="0.2"/>
    <row r="13650" s="27" customFormat="1" x14ac:dyDescent="0.2"/>
    <row r="13651" s="27" customFormat="1" x14ac:dyDescent="0.2"/>
    <row r="13652" s="27" customFormat="1" x14ac:dyDescent="0.2"/>
    <row r="13653" s="27" customFormat="1" x14ac:dyDescent="0.2"/>
    <row r="13654" s="27" customFormat="1" x14ac:dyDescent="0.2"/>
    <row r="13655" s="27" customFormat="1" x14ac:dyDescent="0.2"/>
    <row r="13656" s="27" customFormat="1" x14ac:dyDescent="0.2"/>
    <row r="13657" s="27" customFormat="1" x14ac:dyDescent="0.2"/>
    <row r="13658" s="27" customFormat="1" x14ac:dyDescent="0.2"/>
    <row r="13659" s="27" customFormat="1" x14ac:dyDescent="0.2"/>
    <row r="13660" s="27" customFormat="1" x14ac:dyDescent="0.2"/>
    <row r="13661" s="27" customFormat="1" x14ac:dyDescent="0.2"/>
    <row r="13662" s="27" customFormat="1" x14ac:dyDescent="0.2"/>
    <row r="13663" s="27" customFormat="1" x14ac:dyDescent="0.2"/>
    <row r="13664" s="27" customFormat="1" x14ac:dyDescent="0.2"/>
    <row r="13665" spans="4:8" x14ac:dyDescent="0.2">
      <c r="D13665" s="27"/>
      <c r="E13665" s="27"/>
      <c r="G13665" s="27"/>
      <c r="H13665" s="27"/>
    </row>
    <row r="13666" spans="4:8" x14ac:dyDescent="0.2">
      <c r="D13666" s="27"/>
      <c r="E13666" s="27"/>
      <c r="G13666" s="27"/>
      <c r="H13666" s="27"/>
    </row>
    <row r="13667" spans="4:8" x14ac:dyDescent="0.2">
      <c r="D13667" s="27"/>
      <c r="E13667" s="27"/>
      <c r="G13667" s="27"/>
      <c r="H13667" s="27"/>
    </row>
    <row r="13668" spans="4:8" x14ac:dyDescent="0.2">
      <c r="D13668" s="27"/>
      <c r="E13668" s="27"/>
      <c r="G13668" s="27"/>
      <c r="H13668" s="27"/>
    </row>
    <row r="13669" spans="4:8" x14ac:dyDescent="0.2">
      <c r="D13669" s="27"/>
      <c r="E13669" s="27"/>
      <c r="G13669" s="27"/>
      <c r="H13669" s="27"/>
    </row>
    <row r="13670" spans="4:8" x14ac:dyDescent="0.2">
      <c r="D13670" s="27"/>
      <c r="E13670" s="27"/>
      <c r="G13670" s="27"/>
      <c r="H13670" s="27"/>
    </row>
    <row r="13671" spans="4:8" x14ac:dyDescent="0.2">
      <c r="D13671" s="27"/>
      <c r="E13671" s="27"/>
      <c r="G13671" s="27"/>
      <c r="H13671" s="27"/>
    </row>
    <row r="13672" spans="4:8" x14ac:dyDescent="0.2">
      <c r="D13672" s="27"/>
      <c r="E13672" s="27"/>
      <c r="G13672" s="27"/>
      <c r="H13672" s="27"/>
    </row>
    <row r="13673" spans="4:8" x14ac:dyDescent="0.2">
      <c r="D13673" s="27"/>
      <c r="E13673" s="27"/>
      <c r="G13673" s="27"/>
      <c r="H13673" s="27"/>
    </row>
    <row r="13674" spans="4:8" x14ac:dyDescent="0.2">
      <c r="D13674" s="27"/>
      <c r="E13674" s="27"/>
      <c r="G13674" s="27"/>
      <c r="H13674" s="27"/>
    </row>
    <row r="13675" spans="4:8" x14ac:dyDescent="0.2">
      <c r="D13675" s="27"/>
      <c r="E13675" s="27"/>
      <c r="G13675" s="27"/>
      <c r="H13675" s="27"/>
    </row>
    <row r="13676" spans="4:8" x14ac:dyDescent="0.2">
      <c r="D13676" s="27"/>
      <c r="E13676" s="27"/>
      <c r="G13676" s="27"/>
      <c r="H13676" s="27"/>
    </row>
    <row r="13677" spans="4:8" x14ac:dyDescent="0.2">
      <c r="D13677" s="27"/>
      <c r="E13677" s="27"/>
      <c r="G13677" s="27"/>
      <c r="H13677" s="27"/>
    </row>
    <row r="13678" spans="4:8" x14ac:dyDescent="0.2">
      <c r="E13678" s="27"/>
      <c r="G13678" s="27"/>
      <c r="H13678" s="27"/>
    </row>
    <row r="13679" spans="4:8" x14ac:dyDescent="0.2">
      <c r="E13679" s="27"/>
      <c r="G13679" s="27"/>
      <c r="H13679" s="27"/>
    </row>
    <row r="13680" spans="4:8" x14ac:dyDescent="0.2">
      <c r="E13680" s="27"/>
      <c r="G13680" s="27"/>
      <c r="H13680" s="27"/>
    </row>
    <row r="13681" spans="5:8" x14ac:dyDescent="0.2">
      <c r="E13681" s="27"/>
      <c r="G13681" s="27"/>
      <c r="H13681" s="27"/>
    </row>
    <row r="13682" spans="5:8" x14ac:dyDescent="0.2">
      <c r="E13682" s="27"/>
      <c r="G13682" s="27"/>
      <c r="H13682" s="27"/>
    </row>
  </sheetData>
  <sheetProtection formatCells="0" formatColumns="0" formatRows="0"/>
  <phoneticPr fontId="2"/>
  <pageMargins left="0.75" right="0.75" top="1" bottom="1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6</vt:i4>
      </vt:variant>
    </vt:vector>
  </HeadingPairs>
  <TitlesOfParts>
    <vt:vector size="30" baseType="lpstr">
      <vt:lpstr>2-1</vt:lpstr>
      <vt:lpstr>2-2</vt:lpstr>
      <vt:lpstr>2-3</vt:lpstr>
      <vt:lpstr>2-3(参考)</vt:lpstr>
      <vt:lpstr>2-4</vt:lpstr>
      <vt:lpstr>2-5</vt:lpstr>
      <vt:lpstr>2-6</vt:lpstr>
      <vt:lpstr>2-7</vt:lpstr>
      <vt:lpstr>2-8</vt:lpstr>
      <vt:lpstr>2-9</vt:lpstr>
      <vt:lpstr>4-1</vt:lpstr>
      <vt:lpstr>4-2</vt:lpstr>
      <vt:lpstr>4-3</vt:lpstr>
      <vt:lpstr>5-1</vt:lpstr>
      <vt:lpstr>5-2</vt:lpstr>
      <vt:lpstr>5-3</vt:lpstr>
      <vt:lpstr>5-4</vt:lpstr>
      <vt:lpstr>6-1,2</vt:lpstr>
      <vt:lpstr>6-3</vt:lpstr>
      <vt:lpstr>7-1</vt:lpstr>
      <vt:lpstr>7-2</vt:lpstr>
      <vt:lpstr>7-3,4</vt:lpstr>
      <vt:lpstr>7-5</vt:lpstr>
      <vt:lpstr>経済波及効果</vt:lpstr>
      <vt:lpstr>'2-1'!_Hlk268258812</vt:lpstr>
      <vt:lpstr>'2-7'!Print_Area</vt:lpstr>
      <vt:lpstr>'2-8'!Print_Area</vt:lpstr>
      <vt:lpstr>'2-9'!Print_Area</vt:lpstr>
      <vt:lpstr>'4-1'!Print_Area</vt:lpstr>
      <vt:lpstr>'4-2'!Print_Area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2025-03-28T02:53:32Z</dcterms:created>
  <dcterms:modified xsi:type="dcterms:W3CDTF">2025-03-28T02:53:58Z</dcterms:modified>
  <cp:category/>
  <cp:contentStatus/>
</cp:coreProperties>
</file>