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80.10\juutak7\-juutak7-\060　各種照会\R3年度各種照会\Ｒ３．８月〆分\0830〆　新オープンデータサイトへのデータ移行依頼\作業\オープンデータ\千葉県の住宅\2019\"/>
    </mc:Choice>
  </mc:AlternateContent>
  <bookViews>
    <workbookView xWindow="120" yWindow="15" windowWidth="18960" windowHeight="11325"/>
  </bookViews>
  <sheets>
    <sheet name="令和元年度" sheetId="8" r:id="rId1"/>
  </sheets>
  <definedNames>
    <definedName name="_xlnm.Print_Area" localSheetId="0">令和元年度!$A$2:$K$45</definedName>
  </definedNames>
  <calcPr calcId="162913"/>
</workbook>
</file>

<file path=xl/calcChain.xml><?xml version="1.0" encoding="utf-8"?>
<calcChain xmlns="http://schemas.openxmlformats.org/spreadsheetml/2006/main">
  <c r="J50" i="8" l="1"/>
  <c r="I50" i="8"/>
  <c r="H50" i="8"/>
  <c r="G50" i="8"/>
  <c r="F50" i="8"/>
  <c r="E50" i="8"/>
  <c r="J45" i="8"/>
  <c r="I45" i="8"/>
  <c r="H45" i="8"/>
  <c r="M45" i="8" s="1"/>
  <c r="G45" i="8"/>
  <c r="F45" i="8"/>
  <c r="E45" i="8"/>
  <c r="K45" i="8" s="1"/>
  <c r="K44" i="8"/>
  <c r="M43" i="8"/>
  <c r="K43" i="8"/>
  <c r="K42" i="8"/>
  <c r="M41" i="8"/>
  <c r="K41" i="8"/>
  <c r="K40" i="8"/>
  <c r="M39" i="8"/>
  <c r="K39" i="8"/>
  <c r="M37" i="8"/>
  <c r="K37" i="8"/>
  <c r="M35" i="8"/>
  <c r="K35" i="8"/>
  <c r="M33" i="8"/>
  <c r="K33" i="8"/>
  <c r="M31" i="8"/>
  <c r="K31" i="8"/>
  <c r="M29" i="8"/>
  <c r="K29" i="8"/>
  <c r="M27" i="8"/>
  <c r="K27" i="8"/>
  <c r="K26" i="8"/>
  <c r="M25" i="8"/>
  <c r="K25" i="8"/>
  <c r="K24" i="8"/>
  <c r="M23" i="8"/>
  <c r="K23" i="8"/>
  <c r="K22" i="8"/>
  <c r="M21" i="8"/>
  <c r="K21" i="8"/>
  <c r="K20" i="8"/>
  <c r="M19" i="8"/>
  <c r="K19" i="8"/>
  <c r="K17" i="8"/>
  <c r="M16" i="8"/>
  <c r="K16" i="8"/>
  <c r="K15" i="8"/>
  <c r="M14" i="8"/>
  <c r="K14" i="8"/>
  <c r="K13" i="8"/>
  <c r="M12" i="8"/>
  <c r="K12" i="8"/>
  <c r="K50" i="8" s="1"/>
</calcChain>
</file>

<file path=xl/comments1.xml><?xml version="1.0" encoding="utf-8"?>
<comments xmlns="http://schemas.openxmlformats.org/spreadsheetml/2006/main">
  <authors>
    <author>千葉県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年度の記載について、前年度までを含めどう記載するかは御検討ください。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骨格予算編成年度
当初予算＋６月補正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骨格予算編成年度
当初予算＋６月補正</t>
        </r>
      </text>
    </comment>
  </commentList>
</comments>
</file>

<file path=xl/sharedStrings.xml><?xml version="1.0" encoding="utf-8"?>
<sst xmlns="http://schemas.openxmlformats.org/spreadsheetml/2006/main" count="54" uniqueCount="53">
  <si>
    <t>２．予　算</t>
  </si>
  <si>
    <t>（1）住宅課予算の推移　</t>
    <phoneticPr fontId="7"/>
  </si>
  <si>
    <t>（単位：千円）</t>
    <phoneticPr fontId="7"/>
  </si>
  <si>
    <t>年度</t>
    <phoneticPr fontId="7"/>
  </si>
  <si>
    <t>事　　業　　名</t>
    <phoneticPr fontId="7"/>
  </si>
  <si>
    <t>歳出</t>
    <phoneticPr fontId="7"/>
  </si>
  <si>
    <t>歳入</t>
    <phoneticPr fontId="7"/>
  </si>
  <si>
    <t>一般財源</t>
    <phoneticPr fontId="7"/>
  </si>
  <si>
    <t>○概　　要</t>
    <phoneticPr fontId="7"/>
  </si>
  <si>
    <t>予算額</t>
    <phoneticPr fontId="7"/>
  </si>
  <si>
    <t>国庫支出金</t>
  </si>
  <si>
    <t>使用料及び手数料</t>
    <phoneticPr fontId="7"/>
  </si>
  <si>
    <t>財産収入</t>
  </si>
  <si>
    <t>諸収入</t>
  </si>
  <si>
    <t>起債</t>
    <phoneticPr fontId="7"/>
  </si>
  <si>
    <t>○千葉県すまいづくり協議会等の開催等</t>
    <rPh sb="1" eb="4">
      <t>チバケン</t>
    </rPh>
    <rPh sb="10" eb="13">
      <t>キョウギカイ</t>
    </rPh>
    <rPh sb="13" eb="14">
      <t>トウ</t>
    </rPh>
    <phoneticPr fontId="7"/>
  </si>
  <si>
    <t>空き家等対策推進事業</t>
    <rPh sb="0" eb="1">
      <t>ア</t>
    </rPh>
    <rPh sb="2" eb="3">
      <t>ヤ</t>
    </rPh>
    <rPh sb="3" eb="4">
      <t>トウ</t>
    </rPh>
    <rPh sb="4" eb="6">
      <t>タイサク</t>
    </rPh>
    <rPh sb="6" eb="8">
      <t>スイシン</t>
    </rPh>
    <rPh sb="8" eb="10">
      <t>ジギョウ</t>
    </rPh>
    <phoneticPr fontId="7"/>
  </si>
  <si>
    <t>○市町村が行う空き家の実態把握調査の経費に
   対する補助制度</t>
    <rPh sb="1" eb="4">
      <t>シチョウソン</t>
    </rPh>
    <rPh sb="5" eb="6">
      <t>オコナ</t>
    </rPh>
    <rPh sb="7" eb="8">
      <t>ア</t>
    </rPh>
    <rPh sb="9" eb="10">
      <t>ヤ</t>
    </rPh>
    <rPh sb="11" eb="13">
      <t>ジッタイ</t>
    </rPh>
    <rPh sb="13" eb="15">
      <t>ハアク</t>
    </rPh>
    <rPh sb="15" eb="17">
      <t>チョウサ</t>
    </rPh>
    <rPh sb="18" eb="20">
      <t>ケイヒ</t>
    </rPh>
    <rPh sb="25" eb="26">
      <t>タイ</t>
    </rPh>
    <rPh sb="28" eb="30">
      <t>ホジョ</t>
    </rPh>
    <rPh sb="30" eb="32">
      <t>セイド</t>
    </rPh>
    <phoneticPr fontId="7"/>
  </si>
  <si>
    <t>○事務費等</t>
    <rPh sb="1" eb="5">
      <t>ジムヒトウ</t>
    </rPh>
    <phoneticPr fontId="7"/>
  </si>
  <si>
    <r>
      <rPr>
        <sz val="9"/>
        <color theme="1"/>
        <rFont val="ＭＳ Ｐゴシック"/>
        <family val="3"/>
        <charset val="128"/>
      </rPr>
      <t>H</t>
    </r>
    <r>
      <rPr>
        <sz val="9"/>
        <color theme="1"/>
        <rFont val="Arial"/>
        <family val="2"/>
      </rPr>
      <t>22</t>
    </r>
    <phoneticPr fontId="7"/>
  </si>
  <si>
    <t>R1</t>
    <phoneticPr fontId="7"/>
  </si>
  <si>
    <r>
      <rPr>
        <sz val="8"/>
        <color theme="1"/>
        <rFont val="HGPｺﾞｼｯｸM"/>
        <family val="3"/>
        <charset val="128"/>
      </rPr>
      <t>歳出予算額</t>
    </r>
    <rPh sb="4" eb="5">
      <t>ガク</t>
    </rPh>
    <phoneticPr fontId="7"/>
  </si>
  <si>
    <t>（2）令和元年度予算</t>
    <rPh sb="3" eb="5">
      <t>レイワ</t>
    </rPh>
    <rPh sb="5" eb="6">
      <t>ガン</t>
    </rPh>
    <phoneticPr fontId="7"/>
  </si>
  <si>
    <r>
      <rPr>
        <sz val="8"/>
        <color theme="1"/>
        <rFont val="HGPｺﾞｼｯｸM"/>
        <family val="3"/>
        <charset val="128"/>
      </rPr>
      <t>県営住宅管理費</t>
    </r>
  </si>
  <si>
    <r>
      <rPr>
        <sz val="8"/>
        <color theme="1"/>
        <rFont val="HGPｺﾞｼｯｸM"/>
        <family val="3"/>
        <charset val="128"/>
      </rPr>
      <t>○人件費、県営住宅管理代行費、その他</t>
    </r>
    <phoneticPr fontId="7"/>
  </si>
  <si>
    <r>
      <rPr>
        <sz val="8"/>
        <color theme="1"/>
        <rFont val="HGPｺﾞｼｯｸM"/>
        <family val="3"/>
        <charset val="128"/>
      </rPr>
      <t>公営住宅建設事業</t>
    </r>
  </si>
  <si>
    <r>
      <rPr>
        <sz val="8"/>
        <color theme="1"/>
        <rFont val="HGPｺﾞｼｯｸM"/>
        <family val="3"/>
        <charset val="128"/>
      </rPr>
      <t>○県営住宅建設工事費、その他</t>
    </r>
    <phoneticPr fontId="7"/>
  </si>
  <si>
    <r>
      <rPr>
        <sz val="8"/>
        <color theme="1"/>
        <rFont val="HGPｺﾞｼｯｸM"/>
        <family val="3"/>
        <charset val="128"/>
      </rPr>
      <t>公営住宅建設関連整備事業</t>
    </r>
  </si>
  <si>
    <r>
      <rPr>
        <sz val="8"/>
        <color theme="1"/>
        <rFont val="HGPｺﾞｼｯｸM"/>
        <family val="3"/>
        <charset val="128"/>
      </rPr>
      <t>○県営住宅建設工事関連整備費、その他</t>
    </r>
    <phoneticPr fontId="7"/>
  </si>
  <si>
    <r>
      <rPr>
        <sz val="8"/>
        <color theme="1"/>
        <rFont val="HGPｺﾞｼｯｸM"/>
        <family val="3"/>
        <charset val="128"/>
      </rPr>
      <t>≪震災対応≫</t>
    </r>
    <rPh sb="1" eb="3">
      <t>シンサイ</t>
    </rPh>
    <rPh sb="3" eb="5">
      <t>タイオウ</t>
    </rPh>
    <phoneticPr fontId="7"/>
  </si>
  <si>
    <r>
      <rPr>
        <sz val="8"/>
        <color theme="1"/>
        <rFont val="HGPｺﾞｼｯｸM"/>
        <family val="3"/>
        <charset val="128"/>
      </rPr>
      <t>被災者住宅再建資金利子補給事業</t>
    </r>
    <rPh sb="0" eb="3">
      <t>ヒサイシャ</t>
    </rPh>
    <rPh sb="3" eb="5">
      <t>ジュウタク</t>
    </rPh>
    <rPh sb="5" eb="7">
      <t>サイケン</t>
    </rPh>
    <rPh sb="7" eb="9">
      <t>シキン</t>
    </rPh>
    <rPh sb="9" eb="11">
      <t>リシ</t>
    </rPh>
    <rPh sb="11" eb="13">
      <t>ホキュウ</t>
    </rPh>
    <rPh sb="13" eb="15">
      <t>ジギョウ</t>
    </rPh>
    <phoneticPr fontId="7"/>
  </si>
  <si>
    <r>
      <rPr>
        <sz val="8"/>
        <color theme="1"/>
        <rFont val="HGPｺﾞｼｯｸM"/>
        <family val="3"/>
        <charset val="128"/>
      </rPr>
      <t>○被災者住宅再建資金利子補給</t>
    </r>
    <phoneticPr fontId="7"/>
  </si>
  <si>
    <r>
      <rPr>
        <sz val="8"/>
        <color theme="1"/>
        <rFont val="HGPｺﾞｼｯｸM"/>
        <family val="3"/>
        <charset val="128"/>
      </rPr>
      <t>サービス付き高齢者向け住宅整備補助事業</t>
    </r>
    <rPh sb="4" eb="5">
      <t>ツキ</t>
    </rPh>
    <rPh sb="6" eb="9">
      <t>コウレイシャ</t>
    </rPh>
    <rPh sb="9" eb="10">
      <t>ム</t>
    </rPh>
    <rPh sb="11" eb="13">
      <t>ジュウタク</t>
    </rPh>
    <rPh sb="13" eb="15">
      <t>セイビ</t>
    </rPh>
    <rPh sb="15" eb="17">
      <t>ホジョ</t>
    </rPh>
    <rPh sb="17" eb="19">
      <t>ジギョウ</t>
    </rPh>
    <phoneticPr fontId="7"/>
  </si>
  <si>
    <r>
      <rPr>
        <sz val="8"/>
        <color theme="1"/>
        <rFont val="HGPｺﾞｼｯｸM"/>
        <family val="3"/>
        <charset val="128"/>
      </rPr>
      <t xml:space="preserve">○サービス付き高齢者向け住宅に係る建設費補
</t>
    </r>
    <r>
      <rPr>
        <sz val="8"/>
        <color theme="1"/>
        <rFont val="Arial"/>
        <family val="2"/>
      </rPr>
      <t xml:space="preserve">    </t>
    </r>
    <r>
      <rPr>
        <sz val="8"/>
        <color theme="1"/>
        <rFont val="HGPｺﾞｼｯｸM"/>
        <family val="3"/>
        <charset val="128"/>
      </rPr>
      <t>助制度</t>
    </r>
    <rPh sb="5" eb="6">
      <t>ツキ</t>
    </rPh>
    <rPh sb="7" eb="10">
      <t>コウレイシャ</t>
    </rPh>
    <rPh sb="10" eb="11">
      <t>ム</t>
    </rPh>
    <rPh sb="12" eb="14">
      <t>ジュウタク</t>
    </rPh>
    <rPh sb="15" eb="16">
      <t>カカ</t>
    </rPh>
    <rPh sb="17" eb="20">
      <t>ケンセツヒ</t>
    </rPh>
    <rPh sb="20" eb="21">
      <t>ホ</t>
    </rPh>
    <rPh sb="26" eb="27">
      <t>ジョ</t>
    </rPh>
    <rPh sb="27" eb="29">
      <t>セイド</t>
    </rPh>
    <phoneticPr fontId="7"/>
  </si>
  <si>
    <r>
      <rPr>
        <sz val="8"/>
        <color theme="1"/>
        <rFont val="HGPｺﾞｼｯｸM"/>
        <family val="3"/>
        <charset val="128"/>
      </rPr>
      <t>千葉県住生活基本計画推進事業</t>
    </r>
    <rPh sb="10" eb="12">
      <t>スイシン</t>
    </rPh>
    <rPh sb="12" eb="14">
      <t>ジギョウ</t>
    </rPh>
    <phoneticPr fontId="7"/>
  </si>
  <si>
    <r>
      <rPr>
        <sz val="8"/>
        <color theme="1"/>
        <rFont val="HGPｺﾞｼｯｸM"/>
        <family val="3"/>
        <charset val="128"/>
      </rPr>
      <t>住まい情報プラザ業務事業</t>
    </r>
  </si>
  <si>
    <r>
      <rPr>
        <sz val="8"/>
        <color theme="1"/>
        <rFont val="HGPｺﾞｼｯｸM"/>
        <family val="3"/>
        <charset val="128"/>
      </rPr>
      <t>○住まい情報に係る県民サービス事業</t>
    </r>
    <phoneticPr fontId="7"/>
  </si>
  <si>
    <r>
      <rPr>
        <sz val="8"/>
        <color theme="1"/>
        <rFont val="HGPｺﾞｼｯｸM"/>
        <family val="3"/>
        <charset val="128"/>
      </rPr>
      <t>住宅リフォーム促進事業</t>
    </r>
    <rPh sb="0" eb="2">
      <t>ジュウタク</t>
    </rPh>
    <rPh sb="7" eb="9">
      <t>ソクシン</t>
    </rPh>
    <rPh sb="9" eb="11">
      <t>ジギョウ</t>
    </rPh>
    <phoneticPr fontId="7"/>
  </si>
  <si>
    <r>
      <rPr>
        <sz val="8"/>
        <color theme="1"/>
        <rFont val="HGPｺﾞｼｯｸM"/>
        <family val="3"/>
        <charset val="128"/>
      </rPr>
      <t>○住宅リフォーム相談会・講習会の開催等</t>
    </r>
    <rPh sb="1" eb="3">
      <t>ジュウタク</t>
    </rPh>
    <rPh sb="8" eb="11">
      <t>ソウダンカイ</t>
    </rPh>
    <rPh sb="12" eb="15">
      <t>コウシュウカイ</t>
    </rPh>
    <rPh sb="16" eb="18">
      <t>カイサイ</t>
    </rPh>
    <rPh sb="18" eb="19">
      <t>トウ</t>
    </rPh>
    <phoneticPr fontId="7"/>
  </si>
  <si>
    <r>
      <rPr>
        <sz val="8"/>
        <color theme="1"/>
        <rFont val="HGPｺﾞｼｯｸM"/>
        <family val="3"/>
        <charset val="128"/>
      </rPr>
      <t>住宅新築資金等貸付助成事業</t>
    </r>
  </si>
  <si>
    <r>
      <rPr>
        <sz val="8"/>
        <color theme="1"/>
        <rFont val="HGPｺﾞｼｯｸM"/>
        <family val="3"/>
        <charset val="128"/>
      </rPr>
      <t>○市町村が行う償還事業への助成</t>
    </r>
    <phoneticPr fontId="7"/>
  </si>
  <si>
    <r>
      <rPr>
        <sz val="8"/>
        <color theme="1"/>
        <rFont val="HGPｺﾞｼｯｸM"/>
        <family val="3"/>
        <charset val="128"/>
      </rPr>
      <t>マンション管理支援事業</t>
    </r>
    <phoneticPr fontId="7"/>
  </si>
  <si>
    <r>
      <rPr>
        <sz val="8"/>
        <color theme="1"/>
        <rFont val="HGPｺﾞｼｯｸM"/>
        <family val="3"/>
        <charset val="128"/>
      </rPr>
      <t xml:space="preserve">○分譲マンション管理基礎講座の開催、諸問題
</t>
    </r>
    <r>
      <rPr>
        <sz val="8"/>
        <color theme="1"/>
        <rFont val="Arial"/>
        <family val="2"/>
      </rPr>
      <t xml:space="preserve">    </t>
    </r>
    <r>
      <rPr>
        <sz val="8"/>
        <color theme="1"/>
        <rFont val="HGPｺﾞｼｯｸM"/>
        <family val="3"/>
        <charset val="128"/>
      </rPr>
      <t>について市町村との意見交換　研究会の開催等</t>
    </r>
    <rPh sb="10" eb="12">
      <t>キソ</t>
    </rPh>
    <rPh sb="12" eb="14">
      <t>コウザ</t>
    </rPh>
    <rPh sb="15" eb="17">
      <t>カイサイ</t>
    </rPh>
    <rPh sb="18" eb="19">
      <t>ショ</t>
    </rPh>
    <rPh sb="30" eb="33">
      <t>シチョウソン</t>
    </rPh>
    <rPh sb="35" eb="37">
      <t>イケン</t>
    </rPh>
    <rPh sb="37" eb="39">
      <t>コウカン</t>
    </rPh>
    <rPh sb="40" eb="43">
      <t>ケンキュウカイ</t>
    </rPh>
    <rPh sb="44" eb="46">
      <t>カイサイ</t>
    </rPh>
    <phoneticPr fontId="7"/>
  </si>
  <si>
    <r>
      <rPr>
        <sz val="8"/>
        <color theme="1"/>
        <rFont val="HGPｺﾞｼｯｸM"/>
        <family val="3"/>
        <charset val="128"/>
      </rPr>
      <t>特定優良賃貸住宅家賃補助事業</t>
    </r>
  </si>
  <si>
    <r>
      <rPr>
        <sz val="8"/>
        <color theme="1"/>
        <rFont val="HGPｺﾞｼｯｸM"/>
        <family val="3"/>
        <charset val="128"/>
      </rPr>
      <t>○特定優良賃貸住宅に係る家賃補助制度</t>
    </r>
    <phoneticPr fontId="7"/>
  </si>
  <si>
    <r>
      <rPr>
        <sz val="8"/>
        <color theme="1"/>
        <rFont val="HGPｺﾞｼｯｸM"/>
        <family val="3"/>
        <charset val="128"/>
      </rPr>
      <t>高齢者向け優良賃貸住宅家賃補助事業</t>
    </r>
  </si>
  <si>
    <r>
      <rPr>
        <sz val="7.5"/>
        <color theme="1"/>
        <rFont val="HGPｺﾞｼｯｸM"/>
        <family val="3"/>
        <charset val="128"/>
      </rPr>
      <t>○高齢者向け優良賃貸住宅に係る家賃補助制度</t>
    </r>
    <phoneticPr fontId="7"/>
  </si>
  <si>
    <r>
      <rPr>
        <sz val="8"/>
        <color theme="1"/>
        <rFont val="HGPｺﾞｼｯｸM"/>
        <family val="3"/>
        <charset val="128"/>
      </rPr>
      <t>地域住宅交付金事務費</t>
    </r>
  </si>
  <si>
    <r>
      <rPr>
        <sz val="8"/>
        <color theme="1"/>
        <rFont val="HGPｺﾞｼｯｸM"/>
        <family val="3"/>
        <charset val="128"/>
      </rPr>
      <t>○人件費、その他</t>
    </r>
    <phoneticPr fontId="7"/>
  </si>
  <si>
    <r>
      <rPr>
        <sz val="8"/>
        <color theme="1"/>
        <rFont val="HGPｺﾞｼｯｸM"/>
        <family val="3"/>
        <charset val="128"/>
      </rPr>
      <t>住宅建設等運営費</t>
    </r>
    <rPh sb="0" eb="2">
      <t>ジュウタク</t>
    </rPh>
    <rPh sb="2" eb="4">
      <t>ケンセツ</t>
    </rPh>
    <rPh sb="4" eb="5">
      <t>トウ</t>
    </rPh>
    <rPh sb="5" eb="8">
      <t>ウンエイヒ</t>
    </rPh>
    <phoneticPr fontId="7"/>
  </si>
  <si>
    <r>
      <rPr>
        <sz val="8"/>
        <color theme="1"/>
        <rFont val="HGPｺﾞｼｯｸM"/>
        <family val="3"/>
        <charset val="128"/>
      </rPr>
      <t>千葉県住宅供給公社転貸債繰出金</t>
    </r>
  </si>
  <si>
    <r>
      <rPr>
        <sz val="8"/>
        <color theme="1"/>
        <rFont val="HGPｺﾞｼｯｸM"/>
        <family val="3"/>
        <charset val="128"/>
      </rPr>
      <t>○転貸債の償還元金</t>
    </r>
    <phoneticPr fontId="7"/>
  </si>
  <si>
    <r>
      <rPr>
        <sz val="8"/>
        <color theme="1"/>
        <rFont val="HGPｺﾞｼｯｸM"/>
        <family val="3"/>
        <charset val="128"/>
      </rPr>
      <t>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</si>
</sst>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&quot;#,##0"/>
    <numFmt numFmtId="178" formatCode="#,##0;&quot;△ &quot;#,##0"/>
  </numFmts>
  <fonts count="21">
    <font>
      <sz val="10"/>
      <color rgb="FF000000"/>
      <name val="Times New Roman"/>
      <charset val="204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HGP創英角ｺﾞｼｯｸUB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HGPｺﾞｼｯｸM"/>
      <family val="3"/>
      <charset val="128"/>
    </font>
    <font>
      <sz val="8"/>
      <color theme="1"/>
      <name val="ＭＳ ゴシック"/>
      <family val="3"/>
      <charset val="128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7.5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 applyFill="1" applyBorder="1" applyAlignment="1">
      <alignment horizontal="left" vertical="top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 applyFont="1" applyAlignment="1"/>
    <xf numFmtId="0" fontId="4" fillId="0" borderId="0" xfId="1" applyFont="1" applyAlignment="1"/>
    <xf numFmtId="0" fontId="1" fillId="0" borderId="0" xfId="1" applyFont="1" applyFill="1">
      <alignment vertical="center"/>
    </xf>
    <xf numFmtId="3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3" fontId="4" fillId="0" borderId="0" xfId="1" applyNumberFormat="1" applyFont="1">
      <alignment vertical="center"/>
    </xf>
    <xf numFmtId="0" fontId="8" fillId="0" borderId="0" xfId="1" applyFont="1" applyAlignment="1">
      <alignment horizontal="center" vertical="center"/>
    </xf>
    <xf numFmtId="178" fontId="9" fillId="0" borderId="0" xfId="1" applyNumberFormat="1" applyFont="1" applyAlignment="1">
      <alignment vertical="center"/>
    </xf>
    <xf numFmtId="3" fontId="10" fillId="0" borderId="0" xfId="1" applyNumberFormat="1" applyFont="1">
      <alignment vertical="center"/>
    </xf>
    <xf numFmtId="0" fontId="5" fillId="0" borderId="0" xfId="1" applyFont="1" applyAlignment="1">
      <alignment horizontal="justify" vertical="center"/>
    </xf>
    <xf numFmtId="176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Alignment="1">
      <alignment horizontal="justify" vertical="center"/>
    </xf>
    <xf numFmtId="0" fontId="2" fillId="0" borderId="0" xfId="1" applyFont="1" applyAlignment="1"/>
    <xf numFmtId="0" fontId="12" fillId="0" borderId="0" xfId="1" applyFont="1" applyAlignment="1">
      <alignment horizontal="right"/>
    </xf>
    <xf numFmtId="0" fontId="2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3" fontId="15" fillId="0" borderId="5" xfId="1" applyNumberFormat="1" applyFont="1" applyBorder="1" applyAlignment="1">
      <alignment horizontal="center" vertical="center" wrapText="1"/>
    </xf>
    <xf numFmtId="3" fontId="15" fillId="0" borderId="6" xfId="1" applyNumberFormat="1" applyFont="1" applyBorder="1" applyAlignment="1">
      <alignment horizontal="center" vertical="center" wrapText="1"/>
    </xf>
    <xf numFmtId="3" fontId="15" fillId="0" borderId="7" xfId="1" applyNumberFormat="1" applyFont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horizontal="center" vertical="center" wrapText="1"/>
    </xf>
    <xf numFmtId="0" fontId="17" fillId="2" borderId="22" xfId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7" fillId="2" borderId="25" xfId="1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17" fillId="2" borderId="27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28" xfId="1" applyFont="1" applyFill="1" applyBorder="1" applyAlignment="1">
      <alignment horizontal="center" vertical="center" wrapText="1"/>
    </xf>
    <xf numFmtId="0" fontId="17" fillId="2" borderId="29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justify" vertical="center" wrapText="1"/>
    </xf>
    <xf numFmtId="0" fontId="15" fillId="0" borderId="33" xfId="1" applyFont="1" applyFill="1" applyBorder="1" applyAlignment="1">
      <alignment horizontal="justify" vertical="center" wrapText="1"/>
    </xf>
    <xf numFmtId="176" fontId="18" fillId="0" borderId="4" xfId="1" applyNumberFormat="1" applyFont="1" applyFill="1" applyBorder="1" applyAlignment="1">
      <alignment vertical="center"/>
    </xf>
    <xf numFmtId="176" fontId="18" fillId="0" borderId="34" xfId="1" applyNumberFormat="1" applyFont="1" applyFill="1" applyBorder="1" applyAlignment="1">
      <alignment vertical="center"/>
    </xf>
    <xf numFmtId="176" fontId="18" fillId="0" borderId="6" xfId="1" applyNumberFormat="1" applyFont="1" applyFill="1" applyBorder="1" applyAlignment="1">
      <alignment vertical="center"/>
    </xf>
    <xf numFmtId="177" fontId="18" fillId="0" borderId="4" xfId="1" applyNumberFormat="1" applyFont="1" applyFill="1" applyBorder="1" applyAlignment="1">
      <alignment vertical="center"/>
    </xf>
    <xf numFmtId="0" fontId="15" fillId="0" borderId="35" xfId="1" applyFont="1" applyFill="1" applyBorder="1" applyAlignment="1">
      <alignment horizontal="left" vertical="center" wrapText="1" indent="1"/>
    </xf>
    <xf numFmtId="0" fontId="15" fillId="0" borderId="36" xfId="1" applyFont="1" applyFill="1" applyBorder="1" applyAlignment="1">
      <alignment horizontal="left" vertical="center" wrapText="1" indent="1"/>
    </xf>
    <xf numFmtId="0" fontId="18" fillId="0" borderId="37" xfId="1" applyFont="1" applyFill="1" applyBorder="1" applyAlignment="1">
      <alignment vertical="center"/>
    </xf>
    <xf numFmtId="0" fontId="18" fillId="0" borderId="38" xfId="1" applyFont="1" applyFill="1" applyBorder="1" applyAlignment="1">
      <alignment vertical="center"/>
    </xf>
    <xf numFmtId="0" fontId="18" fillId="0" borderId="39" xfId="1" applyFont="1" applyFill="1" applyBorder="1" applyAlignment="1">
      <alignment vertical="center"/>
    </xf>
    <xf numFmtId="177" fontId="18" fillId="0" borderId="37" xfId="1" applyNumberFormat="1" applyFont="1" applyFill="1" applyBorder="1" applyAlignment="1">
      <alignment vertical="center"/>
    </xf>
    <xf numFmtId="0" fontId="15" fillId="0" borderId="8" xfId="1" applyFont="1" applyFill="1" applyBorder="1" applyAlignment="1">
      <alignment horizontal="justify" vertical="center" wrapText="1"/>
    </xf>
    <xf numFmtId="0" fontId="15" fillId="0" borderId="9" xfId="1" applyFont="1" applyFill="1" applyBorder="1" applyAlignment="1">
      <alignment horizontal="justify" vertical="center" wrapText="1"/>
    </xf>
    <xf numFmtId="176" fontId="18" fillId="0" borderId="37" xfId="1" applyNumberFormat="1" applyFont="1" applyFill="1" applyBorder="1" applyAlignment="1">
      <alignment vertical="center"/>
    </xf>
    <xf numFmtId="176" fontId="18" fillId="0" borderId="38" xfId="1" applyNumberFormat="1" applyFont="1" applyFill="1" applyBorder="1" applyAlignment="1">
      <alignment vertical="center"/>
    </xf>
    <xf numFmtId="176" fontId="18" fillId="0" borderId="39" xfId="1" applyNumberFormat="1" applyFont="1" applyFill="1" applyBorder="1" applyAlignment="1">
      <alignment vertical="center"/>
    </xf>
    <xf numFmtId="0" fontId="15" fillId="0" borderId="8" xfId="1" applyFont="1" applyFill="1" applyBorder="1" applyAlignment="1">
      <alignment vertical="center" wrapText="1"/>
    </xf>
    <xf numFmtId="0" fontId="19" fillId="0" borderId="9" xfId="1" applyFont="1" applyFill="1" applyBorder="1" applyAlignment="1">
      <alignment vertical="center" wrapText="1"/>
    </xf>
    <xf numFmtId="0" fontId="18" fillId="0" borderId="40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41" xfId="1" applyFont="1" applyFill="1" applyBorder="1" applyAlignment="1">
      <alignment vertical="center"/>
    </xf>
    <xf numFmtId="176" fontId="18" fillId="0" borderId="5" xfId="1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horizontal="left" vertical="center" wrapText="1" indent="1"/>
    </xf>
    <xf numFmtId="0" fontId="16" fillId="0" borderId="8" xfId="1" applyFont="1" applyFill="1" applyBorder="1" applyAlignment="1">
      <alignment horizontal="justify" vertical="center" wrapText="1"/>
    </xf>
    <xf numFmtId="176" fontId="18" fillId="0" borderId="12" xfId="1" applyNumberFormat="1" applyFont="1" applyFill="1" applyBorder="1" applyAlignment="1">
      <alignment vertical="center"/>
    </xf>
    <xf numFmtId="176" fontId="18" fillId="0" borderId="42" xfId="1" applyNumberFormat="1" applyFont="1" applyFill="1" applyBorder="1" applyAlignment="1">
      <alignment vertical="center"/>
    </xf>
    <xf numFmtId="176" fontId="18" fillId="0" borderId="10" xfId="1" applyNumberFormat="1" applyFont="1" applyFill="1" applyBorder="1" applyAlignment="1">
      <alignment vertical="center"/>
    </xf>
    <xf numFmtId="0" fontId="18" fillId="0" borderId="35" xfId="1" applyFont="1" applyFill="1" applyBorder="1" applyAlignment="1">
      <alignment horizontal="left" vertical="center" wrapText="1" indent="1"/>
    </xf>
    <xf numFmtId="0" fontId="18" fillId="0" borderId="36" xfId="1" applyFont="1" applyFill="1" applyBorder="1" applyAlignment="1">
      <alignment horizontal="left" vertical="center" wrapText="1" indent="1"/>
    </xf>
    <xf numFmtId="0" fontId="15" fillId="0" borderId="43" xfId="1" applyFont="1" applyFill="1" applyBorder="1" applyAlignment="1">
      <alignment horizontal="left" vertical="center" wrapText="1" indent="1"/>
    </xf>
    <xf numFmtId="0" fontId="15" fillId="0" borderId="44" xfId="1" applyFont="1" applyFill="1" applyBorder="1" applyAlignment="1">
      <alignment horizontal="left" vertical="center" wrapText="1" indent="1"/>
    </xf>
    <xf numFmtId="0" fontId="18" fillId="0" borderId="10" xfId="1" applyFont="1" applyFill="1" applyBorder="1" applyAlignment="1">
      <alignment vertical="center"/>
    </xf>
    <xf numFmtId="0" fontId="18" fillId="0" borderId="42" xfId="1" applyFont="1" applyFill="1" applyBorder="1" applyAlignment="1">
      <alignment vertical="center"/>
    </xf>
    <xf numFmtId="0" fontId="18" fillId="0" borderId="12" xfId="1" applyFont="1" applyFill="1" applyBorder="1" applyAlignment="1">
      <alignment vertical="center"/>
    </xf>
    <xf numFmtId="0" fontId="18" fillId="0" borderId="1" xfId="1" applyFont="1" applyFill="1" applyBorder="1" applyAlignment="1">
      <alignment vertical="center"/>
    </xf>
    <xf numFmtId="0" fontId="15" fillId="0" borderId="45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176" fontId="18" fillId="0" borderId="47" xfId="1" applyNumberFormat="1" applyFont="1" applyBorder="1" applyAlignment="1">
      <alignment vertical="center"/>
    </xf>
    <xf numFmtId="176" fontId="18" fillId="0" borderId="46" xfId="1" applyNumberFormat="1" applyFont="1" applyBorder="1" applyAlignment="1">
      <alignment vertical="center"/>
    </xf>
    <xf numFmtId="176" fontId="18" fillId="0" borderId="6" xfId="1" applyNumberFormat="1" applyFont="1" applyBorder="1" applyAlignment="1">
      <alignment vertical="center"/>
    </xf>
    <xf numFmtId="177" fontId="18" fillId="0" borderId="47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92"/>
  <sheetViews>
    <sheetView tabSelected="1" topLeftCell="A2" zoomScaleNormal="100" zoomScaleSheetLayoutView="115" zoomScalePageLayoutView="130" workbookViewId="0">
      <selection activeCell="G2" sqref="G2"/>
    </sheetView>
  </sheetViews>
  <sheetFormatPr defaultColWidth="10.1640625" defaultRowHeight="19.5" customHeight="1"/>
  <cols>
    <col min="1" max="11" width="12.1640625" style="2" customWidth="1"/>
    <col min="12" max="12" width="11.1640625" style="2" customWidth="1"/>
    <col min="13" max="13" width="11.1640625" style="3" customWidth="1"/>
    <col min="14" max="16384" width="10.1640625" style="2"/>
  </cols>
  <sheetData>
    <row r="1" spans="1:13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customHeight="1">
      <c r="A2" s="17" t="s">
        <v>0</v>
      </c>
      <c r="B2" s="17"/>
      <c r="C2" s="17"/>
      <c r="D2" s="14"/>
      <c r="E2" s="1"/>
      <c r="F2" s="1"/>
      <c r="G2" s="1"/>
      <c r="H2" s="1"/>
      <c r="I2" s="1"/>
      <c r="J2" s="1"/>
      <c r="K2" s="1"/>
    </row>
    <row r="3" spans="1:13" ht="9" customHeight="1">
      <c r="A3" s="1"/>
      <c r="B3" s="4"/>
      <c r="C3" s="4"/>
      <c r="D3" s="4"/>
      <c r="E3" s="1"/>
      <c r="F3" s="1"/>
      <c r="G3" s="1"/>
      <c r="H3" s="1"/>
      <c r="I3" s="1"/>
      <c r="J3" s="1"/>
      <c r="K3" s="1"/>
    </row>
    <row r="4" spans="1:13" s="5" customFormat="1" ht="15" customHeight="1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9" t="s">
        <v>2</v>
      </c>
      <c r="M4" s="6"/>
    </row>
    <row r="5" spans="1:13" ht="15.75" customHeight="1" thickBot="1">
      <c r="A5" s="20" t="s">
        <v>3</v>
      </c>
      <c r="B5" s="21" t="s">
        <v>19</v>
      </c>
      <c r="C5" s="21">
        <v>23</v>
      </c>
      <c r="D5" s="21">
        <v>24</v>
      </c>
      <c r="E5" s="21">
        <v>25</v>
      </c>
      <c r="F5" s="21">
        <v>26</v>
      </c>
      <c r="G5" s="21">
        <v>27</v>
      </c>
      <c r="H5" s="21">
        <v>28</v>
      </c>
      <c r="I5" s="21">
        <v>29</v>
      </c>
      <c r="J5" s="21">
        <v>30</v>
      </c>
      <c r="K5" s="22" t="s">
        <v>20</v>
      </c>
    </row>
    <row r="6" spans="1:13" ht="27" customHeight="1" thickTop="1">
      <c r="A6" s="23" t="s">
        <v>21</v>
      </c>
      <c r="B6" s="24">
        <v>6862752</v>
      </c>
      <c r="C6" s="24">
        <v>6471608</v>
      </c>
      <c r="D6" s="24">
        <v>6116700</v>
      </c>
      <c r="E6" s="24">
        <v>7091493</v>
      </c>
      <c r="F6" s="24">
        <v>6097488</v>
      </c>
      <c r="G6" s="24">
        <v>6363220</v>
      </c>
      <c r="H6" s="24">
        <v>5936292</v>
      </c>
      <c r="I6" s="25">
        <v>5882010</v>
      </c>
      <c r="J6" s="25">
        <v>6159517</v>
      </c>
      <c r="K6" s="26">
        <v>6392427</v>
      </c>
    </row>
    <row r="7" spans="1:13" ht="23.25" customHeight="1">
      <c r="A7" s="18" t="s">
        <v>22</v>
      </c>
      <c r="B7" s="1"/>
      <c r="C7" s="1"/>
      <c r="D7" s="1"/>
      <c r="E7" s="1"/>
      <c r="F7" s="1"/>
      <c r="G7" s="1"/>
      <c r="H7" s="1"/>
      <c r="I7" s="1"/>
      <c r="J7" s="1"/>
      <c r="K7" s="19" t="s">
        <v>2</v>
      </c>
    </row>
    <row r="8" spans="1:13" ht="8.25" customHeight="1">
      <c r="A8" s="27" t="s">
        <v>4</v>
      </c>
      <c r="B8" s="28"/>
      <c r="C8" s="28"/>
      <c r="D8" s="28"/>
      <c r="E8" s="29" t="s">
        <v>5</v>
      </c>
      <c r="F8" s="30" t="s">
        <v>6</v>
      </c>
      <c r="G8" s="31"/>
      <c r="H8" s="31"/>
      <c r="I8" s="31"/>
      <c r="J8" s="32"/>
      <c r="K8" s="29" t="s">
        <v>7</v>
      </c>
    </row>
    <row r="9" spans="1:13" ht="8.25" customHeight="1">
      <c r="A9" s="33"/>
      <c r="B9" s="34"/>
      <c r="C9" s="34"/>
      <c r="D9" s="34"/>
      <c r="E9" s="35"/>
      <c r="F9" s="36"/>
      <c r="G9" s="37"/>
      <c r="H9" s="37"/>
      <c r="I9" s="37"/>
      <c r="J9" s="38"/>
      <c r="K9" s="39"/>
    </row>
    <row r="10" spans="1:13" ht="12" customHeight="1">
      <c r="A10" s="33" t="s">
        <v>8</v>
      </c>
      <c r="B10" s="34"/>
      <c r="C10" s="34"/>
      <c r="D10" s="34"/>
      <c r="E10" s="40" t="s">
        <v>9</v>
      </c>
      <c r="F10" s="41" t="s">
        <v>10</v>
      </c>
      <c r="G10" s="42" t="s">
        <v>11</v>
      </c>
      <c r="H10" s="43" t="s">
        <v>12</v>
      </c>
      <c r="I10" s="43" t="s">
        <v>13</v>
      </c>
      <c r="J10" s="44" t="s">
        <v>14</v>
      </c>
      <c r="K10" s="39"/>
    </row>
    <row r="11" spans="1:13" ht="12" customHeight="1" thickBot="1">
      <c r="A11" s="45"/>
      <c r="B11" s="46"/>
      <c r="C11" s="46"/>
      <c r="D11" s="46"/>
      <c r="E11" s="47"/>
      <c r="F11" s="48"/>
      <c r="G11" s="49"/>
      <c r="H11" s="50"/>
      <c r="I11" s="50"/>
      <c r="J11" s="51"/>
      <c r="K11" s="52"/>
    </row>
    <row r="12" spans="1:13" s="7" customFormat="1" ht="21" customHeight="1" thickTop="1">
      <c r="A12" s="53" t="s">
        <v>23</v>
      </c>
      <c r="B12" s="54"/>
      <c r="C12" s="54"/>
      <c r="D12" s="54"/>
      <c r="E12" s="55">
        <v>2604030</v>
      </c>
      <c r="F12" s="56"/>
      <c r="G12" s="57">
        <v>4615292</v>
      </c>
      <c r="H12" s="57">
        <v>13483</v>
      </c>
      <c r="I12" s="57">
        <v>43189</v>
      </c>
      <c r="J12" s="56"/>
      <c r="K12" s="58">
        <f>E12-F12-G12-H12-I12-J12</f>
        <v>-2067934</v>
      </c>
      <c r="M12" s="8">
        <f>E12-F12-G12-H12-I12-J12</f>
        <v>-2067934</v>
      </c>
    </row>
    <row r="13" spans="1:13" s="7" customFormat="1" ht="21" customHeight="1">
      <c r="A13" s="59" t="s">
        <v>24</v>
      </c>
      <c r="B13" s="60"/>
      <c r="C13" s="60"/>
      <c r="D13" s="60"/>
      <c r="E13" s="61"/>
      <c r="F13" s="62"/>
      <c r="G13" s="63"/>
      <c r="H13" s="63"/>
      <c r="I13" s="63"/>
      <c r="J13" s="62"/>
      <c r="K13" s="64">
        <f>C13-D13-E13-F13-G13-H13</f>
        <v>0</v>
      </c>
      <c r="M13" s="9"/>
    </row>
    <row r="14" spans="1:13" s="7" customFormat="1" ht="21" customHeight="1">
      <c r="A14" s="65" t="s">
        <v>25</v>
      </c>
      <c r="B14" s="66"/>
      <c r="C14" s="66"/>
      <c r="D14" s="66"/>
      <c r="E14" s="67">
        <v>2322894</v>
      </c>
      <c r="F14" s="68">
        <v>1012752</v>
      </c>
      <c r="G14" s="69"/>
      <c r="H14" s="69"/>
      <c r="I14" s="69"/>
      <c r="J14" s="68">
        <v>1281400</v>
      </c>
      <c r="K14" s="67">
        <f>E14-F14-G14-H14-I14-J14</f>
        <v>28742</v>
      </c>
      <c r="M14" s="8">
        <f>E14-F14-G14-H14-I14-J14</f>
        <v>28742</v>
      </c>
    </row>
    <row r="15" spans="1:13" s="7" customFormat="1" ht="21" customHeight="1">
      <c r="A15" s="59" t="s">
        <v>26</v>
      </c>
      <c r="B15" s="60"/>
      <c r="C15" s="60"/>
      <c r="D15" s="60"/>
      <c r="E15" s="61"/>
      <c r="F15" s="62"/>
      <c r="G15" s="63"/>
      <c r="H15" s="63"/>
      <c r="I15" s="63"/>
      <c r="J15" s="62"/>
      <c r="K15" s="61">
        <f>C15-D15-E15-F15-G15-H15</f>
        <v>0</v>
      </c>
      <c r="M15" s="9"/>
    </row>
    <row r="16" spans="1:13" s="7" customFormat="1" ht="21" customHeight="1">
      <c r="A16" s="65" t="s">
        <v>27</v>
      </c>
      <c r="B16" s="66"/>
      <c r="C16" s="66"/>
      <c r="D16" s="66"/>
      <c r="E16" s="67">
        <v>140990</v>
      </c>
      <c r="F16" s="68"/>
      <c r="G16" s="69"/>
      <c r="H16" s="69"/>
      <c r="I16" s="69">
        <v>8500</v>
      </c>
      <c r="J16" s="68">
        <v>66000</v>
      </c>
      <c r="K16" s="67">
        <f>E16-F16-G16-H16-I16-J16</f>
        <v>66490</v>
      </c>
      <c r="M16" s="8">
        <f>E16-F16-G16-H16-I16-J16</f>
        <v>66490</v>
      </c>
    </row>
    <row r="17" spans="1:13" s="7" customFormat="1" ht="21" customHeight="1">
      <c r="A17" s="59" t="s">
        <v>28</v>
      </c>
      <c r="B17" s="60"/>
      <c r="C17" s="60"/>
      <c r="D17" s="60"/>
      <c r="E17" s="61"/>
      <c r="F17" s="62"/>
      <c r="G17" s="63"/>
      <c r="H17" s="63"/>
      <c r="I17" s="63"/>
      <c r="J17" s="62"/>
      <c r="K17" s="61">
        <f>C17-D17-E17-F17-G17-H17</f>
        <v>0</v>
      </c>
      <c r="M17" s="9"/>
    </row>
    <row r="18" spans="1:13" s="7" customFormat="1" ht="21" customHeight="1">
      <c r="A18" s="70" t="s">
        <v>29</v>
      </c>
      <c r="B18" s="71"/>
      <c r="C18" s="71"/>
      <c r="D18" s="71"/>
      <c r="E18" s="72"/>
      <c r="F18" s="73"/>
      <c r="G18" s="74"/>
      <c r="H18" s="74"/>
      <c r="I18" s="74"/>
      <c r="J18" s="73"/>
      <c r="K18" s="72"/>
      <c r="M18" s="9"/>
    </row>
    <row r="19" spans="1:13" s="7" customFormat="1" ht="21" customHeight="1">
      <c r="A19" s="53" t="s">
        <v>30</v>
      </c>
      <c r="B19" s="54"/>
      <c r="C19" s="54"/>
      <c r="D19" s="54"/>
      <c r="E19" s="55">
        <v>7205</v>
      </c>
      <c r="F19" s="56"/>
      <c r="G19" s="75"/>
      <c r="H19" s="75"/>
      <c r="I19" s="75">
        <v>7205</v>
      </c>
      <c r="J19" s="56"/>
      <c r="K19" s="55">
        <f>E19-F19-G19-H19-I19-J19</f>
        <v>0</v>
      </c>
      <c r="M19" s="8">
        <f>E19-F19-G19-H19-I19-J19</f>
        <v>0</v>
      </c>
    </row>
    <row r="20" spans="1:13" s="7" customFormat="1" ht="21" customHeight="1">
      <c r="A20" s="59" t="s">
        <v>31</v>
      </c>
      <c r="B20" s="60"/>
      <c r="C20" s="60"/>
      <c r="D20" s="60"/>
      <c r="E20" s="61"/>
      <c r="F20" s="62"/>
      <c r="G20" s="63"/>
      <c r="H20" s="63"/>
      <c r="I20" s="63"/>
      <c r="J20" s="62"/>
      <c r="K20" s="61">
        <f>C20-D20-E20-F20-G20-H20</f>
        <v>0</v>
      </c>
      <c r="M20" s="9"/>
    </row>
    <row r="21" spans="1:13" s="7" customFormat="1" ht="21" customHeight="1">
      <c r="A21" s="65" t="s">
        <v>32</v>
      </c>
      <c r="B21" s="66"/>
      <c r="C21" s="66"/>
      <c r="D21" s="66"/>
      <c r="E21" s="67">
        <v>270000</v>
      </c>
      <c r="F21" s="68"/>
      <c r="G21" s="69"/>
      <c r="H21" s="69"/>
      <c r="I21" s="69"/>
      <c r="J21" s="68"/>
      <c r="K21" s="67">
        <f>E21-F21-G21-H21-I21-J21</f>
        <v>270000</v>
      </c>
      <c r="M21" s="8">
        <f>E21-F21-G21-H21-I21-J21</f>
        <v>270000</v>
      </c>
    </row>
    <row r="22" spans="1:13" s="7" customFormat="1" ht="21" customHeight="1">
      <c r="A22" s="59" t="s">
        <v>33</v>
      </c>
      <c r="B22" s="60"/>
      <c r="C22" s="60"/>
      <c r="D22" s="60"/>
      <c r="E22" s="61"/>
      <c r="F22" s="62"/>
      <c r="G22" s="63"/>
      <c r="H22" s="63"/>
      <c r="I22" s="63"/>
      <c r="J22" s="62"/>
      <c r="K22" s="61">
        <f>C22-D22-E22-F22-G22-H22</f>
        <v>0</v>
      </c>
      <c r="M22" s="9"/>
    </row>
    <row r="23" spans="1:13" s="7" customFormat="1" ht="21" customHeight="1">
      <c r="A23" s="65" t="s">
        <v>34</v>
      </c>
      <c r="B23" s="66"/>
      <c r="C23" s="66"/>
      <c r="D23" s="66"/>
      <c r="E23" s="67">
        <v>1210</v>
      </c>
      <c r="F23" s="68"/>
      <c r="G23" s="69"/>
      <c r="H23" s="69"/>
      <c r="I23" s="69"/>
      <c r="J23" s="68"/>
      <c r="K23" s="67">
        <f>E23-F23-G23-H23-I23-J23</f>
        <v>1210</v>
      </c>
      <c r="M23" s="15">
        <f>E23-F23-G23-H23-I23-J23</f>
        <v>1210</v>
      </c>
    </row>
    <row r="24" spans="1:13" s="7" customFormat="1" ht="21" customHeight="1">
      <c r="A24" s="76" t="s">
        <v>15</v>
      </c>
      <c r="B24" s="60"/>
      <c r="C24" s="60"/>
      <c r="D24" s="60"/>
      <c r="E24" s="61"/>
      <c r="F24" s="62"/>
      <c r="G24" s="63"/>
      <c r="H24" s="63"/>
      <c r="I24" s="63"/>
      <c r="J24" s="62"/>
      <c r="K24" s="61">
        <f>C24-D24-E24-F24-G24-H24</f>
        <v>0</v>
      </c>
      <c r="M24" s="16"/>
    </row>
    <row r="25" spans="1:13" s="7" customFormat="1" ht="21" customHeight="1">
      <c r="A25" s="77" t="s">
        <v>16</v>
      </c>
      <c r="B25" s="66"/>
      <c r="C25" s="66"/>
      <c r="D25" s="66"/>
      <c r="E25" s="67">
        <v>4950</v>
      </c>
      <c r="F25" s="68"/>
      <c r="G25" s="69"/>
      <c r="H25" s="69"/>
      <c r="I25" s="69"/>
      <c r="J25" s="68"/>
      <c r="K25" s="67">
        <f>E25-F25-G25-H25-I25-J25</f>
        <v>4950</v>
      </c>
      <c r="M25" s="15">
        <f>E25-F25-G25-H25-I25-J25</f>
        <v>4950</v>
      </c>
    </row>
    <row r="26" spans="1:13" s="7" customFormat="1" ht="21" customHeight="1">
      <c r="A26" s="76" t="s">
        <v>17</v>
      </c>
      <c r="B26" s="60"/>
      <c r="C26" s="60"/>
      <c r="D26" s="60"/>
      <c r="E26" s="61"/>
      <c r="F26" s="62"/>
      <c r="G26" s="63"/>
      <c r="H26" s="63"/>
      <c r="I26" s="63"/>
      <c r="J26" s="62"/>
      <c r="K26" s="61">
        <f>C26-D26-E26-F26-G26-H26</f>
        <v>0</v>
      </c>
      <c r="M26" s="16"/>
    </row>
    <row r="27" spans="1:13" s="7" customFormat="1" ht="21" customHeight="1">
      <c r="A27" s="65" t="s">
        <v>35</v>
      </c>
      <c r="B27" s="66"/>
      <c r="C27" s="66"/>
      <c r="D27" s="66"/>
      <c r="E27" s="67">
        <v>1259</v>
      </c>
      <c r="F27" s="68">
        <v>566</v>
      </c>
      <c r="G27" s="78"/>
      <c r="H27" s="78"/>
      <c r="I27" s="78"/>
      <c r="J27" s="79"/>
      <c r="K27" s="80">
        <f>E27-F27-G27-H27-I27-J27</f>
        <v>693</v>
      </c>
      <c r="M27" s="8">
        <f>E27-F27-G27-H27-I27-J27</f>
        <v>693</v>
      </c>
    </row>
    <row r="28" spans="1:13" s="7" customFormat="1" ht="21" customHeight="1">
      <c r="A28" s="59" t="s">
        <v>36</v>
      </c>
      <c r="B28" s="60"/>
      <c r="C28" s="60"/>
      <c r="D28" s="60"/>
      <c r="E28" s="61"/>
      <c r="F28" s="62"/>
      <c r="G28" s="75"/>
      <c r="H28" s="75"/>
      <c r="I28" s="75"/>
      <c r="J28" s="56"/>
      <c r="K28" s="55"/>
      <c r="M28" s="9"/>
    </row>
    <row r="29" spans="1:13" s="7" customFormat="1" ht="21" customHeight="1">
      <c r="A29" s="65" t="s">
        <v>37</v>
      </c>
      <c r="B29" s="66"/>
      <c r="C29" s="66"/>
      <c r="D29" s="66"/>
      <c r="E29" s="80">
        <v>2444</v>
      </c>
      <c r="F29" s="79">
        <v>1099</v>
      </c>
      <c r="G29" s="78"/>
      <c r="H29" s="78"/>
      <c r="I29" s="78"/>
      <c r="J29" s="79"/>
      <c r="K29" s="80">
        <f>E29-F29-G29-H29-I29-J29</f>
        <v>1345</v>
      </c>
      <c r="M29" s="8">
        <f>E29-F29-G29-H29-I29-J29</f>
        <v>1345</v>
      </c>
    </row>
    <row r="30" spans="1:13" s="7" customFormat="1" ht="21" customHeight="1">
      <c r="A30" s="59" t="s">
        <v>38</v>
      </c>
      <c r="B30" s="60"/>
      <c r="C30" s="60"/>
      <c r="D30" s="60"/>
      <c r="E30" s="55"/>
      <c r="F30" s="56"/>
      <c r="G30" s="75"/>
      <c r="H30" s="75"/>
      <c r="I30" s="75"/>
      <c r="J30" s="56"/>
      <c r="K30" s="55"/>
      <c r="M30" s="9"/>
    </row>
    <row r="31" spans="1:13" s="7" customFormat="1" ht="21" customHeight="1">
      <c r="A31" s="65" t="s">
        <v>39</v>
      </c>
      <c r="B31" s="66"/>
      <c r="C31" s="66"/>
      <c r="D31" s="66"/>
      <c r="E31" s="80">
        <v>264</v>
      </c>
      <c r="F31" s="79">
        <v>176</v>
      </c>
      <c r="G31" s="78"/>
      <c r="H31" s="78"/>
      <c r="I31" s="78">
        <v>88</v>
      </c>
      <c r="J31" s="79"/>
      <c r="K31" s="80">
        <f>E31-F31-G31-H31-I31-J31</f>
        <v>0</v>
      </c>
      <c r="M31" s="8">
        <f>E31-F31-G31-H31-I31-J31</f>
        <v>0</v>
      </c>
    </row>
    <row r="32" spans="1:13" s="7" customFormat="1" ht="21" customHeight="1">
      <c r="A32" s="59" t="s">
        <v>40</v>
      </c>
      <c r="B32" s="60"/>
      <c r="C32" s="60"/>
      <c r="D32" s="60"/>
      <c r="E32" s="55"/>
      <c r="F32" s="56"/>
      <c r="G32" s="75"/>
      <c r="H32" s="75"/>
      <c r="I32" s="75"/>
      <c r="J32" s="56"/>
      <c r="K32" s="55"/>
      <c r="M32" s="9"/>
    </row>
    <row r="33" spans="1:13" s="7" customFormat="1" ht="21" customHeight="1">
      <c r="A33" s="65" t="s">
        <v>41</v>
      </c>
      <c r="B33" s="66"/>
      <c r="C33" s="66"/>
      <c r="D33" s="66"/>
      <c r="E33" s="80">
        <v>450</v>
      </c>
      <c r="F33" s="79">
        <v>202</v>
      </c>
      <c r="G33" s="78"/>
      <c r="H33" s="78"/>
      <c r="I33" s="78"/>
      <c r="J33" s="79"/>
      <c r="K33" s="80">
        <f>E33-F33-G33-H33-I33-J33</f>
        <v>248</v>
      </c>
      <c r="M33" s="8">
        <f>E33-F33-G33-H33-I33-J33</f>
        <v>248</v>
      </c>
    </row>
    <row r="34" spans="1:13" s="7" customFormat="1" ht="21" customHeight="1">
      <c r="A34" s="59" t="s">
        <v>42</v>
      </c>
      <c r="B34" s="60"/>
      <c r="C34" s="60"/>
      <c r="D34" s="60"/>
      <c r="E34" s="55"/>
      <c r="F34" s="56"/>
      <c r="G34" s="75"/>
      <c r="H34" s="75"/>
      <c r="I34" s="75"/>
      <c r="J34" s="56"/>
      <c r="K34" s="55"/>
      <c r="M34" s="9"/>
    </row>
    <row r="35" spans="1:13" s="7" customFormat="1" ht="21" customHeight="1">
      <c r="A35" s="65" t="s">
        <v>43</v>
      </c>
      <c r="B35" s="66"/>
      <c r="C35" s="66"/>
      <c r="D35" s="66"/>
      <c r="E35" s="80">
        <v>17291</v>
      </c>
      <c r="F35" s="79">
        <v>8608</v>
      </c>
      <c r="G35" s="78"/>
      <c r="H35" s="78"/>
      <c r="I35" s="78"/>
      <c r="J35" s="79"/>
      <c r="K35" s="80">
        <f>E35-F35-G35-H35-I35-J35</f>
        <v>8683</v>
      </c>
      <c r="M35" s="8">
        <f>E35-F35-G35-H35-I35-J35</f>
        <v>8683</v>
      </c>
    </row>
    <row r="36" spans="1:13" s="7" customFormat="1" ht="21" customHeight="1">
      <c r="A36" s="59" t="s">
        <v>44</v>
      </c>
      <c r="B36" s="60"/>
      <c r="C36" s="60"/>
      <c r="D36" s="60"/>
      <c r="E36" s="55"/>
      <c r="F36" s="56"/>
      <c r="G36" s="75"/>
      <c r="H36" s="75"/>
      <c r="I36" s="75"/>
      <c r="J36" s="56"/>
      <c r="K36" s="55"/>
      <c r="M36" s="9"/>
    </row>
    <row r="37" spans="1:13" s="7" customFormat="1" ht="21" customHeight="1">
      <c r="A37" s="65" t="s">
        <v>45</v>
      </c>
      <c r="B37" s="66"/>
      <c r="C37" s="66"/>
      <c r="D37" s="66"/>
      <c r="E37" s="80">
        <v>2400</v>
      </c>
      <c r="F37" s="79"/>
      <c r="G37" s="78"/>
      <c r="H37" s="78"/>
      <c r="I37" s="78"/>
      <c r="J37" s="79"/>
      <c r="K37" s="80">
        <f>E37-F37-G37-H37-I37-J37</f>
        <v>2400</v>
      </c>
      <c r="M37" s="8">
        <f>E37-F37-G37-H37-I37-J37</f>
        <v>2400</v>
      </c>
    </row>
    <row r="38" spans="1:13" s="7" customFormat="1" ht="21" customHeight="1">
      <c r="A38" s="81" t="s">
        <v>46</v>
      </c>
      <c r="B38" s="82"/>
      <c r="C38" s="82"/>
      <c r="D38" s="82"/>
      <c r="E38" s="55"/>
      <c r="F38" s="56"/>
      <c r="G38" s="75"/>
      <c r="H38" s="75"/>
      <c r="I38" s="75"/>
      <c r="J38" s="56"/>
      <c r="K38" s="55"/>
      <c r="M38" s="9"/>
    </row>
    <row r="39" spans="1:13" s="7" customFormat="1" ht="21" customHeight="1">
      <c r="A39" s="65" t="s">
        <v>47</v>
      </c>
      <c r="B39" s="66"/>
      <c r="C39" s="66"/>
      <c r="D39" s="66"/>
      <c r="E39" s="67">
        <v>9300</v>
      </c>
      <c r="F39" s="68">
        <v>9300</v>
      </c>
      <c r="G39" s="69"/>
      <c r="H39" s="69"/>
      <c r="I39" s="69"/>
      <c r="J39" s="68"/>
      <c r="K39" s="67">
        <f>E39-F39-G39-H39-I39-J39</f>
        <v>0</v>
      </c>
      <c r="M39" s="8">
        <f>E39-F39-G39-H39-I39-J39</f>
        <v>0</v>
      </c>
    </row>
    <row r="40" spans="1:13" s="7" customFormat="1" ht="21" customHeight="1">
      <c r="A40" s="59" t="s">
        <v>48</v>
      </c>
      <c r="B40" s="60"/>
      <c r="C40" s="60"/>
      <c r="D40" s="60"/>
      <c r="E40" s="61"/>
      <c r="F40" s="62"/>
      <c r="G40" s="63"/>
      <c r="H40" s="63"/>
      <c r="I40" s="63"/>
      <c r="J40" s="62"/>
      <c r="K40" s="61">
        <f>C40-D40-E40-F40-G40-H40</f>
        <v>0</v>
      </c>
      <c r="M40" s="9"/>
    </row>
    <row r="41" spans="1:13" s="7" customFormat="1" ht="21" customHeight="1">
      <c r="A41" s="65" t="s">
        <v>49</v>
      </c>
      <c r="B41" s="66"/>
      <c r="C41" s="66"/>
      <c r="D41" s="66"/>
      <c r="E41" s="67">
        <v>3260</v>
      </c>
      <c r="F41" s="68"/>
      <c r="G41" s="69"/>
      <c r="H41" s="69"/>
      <c r="I41" s="69"/>
      <c r="J41" s="68"/>
      <c r="K41" s="67">
        <f>E41-F41-G41-H41-I41-J41</f>
        <v>3260</v>
      </c>
      <c r="M41" s="8">
        <f>E41-F41-G41-H41-I41-J41</f>
        <v>3260</v>
      </c>
    </row>
    <row r="42" spans="1:13" s="7" customFormat="1" ht="21" customHeight="1">
      <c r="A42" s="76" t="s">
        <v>18</v>
      </c>
      <c r="B42" s="60"/>
      <c r="C42" s="60"/>
      <c r="D42" s="60"/>
      <c r="E42" s="61"/>
      <c r="F42" s="62"/>
      <c r="G42" s="63"/>
      <c r="H42" s="63"/>
      <c r="I42" s="63"/>
      <c r="J42" s="62"/>
      <c r="K42" s="61">
        <f>C42-D42-E42-F42-G42-H42</f>
        <v>0</v>
      </c>
      <c r="M42" s="9"/>
    </row>
    <row r="43" spans="1:13" s="7" customFormat="1" ht="21" customHeight="1">
      <c r="A43" s="65" t="s">
        <v>50</v>
      </c>
      <c r="B43" s="66"/>
      <c r="C43" s="66"/>
      <c r="D43" s="66"/>
      <c r="E43" s="67">
        <v>1004480</v>
      </c>
      <c r="F43" s="68"/>
      <c r="G43" s="69"/>
      <c r="H43" s="69"/>
      <c r="I43" s="69">
        <v>1004480</v>
      </c>
      <c r="J43" s="68"/>
      <c r="K43" s="67">
        <f>E43-F43-G43-H43-I43-J43</f>
        <v>0</v>
      </c>
      <c r="M43" s="8">
        <f>E43-F43-G43-H43-I43-J43</f>
        <v>0</v>
      </c>
    </row>
    <row r="44" spans="1:13" s="7" customFormat="1" ht="21" customHeight="1" thickBot="1">
      <c r="A44" s="83" t="s">
        <v>51</v>
      </c>
      <c r="B44" s="84"/>
      <c r="C44" s="84"/>
      <c r="D44" s="84"/>
      <c r="E44" s="85"/>
      <c r="F44" s="86"/>
      <c r="G44" s="87"/>
      <c r="H44" s="87"/>
      <c r="I44" s="87"/>
      <c r="J44" s="86"/>
      <c r="K44" s="88">
        <f>C44-D44-E44-F44-G44-H44</f>
        <v>0</v>
      </c>
      <c r="M44" s="9"/>
    </row>
    <row r="45" spans="1:13" ht="34.5" customHeight="1" thickTop="1">
      <c r="A45" s="89" t="s">
        <v>52</v>
      </c>
      <c r="B45" s="90"/>
      <c r="C45" s="90"/>
      <c r="D45" s="90"/>
      <c r="E45" s="91">
        <f t="shared" ref="E45:J45" si="0">SUM(E12:E44)</f>
        <v>6392427</v>
      </c>
      <c r="F45" s="92">
        <f t="shared" si="0"/>
        <v>1032703</v>
      </c>
      <c r="G45" s="93">
        <f t="shared" si="0"/>
        <v>4615292</v>
      </c>
      <c r="H45" s="93">
        <f t="shared" si="0"/>
        <v>13483</v>
      </c>
      <c r="I45" s="93">
        <f t="shared" si="0"/>
        <v>1063462</v>
      </c>
      <c r="J45" s="92">
        <f t="shared" si="0"/>
        <v>1347400</v>
      </c>
      <c r="K45" s="94">
        <f>E45-F45-G45-H45-I45-J45</f>
        <v>-1679913</v>
      </c>
      <c r="M45" s="10">
        <f>E45-F45-G45-H45-I45-J45</f>
        <v>-1679913</v>
      </c>
    </row>
    <row r="46" spans="1:13" ht="19.5" customHeight="1">
      <c r="A46" s="1"/>
      <c r="B46" s="1"/>
      <c r="C46" s="1"/>
      <c r="D46" s="1"/>
      <c r="E46" s="1"/>
      <c r="F46" s="11"/>
      <c r="G46" s="1"/>
      <c r="H46" s="1"/>
      <c r="I46" s="1"/>
      <c r="J46" s="1"/>
      <c r="K46" s="12"/>
    </row>
    <row r="47" spans="1:13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9.5" customHeight="1">
      <c r="A50" s="1"/>
      <c r="B50" s="1"/>
      <c r="C50" s="1"/>
      <c r="D50" s="1"/>
      <c r="E50" s="13">
        <f t="shared" ref="E50:K50" si="1">SUM(E12:E44)</f>
        <v>6392427</v>
      </c>
      <c r="F50" s="13">
        <f t="shared" si="1"/>
        <v>1032703</v>
      </c>
      <c r="G50" s="13">
        <f t="shared" si="1"/>
        <v>4615292</v>
      </c>
      <c r="H50" s="13">
        <f t="shared" si="1"/>
        <v>13483</v>
      </c>
      <c r="I50" s="13">
        <f t="shared" si="1"/>
        <v>1063462</v>
      </c>
      <c r="J50" s="13">
        <f t="shared" si="1"/>
        <v>1347400</v>
      </c>
      <c r="K50" s="13">
        <f t="shared" si="1"/>
        <v>-1679913</v>
      </c>
    </row>
    <row r="51" spans="1:1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</sheetData>
  <mergeCells count="160">
    <mergeCell ref="K43:K44"/>
    <mergeCell ref="A44:D44"/>
    <mergeCell ref="A45:D45"/>
    <mergeCell ref="J41:J42"/>
    <mergeCell ref="K41:K42"/>
    <mergeCell ref="A42:D42"/>
    <mergeCell ref="A43:D43"/>
    <mergeCell ref="E43:E44"/>
    <mergeCell ref="F43:F44"/>
    <mergeCell ref="G43:G44"/>
    <mergeCell ref="H43:H44"/>
    <mergeCell ref="I43:I44"/>
    <mergeCell ref="J43:J44"/>
    <mergeCell ref="I39:I40"/>
    <mergeCell ref="J39:J40"/>
    <mergeCell ref="K39:K40"/>
    <mergeCell ref="A40:D40"/>
    <mergeCell ref="A41:D41"/>
    <mergeCell ref="E41:E42"/>
    <mergeCell ref="F41:F42"/>
    <mergeCell ref="G41:G42"/>
    <mergeCell ref="H41:H42"/>
    <mergeCell ref="I41:I42"/>
    <mergeCell ref="A38:D38"/>
    <mergeCell ref="A39:D39"/>
    <mergeCell ref="E39:E40"/>
    <mergeCell ref="F39:F40"/>
    <mergeCell ref="G39:G40"/>
    <mergeCell ref="H39:H40"/>
    <mergeCell ref="K35:K36"/>
    <mergeCell ref="A36:D36"/>
    <mergeCell ref="A37:D37"/>
    <mergeCell ref="E37:E38"/>
    <mergeCell ref="F37:F38"/>
    <mergeCell ref="G37:G38"/>
    <mergeCell ref="H37:H38"/>
    <mergeCell ref="I37:I38"/>
    <mergeCell ref="J37:J38"/>
    <mergeCell ref="K37:K38"/>
    <mergeCell ref="J33:J34"/>
    <mergeCell ref="K33:K34"/>
    <mergeCell ref="A34:D34"/>
    <mergeCell ref="A35:D35"/>
    <mergeCell ref="E35:E36"/>
    <mergeCell ref="F35:F36"/>
    <mergeCell ref="G35:G36"/>
    <mergeCell ref="H35:H36"/>
    <mergeCell ref="I35:I36"/>
    <mergeCell ref="J35:J36"/>
    <mergeCell ref="I31:I32"/>
    <mergeCell ref="J31:J32"/>
    <mergeCell ref="K31:K32"/>
    <mergeCell ref="A32:D32"/>
    <mergeCell ref="A33:D33"/>
    <mergeCell ref="E33:E34"/>
    <mergeCell ref="F33:F34"/>
    <mergeCell ref="G33:G34"/>
    <mergeCell ref="H33:H34"/>
    <mergeCell ref="I33:I34"/>
    <mergeCell ref="A30:D30"/>
    <mergeCell ref="A31:D31"/>
    <mergeCell ref="E31:E32"/>
    <mergeCell ref="F31:F32"/>
    <mergeCell ref="G31:G32"/>
    <mergeCell ref="H31:H32"/>
    <mergeCell ref="K27:K28"/>
    <mergeCell ref="A28:D28"/>
    <mergeCell ref="A29:D29"/>
    <mergeCell ref="E29:E30"/>
    <mergeCell ref="F29:F30"/>
    <mergeCell ref="G29:G30"/>
    <mergeCell ref="H29:H30"/>
    <mergeCell ref="I29:I30"/>
    <mergeCell ref="J29:J30"/>
    <mergeCell ref="K29:K30"/>
    <mergeCell ref="K25:K26"/>
    <mergeCell ref="M25:M26"/>
    <mergeCell ref="A26:D26"/>
    <mergeCell ref="A27:D27"/>
    <mergeCell ref="E27:E28"/>
    <mergeCell ref="F27:F28"/>
    <mergeCell ref="G27:G28"/>
    <mergeCell ref="H27:H28"/>
    <mergeCell ref="I27:I28"/>
    <mergeCell ref="J27:J28"/>
    <mergeCell ref="K23:K24"/>
    <mergeCell ref="M23:M24"/>
    <mergeCell ref="A24:D24"/>
    <mergeCell ref="A25:D25"/>
    <mergeCell ref="E25:E26"/>
    <mergeCell ref="F25:F26"/>
    <mergeCell ref="G25:G26"/>
    <mergeCell ref="H25:H26"/>
    <mergeCell ref="I25:I26"/>
    <mergeCell ref="J25:J26"/>
    <mergeCell ref="J21:J22"/>
    <mergeCell ref="K21:K22"/>
    <mergeCell ref="A22:D22"/>
    <mergeCell ref="A23:D23"/>
    <mergeCell ref="E23:E24"/>
    <mergeCell ref="F23:F24"/>
    <mergeCell ref="G23:G24"/>
    <mergeCell ref="H23:H24"/>
    <mergeCell ref="I23:I24"/>
    <mergeCell ref="J23:J24"/>
    <mergeCell ref="I19:I20"/>
    <mergeCell ref="J19:J20"/>
    <mergeCell ref="K19:K20"/>
    <mergeCell ref="A20:D20"/>
    <mergeCell ref="A21:D21"/>
    <mergeCell ref="E21:E22"/>
    <mergeCell ref="F21:F22"/>
    <mergeCell ref="G21:G22"/>
    <mergeCell ref="H21:H22"/>
    <mergeCell ref="I21:I22"/>
    <mergeCell ref="I16:I17"/>
    <mergeCell ref="J16:J17"/>
    <mergeCell ref="K16:K17"/>
    <mergeCell ref="A17:D17"/>
    <mergeCell ref="A18:D18"/>
    <mergeCell ref="A19:D19"/>
    <mergeCell ref="E19:E20"/>
    <mergeCell ref="F19:F20"/>
    <mergeCell ref="G19:G20"/>
    <mergeCell ref="H19:H20"/>
    <mergeCell ref="A15:D15"/>
    <mergeCell ref="A16:D16"/>
    <mergeCell ref="E16:E17"/>
    <mergeCell ref="F16:F17"/>
    <mergeCell ref="G16:G17"/>
    <mergeCell ref="H16:H17"/>
    <mergeCell ref="K12:K13"/>
    <mergeCell ref="A13:D13"/>
    <mergeCell ref="A14:D14"/>
    <mergeCell ref="E14:E15"/>
    <mergeCell ref="F14:F15"/>
    <mergeCell ref="G14:G15"/>
    <mergeCell ref="H14:H15"/>
    <mergeCell ref="I14:I15"/>
    <mergeCell ref="J14:J15"/>
    <mergeCell ref="K14:K15"/>
    <mergeCell ref="I10:I11"/>
    <mergeCell ref="J10:J11"/>
    <mergeCell ref="A12:D12"/>
    <mergeCell ref="E12:E13"/>
    <mergeCell ref="F12:F13"/>
    <mergeCell ref="G12:G13"/>
    <mergeCell ref="H12:H13"/>
    <mergeCell ref="I12:I13"/>
    <mergeCell ref="J12:J13"/>
    <mergeCell ref="A2:C2"/>
    <mergeCell ref="A8:D9"/>
    <mergeCell ref="E8:E9"/>
    <mergeCell ref="F8:J9"/>
    <mergeCell ref="K8:K11"/>
    <mergeCell ref="A10:D11"/>
    <mergeCell ref="E10:E11"/>
    <mergeCell ref="F10:F11"/>
    <mergeCell ref="G10:G11"/>
    <mergeCell ref="H10:H11"/>
  </mergeCells>
  <phoneticPr fontId="3"/>
  <pageMargins left="0.59055118110236227" right="0.39370078740157483" top="0.23622047244094491" bottom="0.35433070866141736" header="0" footer="0"/>
  <pageSetup paperSize="9" scale="93" orientation="portrait" r:id="rId1"/>
  <headerFooter alignWithMargins="0">
    <oddFooter xml:space="preserve">&amp;C&amp;9
&amp;"HG丸ｺﾞｼｯｸM-PRO,標準"&amp;10 
52&amp;"ＭＳ ゴシック,標準"&amp;11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 Ⅲ組織と予算</dc:title>
  <dc:creator>admin</dc:creator>
  <cp:lastModifiedBy>千葉県</cp:lastModifiedBy>
  <dcterms:created xsi:type="dcterms:W3CDTF">2021-08-19T04:10:07Z</dcterms:created>
  <dcterms:modified xsi:type="dcterms:W3CDTF">2021-08-24T02:21:00Z</dcterms:modified>
</cp:coreProperties>
</file>