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23D61A6E-501C-4329-B708-0A00045C33B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①基幹プログラム数" sheetId="3" r:id="rId1"/>
    <sheet name="②連携施設数" sheetId="2" r:id="rId2"/>
    <sheet name="③研修施設の有無" sheetId="4" r:id="rId3"/>
  </sheets>
  <definedNames>
    <definedName name="_xlnm._FilterDatabase" localSheetId="2" hidden="1">③研修施設の有無!$A$4:$T$13</definedName>
    <definedName name="_xlnm.Print_Area" localSheetId="0">①基幹プログラム数!$A$1:$U$42</definedName>
    <definedName name="_xlnm.Print_Area" localSheetId="2">③研修施設の有無!$A$1:$T$15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2" l="1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B32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B33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B34" i="2"/>
  <c r="C34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B35" i="2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B36" i="2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B37" i="2"/>
  <c r="C37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B38" i="2"/>
  <c r="C38" i="2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B39" i="2"/>
  <c r="C39" i="2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U13" i="3" l="1"/>
  <c r="U6" i="3"/>
  <c r="U7" i="3"/>
  <c r="U8" i="3"/>
  <c r="U9" i="3"/>
  <c r="U10" i="3"/>
  <c r="U11" i="3"/>
  <c r="U12" i="3"/>
  <c r="U5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B14" i="3"/>
  <c r="U14" i="3" l="1"/>
  <c r="U19" i="2"/>
  <c r="U20" i="2"/>
  <c r="U21" i="2"/>
  <c r="U22" i="2"/>
  <c r="U23" i="2"/>
  <c r="U24" i="2"/>
  <c r="U25" i="2"/>
  <c r="U26" i="2"/>
  <c r="U18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B27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B14" i="2"/>
  <c r="U6" i="2"/>
  <c r="U7" i="2"/>
  <c r="U8" i="2"/>
  <c r="U9" i="2"/>
  <c r="U10" i="2"/>
  <c r="U11" i="2"/>
  <c r="U12" i="2"/>
  <c r="U13" i="2"/>
  <c r="U5" i="2"/>
  <c r="U21" i="3"/>
  <c r="U22" i="3"/>
  <c r="U23" i="3"/>
  <c r="U24" i="3"/>
  <c r="U25" i="3"/>
  <c r="U26" i="3"/>
  <c r="U27" i="3"/>
  <c r="U28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0" i="3"/>
  <c r="U27" i="2" l="1"/>
  <c r="U14" i="2"/>
  <c r="U29" i="3"/>
  <c r="U32" i="2"/>
  <c r="U33" i="2"/>
  <c r="U34" i="2"/>
  <c r="U35" i="2"/>
  <c r="U36" i="2"/>
  <c r="U37" i="2"/>
  <c r="U38" i="2"/>
  <c r="U39" i="2"/>
  <c r="B40" i="2"/>
  <c r="C40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31" i="2"/>
  <c r="U40" i="2" l="1"/>
  <c r="U16" i="3"/>
  <c r="B29" i="3" l="1"/>
  <c r="T42" i="3" l="1"/>
  <c r="R42" i="3"/>
  <c r="N42" i="3"/>
  <c r="J42" i="3"/>
  <c r="F42" i="3"/>
  <c r="P42" i="3"/>
  <c r="L42" i="3"/>
  <c r="G42" i="3"/>
  <c r="U36" i="3"/>
  <c r="C42" i="3"/>
  <c r="U38" i="3"/>
  <c r="H42" i="3"/>
  <c r="U37" i="3"/>
  <c r="K42" i="3"/>
  <c r="U34" i="3"/>
  <c r="B42" i="3"/>
  <c r="U40" i="3"/>
  <c r="E42" i="3"/>
  <c r="Q42" i="3"/>
  <c r="M42" i="3"/>
  <c r="U39" i="3"/>
  <c r="D42" i="3"/>
  <c r="S42" i="3"/>
  <c r="O42" i="3"/>
  <c r="U35" i="3"/>
  <c r="I42" i="3"/>
  <c r="U41" i="3"/>
  <c r="U33" i="3"/>
  <c r="U42" i="3" l="1"/>
</calcChain>
</file>

<file path=xl/sharedStrings.xml><?xml version="1.0" encoding="utf-8"?>
<sst xmlns="http://schemas.openxmlformats.org/spreadsheetml/2006/main" count="398" uniqueCount="51">
  <si>
    <t>総合診療</t>
  </si>
  <si>
    <t>形成外科</t>
  </si>
  <si>
    <t>救急科</t>
  </si>
  <si>
    <t>臨床検査</t>
  </si>
  <si>
    <t>病理</t>
  </si>
  <si>
    <t>麻酔科</t>
  </si>
  <si>
    <t>放射線科</t>
  </si>
  <si>
    <t>脳神経外科</t>
  </si>
  <si>
    <t>泌尿器科</t>
  </si>
  <si>
    <t>耳鼻咽喉科</t>
  </si>
  <si>
    <t>眼科</t>
  </si>
  <si>
    <t>産婦人科</t>
  </si>
  <si>
    <t>整形外科</t>
  </si>
  <si>
    <t>外科</t>
  </si>
  <si>
    <t>精神科</t>
  </si>
  <si>
    <t>皮膚科</t>
  </si>
  <si>
    <t>小児科</t>
  </si>
  <si>
    <t>内科</t>
  </si>
  <si>
    <t>総計</t>
  </si>
  <si>
    <t>09市原</t>
  </si>
  <si>
    <t>08君津</t>
  </si>
  <si>
    <t>07安房</t>
  </si>
  <si>
    <t>06山武長生夷隅</t>
  </si>
  <si>
    <t>05香取海匝</t>
  </si>
  <si>
    <t>04印旛</t>
  </si>
  <si>
    <t>03東葛北部</t>
  </si>
  <si>
    <t>02東葛南部</t>
  </si>
  <si>
    <t>01千葉</t>
  </si>
  <si>
    <t>リハビリ</t>
    <phoneticPr fontId="1"/>
  </si>
  <si>
    <t>合計</t>
    <rPh sb="0" eb="2">
      <t>ゴウケイ</t>
    </rPh>
    <phoneticPr fontId="1"/>
  </si>
  <si>
    <t>○</t>
    <phoneticPr fontId="1"/>
  </si>
  <si>
    <t>基本領域別・医療圏別　専門研修基幹施設の状況（プログラム数）</t>
    <rPh sb="0" eb="2">
      <t>キホン</t>
    </rPh>
    <rPh sb="2" eb="4">
      <t>リョウイキ</t>
    </rPh>
    <rPh sb="4" eb="5">
      <t>ベツ</t>
    </rPh>
    <rPh sb="6" eb="10">
      <t>イリョウケンベツ</t>
    </rPh>
    <rPh sb="11" eb="13">
      <t>センモン</t>
    </rPh>
    <rPh sb="13" eb="15">
      <t>ケンシュウ</t>
    </rPh>
    <rPh sb="15" eb="17">
      <t>キカン</t>
    </rPh>
    <rPh sb="17" eb="19">
      <t>シセツ</t>
    </rPh>
    <rPh sb="20" eb="22">
      <t>ジョウキョウ</t>
    </rPh>
    <rPh sb="28" eb="29">
      <t>スウ</t>
    </rPh>
    <phoneticPr fontId="1"/>
  </si>
  <si>
    <t>基本領域別・医療圏別　専門研修　連携又は関連施設の状況</t>
    <rPh sb="0" eb="2">
      <t>キホン</t>
    </rPh>
    <rPh sb="2" eb="4">
      <t>リョウイキ</t>
    </rPh>
    <rPh sb="4" eb="5">
      <t>ベツ</t>
    </rPh>
    <rPh sb="6" eb="10">
      <t>イリョウケンベツ</t>
    </rPh>
    <rPh sb="11" eb="13">
      <t>センモン</t>
    </rPh>
    <rPh sb="13" eb="15">
      <t>ケンシュウ</t>
    </rPh>
    <rPh sb="16" eb="18">
      <t>レンケイ</t>
    </rPh>
    <rPh sb="18" eb="19">
      <t>マタ</t>
    </rPh>
    <rPh sb="20" eb="22">
      <t>カンレン</t>
    </rPh>
    <rPh sb="22" eb="24">
      <t>シセツ</t>
    </rPh>
    <rPh sb="25" eb="27">
      <t>ジョウキョウ</t>
    </rPh>
    <phoneticPr fontId="1"/>
  </si>
  <si>
    <t>（県内基幹・県外基幹合計）医療圏別連携施設数</t>
    <rPh sb="1" eb="3">
      <t>ケンナイ</t>
    </rPh>
    <rPh sb="3" eb="5">
      <t>キカン</t>
    </rPh>
    <rPh sb="6" eb="8">
      <t>ケンガイ</t>
    </rPh>
    <rPh sb="8" eb="10">
      <t>キカン</t>
    </rPh>
    <rPh sb="10" eb="12">
      <t>ゴウケイ</t>
    </rPh>
    <rPh sb="13" eb="17">
      <t>イリョウケンベツ</t>
    </rPh>
    <rPh sb="17" eb="19">
      <t>レンケイ</t>
    </rPh>
    <rPh sb="19" eb="21">
      <t>シセツ</t>
    </rPh>
    <rPh sb="21" eb="22">
      <t>スウ</t>
    </rPh>
    <phoneticPr fontId="1"/>
  </si>
  <si>
    <t>×</t>
    <phoneticPr fontId="1"/>
  </si>
  <si>
    <t>基本領域</t>
    <rPh sb="0" eb="2">
      <t>キホン</t>
    </rPh>
    <rPh sb="2" eb="4">
      <t>リョウイキ</t>
    </rPh>
    <phoneticPr fontId="1"/>
  </si>
  <si>
    <t>別添１</t>
    <rPh sb="0" eb="2">
      <t>ベッテン</t>
    </rPh>
    <phoneticPr fontId="1"/>
  </si>
  <si>
    <t>別添２</t>
    <rPh sb="0" eb="2">
      <t>ベッテン</t>
    </rPh>
    <phoneticPr fontId="1"/>
  </si>
  <si>
    <t>別添３</t>
    <rPh sb="0" eb="2">
      <t>ベッテン</t>
    </rPh>
    <phoneticPr fontId="1"/>
  </si>
  <si>
    <t>専門研修プログラムにおける領域別研修施設等の状況</t>
    <rPh sb="0" eb="2">
      <t>センモン</t>
    </rPh>
    <rPh sb="2" eb="4">
      <t>ケンシュウ</t>
    </rPh>
    <rPh sb="13" eb="15">
      <t>リョウイキ</t>
    </rPh>
    <rPh sb="15" eb="16">
      <t>ベツ</t>
    </rPh>
    <rPh sb="16" eb="18">
      <t>ケンシュウ</t>
    </rPh>
    <rPh sb="18" eb="20">
      <t>シセツ</t>
    </rPh>
    <rPh sb="20" eb="21">
      <t>トウ</t>
    </rPh>
    <rPh sb="22" eb="24">
      <t>ジョウキョウ</t>
    </rPh>
    <phoneticPr fontId="1"/>
  </si>
  <si>
    <t>合計</t>
    <rPh sb="0" eb="2">
      <t>ゴウケイ</t>
    </rPh>
    <phoneticPr fontId="1"/>
  </si>
  <si>
    <t>【新規申請中】</t>
    <rPh sb="1" eb="3">
      <t>シンキ</t>
    </rPh>
    <rPh sb="3" eb="5">
      <t>シンセイ</t>
    </rPh>
    <rPh sb="5" eb="6">
      <t>チュウ</t>
    </rPh>
    <phoneticPr fontId="1"/>
  </si>
  <si>
    <t>【既存＋新規申請中】</t>
    <rPh sb="1" eb="3">
      <t>キゾン</t>
    </rPh>
    <rPh sb="4" eb="6">
      <t>シンキ</t>
    </rPh>
    <rPh sb="6" eb="9">
      <t>シンセイチュウ</t>
    </rPh>
    <phoneticPr fontId="1"/>
  </si>
  <si>
    <t>（県内基幹・県外基幹合計）医療圏別連携施設数　【既存＋申請中】</t>
    <rPh sb="13" eb="17">
      <t>イリョウケンベツ</t>
    </rPh>
    <rPh sb="17" eb="19">
      <t>レンケイ</t>
    </rPh>
    <rPh sb="19" eb="21">
      <t>シセツ</t>
    </rPh>
    <rPh sb="21" eb="22">
      <t>スウ</t>
    </rPh>
    <rPh sb="24" eb="26">
      <t>キゾン</t>
    </rPh>
    <rPh sb="27" eb="30">
      <t>シンセイチュウ</t>
    </rPh>
    <phoneticPr fontId="1"/>
  </si>
  <si>
    <t>【既存】</t>
    <rPh sb="1" eb="3">
      <t>キゾン</t>
    </rPh>
    <phoneticPr fontId="1"/>
  </si>
  <si>
    <t>【既存】</t>
    <rPh sb="1" eb="3">
      <t>キソン</t>
    </rPh>
    <phoneticPr fontId="1"/>
  </si>
  <si>
    <t>※県内基幹の連携施設・県外基幹の連携施設は、ともに延べ数でカウント</t>
    <rPh sb="1" eb="3">
      <t>ケンナイ</t>
    </rPh>
    <rPh sb="3" eb="5">
      <t>キカン</t>
    </rPh>
    <rPh sb="6" eb="8">
      <t>レンケイ</t>
    </rPh>
    <rPh sb="8" eb="10">
      <t>シセツ</t>
    </rPh>
    <rPh sb="11" eb="15">
      <t>ケンガイキカン</t>
    </rPh>
    <rPh sb="16" eb="20">
      <t>レンケイシセツ</t>
    </rPh>
    <rPh sb="25" eb="26">
      <t>ノ</t>
    </rPh>
    <rPh sb="27" eb="28">
      <t>スウ</t>
    </rPh>
    <phoneticPr fontId="1"/>
  </si>
  <si>
    <t>【基本領域別・医療圏別　研修施設（基幹施設・連携施設）の有無】</t>
    <rPh sb="1" eb="6">
      <t>キホンリョウイキベツ</t>
    </rPh>
    <rPh sb="7" eb="11">
      <t>イリョウケンベツ</t>
    </rPh>
    <rPh sb="12" eb="14">
      <t>ケンシュウ</t>
    </rPh>
    <rPh sb="14" eb="16">
      <t>シセツ</t>
    </rPh>
    <rPh sb="17" eb="19">
      <t>キカン</t>
    </rPh>
    <rPh sb="19" eb="21">
      <t>シセツ</t>
    </rPh>
    <rPh sb="22" eb="24">
      <t>レンケイ</t>
    </rPh>
    <rPh sb="24" eb="26">
      <t>シセツ</t>
    </rPh>
    <rPh sb="28" eb="30">
      <t>ウム</t>
    </rPh>
    <phoneticPr fontId="1"/>
  </si>
  <si>
    <t>【参考】R8採用数</t>
    <rPh sb="1" eb="3">
      <t>サンコウ</t>
    </rPh>
    <rPh sb="6" eb="9">
      <t>サイヨウスウ</t>
    </rPh>
    <phoneticPr fontId="1"/>
  </si>
  <si>
    <t>0</t>
    <phoneticPr fontId="1"/>
  </si>
  <si>
    <t>※　昨年度から変更なし</t>
    <rPh sb="2" eb="5">
      <t>サクネンド</t>
    </rPh>
    <rPh sb="7" eb="9">
      <t>ヘンコウ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</si>
</sst>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7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2" borderId="3" xfId="0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2" borderId="0" xfId="0" applyFont="1" applyFill="1">
      <alignment vertical="center"/>
    </xf>
    <xf numFmtId="0" fontId="9" fillId="2" borderId="0" xfId="0" applyFont="1" applyFill="1" applyAlignment="1">
      <alignment vertical="center" wrapText="1"/>
    </xf>
    <xf numFmtId="0" fontId="9" fillId="2" borderId="0" xfId="0" applyFont="1" applyFill="1">
      <alignment vertical="center"/>
    </xf>
    <xf numFmtId="0" fontId="9" fillId="0" borderId="0" xfId="0" applyFont="1" applyAlignment="1">
      <alignment vertical="center" wrapText="1"/>
    </xf>
    <xf numFmtId="0" fontId="9" fillId="2" borderId="3" xfId="0" applyFont="1" applyFill="1" applyBorder="1">
      <alignment vertical="center"/>
    </xf>
    <xf numFmtId="0" fontId="9" fillId="2" borderId="3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1" xfId="0" applyFont="1" applyFill="1" applyBorder="1">
      <alignment vertical="center"/>
    </xf>
    <xf numFmtId="0" fontId="9" fillId="2" borderId="9" xfId="0" applyFont="1" applyFill="1" applyBorder="1">
      <alignment vertical="center"/>
    </xf>
    <xf numFmtId="0" fontId="9" fillId="2" borderId="11" xfId="0" applyFont="1" applyFill="1" applyBorder="1">
      <alignment vertical="center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>
      <alignment vertical="center"/>
    </xf>
    <xf numFmtId="49" fontId="9" fillId="0" borderId="3" xfId="0" quotePrefix="1" applyNumberFormat="1" applyFont="1" applyBorder="1" applyAlignment="1">
      <alignment horizontal="right" vertical="center"/>
    </xf>
    <xf numFmtId="0" fontId="9" fillId="0" borderId="10" xfId="0" applyFont="1" applyBorder="1">
      <alignment vertical="center"/>
    </xf>
    <xf numFmtId="0" fontId="9" fillId="0" borderId="16" xfId="0" applyFont="1" applyBorder="1">
      <alignment vertical="center"/>
    </xf>
    <xf numFmtId="0" fontId="9" fillId="2" borderId="8" xfId="0" applyFont="1" applyFill="1" applyBorder="1">
      <alignment vertical="center"/>
    </xf>
    <xf numFmtId="0" fontId="9" fillId="0" borderId="0" xfId="0" applyFont="1">
      <alignment vertical="center"/>
    </xf>
    <xf numFmtId="0" fontId="9" fillId="2" borderId="10" xfId="0" applyFont="1" applyFill="1" applyBorder="1" applyAlignment="1">
      <alignment horizontal="center" vertical="center" shrinkToFit="1"/>
    </xf>
    <xf numFmtId="176" fontId="9" fillId="0" borderId="3" xfId="1" applyNumberFormat="1" applyFont="1" applyBorder="1" applyAlignment="1">
      <alignment vertical="center" wrapText="1"/>
    </xf>
    <xf numFmtId="38" fontId="9" fillId="0" borderId="5" xfId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38" fontId="9" fillId="0" borderId="7" xfId="1" applyFont="1" applyBorder="1" applyAlignment="1">
      <alignment vertical="center" wrapText="1"/>
    </xf>
    <xf numFmtId="0" fontId="9" fillId="0" borderId="1" xfId="0" applyFont="1" applyBorder="1">
      <alignment vertical="center"/>
    </xf>
    <xf numFmtId="38" fontId="9" fillId="0" borderId="1" xfId="1" applyFont="1" applyBorder="1" applyAlignment="1">
      <alignment vertical="center" wrapText="1"/>
    </xf>
    <xf numFmtId="38" fontId="9" fillId="0" borderId="9" xfId="1" applyFont="1" applyBorder="1" applyAlignment="1">
      <alignment vertical="center" wrapText="1"/>
    </xf>
    <xf numFmtId="176" fontId="9" fillId="0" borderId="3" xfId="2" applyNumberFormat="1" applyFont="1" applyBorder="1" applyAlignment="1">
      <alignment vertical="center" wrapText="1"/>
    </xf>
    <xf numFmtId="176" fontId="9" fillId="0" borderId="4" xfId="2" applyNumberFormat="1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176" fontId="9" fillId="0" borderId="2" xfId="2" applyNumberFormat="1" applyFont="1" applyBorder="1" applyAlignment="1">
      <alignment vertical="center" wrapText="1"/>
    </xf>
    <xf numFmtId="176" fontId="9" fillId="0" borderId="6" xfId="2" applyNumberFormat="1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38" fontId="9" fillId="0" borderId="3" xfId="1" applyFont="1" applyBorder="1" applyAlignment="1">
      <alignment vertical="center" wrapText="1"/>
    </xf>
    <xf numFmtId="38" fontId="9" fillId="0" borderId="4" xfId="1" applyFont="1" applyBorder="1" applyAlignment="1">
      <alignment vertical="center" wrapText="1"/>
    </xf>
    <xf numFmtId="38" fontId="9" fillId="0" borderId="2" xfId="1" applyFont="1" applyBorder="1" applyAlignment="1">
      <alignment vertical="center" wrapText="1"/>
    </xf>
    <xf numFmtId="38" fontId="9" fillId="0" borderId="6" xfId="1" applyFont="1" applyBorder="1" applyAlignment="1">
      <alignment vertical="center" wrapText="1"/>
    </xf>
    <xf numFmtId="38" fontId="9" fillId="0" borderId="8" xfId="1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176" fontId="9" fillId="0" borderId="18" xfId="1" applyNumberFormat="1" applyFont="1" applyBorder="1" applyAlignment="1">
      <alignment vertical="center" wrapText="1"/>
    </xf>
    <xf numFmtId="38" fontId="9" fillId="0" borderId="15" xfId="1" applyFont="1" applyBorder="1" applyAlignment="1">
      <alignment vertical="center" wrapText="1"/>
    </xf>
    <xf numFmtId="0" fontId="9" fillId="0" borderId="17" xfId="0" applyFont="1" applyBorder="1">
      <alignment vertical="center"/>
    </xf>
    <xf numFmtId="38" fontId="9" fillId="0" borderId="17" xfId="1" applyFont="1" applyBorder="1" applyAlignment="1">
      <alignment vertical="center" wrapText="1"/>
    </xf>
    <xf numFmtId="38" fontId="9" fillId="0" borderId="14" xfId="1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right" vertical="center"/>
    </xf>
    <xf numFmtId="0" fontId="9" fillId="0" borderId="3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1" xfId="0" applyFont="1" applyFill="1" applyBorder="1">
      <alignment vertical="center"/>
    </xf>
    <xf numFmtId="38" fontId="9" fillId="0" borderId="3" xfId="1" applyFont="1" applyFill="1" applyBorder="1" applyAlignment="1">
      <alignment vertical="center" wrapText="1"/>
    </xf>
    <xf numFmtId="38" fontId="9" fillId="0" borderId="2" xfId="1" applyFont="1" applyFill="1" applyBorder="1" applyAlignment="1">
      <alignment vertical="center" wrapText="1"/>
    </xf>
    <xf numFmtId="38" fontId="9" fillId="0" borderId="1" xfId="1" applyFont="1" applyFill="1" applyBorder="1" applyAlignment="1">
      <alignment vertical="center" wrapText="1"/>
    </xf>
  </cellXfs>
  <cellStyles count="3">
    <cellStyle name="桁区切り" xfId="1" builtinId="6"/>
    <cellStyle name="標準" xfId="0" builtinId="0"/>
    <cellStyle name="標準 4" xfId="2" xr:uid="{8928A345-9B57-458B-9480-100A0AEE27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2"/>
  <sheetViews>
    <sheetView showGridLines="0" showZeros="0" tabSelected="1" view="pageBreakPreview" zoomScaleNormal="100" zoomScaleSheetLayoutView="100" workbookViewId="0"/>
  </sheetViews>
  <sheetFormatPr defaultColWidth="7.19921875" defaultRowHeight="15.75" customHeight="1" x14ac:dyDescent="0.45"/>
  <cols>
    <col min="1" max="1" width="21.09765625" style="1" customWidth="1"/>
    <col min="2" max="10" width="7.19921875" style="2"/>
    <col min="11" max="16384" width="7.19921875" style="1"/>
  </cols>
  <sheetData>
    <row r="1" spans="1:21" ht="15.75" customHeight="1" thickBot="1" x14ac:dyDescent="0.5">
      <c r="A1" s="7" t="s">
        <v>31</v>
      </c>
      <c r="B1" s="13"/>
      <c r="C1" s="13"/>
      <c r="D1" s="13"/>
      <c r="E1" s="13"/>
      <c r="F1" s="13"/>
      <c r="G1" s="13"/>
      <c r="H1" s="13"/>
      <c r="I1" s="13"/>
      <c r="J1" s="13"/>
      <c r="K1" s="14"/>
      <c r="L1" s="14"/>
      <c r="M1" s="14"/>
      <c r="N1" s="14"/>
      <c r="O1" s="14"/>
      <c r="P1" s="14"/>
      <c r="Q1" s="14"/>
      <c r="R1" s="14"/>
      <c r="S1" s="14"/>
      <c r="T1" s="67" t="s">
        <v>36</v>
      </c>
      <c r="U1" s="66"/>
    </row>
    <row r="2" spans="1:21" ht="15.75" customHeight="1" x14ac:dyDescent="0.45">
      <c r="A2" s="7"/>
      <c r="B2" s="13"/>
      <c r="C2" s="13"/>
      <c r="D2" s="13"/>
      <c r="E2" s="13"/>
      <c r="F2" s="13"/>
      <c r="G2" s="13"/>
      <c r="H2" s="13"/>
      <c r="I2" s="13"/>
      <c r="J2" s="13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15.75" customHeight="1" x14ac:dyDescent="0.45">
      <c r="A3" s="15" t="s">
        <v>44</v>
      </c>
      <c r="B3" s="13"/>
      <c r="C3" s="13"/>
      <c r="D3" s="13"/>
      <c r="E3" s="13"/>
      <c r="F3" s="13"/>
      <c r="G3" s="13"/>
      <c r="H3" s="13"/>
      <c r="I3" s="13"/>
      <c r="J3" s="13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 ht="15.75" customHeight="1" x14ac:dyDescent="0.45">
      <c r="A4" s="16"/>
      <c r="B4" s="17" t="s">
        <v>17</v>
      </c>
      <c r="C4" s="17" t="s">
        <v>16</v>
      </c>
      <c r="D4" s="17" t="s">
        <v>15</v>
      </c>
      <c r="E4" s="17" t="s">
        <v>14</v>
      </c>
      <c r="F4" s="17" t="s">
        <v>13</v>
      </c>
      <c r="G4" s="17" t="s">
        <v>12</v>
      </c>
      <c r="H4" s="17" t="s">
        <v>11</v>
      </c>
      <c r="I4" s="17" t="s">
        <v>10</v>
      </c>
      <c r="J4" s="17" t="s">
        <v>9</v>
      </c>
      <c r="K4" s="17" t="s">
        <v>8</v>
      </c>
      <c r="L4" s="17" t="s">
        <v>7</v>
      </c>
      <c r="M4" s="17" t="s">
        <v>6</v>
      </c>
      <c r="N4" s="17" t="s">
        <v>5</v>
      </c>
      <c r="O4" s="17" t="s">
        <v>4</v>
      </c>
      <c r="P4" s="17" t="s">
        <v>3</v>
      </c>
      <c r="Q4" s="17" t="s">
        <v>2</v>
      </c>
      <c r="R4" s="17" t="s">
        <v>1</v>
      </c>
      <c r="S4" s="17" t="s">
        <v>28</v>
      </c>
      <c r="T4" s="18" t="s">
        <v>0</v>
      </c>
      <c r="U4" s="19" t="s">
        <v>29</v>
      </c>
    </row>
    <row r="5" spans="1:21" s="12" customFormat="1" ht="15.75" customHeight="1" x14ac:dyDescent="0.45">
      <c r="A5" s="20" t="s">
        <v>27</v>
      </c>
      <c r="B5" s="20">
        <v>4</v>
      </c>
      <c r="C5" s="20">
        <v>3</v>
      </c>
      <c r="D5" s="20">
        <v>1</v>
      </c>
      <c r="E5" s="20">
        <v>4</v>
      </c>
      <c r="F5" s="20">
        <v>3</v>
      </c>
      <c r="G5" s="20">
        <v>2</v>
      </c>
      <c r="H5" s="20">
        <v>1</v>
      </c>
      <c r="I5" s="20">
        <v>1</v>
      </c>
      <c r="J5" s="20">
        <v>1</v>
      </c>
      <c r="K5" s="20">
        <v>1</v>
      </c>
      <c r="L5" s="20">
        <v>1</v>
      </c>
      <c r="M5" s="20">
        <v>2</v>
      </c>
      <c r="N5" s="20">
        <v>2</v>
      </c>
      <c r="O5" s="20">
        <v>1</v>
      </c>
      <c r="P5" s="20">
        <v>1</v>
      </c>
      <c r="Q5" s="20">
        <v>3</v>
      </c>
      <c r="R5" s="20">
        <v>1</v>
      </c>
      <c r="S5" s="20">
        <v>2</v>
      </c>
      <c r="T5" s="21">
        <v>2</v>
      </c>
      <c r="U5" s="22">
        <f>SUM(B5:T5)</f>
        <v>36</v>
      </c>
    </row>
    <row r="6" spans="1:21" s="12" customFormat="1" ht="15.75" customHeight="1" x14ac:dyDescent="0.45">
      <c r="A6" s="20" t="s">
        <v>26</v>
      </c>
      <c r="B6" s="20">
        <v>9</v>
      </c>
      <c r="C6" s="20">
        <v>3</v>
      </c>
      <c r="D6" s="20">
        <v>2</v>
      </c>
      <c r="E6" s="20">
        <v>3</v>
      </c>
      <c r="F6" s="20">
        <v>5</v>
      </c>
      <c r="G6" s="20">
        <v>5</v>
      </c>
      <c r="H6" s="20">
        <v>2</v>
      </c>
      <c r="I6" s="20">
        <v>2</v>
      </c>
      <c r="J6" s="20">
        <v>1</v>
      </c>
      <c r="K6" s="20">
        <v>2</v>
      </c>
      <c r="L6" s="20"/>
      <c r="M6" s="20">
        <v>2</v>
      </c>
      <c r="N6" s="20">
        <v>5</v>
      </c>
      <c r="O6" s="20">
        <v>1</v>
      </c>
      <c r="P6" s="20"/>
      <c r="Q6" s="20">
        <v>4</v>
      </c>
      <c r="R6" s="20">
        <v>2</v>
      </c>
      <c r="S6" s="20">
        <v>1</v>
      </c>
      <c r="T6" s="21">
        <v>4</v>
      </c>
      <c r="U6" s="22">
        <f t="shared" ref="U6:U13" si="0">SUM(B6:T6)</f>
        <v>53</v>
      </c>
    </row>
    <row r="7" spans="1:21" s="12" customFormat="1" ht="15.75" customHeight="1" x14ac:dyDescent="0.45">
      <c r="A7" s="20" t="s">
        <v>25</v>
      </c>
      <c r="B7" s="20">
        <v>7</v>
      </c>
      <c r="C7" s="20">
        <v>2</v>
      </c>
      <c r="D7" s="20">
        <v>0</v>
      </c>
      <c r="E7" s="20">
        <v>2</v>
      </c>
      <c r="F7" s="20">
        <v>4</v>
      </c>
      <c r="G7" s="20">
        <v>1</v>
      </c>
      <c r="H7" s="20"/>
      <c r="I7" s="20">
        <v>1</v>
      </c>
      <c r="J7" s="20">
        <v>1</v>
      </c>
      <c r="K7" s="20">
        <v>2</v>
      </c>
      <c r="L7" s="20">
        <v>1</v>
      </c>
      <c r="M7" s="20">
        <v>2</v>
      </c>
      <c r="N7" s="20">
        <v>5</v>
      </c>
      <c r="O7" s="20">
        <v>1</v>
      </c>
      <c r="P7" s="20">
        <v>1</v>
      </c>
      <c r="Q7" s="20">
        <v>2</v>
      </c>
      <c r="R7" s="20">
        <v>1</v>
      </c>
      <c r="S7" s="20">
        <v>1</v>
      </c>
      <c r="T7" s="21">
        <v>5</v>
      </c>
      <c r="U7" s="22">
        <f t="shared" si="0"/>
        <v>39</v>
      </c>
    </row>
    <row r="8" spans="1:21" s="12" customFormat="1" ht="15.75" customHeight="1" x14ac:dyDescent="0.45">
      <c r="A8" s="20" t="s">
        <v>24</v>
      </c>
      <c r="B8" s="20">
        <v>4</v>
      </c>
      <c r="C8" s="20">
        <v>4</v>
      </c>
      <c r="D8" s="20">
        <v>3</v>
      </c>
      <c r="E8" s="20">
        <v>3</v>
      </c>
      <c r="F8" s="20">
        <v>4</v>
      </c>
      <c r="G8" s="20">
        <v>3</v>
      </c>
      <c r="H8" s="20">
        <v>2</v>
      </c>
      <c r="I8" s="20">
        <v>2</v>
      </c>
      <c r="J8" s="20">
        <v>2</v>
      </c>
      <c r="K8" s="20">
        <v>2</v>
      </c>
      <c r="L8" s="20">
        <v>2</v>
      </c>
      <c r="M8" s="20">
        <v>3</v>
      </c>
      <c r="N8" s="20">
        <v>4</v>
      </c>
      <c r="O8" s="20">
        <v>1</v>
      </c>
      <c r="P8" s="20"/>
      <c r="Q8" s="20">
        <v>2</v>
      </c>
      <c r="R8" s="20">
        <v>3</v>
      </c>
      <c r="S8" s="20">
        <v>2</v>
      </c>
      <c r="T8" s="21"/>
      <c r="U8" s="22">
        <f t="shared" si="0"/>
        <v>46</v>
      </c>
    </row>
    <row r="9" spans="1:21" s="12" customFormat="1" ht="15.75" customHeight="1" x14ac:dyDescent="0.45">
      <c r="A9" s="20" t="s">
        <v>23</v>
      </c>
      <c r="B9" s="20">
        <v>1</v>
      </c>
      <c r="C9" s="20">
        <v>1</v>
      </c>
      <c r="D9" s="20"/>
      <c r="E9" s="20">
        <v>1</v>
      </c>
      <c r="F9" s="20">
        <v>1</v>
      </c>
      <c r="G9" s="20"/>
      <c r="H9" s="20"/>
      <c r="I9" s="20"/>
      <c r="J9" s="20"/>
      <c r="K9" s="20"/>
      <c r="L9" s="20">
        <v>1</v>
      </c>
      <c r="M9" s="20">
        <v>1</v>
      </c>
      <c r="N9" s="20">
        <v>1</v>
      </c>
      <c r="O9" s="20">
        <v>1</v>
      </c>
      <c r="P9" s="20"/>
      <c r="Q9" s="20">
        <v>1</v>
      </c>
      <c r="R9" s="20"/>
      <c r="S9" s="20"/>
      <c r="T9" s="21">
        <v>1</v>
      </c>
      <c r="U9" s="22">
        <f t="shared" si="0"/>
        <v>10</v>
      </c>
    </row>
    <row r="10" spans="1:21" s="12" customFormat="1" ht="15.75" customHeight="1" x14ac:dyDescent="0.45">
      <c r="A10" s="20" t="s">
        <v>22</v>
      </c>
      <c r="B10" s="20">
        <v>1</v>
      </c>
      <c r="C10" s="20">
        <v>0</v>
      </c>
      <c r="D10" s="20"/>
      <c r="E10" s="20">
        <v>1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1">
        <v>1</v>
      </c>
      <c r="U10" s="22">
        <f t="shared" si="0"/>
        <v>3</v>
      </c>
    </row>
    <row r="11" spans="1:21" s="12" customFormat="1" ht="15.75" customHeight="1" x14ac:dyDescent="0.45">
      <c r="A11" s="20" t="s">
        <v>21</v>
      </c>
      <c r="B11" s="20">
        <v>1</v>
      </c>
      <c r="C11" s="20">
        <v>1</v>
      </c>
      <c r="D11" s="20"/>
      <c r="E11" s="20"/>
      <c r="F11" s="20">
        <v>1</v>
      </c>
      <c r="G11" s="20">
        <v>1</v>
      </c>
      <c r="H11" s="20">
        <v>1</v>
      </c>
      <c r="I11" s="20">
        <v>1</v>
      </c>
      <c r="J11" s="20">
        <v>1</v>
      </c>
      <c r="K11" s="20">
        <v>1</v>
      </c>
      <c r="L11" s="20"/>
      <c r="M11" s="20">
        <v>1</v>
      </c>
      <c r="N11" s="20">
        <v>1</v>
      </c>
      <c r="O11" s="20">
        <v>1</v>
      </c>
      <c r="P11" s="20">
        <v>1</v>
      </c>
      <c r="Q11" s="20">
        <v>1</v>
      </c>
      <c r="R11" s="20"/>
      <c r="S11" s="20">
        <v>1</v>
      </c>
      <c r="T11" s="21">
        <v>2</v>
      </c>
      <c r="U11" s="22">
        <f t="shared" si="0"/>
        <v>16</v>
      </c>
    </row>
    <row r="12" spans="1:21" s="12" customFormat="1" ht="15.75" customHeight="1" x14ac:dyDescent="0.45">
      <c r="A12" s="20" t="s">
        <v>20</v>
      </c>
      <c r="B12" s="20">
        <v>1</v>
      </c>
      <c r="C12" s="20">
        <v>1</v>
      </c>
      <c r="D12" s="20"/>
      <c r="E12" s="20">
        <v>1</v>
      </c>
      <c r="F12" s="20">
        <v>1</v>
      </c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>
        <v>1</v>
      </c>
      <c r="R12" s="20"/>
      <c r="S12" s="20"/>
      <c r="T12" s="21">
        <v>1</v>
      </c>
      <c r="U12" s="22">
        <f t="shared" si="0"/>
        <v>6</v>
      </c>
    </row>
    <row r="13" spans="1:21" s="12" customFormat="1" ht="15.75" customHeight="1" thickBot="1" x14ac:dyDescent="0.5">
      <c r="A13" s="23" t="s">
        <v>19</v>
      </c>
      <c r="B13" s="23">
        <v>2</v>
      </c>
      <c r="C13" s="23">
        <v>0</v>
      </c>
      <c r="D13" s="23">
        <v>1</v>
      </c>
      <c r="E13" s="23"/>
      <c r="F13" s="23"/>
      <c r="G13" s="23">
        <v>1</v>
      </c>
      <c r="H13" s="23"/>
      <c r="I13" s="23"/>
      <c r="J13" s="23"/>
      <c r="K13" s="23">
        <v>1</v>
      </c>
      <c r="L13" s="23"/>
      <c r="M13" s="23"/>
      <c r="N13" s="23">
        <v>1</v>
      </c>
      <c r="O13" s="23"/>
      <c r="P13" s="23"/>
      <c r="Q13" s="23">
        <v>2</v>
      </c>
      <c r="R13" s="23"/>
      <c r="S13" s="23"/>
      <c r="T13" s="24"/>
      <c r="U13" s="25">
        <f t="shared" si="0"/>
        <v>8</v>
      </c>
    </row>
    <row r="14" spans="1:21" s="12" customFormat="1" ht="15.75" customHeight="1" thickTop="1" x14ac:dyDescent="0.45">
      <c r="A14" s="26" t="s">
        <v>18</v>
      </c>
      <c r="B14" s="26">
        <f>SUM(B5:B13)</f>
        <v>30</v>
      </c>
      <c r="C14" s="26">
        <f t="shared" ref="C14:T14" si="1">SUM(C5:C13)</f>
        <v>15</v>
      </c>
      <c r="D14" s="26">
        <f t="shared" si="1"/>
        <v>7</v>
      </c>
      <c r="E14" s="26">
        <f t="shared" si="1"/>
        <v>15</v>
      </c>
      <c r="F14" s="26">
        <f t="shared" si="1"/>
        <v>19</v>
      </c>
      <c r="G14" s="26">
        <f t="shared" si="1"/>
        <v>13</v>
      </c>
      <c r="H14" s="26">
        <f t="shared" si="1"/>
        <v>6</v>
      </c>
      <c r="I14" s="26">
        <f t="shared" si="1"/>
        <v>7</v>
      </c>
      <c r="J14" s="26">
        <f t="shared" si="1"/>
        <v>6</v>
      </c>
      <c r="K14" s="26">
        <f t="shared" si="1"/>
        <v>9</v>
      </c>
      <c r="L14" s="26">
        <f t="shared" si="1"/>
        <v>5</v>
      </c>
      <c r="M14" s="26">
        <f t="shared" si="1"/>
        <v>11</v>
      </c>
      <c r="N14" s="26">
        <f t="shared" si="1"/>
        <v>19</v>
      </c>
      <c r="O14" s="26">
        <f t="shared" si="1"/>
        <v>6</v>
      </c>
      <c r="P14" s="26">
        <f t="shared" si="1"/>
        <v>3</v>
      </c>
      <c r="Q14" s="26">
        <f t="shared" si="1"/>
        <v>16</v>
      </c>
      <c r="R14" s="26">
        <f t="shared" si="1"/>
        <v>7</v>
      </c>
      <c r="S14" s="26">
        <f t="shared" si="1"/>
        <v>7</v>
      </c>
      <c r="T14" s="26">
        <f t="shared" si="1"/>
        <v>16</v>
      </c>
      <c r="U14" s="27">
        <f>SUM(U5:U13)</f>
        <v>217</v>
      </c>
    </row>
    <row r="15" spans="1:21" ht="9" customHeight="1" x14ac:dyDescent="0.4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</row>
    <row r="16" spans="1:21" s="11" customFormat="1" ht="15.75" customHeight="1" x14ac:dyDescent="0.45">
      <c r="A16" s="29" t="s">
        <v>48</v>
      </c>
      <c r="B16" s="30">
        <v>159</v>
      </c>
      <c r="C16" s="30">
        <v>28</v>
      </c>
      <c r="D16" s="30">
        <v>4</v>
      </c>
      <c r="E16" s="30">
        <v>24</v>
      </c>
      <c r="F16" s="30">
        <v>43</v>
      </c>
      <c r="G16" s="30">
        <v>55</v>
      </c>
      <c r="H16" s="30">
        <v>16</v>
      </c>
      <c r="I16" s="30">
        <v>19</v>
      </c>
      <c r="J16" s="30">
        <v>19</v>
      </c>
      <c r="K16" s="30">
        <v>14</v>
      </c>
      <c r="L16" s="30">
        <v>16</v>
      </c>
      <c r="M16" s="30">
        <v>8</v>
      </c>
      <c r="N16" s="30">
        <v>19</v>
      </c>
      <c r="O16" s="30">
        <v>7</v>
      </c>
      <c r="P16" s="31" t="s">
        <v>49</v>
      </c>
      <c r="Q16" s="30">
        <v>48</v>
      </c>
      <c r="R16" s="30">
        <v>7</v>
      </c>
      <c r="S16" s="30">
        <v>5</v>
      </c>
      <c r="T16" s="32">
        <v>7</v>
      </c>
      <c r="U16" s="33">
        <f>SUM(B16:T16)</f>
        <v>498</v>
      </c>
    </row>
    <row r="17" spans="1:21" ht="15.75" customHeight="1" x14ac:dyDescent="0.45">
      <c r="A17" s="14"/>
      <c r="B17" s="13"/>
      <c r="C17" s="13"/>
      <c r="D17" s="13"/>
      <c r="E17" s="13"/>
      <c r="F17" s="13"/>
      <c r="G17" s="13"/>
      <c r="H17" s="13"/>
      <c r="I17" s="13"/>
      <c r="J17" s="13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</row>
    <row r="18" spans="1:21" ht="15.75" customHeight="1" x14ac:dyDescent="0.45">
      <c r="A18" s="15" t="s">
        <v>41</v>
      </c>
      <c r="B18" s="13"/>
      <c r="C18" s="13"/>
      <c r="D18" s="13"/>
      <c r="E18" s="13"/>
      <c r="F18" s="13"/>
      <c r="G18" s="13"/>
      <c r="H18" s="13"/>
      <c r="I18" s="13"/>
      <c r="J18" s="13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</row>
    <row r="19" spans="1:21" ht="15.75" customHeight="1" x14ac:dyDescent="0.45">
      <c r="A19" s="16"/>
      <c r="B19" s="17" t="s">
        <v>17</v>
      </c>
      <c r="C19" s="17" t="s">
        <v>16</v>
      </c>
      <c r="D19" s="17" t="s">
        <v>15</v>
      </c>
      <c r="E19" s="17" t="s">
        <v>14</v>
      </c>
      <c r="F19" s="17" t="s">
        <v>13</v>
      </c>
      <c r="G19" s="17" t="s">
        <v>12</v>
      </c>
      <c r="H19" s="17" t="s">
        <v>11</v>
      </c>
      <c r="I19" s="17" t="s">
        <v>10</v>
      </c>
      <c r="J19" s="17" t="s">
        <v>9</v>
      </c>
      <c r="K19" s="17" t="s">
        <v>8</v>
      </c>
      <c r="L19" s="17" t="s">
        <v>7</v>
      </c>
      <c r="M19" s="17" t="s">
        <v>6</v>
      </c>
      <c r="N19" s="17" t="s">
        <v>5</v>
      </c>
      <c r="O19" s="17" t="s">
        <v>4</v>
      </c>
      <c r="P19" s="17" t="s">
        <v>3</v>
      </c>
      <c r="Q19" s="17" t="s">
        <v>2</v>
      </c>
      <c r="R19" s="17" t="s">
        <v>1</v>
      </c>
      <c r="S19" s="17" t="s">
        <v>28</v>
      </c>
      <c r="T19" s="18" t="s">
        <v>0</v>
      </c>
      <c r="U19" s="19" t="s">
        <v>40</v>
      </c>
    </row>
    <row r="20" spans="1:21" s="12" customFormat="1" ht="15.75" customHeight="1" x14ac:dyDescent="0.45">
      <c r="A20" s="20" t="s">
        <v>27</v>
      </c>
      <c r="B20" s="20"/>
      <c r="C20" s="20"/>
      <c r="D20" s="20"/>
      <c r="E20" s="20">
        <v>1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1"/>
      <c r="U20" s="22">
        <f>SUM(B20:T20)</f>
        <v>1</v>
      </c>
    </row>
    <row r="21" spans="1:21" s="12" customFormat="1" ht="15.75" customHeight="1" x14ac:dyDescent="0.45">
      <c r="A21" s="20" t="s">
        <v>26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>
        <v>1</v>
      </c>
      <c r="R21" s="20"/>
      <c r="S21" s="20"/>
      <c r="T21" s="21"/>
      <c r="U21" s="22">
        <f t="shared" ref="U21:U28" si="2">SUM(B21:T21)</f>
        <v>1</v>
      </c>
    </row>
    <row r="22" spans="1:21" s="12" customFormat="1" ht="15.75" customHeight="1" x14ac:dyDescent="0.45">
      <c r="A22" s="20" t="s">
        <v>25</v>
      </c>
      <c r="B22" s="20">
        <v>1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>
        <v>1</v>
      </c>
      <c r="R22" s="20">
        <v>1</v>
      </c>
      <c r="S22" s="20"/>
      <c r="T22" s="21"/>
      <c r="U22" s="22">
        <f t="shared" si="2"/>
        <v>3</v>
      </c>
    </row>
    <row r="23" spans="1:21" s="12" customFormat="1" ht="15.75" customHeight="1" x14ac:dyDescent="0.45">
      <c r="A23" s="20" t="s">
        <v>24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1">
        <v>1</v>
      </c>
      <c r="U23" s="22">
        <f t="shared" si="2"/>
        <v>1</v>
      </c>
    </row>
    <row r="24" spans="1:21" s="12" customFormat="1" ht="15.75" customHeight="1" x14ac:dyDescent="0.45">
      <c r="A24" s="20" t="s">
        <v>23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1"/>
      <c r="U24" s="22">
        <f t="shared" si="2"/>
        <v>0</v>
      </c>
    </row>
    <row r="25" spans="1:21" s="12" customFormat="1" ht="15.75" customHeight="1" x14ac:dyDescent="0.45">
      <c r="A25" s="20" t="s">
        <v>22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1"/>
      <c r="U25" s="22">
        <f t="shared" si="2"/>
        <v>0</v>
      </c>
    </row>
    <row r="26" spans="1:21" s="12" customFormat="1" ht="15.75" customHeight="1" x14ac:dyDescent="0.45">
      <c r="A26" s="20" t="s">
        <v>21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1"/>
      <c r="U26" s="22">
        <f t="shared" si="2"/>
        <v>0</v>
      </c>
    </row>
    <row r="27" spans="1:21" s="12" customFormat="1" ht="15.75" customHeight="1" x14ac:dyDescent="0.45">
      <c r="A27" s="20" t="s">
        <v>20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1"/>
      <c r="U27" s="22">
        <f t="shared" si="2"/>
        <v>0</v>
      </c>
    </row>
    <row r="28" spans="1:21" s="12" customFormat="1" ht="15.75" customHeight="1" thickBot="1" x14ac:dyDescent="0.5">
      <c r="A28" s="23" t="s">
        <v>19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4"/>
      <c r="U28" s="25">
        <f t="shared" si="2"/>
        <v>0</v>
      </c>
    </row>
    <row r="29" spans="1:21" s="12" customFormat="1" ht="15.75" customHeight="1" thickTop="1" x14ac:dyDescent="0.45">
      <c r="A29" s="26" t="s">
        <v>18</v>
      </c>
      <c r="B29" s="26">
        <f>SUM(B20:B28)</f>
        <v>1</v>
      </c>
      <c r="C29" s="26">
        <f t="shared" ref="C29:T29" si="3">SUM(C20:C28)</f>
        <v>0</v>
      </c>
      <c r="D29" s="26">
        <f t="shared" si="3"/>
        <v>0</v>
      </c>
      <c r="E29" s="26">
        <f t="shared" si="3"/>
        <v>1</v>
      </c>
      <c r="F29" s="26">
        <f t="shared" si="3"/>
        <v>0</v>
      </c>
      <c r="G29" s="26">
        <f t="shared" si="3"/>
        <v>0</v>
      </c>
      <c r="H29" s="26">
        <f t="shared" si="3"/>
        <v>0</v>
      </c>
      <c r="I29" s="26">
        <f t="shared" si="3"/>
        <v>0</v>
      </c>
      <c r="J29" s="26">
        <f t="shared" si="3"/>
        <v>0</v>
      </c>
      <c r="K29" s="26">
        <f t="shared" si="3"/>
        <v>0</v>
      </c>
      <c r="L29" s="26">
        <f t="shared" si="3"/>
        <v>0</v>
      </c>
      <c r="M29" s="26">
        <f t="shared" si="3"/>
        <v>0</v>
      </c>
      <c r="N29" s="26">
        <f t="shared" si="3"/>
        <v>0</v>
      </c>
      <c r="O29" s="26">
        <f t="shared" si="3"/>
        <v>0</v>
      </c>
      <c r="P29" s="26">
        <f t="shared" si="3"/>
        <v>0</v>
      </c>
      <c r="Q29" s="26">
        <f t="shared" si="3"/>
        <v>2</v>
      </c>
      <c r="R29" s="26">
        <f t="shared" si="3"/>
        <v>1</v>
      </c>
      <c r="S29" s="26">
        <f t="shared" si="3"/>
        <v>0</v>
      </c>
      <c r="T29" s="26">
        <f t="shared" si="3"/>
        <v>1</v>
      </c>
      <c r="U29" s="27">
        <f>SUM(U20:U28)</f>
        <v>6</v>
      </c>
    </row>
    <row r="30" spans="1:21" ht="15.75" customHeight="1" x14ac:dyDescent="0.45">
      <c r="A30" s="14"/>
      <c r="B30" s="13"/>
      <c r="C30" s="13"/>
      <c r="D30" s="13"/>
      <c r="E30" s="13"/>
      <c r="F30" s="13"/>
      <c r="G30" s="13"/>
      <c r="H30" s="13"/>
      <c r="I30" s="13"/>
      <c r="J30" s="13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</row>
    <row r="31" spans="1:21" ht="15.75" customHeight="1" x14ac:dyDescent="0.45">
      <c r="A31" s="14" t="s">
        <v>42</v>
      </c>
      <c r="B31" s="13"/>
      <c r="C31" s="13"/>
      <c r="D31" s="13"/>
      <c r="E31" s="13"/>
      <c r="F31" s="13"/>
      <c r="G31" s="13"/>
      <c r="H31" s="13"/>
      <c r="I31" s="13"/>
      <c r="J31" s="13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</row>
    <row r="32" spans="1:21" ht="15.75" customHeight="1" x14ac:dyDescent="0.45">
      <c r="A32" s="16"/>
      <c r="B32" s="17" t="s">
        <v>17</v>
      </c>
      <c r="C32" s="17" t="s">
        <v>16</v>
      </c>
      <c r="D32" s="17" t="s">
        <v>15</v>
      </c>
      <c r="E32" s="17" t="s">
        <v>14</v>
      </c>
      <c r="F32" s="17" t="s">
        <v>13</v>
      </c>
      <c r="G32" s="17" t="s">
        <v>12</v>
      </c>
      <c r="H32" s="17" t="s">
        <v>11</v>
      </c>
      <c r="I32" s="17" t="s">
        <v>10</v>
      </c>
      <c r="J32" s="17" t="s">
        <v>9</v>
      </c>
      <c r="K32" s="17" t="s">
        <v>8</v>
      </c>
      <c r="L32" s="17" t="s">
        <v>7</v>
      </c>
      <c r="M32" s="17" t="s">
        <v>6</v>
      </c>
      <c r="N32" s="17" t="s">
        <v>5</v>
      </c>
      <c r="O32" s="17" t="s">
        <v>4</v>
      </c>
      <c r="P32" s="17" t="s">
        <v>3</v>
      </c>
      <c r="Q32" s="17" t="s">
        <v>2</v>
      </c>
      <c r="R32" s="17" t="s">
        <v>1</v>
      </c>
      <c r="S32" s="17" t="s">
        <v>28</v>
      </c>
      <c r="T32" s="18" t="s">
        <v>0</v>
      </c>
      <c r="U32" s="19" t="s">
        <v>29</v>
      </c>
    </row>
    <row r="33" spans="1:21" ht="15.75" customHeight="1" x14ac:dyDescent="0.45">
      <c r="A33" s="20" t="s">
        <v>27</v>
      </c>
      <c r="B33" s="20">
        <v>4</v>
      </c>
      <c r="C33" s="20">
        <v>3</v>
      </c>
      <c r="D33" s="20">
        <v>1</v>
      </c>
      <c r="E33" s="20">
        <v>5</v>
      </c>
      <c r="F33" s="20">
        <v>3</v>
      </c>
      <c r="G33" s="20">
        <v>2</v>
      </c>
      <c r="H33" s="20">
        <v>1</v>
      </c>
      <c r="I33" s="20">
        <v>1</v>
      </c>
      <c r="J33" s="20">
        <v>1</v>
      </c>
      <c r="K33" s="20">
        <v>1</v>
      </c>
      <c r="L33" s="20">
        <v>1</v>
      </c>
      <c r="M33" s="20">
        <v>2</v>
      </c>
      <c r="N33" s="20">
        <v>2</v>
      </c>
      <c r="O33" s="20">
        <v>1</v>
      </c>
      <c r="P33" s="20">
        <v>1</v>
      </c>
      <c r="Q33" s="20">
        <v>3</v>
      </c>
      <c r="R33" s="20">
        <v>1</v>
      </c>
      <c r="S33" s="20">
        <v>2</v>
      </c>
      <c r="T33" s="21">
        <v>2</v>
      </c>
      <c r="U33" s="22">
        <f>SUM(B33:T33)</f>
        <v>37</v>
      </c>
    </row>
    <row r="34" spans="1:21" ht="15.75" customHeight="1" x14ac:dyDescent="0.45">
      <c r="A34" s="20" t="s">
        <v>26</v>
      </c>
      <c r="B34" s="20">
        <v>9</v>
      </c>
      <c r="C34" s="20">
        <v>3</v>
      </c>
      <c r="D34" s="20">
        <v>2</v>
      </c>
      <c r="E34" s="20">
        <v>3</v>
      </c>
      <c r="F34" s="20">
        <v>5</v>
      </c>
      <c r="G34" s="20">
        <v>5</v>
      </c>
      <c r="H34" s="20">
        <v>2</v>
      </c>
      <c r="I34" s="20">
        <v>2</v>
      </c>
      <c r="J34" s="20">
        <v>1</v>
      </c>
      <c r="K34" s="20">
        <v>2</v>
      </c>
      <c r="L34" s="20"/>
      <c r="M34" s="20">
        <v>2</v>
      </c>
      <c r="N34" s="20">
        <v>5</v>
      </c>
      <c r="O34" s="20">
        <v>1</v>
      </c>
      <c r="P34" s="20"/>
      <c r="Q34" s="20">
        <v>5</v>
      </c>
      <c r="R34" s="20">
        <v>2</v>
      </c>
      <c r="S34" s="20">
        <v>1</v>
      </c>
      <c r="T34" s="21">
        <v>4</v>
      </c>
      <c r="U34" s="22">
        <f t="shared" ref="U34:U41" si="4">SUM(B34:T34)</f>
        <v>54</v>
      </c>
    </row>
    <row r="35" spans="1:21" ht="15.75" customHeight="1" x14ac:dyDescent="0.45">
      <c r="A35" s="20" t="s">
        <v>25</v>
      </c>
      <c r="B35" s="20">
        <v>8</v>
      </c>
      <c r="C35" s="20">
        <v>2</v>
      </c>
      <c r="D35" s="20">
        <v>0</v>
      </c>
      <c r="E35" s="20">
        <v>2</v>
      </c>
      <c r="F35" s="20">
        <v>4</v>
      </c>
      <c r="G35" s="20">
        <v>1</v>
      </c>
      <c r="H35" s="20"/>
      <c r="I35" s="20">
        <v>1</v>
      </c>
      <c r="J35" s="20">
        <v>1</v>
      </c>
      <c r="K35" s="20">
        <v>2</v>
      </c>
      <c r="L35" s="71">
        <v>1</v>
      </c>
      <c r="M35" s="71">
        <v>2</v>
      </c>
      <c r="N35" s="71">
        <v>5</v>
      </c>
      <c r="O35" s="71">
        <v>1</v>
      </c>
      <c r="P35" s="71">
        <v>1</v>
      </c>
      <c r="Q35" s="71">
        <v>3</v>
      </c>
      <c r="R35" s="71">
        <v>2</v>
      </c>
      <c r="S35" s="20">
        <v>1</v>
      </c>
      <c r="T35" s="21">
        <v>5</v>
      </c>
      <c r="U35" s="22">
        <f t="shared" si="4"/>
        <v>42</v>
      </c>
    </row>
    <row r="36" spans="1:21" ht="15.75" customHeight="1" x14ac:dyDescent="0.45">
      <c r="A36" s="20" t="s">
        <v>24</v>
      </c>
      <c r="B36" s="20">
        <v>4</v>
      </c>
      <c r="C36" s="20">
        <v>4</v>
      </c>
      <c r="D36" s="20">
        <v>3</v>
      </c>
      <c r="E36" s="20">
        <v>3</v>
      </c>
      <c r="F36" s="20">
        <v>4</v>
      </c>
      <c r="G36" s="20">
        <v>3</v>
      </c>
      <c r="H36" s="20">
        <v>2</v>
      </c>
      <c r="I36" s="20">
        <v>2</v>
      </c>
      <c r="J36" s="20">
        <v>2</v>
      </c>
      <c r="K36" s="20">
        <v>2</v>
      </c>
      <c r="L36" s="71">
        <v>2</v>
      </c>
      <c r="M36" s="71">
        <v>3</v>
      </c>
      <c r="N36" s="71">
        <v>4</v>
      </c>
      <c r="O36" s="71">
        <v>1</v>
      </c>
      <c r="P36" s="71"/>
      <c r="Q36" s="71">
        <v>2</v>
      </c>
      <c r="R36" s="71">
        <v>3</v>
      </c>
      <c r="S36" s="20">
        <v>2</v>
      </c>
      <c r="T36" s="21">
        <v>1</v>
      </c>
      <c r="U36" s="22">
        <f t="shared" si="4"/>
        <v>47</v>
      </c>
    </row>
    <row r="37" spans="1:21" ht="15.75" customHeight="1" x14ac:dyDescent="0.45">
      <c r="A37" s="20" t="s">
        <v>23</v>
      </c>
      <c r="B37" s="20">
        <v>1</v>
      </c>
      <c r="C37" s="20">
        <v>1</v>
      </c>
      <c r="D37" s="20"/>
      <c r="E37" s="20">
        <v>1</v>
      </c>
      <c r="F37" s="20">
        <v>1</v>
      </c>
      <c r="G37" s="20"/>
      <c r="H37" s="20"/>
      <c r="I37" s="20"/>
      <c r="J37" s="20"/>
      <c r="K37" s="20"/>
      <c r="L37" s="71">
        <v>1</v>
      </c>
      <c r="M37" s="71">
        <v>1</v>
      </c>
      <c r="N37" s="71">
        <v>1</v>
      </c>
      <c r="O37" s="71">
        <v>1</v>
      </c>
      <c r="P37" s="71"/>
      <c r="Q37" s="71">
        <v>1</v>
      </c>
      <c r="R37" s="71"/>
      <c r="S37" s="20"/>
      <c r="T37" s="21">
        <v>1</v>
      </c>
      <c r="U37" s="22">
        <f t="shared" si="4"/>
        <v>10</v>
      </c>
    </row>
    <row r="38" spans="1:21" ht="15.75" customHeight="1" x14ac:dyDescent="0.45">
      <c r="A38" s="20" t="s">
        <v>22</v>
      </c>
      <c r="B38" s="20">
        <v>1</v>
      </c>
      <c r="C38" s="20">
        <v>0</v>
      </c>
      <c r="D38" s="20"/>
      <c r="E38" s="20">
        <v>1</v>
      </c>
      <c r="F38" s="20"/>
      <c r="G38" s="20"/>
      <c r="H38" s="20"/>
      <c r="I38" s="20"/>
      <c r="J38" s="20"/>
      <c r="K38" s="20"/>
      <c r="L38" s="71"/>
      <c r="M38" s="71"/>
      <c r="N38" s="71"/>
      <c r="O38" s="71"/>
      <c r="P38" s="71"/>
      <c r="Q38" s="71"/>
      <c r="R38" s="71"/>
      <c r="S38" s="20"/>
      <c r="T38" s="21">
        <v>1</v>
      </c>
      <c r="U38" s="22">
        <f t="shared" si="4"/>
        <v>3</v>
      </c>
    </row>
    <row r="39" spans="1:21" ht="15.75" customHeight="1" x14ac:dyDescent="0.45">
      <c r="A39" s="20" t="s">
        <v>21</v>
      </c>
      <c r="B39" s="20">
        <v>1</v>
      </c>
      <c r="C39" s="20">
        <v>1</v>
      </c>
      <c r="D39" s="20"/>
      <c r="E39" s="20"/>
      <c r="F39" s="20">
        <v>1</v>
      </c>
      <c r="G39" s="20">
        <v>1</v>
      </c>
      <c r="H39" s="20">
        <v>1</v>
      </c>
      <c r="I39" s="20">
        <v>1</v>
      </c>
      <c r="J39" s="20">
        <v>1</v>
      </c>
      <c r="K39" s="20">
        <v>1</v>
      </c>
      <c r="L39" s="71"/>
      <c r="M39" s="71">
        <v>1</v>
      </c>
      <c r="N39" s="71">
        <v>1</v>
      </c>
      <c r="O39" s="71">
        <v>1</v>
      </c>
      <c r="P39" s="71">
        <v>1</v>
      </c>
      <c r="Q39" s="71">
        <v>1</v>
      </c>
      <c r="R39" s="71"/>
      <c r="S39" s="20">
        <v>1</v>
      </c>
      <c r="T39" s="21">
        <v>2</v>
      </c>
      <c r="U39" s="22">
        <f t="shared" si="4"/>
        <v>16</v>
      </c>
    </row>
    <row r="40" spans="1:21" ht="15.75" customHeight="1" x14ac:dyDescent="0.45">
      <c r="A40" s="20" t="s">
        <v>20</v>
      </c>
      <c r="B40" s="20">
        <v>1</v>
      </c>
      <c r="C40" s="20">
        <v>1</v>
      </c>
      <c r="D40" s="20"/>
      <c r="E40" s="20">
        <v>1</v>
      </c>
      <c r="F40" s="20">
        <v>1</v>
      </c>
      <c r="G40" s="20"/>
      <c r="H40" s="20"/>
      <c r="I40" s="20"/>
      <c r="J40" s="20"/>
      <c r="K40" s="20"/>
      <c r="L40" s="71"/>
      <c r="M40" s="71"/>
      <c r="N40" s="71"/>
      <c r="O40" s="71"/>
      <c r="P40" s="71"/>
      <c r="Q40" s="71">
        <v>1</v>
      </c>
      <c r="R40" s="71"/>
      <c r="S40" s="20"/>
      <c r="T40" s="21">
        <v>1</v>
      </c>
      <c r="U40" s="22">
        <f t="shared" si="4"/>
        <v>6</v>
      </c>
    </row>
    <row r="41" spans="1:21" ht="15.75" customHeight="1" thickBot="1" x14ac:dyDescent="0.5">
      <c r="A41" s="23" t="s">
        <v>19</v>
      </c>
      <c r="B41" s="23">
        <v>2</v>
      </c>
      <c r="C41" s="23">
        <v>0</v>
      </c>
      <c r="D41" s="23">
        <v>1</v>
      </c>
      <c r="E41" s="23"/>
      <c r="F41" s="23"/>
      <c r="G41" s="23">
        <v>1</v>
      </c>
      <c r="H41" s="23"/>
      <c r="I41" s="23"/>
      <c r="J41" s="23"/>
      <c r="K41" s="23">
        <v>1</v>
      </c>
      <c r="L41" s="72"/>
      <c r="M41" s="72"/>
      <c r="N41" s="72">
        <v>1</v>
      </c>
      <c r="O41" s="72"/>
      <c r="P41" s="72"/>
      <c r="Q41" s="72">
        <v>2</v>
      </c>
      <c r="R41" s="72"/>
      <c r="S41" s="23"/>
      <c r="T41" s="24"/>
      <c r="U41" s="25">
        <f t="shared" si="4"/>
        <v>8</v>
      </c>
    </row>
    <row r="42" spans="1:21" ht="15.75" customHeight="1" thickTop="1" x14ac:dyDescent="0.45">
      <c r="A42" s="26" t="s">
        <v>18</v>
      </c>
      <c r="B42" s="26">
        <f>SUM(B33:B41)</f>
        <v>31</v>
      </c>
      <c r="C42" s="26">
        <f t="shared" ref="C42" si="5">SUM(C33:C41)</f>
        <v>15</v>
      </c>
      <c r="D42" s="26">
        <f t="shared" ref="D42" si="6">SUM(D33:D41)</f>
        <v>7</v>
      </c>
      <c r="E42" s="26">
        <f t="shared" ref="E42" si="7">SUM(E33:E41)</f>
        <v>16</v>
      </c>
      <c r="F42" s="26">
        <f t="shared" ref="F42" si="8">SUM(F33:F41)</f>
        <v>19</v>
      </c>
      <c r="G42" s="26">
        <f t="shared" ref="G42" si="9">SUM(G33:G41)</f>
        <v>13</v>
      </c>
      <c r="H42" s="26">
        <f t="shared" ref="H42" si="10">SUM(H33:H41)</f>
        <v>6</v>
      </c>
      <c r="I42" s="26">
        <f t="shared" ref="I42" si="11">SUM(I33:I41)</f>
        <v>7</v>
      </c>
      <c r="J42" s="26">
        <f t="shared" ref="J42" si="12">SUM(J33:J41)</f>
        <v>6</v>
      </c>
      <c r="K42" s="26">
        <f t="shared" ref="K42" si="13">SUM(K33:K41)</f>
        <v>9</v>
      </c>
      <c r="L42" s="73">
        <f t="shared" ref="L42" si="14">SUM(L33:L41)</f>
        <v>5</v>
      </c>
      <c r="M42" s="73">
        <f t="shared" ref="M42" si="15">SUM(M33:M41)</f>
        <v>11</v>
      </c>
      <c r="N42" s="73">
        <f t="shared" ref="N42" si="16">SUM(N33:N41)</f>
        <v>19</v>
      </c>
      <c r="O42" s="73">
        <f t="shared" ref="O42" si="17">SUM(O33:O41)</f>
        <v>6</v>
      </c>
      <c r="P42" s="73">
        <f t="shared" ref="P42" si="18">SUM(P33:P41)</f>
        <v>3</v>
      </c>
      <c r="Q42" s="73">
        <f t="shared" ref="Q42" si="19">SUM(Q33:Q41)</f>
        <v>18</v>
      </c>
      <c r="R42" s="73">
        <f t="shared" ref="R42" si="20">SUM(R33:R41)</f>
        <v>8</v>
      </c>
      <c r="S42" s="26">
        <f t="shared" ref="S42" si="21">SUM(S33:S41)</f>
        <v>7</v>
      </c>
      <c r="T42" s="34">
        <f t="shared" ref="T42" si="22">SUM(T33:T41)</f>
        <v>17</v>
      </c>
      <c r="U42" s="27">
        <f>SUM(U33:U41)</f>
        <v>223</v>
      </c>
    </row>
  </sheetData>
  <mergeCells count="1">
    <mergeCell ref="T1:U1"/>
  </mergeCells>
  <phoneticPr fontId="1"/>
  <printOptions horizontalCentered="1"/>
  <pageMargins left="0.39370078740157483" right="0.39370078740157483" top="0.74803149606299213" bottom="0.39370078740157483" header="0.31496062992125984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42"/>
  <sheetViews>
    <sheetView showGridLines="0" showZeros="0" view="pageBreakPreview" zoomScaleNormal="100" zoomScaleSheetLayoutView="100" workbookViewId="0"/>
  </sheetViews>
  <sheetFormatPr defaultRowHeight="18" x14ac:dyDescent="0.45"/>
  <cols>
    <col min="1" max="1" width="21.09765625" style="35" customWidth="1"/>
    <col min="2" max="10" width="7.19921875" style="15" customWidth="1"/>
    <col min="11" max="21" width="7.19921875" style="35" customWidth="1"/>
    <col min="22" max="16384" width="8.796875" style="35"/>
  </cols>
  <sheetData>
    <row r="1" spans="1:21" ht="15.75" customHeight="1" thickBot="1" x14ac:dyDescent="0.5">
      <c r="A1" s="7" t="s">
        <v>32</v>
      </c>
      <c r="T1" s="67" t="s">
        <v>37</v>
      </c>
      <c r="U1" s="66"/>
    </row>
    <row r="2" spans="1:21" ht="15.75" customHeight="1" x14ac:dyDescent="0.45">
      <c r="A2" s="7" t="s">
        <v>33</v>
      </c>
    </row>
    <row r="3" spans="1:21" ht="15.75" customHeight="1" x14ac:dyDescent="0.45">
      <c r="A3" s="35" t="s">
        <v>45</v>
      </c>
    </row>
    <row r="4" spans="1:21" ht="15.75" customHeight="1" x14ac:dyDescent="0.45">
      <c r="A4" s="4"/>
      <c r="B4" s="17" t="s">
        <v>17</v>
      </c>
      <c r="C4" s="17" t="s">
        <v>16</v>
      </c>
      <c r="D4" s="17" t="s">
        <v>15</v>
      </c>
      <c r="E4" s="17" t="s">
        <v>14</v>
      </c>
      <c r="F4" s="17" t="s">
        <v>13</v>
      </c>
      <c r="G4" s="17" t="s">
        <v>12</v>
      </c>
      <c r="H4" s="17" t="s">
        <v>11</v>
      </c>
      <c r="I4" s="17" t="s">
        <v>10</v>
      </c>
      <c r="J4" s="17" t="s">
        <v>9</v>
      </c>
      <c r="K4" s="17" t="s">
        <v>8</v>
      </c>
      <c r="L4" s="17" t="s">
        <v>7</v>
      </c>
      <c r="M4" s="17" t="s">
        <v>6</v>
      </c>
      <c r="N4" s="17" t="s">
        <v>5</v>
      </c>
      <c r="O4" s="17" t="s">
        <v>4</v>
      </c>
      <c r="P4" s="17" t="s">
        <v>3</v>
      </c>
      <c r="Q4" s="17" t="s">
        <v>2</v>
      </c>
      <c r="R4" s="17" t="s">
        <v>1</v>
      </c>
      <c r="S4" s="17" t="s">
        <v>28</v>
      </c>
      <c r="T4" s="36" t="s">
        <v>0</v>
      </c>
      <c r="U4" s="9" t="s">
        <v>18</v>
      </c>
    </row>
    <row r="5" spans="1:21" ht="15.75" customHeight="1" x14ac:dyDescent="0.45">
      <c r="A5" s="29" t="s">
        <v>27</v>
      </c>
      <c r="B5" s="37">
        <v>81</v>
      </c>
      <c r="C5" s="37">
        <v>35</v>
      </c>
      <c r="D5" s="37">
        <v>6</v>
      </c>
      <c r="E5" s="37">
        <v>35</v>
      </c>
      <c r="F5" s="37">
        <v>26</v>
      </c>
      <c r="G5" s="37">
        <v>93</v>
      </c>
      <c r="H5" s="37">
        <v>10</v>
      </c>
      <c r="I5" s="37">
        <v>10</v>
      </c>
      <c r="J5" s="37">
        <v>11</v>
      </c>
      <c r="K5" s="37">
        <v>19</v>
      </c>
      <c r="L5" s="37">
        <v>15</v>
      </c>
      <c r="M5" s="37">
        <v>13</v>
      </c>
      <c r="N5" s="37">
        <v>34</v>
      </c>
      <c r="O5" s="37">
        <v>12</v>
      </c>
      <c r="P5" s="37">
        <v>6</v>
      </c>
      <c r="Q5" s="37">
        <v>44</v>
      </c>
      <c r="R5" s="37">
        <v>17</v>
      </c>
      <c r="S5" s="37">
        <v>15</v>
      </c>
      <c r="T5" s="37">
        <v>24</v>
      </c>
      <c r="U5" s="38">
        <f>SUM(B5:T5)</f>
        <v>506</v>
      </c>
    </row>
    <row r="6" spans="1:21" ht="15.75" customHeight="1" x14ac:dyDescent="0.45">
      <c r="A6" s="29" t="s">
        <v>26</v>
      </c>
      <c r="B6" s="37">
        <v>171</v>
      </c>
      <c r="C6" s="37">
        <v>35</v>
      </c>
      <c r="D6" s="37">
        <v>14</v>
      </c>
      <c r="E6" s="37">
        <v>31</v>
      </c>
      <c r="F6" s="37">
        <v>75</v>
      </c>
      <c r="G6" s="37">
        <v>77</v>
      </c>
      <c r="H6" s="37">
        <v>48</v>
      </c>
      <c r="I6" s="37">
        <v>21</v>
      </c>
      <c r="J6" s="37">
        <v>10</v>
      </c>
      <c r="K6" s="37">
        <v>27</v>
      </c>
      <c r="L6" s="37">
        <v>26</v>
      </c>
      <c r="M6" s="37">
        <v>20</v>
      </c>
      <c r="N6" s="37">
        <v>49</v>
      </c>
      <c r="O6" s="37">
        <v>20</v>
      </c>
      <c r="P6" s="37">
        <v>1</v>
      </c>
      <c r="Q6" s="37">
        <v>66</v>
      </c>
      <c r="R6" s="37">
        <v>15</v>
      </c>
      <c r="S6" s="37">
        <v>41</v>
      </c>
      <c r="T6" s="37">
        <v>46</v>
      </c>
      <c r="U6" s="38">
        <f t="shared" ref="U6:U13" si="0">SUM(B6:T6)</f>
        <v>793</v>
      </c>
    </row>
    <row r="7" spans="1:21" ht="15.75" customHeight="1" x14ac:dyDescent="0.45">
      <c r="A7" s="29" t="s">
        <v>25</v>
      </c>
      <c r="B7" s="37">
        <v>104</v>
      </c>
      <c r="C7" s="37">
        <v>24</v>
      </c>
      <c r="D7" s="37">
        <v>10</v>
      </c>
      <c r="E7" s="37">
        <v>29</v>
      </c>
      <c r="F7" s="37">
        <v>68</v>
      </c>
      <c r="G7" s="37">
        <v>59</v>
      </c>
      <c r="H7" s="37">
        <v>18</v>
      </c>
      <c r="I7" s="37">
        <v>9</v>
      </c>
      <c r="J7" s="37">
        <v>22</v>
      </c>
      <c r="K7" s="37">
        <v>25</v>
      </c>
      <c r="L7" s="37">
        <v>21</v>
      </c>
      <c r="M7" s="37">
        <v>20</v>
      </c>
      <c r="N7" s="37">
        <v>26</v>
      </c>
      <c r="O7" s="37">
        <v>15</v>
      </c>
      <c r="P7" s="37">
        <v>2</v>
      </c>
      <c r="Q7" s="37">
        <v>18</v>
      </c>
      <c r="R7" s="37">
        <v>25</v>
      </c>
      <c r="S7" s="37">
        <v>13</v>
      </c>
      <c r="T7" s="37">
        <v>40</v>
      </c>
      <c r="U7" s="38">
        <f t="shared" si="0"/>
        <v>548</v>
      </c>
    </row>
    <row r="8" spans="1:21" ht="15.75" customHeight="1" x14ac:dyDescent="0.45">
      <c r="A8" s="29" t="s">
        <v>24</v>
      </c>
      <c r="B8" s="37">
        <v>72</v>
      </c>
      <c r="C8" s="37">
        <v>20</v>
      </c>
      <c r="D8" s="37">
        <v>17</v>
      </c>
      <c r="E8" s="37">
        <v>26</v>
      </c>
      <c r="F8" s="37">
        <v>48</v>
      </c>
      <c r="G8" s="37">
        <v>29</v>
      </c>
      <c r="H8" s="37">
        <v>13</v>
      </c>
      <c r="I8" s="37">
        <v>21</v>
      </c>
      <c r="J8" s="37">
        <v>16</v>
      </c>
      <c r="K8" s="37">
        <v>12</v>
      </c>
      <c r="L8" s="37">
        <v>17</v>
      </c>
      <c r="M8" s="37">
        <v>16</v>
      </c>
      <c r="N8" s="37">
        <v>19</v>
      </c>
      <c r="O8" s="37">
        <v>17</v>
      </c>
      <c r="P8" s="37">
        <v>1</v>
      </c>
      <c r="Q8" s="37">
        <v>39</v>
      </c>
      <c r="R8" s="37">
        <v>19</v>
      </c>
      <c r="S8" s="37">
        <v>10</v>
      </c>
      <c r="T8" s="37">
        <v>6</v>
      </c>
      <c r="U8" s="38">
        <f t="shared" si="0"/>
        <v>418</v>
      </c>
    </row>
    <row r="9" spans="1:21" ht="15.75" customHeight="1" x14ac:dyDescent="0.45">
      <c r="A9" s="29" t="s">
        <v>23</v>
      </c>
      <c r="B9" s="37">
        <v>48</v>
      </c>
      <c r="C9" s="37">
        <v>7</v>
      </c>
      <c r="D9" s="37">
        <v>1</v>
      </c>
      <c r="E9" s="37">
        <v>7</v>
      </c>
      <c r="F9" s="37">
        <v>15</v>
      </c>
      <c r="G9" s="37">
        <v>15</v>
      </c>
      <c r="H9" s="37">
        <v>6</v>
      </c>
      <c r="I9" s="37">
        <v>6</v>
      </c>
      <c r="J9" s="37">
        <v>2</v>
      </c>
      <c r="K9" s="37">
        <v>4</v>
      </c>
      <c r="L9" s="37">
        <v>9</v>
      </c>
      <c r="M9" s="37">
        <v>3</v>
      </c>
      <c r="N9" s="37">
        <v>6</v>
      </c>
      <c r="O9" s="37">
        <v>4</v>
      </c>
      <c r="P9" s="37">
        <v>0</v>
      </c>
      <c r="Q9" s="37">
        <v>16</v>
      </c>
      <c r="R9" s="37">
        <v>4</v>
      </c>
      <c r="S9" s="37">
        <v>2</v>
      </c>
      <c r="T9" s="37">
        <v>12</v>
      </c>
      <c r="U9" s="38">
        <f t="shared" si="0"/>
        <v>167</v>
      </c>
    </row>
    <row r="10" spans="1:21" ht="15.75" customHeight="1" x14ac:dyDescent="0.45">
      <c r="A10" s="29" t="s">
        <v>22</v>
      </c>
      <c r="B10" s="37">
        <v>33</v>
      </c>
      <c r="C10" s="37">
        <v>2</v>
      </c>
      <c r="D10" s="37">
        <v>1</v>
      </c>
      <c r="E10" s="37">
        <v>9</v>
      </c>
      <c r="F10" s="37">
        <v>13</v>
      </c>
      <c r="G10" s="37">
        <v>21</v>
      </c>
      <c r="H10" s="37">
        <v>4</v>
      </c>
      <c r="I10" s="37">
        <v>2</v>
      </c>
      <c r="J10" s="37">
        <v>1</v>
      </c>
      <c r="K10" s="37">
        <v>2</v>
      </c>
      <c r="L10" s="37">
        <v>7</v>
      </c>
      <c r="M10" s="37">
        <v>0</v>
      </c>
      <c r="N10" s="37">
        <v>2</v>
      </c>
      <c r="O10" s="37">
        <v>1</v>
      </c>
      <c r="P10" s="37">
        <v>0</v>
      </c>
      <c r="Q10" s="37">
        <v>15</v>
      </c>
      <c r="R10" s="37">
        <v>1</v>
      </c>
      <c r="S10" s="37">
        <v>2</v>
      </c>
      <c r="T10" s="37">
        <v>33</v>
      </c>
      <c r="U10" s="38">
        <f t="shared" si="0"/>
        <v>149</v>
      </c>
    </row>
    <row r="11" spans="1:21" ht="15.75" customHeight="1" x14ac:dyDescent="0.45">
      <c r="A11" s="29" t="s">
        <v>21</v>
      </c>
      <c r="B11" s="37">
        <v>74</v>
      </c>
      <c r="C11" s="37">
        <v>12</v>
      </c>
      <c r="D11" s="37">
        <v>3</v>
      </c>
      <c r="E11" s="37">
        <v>9</v>
      </c>
      <c r="F11" s="37">
        <v>17</v>
      </c>
      <c r="G11" s="37">
        <v>12</v>
      </c>
      <c r="H11" s="37">
        <v>17</v>
      </c>
      <c r="I11" s="37">
        <v>9</v>
      </c>
      <c r="J11" s="37">
        <v>2</v>
      </c>
      <c r="K11" s="37">
        <v>10</v>
      </c>
      <c r="L11" s="37">
        <v>10</v>
      </c>
      <c r="M11" s="37">
        <v>2</v>
      </c>
      <c r="N11" s="37">
        <v>7</v>
      </c>
      <c r="O11" s="37">
        <v>0</v>
      </c>
      <c r="P11" s="37">
        <v>0</v>
      </c>
      <c r="Q11" s="37">
        <v>15</v>
      </c>
      <c r="R11" s="37">
        <v>2</v>
      </c>
      <c r="S11" s="37">
        <v>9</v>
      </c>
      <c r="T11" s="37">
        <v>46</v>
      </c>
      <c r="U11" s="38">
        <f t="shared" si="0"/>
        <v>256</v>
      </c>
    </row>
    <row r="12" spans="1:21" ht="15.75" customHeight="1" x14ac:dyDescent="0.45">
      <c r="A12" s="29" t="s">
        <v>20</v>
      </c>
      <c r="B12" s="37">
        <v>14</v>
      </c>
      <c r="C12" s="37">
        <v>4</v>
      </c>
      <c r="D12" s="37">
        <v>3</v>
      </c>
      <c r="E12" s="37">
        <v>5</v>
      </c>
      <c r="F12" s="37">
        <v>8</v>
      </c>
      <c r="G12" s="37">
        <v>11</v>
      </c>
      <c r="H12" s="37">
        <v>3</v>
      </c>
      <c r="I12" s="37">
        <v>2</v>
      </c>
      <c r="J12" s="37">
        <v>1</v>
      </c>
      <c r="K12" s="37">
        <v>1</v>
      </c>
      <c r="L12" s="37">
        <v>1</v>
      </c>
      <c r="M12" s="37">
        <v>4</v>
      </c>
      <c r="N12" s="37">
        <v>1</v>
      </c>
      <c r="O12" s="37">
        <v>3</v>
      </c>
      <c r="P12" s="37">
        <v>0</v>
      </c>
      <c r="Q12" s="37">
        <v>11</v>
      </c>
      <c r="R12" s="37">
        <v>1</v>
      </c>
      <c r="S12" s="37">
        <v>2</v>
      </c>
      <c r="T12" s="37">
        <v>2</v>
      </c>
      <c r="U12" s="38">
        <f t="shared" si="0"/>
        <v>77</v>
      </c>
    </row>
    <row r="13" spans="1:21" ht="15.75" customHeight="1" thickBot="1" x14ac:dyDescent="0.5">
      <c r="A13" s="58" t="s">
        <v>19</v>
      </c>
      <c r="B13" s="59">
        <v>35</v>
      </c>
      <c r="C13" s="59">
        <v>7</v>
      </c>
      <c r="D13" s="59">
        <v>10</v>
      </c>
      <c r="E13" s="59">
        <v>3</v>
      </c>
      <c r="F13" s="59">
        <v>13</v>
      </c>
      <c r="G13" s="59">
        <v>18</v>
      </c>
      <c r="H13" s="59">
        <v>10</v>
      </c>
      <c r="I13" s="59">
        <v>4</v>
      </c>
      <c r="J13" s="59">
        <v>5</v>
      </c>
      <c r="K13" s="59">
        <v>6</v>
      </c>
      <c r="L13" s="59">
        <v>5</v>
      </c>
      <c r="M13" s="59">
        <v>2</v>
      </c>
      <c r="N13" s="59">
        <v>6</v>
      </c>
      <c r="O13" s="59">
        <v>6</v>
      </c>
      <c r="P13" s="59">
        <v>0</v>
      </c>
      <c r="Q13" s="59">
        <v>16</v>
      </c>
      <c r="R13" s="59">
        <v>10</v>
      </c>
      <c r="S13" s="59">
        <v>2</v>
      </c>
      <c r="T13" s="59">
        <v>2</v>
      </c>
      <c r="U13" s="60">
        <f t="shared" si="0"/>
        <v>160</v>
      </c>
    </row>
    <row r="14" spans="1:21" ht="15.75" customHeight="1" thickTop="1" x14ac:dyDescent="0.45">
      <c r="A14" s="61" t="s">
        <v>18</v>
      </c>
      <c r="B14" s="62">
        <f t="shared" ref="B14:U14" si="1">SUM(B5:B13)</f>
        <v>632</v>
      </c>
      <c r="C14" s="62">
        <f t="shared" si="1"/>
        <v>146</v>
      </c>
      <c r="D14" s="62">
        <f t="shared" si="1"/>
        <v>65</v>
      </c>
      <c r="E14" s="62">
        <f t="shared" si="1"/>
        <v>154</v>
      </c>
      <c r="F14" s="62">
        <f t="shared" si="1"/>
        <v>283</v>
      </c>
      <c r="G14" s="62">
        <f t="shared" si="1"/>
        <v>335</v>
      </c>
      <c r="H14" s="62">
        <f t="shared" si="1"/>
        <v>129</v>
      </c>
      <c r="I14" s="62">
        <f t="shared" si="1"/>
        <v>84</v>
      </c>
      <c r="J14" s="62">
        <f t="shared" si="1"/>
        <v>70</v>
      </c>
      <c r="K14" s="62">
        <f t="shared" si="1"/>
        <v>106</v>
      </c>
      <c r="L14" s="62">
        <f t="shared" si="1"/>
        <v>111</v>
      </c>
      <c r="M14" s="62">
        <f t="shared" si="1"/>
        <v>80</v>
      </c>
      <c r="N14" s="62">
        <f t="shared" si="1"/>
        <v>150</v>
      </c>
      <c r="O14" s="62">
        <f t="shared" si="1"/>
        <v>78</v>
      </c>
      <c r="P14" s="62">
        <f t="shared" si="1"/>
        <v>10</v>
      </c>
      <c r="Q14" s="62">
        <f t="shared" si="1"/>
        <v>240</v>
      </c>
      <c r="R14" s="62">
        <f t="shared" si="1"/>
        <v>94</v>
      </c>
      <c r="S14" s="62">
        <f t="shared" si="1"/>
        <v>96</v>
      </c>
      <c r="T14" s="62">
        <f t="shared" si="1"/>
        <v>211</v>
      </c>
      <c r="U14" s="63">
        <f t="shared" si="1"/>
        <v>3074</v>
      </c>
    </row>
    <row r="15" spans="1:21" ht="15.75" customHeight="1" x14ac:dyDescent="0.45"/>
    <row r="16" spans="1:21" ht="15.75" customHeight="1" x14ac:dyDescent="0.45">
      <c r="A16" s="15" t="s">
        <v>41</v>
      </c>
    </row>
    <row r="17" spans="1:21" ht="15.75" customHeight="1" x14ac:dyDescent="0.45">
      <c r="A17" s="4"/>
      <c r="B17" s="17" t="s">
        <v>17</v>
      </c>
      <c r="C17" s="17" t="s">
        <v>16</v>
      </c>
      <c r="D17" s="17" t="s">
        <v>15</v>
      </c>
      <c r="E17" s="17" t="s">
        <v>14</v>
      </c>
      <c r="F17" s="17" t="s">
        <v>13</v>
      </c>
      <c r="G17" s="17" t="s">
        <v>12</v>
      </c>
      <c r="H17" s="17" t="s">
        <v>11</v>
      </c>
      <c r="I17" s="17" t="s">
        <v>10</v>
      </c>
      <c r="J17" s="17" t="s">
        <v>9</v>
      </c>
      <c r="K17" s="17" t="s">
        <v>8</v>
      </c>
      <c r="L17" s="17" t="s">
        <v>7</v>
      </c>
      <c r="M17" s="17" t="s">
        <v>6</v>
      </c>
      <c r="N17" s="17" t="s">
        <v>5</v>
      </c>
      <c r="O17" s="17" t="s">
        <v>4</v>
      </c>
      <c r="P17" s="17" t="s">
        <v>3</v>
      </c>
      <c r="Q17" s="17" t="s">
        <v>2</v>
      </c>
      <c r="R17" s="17" t="s">
        <v>1</v>
      </c>
      <c r="S17" s="17" t="s">
        <v>28</v>
      </c>
      <c r="T17" s="36" t="s">
        <v>0</v>
      </c>
      <c r="U17" s="9" t="s">
        <v>18</v>
      </c>
    </row>
    <row r="18" spans="1:21" ht="15.75" customHeight="1" x14ac:dyDescent="0.45">
      <c r="A18" s="29" t="s">
        <v>27</v>
      </c>
      <c r="B18" s="44">
        <v>1</v>
      </c>
      <c r="C18" s="44"/>
      <c r="D18" s="44"/>
      <c r="E18" s="44"/>
      <c r="F18" s="44"/>
      <c r="G18" s="44">
        <v>1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>
        <v>2</v>
      </c>
      <c r="S18" s="44"/>
      <c r="T18" s="45"/>
      <c r="U18" s="46">
        <f>SUM(B18:T18)</f>
        <v>4</v>
      </c>
    </row>
    <row r="19" spans="1:21" ht="15.75" customHeight="1" x14ac:dyDescent="0.45">
      <c r="A19" s="29" t="s">
        <v>26</v>
      </c>
      <c r="B19" s="44"/>
      <c r="C19" s="44"/>
      <c r="D19" s="44"/>
      <c r="E19" s="44">
        <v>2</v>
      </c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>
        <v>1</v>
      </c>
      <c r="R19" s="44"/>
      <c r="S19" s="44"/>
      <c r="T19" s="45"/>
      <c r="U19" s="46">
        <f t="shared" ref="U19:U26" si="2">SUM(B19:T19)</f>
        <v>3</v>
      </c>
    </row>
    <row r="20" spans="1:21" ht="15.75" customHeight="1" x14ac:dyDescent="0.45">
      <c r="A20" s="29" t="s">
        <v>25</v>
      </c>
      <c r="B20" s="44">
        <v>2</v>
      </c>
      <c r="C20" s="44"/>
      <c r="D20" s="44"/>
      <c r="E20" s="44">
        <v>1</v>
      </c>
      <c r="F20" s="44"/>
      <c r="G20" s="44">
        <v>2</v>
      </c>
      <c r="H20" s="44"/>
      <c r="I20" s="44"/>
      <c r="J20" s="44"/>
      <c r="K20" s="44">
        <v>1</v>
      </c>
      <c r="L20" s="44"/>
      <c r="M20" s="44"/>
      <c r="N20" s="44"/>
      <c r="O20" s="44"/>
      <c r="P20" s="44"/>
      <c r="Q20" s="44">
        <v>1</v>
      </c>
      <c r="R20" s="44">
        <v>1</v>
      </c>
      <c r="S20" s="44"/>
      <c r="T20" s="45"/>
      <c r="U20" s="46">
        <f t="shared" si="2"/>
        <v>8</v>
      </c>
    </row>
    <row r="21" spans="1:21" ht="15.75" customHeight="1" x14ac:dyDescent="0.45">
      <c r="A21" s="29" t="s">
        <v>24</v>
      </c>
      <c r="B21" s="44"/>
      <c r="C21" s="44"/>
      <c r="D21" s="44"/>
      <c r="E21" s="44">
        <v>2</v>
      </c>
      <c r="F21" s="44"/>
      <c r="G21" s="44"/>
      <c r="H21" s="44"/>
      <c r="I21" s="44"/>
      <c r="J21" s="44"/>
      <c r="K21" s="44">
        <v>1</v>
      </c>
      <c r="L21" s="44"/>
      <c r="M21" s="44"/>
      <c r="N21" s="44"/>
      <c r="O21" s="44"/>
      <c r="P21" s="44"/>
      <c r="Q21" s="44"/>
      <c r="R21" s="44">
        <v>2</v>
      </c>
      <c r="S21" s="44"/>
      <c r="T21" s="45"/>
      <c r="U21" s="46">
        <f t="shared" si="2"/>
        <v>5</v>
      </c>
    </row>
    <row r="22" spans="1:21" ht="15.75" customHeight="1" x14ac:dyDescent="0.45">
      <c r="A22" s="29" t="s">
        <v>23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5"/>
      <c r="U22" s="46">
        <f t="shared" si="2"/>
        <v>0</v>
      </c>
    </row>
    <row r="23" spans="1:21" ht="15.75" customHeight="1" x14ac:dyDescent="0.45">
      <c r="A23" s="29" t="s">
        <v>22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5">
        <v>2</v>
      </c>
      <c r="U23" s="46">
        <f t="shared" si="2"/>
        <v>2</v>
      </c>
    </row>
    <row r="24" spans="1:21" ht="15.75" customHeight="1" x14ac:dyDescent="0.45">
      <c r="A24" s="29" t="s">
        <v>21</v>
      </c>
      <c r="B24" s="44"/>
      <c r="C24" s="44"/>
      <c r="D24" s="44"/>
      <c r="E24" s="44">
        <v>2</v>
      </c>
      <c r="F24" s="44"/>
      <c r="G24" s="44"/>
      <c r="H24" s="44"/>
      <c r="I24" s="44"/>
      <c r="J24" s="44"/>
      <c r="K24" s="44">
        <v>1</v>
      </c>
      <c r="L24" s="44"/>
      <c r="M24" s="44"/>
      <c r="N24" s="44"/>
      <c r="O24" s="44"/>
      <c r="P24" s="44"/>
      <c r="Q24" s="44"/>
      <c r="R24" s="44"/>
      <c r="S24" s="44"/>
      <c r="T24" s="45"/>
      <c r="U24" s="46">
        <f t="shared" si="2"/>
        <v>3</v>
      </c>
    </row>
    <row r="25" spans="1:21" ht="15.75" customHeight="1" x14ac:dyDescent="0.45">
      <c r="A25" s="29" t="s">
        <v>20</v>
      </c>
      <c r="B25" s="44"/>
      <c r="C25" s="44"/>
      <c r="D25" s="44"/>
      <c r="E25" s="44"/>
      <c r="F25" s="44"/>
      <c r="G25" s="44">
        <v>1</v>
      </c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>
        <v>1</v>
      </c>
      <c r="S25" s="44"/>
      <c r="T25" s="45"/>
      <c r="U25" s="46">
        <f t="shared" si="2"/>
        <v>2</v>
      </c>
    </row>
    <row r="26" spans="1:21" ht="15.75" customHeight="1" thickBot="1" x14ac:dyDescent="0.5">
      <c r="A26" s="39" t="s">
        <v>19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8"/>
      <c r="U26" s="49">
        <f t="shared" si="2"/>
        <v>0</v>
      </c>
    </row>
    <row r="27" spans="1:21" ht="15.75" customHeight="1" thickTop="1" x14ac:dyDescent="0.45">
      <c r="A27" s="41" t="s">
        <v>18</v>
      </c>
      <c r="B27" s="50">
        <f>SUM(B18:B26)</f>
        <v>3</v>
      </c>
      <c r="C27" s="50">
        <f t="shared" ref="C27:U27" si="3">SUM(C18:C26)</f>
        <v>0</v>
      </c>
      <c r="D27" s="50">
        <f t="shared" si="3"/>
        <v>0</v>
      </c>
      <c r="E27" s="50">
        <f t="shared" si="3"/>
        <v>7</v>
      </c>
      <c r="F27" s="50">
        <f t="shared" si="3"/>
        <v>0</v>
      </c>
      <c r="G27" s="50">
        <f t="shared" si="3"/>
        <v>4</v>
      </c>
      <c r="H27" s="50">
        <f t="shared" si="3"/>
        <v>0</v>
      </c>
      <c r="I27" s="50">
        <f t="shared" si="3"/>
        <v>0</v>
      </c>
      <c r="J27" s="50">
        <f t="shared" si="3"/>
        <v>0</v>
      </c>
      <c r="K27" s="50">
        <f t="shared" si="3"/>
        <v>3</v>
      </c>
      <c r="L27" s="50">
        <f t="shared" si="3"/>
        <v>0</v>
      </c>
      <c r="M27" s="50">
        <f t="shared" si="3"/>
        <v>0</v>
      </c>
      <c r="N27" s="50">
        <f t="shared" si="3"/>
        <v>0</v>
      </c>
      <c r="O27" s="50">
        <f t="shared" si="3"/>
        <v>0</v>
      </c>
      <c r="P27" s="50">
        <f t="shared" si="3"/>
        <v>0</v>
      </c>
      <c r="Q27" s="50">
        <f t="shared" si="3"/>
        <v>2</v>
      </c>
      <c r="R27" s="50">
        <f t="shared" si="3"/>
        <v>6</v>
      </c>
      <c r="S27" s="50">
        <f t="shared" si="3"/>
        <v>0</v>
      </c>
      <c r="T27" s="51">
        <f t="shared" si="3"/>
        <v>2</v>
      </c>
      <c r="U27" s="52">
        <f t="shared" si="3"/>
        <v>27</v>
      </c>
    </row>
    <row r="28" spans="1:21" ht="15.75" customHeight="1" x14ac:dyDescent="0.45"/>
    <row r="29" spans="1:21" ht="15.75" customHeight="1" x14ac:dyDescent="0.45">
      <c r="A29" s="14" t="s">
        <v>43</v>
      </c>
    </row>
    <row r="30" spans="1:21" ht="15.75" customHeight="1" x14ac:dyDescent="0.45">
      <c r="A30" s="4"/>
      <c r="B30" s="17" t="s">
        <v>17</v>
      </c>
      <c r="C30" s="17" t="s">
        <v>16</v>
      </c>
      <c r="D30" s="17" t="s">
        <v>15</v>
      </c>
      <c r="E30" s="17" t="s">
        <v>14</v>
      </c>
      <c r="F30" s="17" t="s">
        <v>13</v>
      </c>
      <c r="G30" s="17" t="s">
        <v>12</v>
      </c>
      <c r="H30" s="17" t="s">
        <v>11</v>
      </c>
      <c r="I30" s="17" t="s">
        <v>10</v>
      </c>
      <c r="J30" s="17" t="s">
        <v>9</v>
      </c>
      <c r="K30" s="17" t="s">
        <v>8</v>
      </c>
      <c r="L30" s="17" t="s">
        <v>7</v>
      </c>
      <c r="M30" s="17" t="s">
        <v>6</v>
      </c>
      <c r="N30" s="17" t="s">
        <v>5</v>
      </c>
      <c r="O30" s="17" t="s">
        <v>4</v>
      </c>
      <c r="P30" s="17" t="s">
        <v>3</v>
      </c>
      <c r="Q30" s="17" t="s">
        <v>2</v>
      </c>
      <c r="R30" s="17" t="s">
        <v>1</v>
      </c>
      <c r="S30" s="17" t="s">
        <v>28</v>
      </c>
      <c r="T30" s="18" t="s">
        <v>0</v>
      </c>
      <c r="U30" s="9" t="s">
        <v>18</v>
      </c>
    </row>
    <row r="31" spans="1:21" ht="15.75" customHeight="1" x14ac:dyDescent="0.45">
      <c r="A31" s="29" t="s">
        <v>27</v>
      </c>
      <c r="B31" s="53">
        <f t="shared" ref="B31:U31" si="4">B5+B18</f>
        <v>82</v>
      </c>
      <c r="C31" s="53">
        <f t="shared" si="4"/>
        <v>35</v>
      </c>
      <c r="D31" s="53">
        <f t="shared" si="4"/>
        <v>6</v>
      </c>
      <c r="E31" s="53">
        <f t="shared" si="4"/>
        <v>35</v>
      </c>
      <c r="F31" s="53">
        <f t="shared" si="4"/>
        <v>26</v>
      </c>
      <c r="G31" s="53">
        <f t="shared" si="4"/>
        <v>94</v>
      </c>
      <c r="H31" s="53">
        <f t="shared" si="4"/>
        <v>10</v>
      </c>
      <c r="I31" s="53">
        <f t="shared" si="4"/>
        <v>10</v>
      </c>
      <c r="J31" s="53">
        <f t="shared" si="4"/>
        <v>11</v>
      </c>
      <c r="K31" s="53">
        <f t="shared" si="4"/>
        <v>19</v>
      </c>
      <c r="L31" s="53">
        <f t="shared" si="4"/>
        <v>15</v>
      </c>
      <c r="M31" s="53">
        <f t="shared" si="4"/>
        <v>13</v>
      </c>
      <c r="N31" s="53">
        <f t="shared" si="4"/>
        <v>34</v>
      </c>
      <c r="O31" s="53">
        <f t="shared" si="4"/>
        <v>12</v>
      </c>
      <c r="P31" s="53">
        <f t="shared" si="4"/>
        <v>6</v>
      </c>
      <c r="Q31" s="53">
        <f t="shared" si="4"/>
        <v>44</v>
      </c>
      <c r="R31" s="53">
        <f t="shared" si="4"/>
        <v>19</v>
      </c>
      <c r="S31" s="53">
        <f t="shared" si="4"/>
        <v>15</v>
      </c>
      <c r="T31" s="54">
        <f t="shared" si="4"/>
        <v>24</v>
      </c>
      <c r="U31" s="38">
        <f t="shared" si="4"/>
        <v>510</v>
      </c>
    </row>
    <row r="32" spans="1:21" ht="15.75" customHeight="1" x14ac:dyDescent="0.45">
      <c r="A32" s="29" t="s">
        <v>26</v>
      </c>
      <c r="B32" s="53">
        <f t="shared" ref="B32:U32" si="5">B6+B19</f>
        <v>171</v>
      </c>
      <c r="C32" s="53">
        <f t="shared" si="5"/>
        <v>35</v>
      </c>
      <c r="D32" s="53">
        <f t="shared" si="5"/>
        <v>14</v>
      </c>
      <c r="E32" s="53">
        <f t="shared" si="5"/>
        <v>33</v>
      </c>
      <c r="F32" s="53">
        <f t="shared" si="5"/>
        <v>75</v>
      </c>
      <c r="G32" s="53">
        <f t="shared" si="5"/>
        <v>77</v>
      </c>
      <c r="H32" s="53">
        <f t="shared" si="5"/>
        <v>48</v>
      </c>
      <c r="I32" s="53">
        <f t="shared" si="5"/>
        <v>21</v>
      </c>
      <c r="J32" s="53">
        <f t="shared" si="5"/>
        <v>10</v>
      </c>
      <c r="K32" s="53">
        <f t="shared" si="5"/>
        <v>27</v>
      </c>
      <c r="L32" s="53">
        <f t="shared" si="5"/>
        <v>26</v>
      </c>
      <c r="M32" s="53">
        <f t="shared" si="5"/>
        <v>20</v>
      </c>
      <c r="N32" s="53">
        <f t="shared" si="5"/>
        <v>49</v>
      </c>
      <c r="O32" s="53">
        <f t="shared" si="5"/>
        <v>20</v>
      </c>
      <c r="P32" s="53">
        <f t="shared" si="5"/>
        <v>1</v>
      </c>
      <c r="Q32" s="53">
        <f t="shared" si="5"/>
        <v>67</v>
      </c>
      <c r="R32" s="53">
        <f t="shared" si="5"/>
        <v>15</v>
      </c>
      <c r="S32" s="53">
        <f t="shared" si="5"/>
        <v>41</v>
      </c>
      <c r="T32" s="54">
        <f t="shared" si="5"/>
        <v>46</v>
      </c>
      <c r="U32" s="38">
        <f t="shared" si="5"/>
        <v>796</v>
      </c>
    </row>
    <row r="33" spans="1:21" ht="15.75" customHeight="1" x14ac:dyDescent="0.45">
      <c r="A33" s="29" t="s">
        <v>25</v>
      </c>
      <c r="B33" s="53">
        <f t="shared" ref="B33:U33" si="6">B7+B20</f>
        <v>106</v>
      </c>
      <c r="C33" s="53">
        <f t="shared" si="6"/>
        <v>24</v>
      </c>
      <c r="D33" s="53">
        <f t="shared" si="6"/>
        <v>10</v>
      </c>
      <c r="E33" s="53">
        <f t="shared" si="6"/>
        <v>30</v>
      </c>
      <c r="F33" s="53">
        <f t="shared" si="6"/>
        <v>68</v>
      </c>
      <c r="G33" s="53">
        <f t="shared" si="6"/>
        <v>61</v>
      </c>
      <c r="H33" s="53">
        <f t="shared" si="6"/>
        <v>18</v>
      </c>
      <c r="I33" s="53">
        <f t="shared" si="6"/>
        <v>9</v>
      </c>
      <c r="J33" s="53">
        <f t="shared" si="6"/>
        <v>22</v>
      </c>
      <c r="K33" s="53">
        <f t="shared" si="6"/>
        <v>26</v>
      </c>
      <c r="L33" s="74">
        <f t="shared" si="6"/>
        <v>21</v>
      </c>
      <c r="M33" s="74">
        <f t="shared" si="6"/>
        <v>20</v>
      </c>
      <c r="N33" s="74">
        <f t="shared" si="6"/>
        <v>26</v>
      </c>
      <c r="O33" s="74">
        <f t="shared" si="6"/>
        <v>15</v>
      </c>
      <c r="P33" s="74">
        <f t="shared" si="6"/>
        <v>2</v>
      </c>
      <c r="Q33" s="53">
        <f t="shared" si="6"/>
        <v>19</v>
      </c>
      <c r="R33" s="53">
        <f t="shared" si="6"/>
        <v>26</v>
      </c>
      <c r="S33" s="53">
        <f t="shared" si="6"/>
        <v>13</v>
      </c>
      <c r="T33" s="54">
        <f t="shared" si="6"/>
        <v>40</v>
      </c>
      <c r="U33" s="38">
        <f t="shared" si="6"/>
        <v>556</v>
      </c>
    </row>
    <row r="34" spans="1:21" ht="15.75" customHeight="1" x14ac:dyDescent="0.45">
      <c r="A34" s="29" t="s">
        <v>24</v>
      </c>
      <c r="B34" s="53">
        <f t="shared" ref="B34:U34" si="7">B8+B21</f>
        <v>72</v>
      </c>
      <c r="C34" s="53">
        <f t="shared" si="7"/>
        <v>20</v>
      </c>
      <c r="D34" s="53">
        <f t="shared" si="7"/>
        <v>17</v>
      </c>
      <c r="E34" s="53">
        <f t="shared" si="7"/>
        <v>28</v>
      </c>
      <c r="F34" s="53">
        <f t="shared" si="7"/>
        <v>48</v>
      </c>
      <c r="G34" s="53">
        <f t="shared" si="7"/>
        <v>29</v>
      </c>
      <c r="H34" s="53">
        <f t="shared" si="7"/>
        <v>13</v>
      </c>
      <c r="I34" s="53">
        <f t="shared" si="7"/>
        <v>21</v>
      </c>
      <c r="J34" s="53">
        <f t="shared" si="7"/>
        <v>16</v>
      </c>
      <c r="K34" s="53">
        <f t="shared" si="7"/>
        <v>13</v>
      </c>
      <c r="L34" s="74">
        <f t="shared" si="7"/>
        <v>17</v>
      </c>
      <c r="M34" s="74">
        <f t="shared" si="7"/>
        <v>16</v>
      </c>
      <c r="N34" s="74">
        <f t="shared" si="7"/>
        <v>19</v>
      </c>
      <c r="O34" s="74">
        <f t="shared" si="7"/>
        <v>17</v>
      </c>
      <c r="P34" s="74">
        <f t="shared" si="7"/>
        <v>1</v>
      </c>
      <c r="Q34" s="53">
        <f t="shared" si="7"/>
        <v>39</v>
      </c>
      <c r="R34" s="53">
        <f t="shared" si="7"/>
        <v>21</v>
      </c>
      <c r="S34" s="53">
        <f t="shared" si="7"/>
        <v>10</v>
      </c>
      <c r="T34" s="54">
        <f t="shared" si="7"/>
        <v>6</v>
      </c>
      <c r="U34" s="38">
        <f t="shared" si="7"/>
        <v>423</v>
      </c>
    </row>
    <row r="35" spans="1:21" ht="15.75" customHeight="1" x14ac:dyDescent="0.45">
      <c r="A35" s="29" t="s">
        <v>23</v>
      </c>
      <c r="B35" s="53">
        <f t="shared" ref="B35:U35" si="8">B9+B22</f>
        <v>48</v>
      </c>
      <c r="C35" s="53">
        <f t="shared" si="8"/>
        <v>7</v>
      </c>
      <c r="D35" s="53">
        <f t="shared" si="8"/>
        <v>1</v>
      </c>
      <c r="E35" s="53">
        <f t="shared" si="8"/>
        <v>7</v>
      </c>
      <c r="F35" s="53">
        <f t="shared" si="8"/>
        <v>15</v>
      </c>
      <c r="G35" s="53">
        <f t="shared" si="8"/>
        <v>15</v>
      </c>
      <c r="H35" s="53">
        <f t="shared" si="8"/>
        <v>6</v>
      </c>
      <c r="I35" s="53">
        <f t="shared" si="8"/>
        <v>6</v>
      </c>
      <c r="J35" s="53">
        <f t="shared" si="8"/>
        <v>2</v>
      </c>
      <c r="K35" s="53">
        <f t="shared" si="8"/>
        <v>4</v>
      </c>
      <c r="L35" s="74">
        <f t="shared" si="8"/>
        <v>9</v>
      </c>
      <c r="M35" s="74">
        <f t="shared" si="8"/>
        <v>3</v>
      </c>
      <c r="N35" s="74">
        <f t="shared" si="8"/>
        <v>6</v>
      </c>
      <c r="O35" s="74">
        <f t="shared" si="8"/>
        <v>4</v>
      </c>
      <c r="P35" s="74">
        <f t="shared" si="8"/>
        <v>0</v>
      </c>
      <c r="Q35" s="53">
        <f t="shared" si="8"/>
        <v>16</v>
      </c>
      <c r="R35" s="53">
        <f t="shared" si="8"/>
        <v>4</v>
      </c>
      <c r="S35" s="53">
        <f t="shared" si="8"/>
        <v>2</v>
      </c>
      <c r="T35" s="54">
        <f t="shared" si="8"/>
        <v>12</v>
      </c>
      <c r="U35" s="38">
        <f t="shared" si="8"/>
        <v>167</v>
      </c>
    </row>
    <row r="36" spans="1:21" ht="15.75" customHeight="1" x14ac:dyDescent="0.45">
      <c r="A36" s="29" t="s">
        <v>22</v>
      </c>
      <c r="B36" s="53">
        <f t="shared" ref="B36:U36" si="9">B10+B23</f>
        <v>33</v>
      </c>
      <c r="C36" s="53">
        <f t="shared" si="9"/>
        <v>2</v>
      </c>
      <c r="D36" s="53">
        <f t="shared" si="9"/>
        <v>1</v>
      </c>
      <c r="E36" s="53">
        <f t="shared" si="9"/>
        <v>9</v>
      </c>
      <c r="F36" s="53">
        <f t="shared" si="9"/>
        <v>13</v>
      </c>
      <c r="G36" s="53">
        <f t="shared" si="9"/>
        <v>21</v>
      </c>
      <c r="H36" s="53">
        <f t="shared" si="9"/>
        <v>4</v>
      </c>
      <c r="I36" s="53">
        <f t="shared" si="9"/>
        <v>2</v>
      </c>
      <c r="J36" s="53">
        <f t="shared" si="9"/>
        <v>1</v>
      </c>
      <c r="K36" s="53">
        <f t="shared" si="9"/>
        <v>2</v>
      </c>
      <c r="L36" s="74">
        <f t="shared" si="9"/>
        <v>7</v>
      </c>
      <c r="M36" s="74">
        <f t="shared" si="9"/>
        <v>0</v>
      </c>
      <c r="N36" s="74">
        <f t="shared" si="9"/>
        <v>2</v>
      </c>
      <c r="O36" s="74">
        <f t="shared" si="9"/>
        <v>1</v>
      </c>
      <c r="P36" s="74">
        <f t="shared" si="9"/>
        <v>0</v>
      </c>
      <c r="Q36" s="53">
        <f t="shared" si="9"/>
        <v>15</v>
      </c>
      <c r="R36" s="53">
        <f t="shared" si="9"/>
        <v>1</v>
      </c>
      <c r="S36" s="53">
        <f t="shared" si="9"/>
        <v>2</v>
      </c>
      <c r="T36" s="54">
        <f t="shared" si="9"/>
        <v>35</v>
      </c>
      <c r="U36" s="38">
        <f t="shared" si="9"/>
        <v>151</v>
      </c>
    </row>
    <row r="37" spans="1:21" ht="15.75" customHeight="1" x14ac:dyDescent="0.45">
      <c r="A37" s="29" t="s">
        <v>21</v>
      </c>
      <c r="B37" s="53">
        <f t="shared" ref="B37:U37" si="10">B11+B24</f>
        <v>74</v>
      </c>
      <c r="C37" s="53">
        <f t="shared" si="10"/>
        <v>12</v>
      </c>
      <c r="D37" s="53">
        <f t="shared" si="10"/>
        <v>3</v>
      </c>
      <c r="E37" s="53">
        <f t="shared" si="10"/>
        <v>11</v>
      </c>
      <c r="F37" s="53">
        <f t="shared" si="10"/>
        <v>17</v>
      </c>
      <c r="G37" s="53">
        <f t="shared" si="10"/>
        <v>12</v>
      </c>
      <c r="H37" s="53">
        <f t="shared" si="10"/>
        <v>17</v>
      </c>
      <c r="I37" s="53">
        <f t="shared" si="10"/>
        <v>9</v>
      </c>
      <c r="J37" s="53">
        <f t="shared" si="10"/>
        <v>2</v>
      </c>
      <c r="K37" s="53">
        <f t="shared" si="10"/>
        <v>11</v>
      </c>
      <c r="L37" s="74">
        <f t="shared" si="10"/>
        <v>10</v>
      </c>
      <c r="M37" s="74">
        <f t="shared" si="10"/>
        <v>2</v>
      </c>
      <c r="N37" s="74">
        <f t="shared" si="10"/>
        <v>7</v>
      </c>
      <c r="O37" s="74">
        <f t="shared" si="10"/>
        <v>0</v>
      </c>
      <c r="P37" s="74">
        <f t="shared" si="10"/>
        <v>0</v>
      </c>
      <c r="Q37" s="53">
        <f t="shared" si="10"/>
        <v>15</v>
      </c>
      <c r="R37" s="53">
        <f t="shared" si="10"/>
        <v>2</v>
      </c>
      <c r="S37" s="53">
        <f t="shared" si="10"/>
        <v>9</v>
      </c>
      <c r="T37" s="54">
        <f t="shared" si="10"/>
        <v>46</v>
      </c>
      <c r="U37" s="38">
        <f t="shared" si="10"/>
        <v>259</v>
      </c>
    </row>
    <row r="38" spans="1:21" ht="15.75" customHeight="1" x14ac:dyDescent="0.45">
      <c r="A38" s="29" t="s">
        <v>20</v>
      </c>
      <c r="B38" s="53">
        <f t="shared" ref="B38:U38" si="11">B12+B25</f>
        <v>14</v>
      </c>
      <c r="C38" s="53">
        <f t="shared" si="11"/>
        <v>4</v>
      </c>
      <c r="D38" s="53">
        <f t="shared" si="11"/>
        <v>3</v>
      </c>
      <c r="E38" s="53">
        <f t="shared" si="11"/>
        <v>5</v>
      </c>
      <c r="F38" s="53">
        <f t="shared" si="11"/>
        <v>8</v>
      </c>
      <c r="G38" s="53">
        <f t="shared" si="11"/>
        <v>12</v>
      </c>
      <c r="H38" s="53">
        <f t="shared" si="11"/>
        <v>3</v>
      </c>
      <c r="I38" s="53">
        <f t="shared" si="11"/>
        <v>2</v>
      </c>
      <c r="J38" s="53">
        <f t="shared" si="11"/>
        <v>1</v>
      </c>
      <c r="K38" s="53">
        <f t="shared" si="11"/>
        <v>1</v>
      </c>
      <c r="L38" s="74">
        <f t="shared" si="11"/>
        <v>1</v>
      </c>
      <c r="M38" s="74">
        <f t="shared" si="11"/>
        <v>4</v>
      </c>
      <c r="N38" s="74">
        <f t="shared" si="11"/>
        <v>1</v>
      </c>
      <c r="O38" s="74">
        <f t="shared" si="11"/>
        <v>3</v>
      </c>
      <c r="P38" s="74">
        <f t="shared" si="11"/>
        <v>0</v>
      </c>
      <c r="Q38" s="53">
        <f t="shared" si="11"/>
        <v>11</v>
      </c>
      <c r="R38" s="53">
        <f t="shared" si="11"/>
        <v>2</v>
      </c>
      <c r="S38" s="53">
        <f t="shared" si="11"/>
        <v>2</v>
      </c>
      <c r="T38" s="54">
        <f t="shared" si="11"/>
        <v>2</v>
      </c>
      <c r="U38" s="38">
        <f t="shared" si="11"/>
        <v>79</v>
      </c>
    </row>
    <row r="39" spans="1:21" ht="15.75" customHeight="1" thickBot="1" x14ac:dyDescent="0.5">
      <c r="A39" s="39" t="s">
        <v>19</v>
      </c>
      <c r="B39" s="55">
        <f t="shared" ref="B39:U39" si="12">B13+B26</f>
        <v>35</v>
      </c>
      <c r="C39" s="55">
        <f t="shared" si="12"/>
        <v>7</v>
      </c>
      <c r="D39" s="55">
        <f t="shared" si="12"/>
        <v>10</v>
      </c>
      <c r="E39" s="55">
        <f t="shared" si="12"/>
        <v>3</v>
      </c>
      <c r="F39" s="55">
        <f t="shared" si="12"/>
        <v>13</v>
      </c>
      <c r="G39" s="55">
        <f t="shared" si="12"/>
        <v>18</v>
      </c>
      <c r="H39" s="55">
        <f t="shared" si="12"/>
        <v>10</v>
      </c>
      <c r="I39" s="55">
        <f t="shared" si="12"/>
        <v>4</v>
      </c>
      <c r="J39" s="55">
        <f t="shared" si="12"/>
        <v>5</v>
      </c>
      <c r="K39" s="55">
        <f t="shared" si="12"/>
        <v>6</v>
      </c>
      <c r="L39" s="75">
        <f t="shared" si="12"/>
        <v>5</v>
      </c>
      <c r="M39" s="75">
        <f t="shared" si="12"/>
        <v>2</v>
      </c>
      <c r="N39" s="75">
        <f t="shared" si="12"/>
        <v>6</v>
      </c>
      <c r="O39" s="75">
        <f t="shared" si="12"/>
        <v>6</v>
      </c>
      <c r="P39" s="75">
        <f t="shared" si="12"/>
        <v>0</v>
      </c>
      <c r="Q39" s="55">
        <f t="shared" si="12"/>
        <v>16</v>
      </c>
      <c r="R39" s="55">
        <f t="shared" si="12"/>
        <v>10</v>
      </c>
      <c r="S39" s="55">
        <f t="shared" si="12"/>
        <v>2</v>
      </c>
      <c r="T39" s="56">
        <f t="shared" si="12"/>
        <v>2</v>
      </c>
      <c r="U39" s="40">
        <f t="shared" si="12"/>
        <v>160</v>
      </c>
    </row>
    <row r="40" spans="1:21" ht="15.75" customHeight="1" thickTop="1" x14ac:dyDescent="0.45">
      <c r="A40" s="41" t="s">
        <v>18</v>
      </c>
      <c r="B40" s="42">
        <f t="shared" ref="B40:T40" si="13">B14+B27</f>
        <v>635</v>
      </c>
      <c r="C40" s="42">
        <f t="shared" si="13"/>
        <v>146</v>
      </c>
      <c r="D40" s="42">
        <f t="shared" si="13"/>
        <v>65</v>
      </c>
      <c r="E40" s="42">
        <f t="shared" si="13"/>
        <v>161</v>
      </c>
      <c r="F40" s="42">
        <f t="shared" si="13"/>
        <v>283</v>
      </c>
      <c r="G40" s="42">
        <f t="shared" si="13"/>
        <v>339</v>
      </c>
      <c r="H40" s="42">
        <f t="shared" si="13"/>
        <v>129</v>
      </c>
      <c r="I40" s="42">
        <f t="shared" si="13"/>
        <v>84</v>
      </c>
      <c r="J40" s="42">
        <f t="shared" si="13"/>
        <v>70</v>
      </c>
      <c r="K40" s="42">
        <f t="shared" si="13"/>
        <v>109</v>
      </c>
      <c r="L40" s="76">
        <f t="shared" si="13"/>
        <v>111</v>
      </c>
      <c r="M40" s="76">
        <f t="shared" si="13"/>
        <v>80</v>
      </c>
      <c r="N40" s="76">
        <f t="shared" si="13"/>
        <v>150</v>
      </c>
      <c r="O40" s="76">
        <f t="shared" si="13"/>
        <v>78</v>
      </c>
      <c r="P40" s="76">
        <f t="shared" si="13"/>
        <v>10</v>
      </c>
      <c r="Q40" s="42">
        <f t="shared" si="13"/>
        <v>242</v>
      </c>
      <c r="R40" s="42">
        <f t="shared" si="13"/>
        <v>100</v>
      </c>
      <c r="S40" s="42">
        <f t="shared" si="13"/>
        <v>96</v>
      </c>
      <c r="T40" s="57">
        <f t="shared" si="13"/>
        <v>213</v>
      </c>
      <c r="U40" s="43">
        <f>U14+U27</f>
        <v>3101</v>
      </c>
    </row>
    <row r="41" spans="1:21" ht="6" customHeight="1" x14ac:dyDescent="0.45"/>
    <row r="42" spans="1:21" ht="15.75" customHeight="1" x14ac:dyDescent="0.45">
      <c r="A42" s="35" t="s">
        <v>46</v>
      </c>
    </row>
  </sheetData>
  <mergeCells count="1">
    <mergeCell ref="T1:U1"/>
  </mergeCells>
  <phoneticPr fontId="1"/>
  <printOptions horizontalCentered="1"/>
  <pageMargins left="0.39370078740157483" right="0.39370078740157483" top="0.74803149606299213" bottom="0.39370078740157483" header="0.31496062992125984" footer="0.31496062992125984"/>
  <pageSetup paperSize="9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5"/>
  <sheetViews>
    <sheetView showGridLines="0" view="pageBreakPreview" zoomScale="130" zoomScaleNormal="100" zoomScaleSheetLayoutView="130" workbookViewId="0"/>
  </sheetViews>
  <sheetFormatPr defaultRowHeight="19.5" customHeight="1" x14ac:dyDescent="0.45"/>
  <cols>
    <col min="1" max="1" width="21.09765625" customWidth="1"/>
    <col min="2" max="20" width="7.19921875" customWidth="1"/>
  </cols>
  <sheetData>
    <row r="1" spans="1:20" ht="15.75" customHeight="1" thickBot="1" x14ac:dyDescent="0.5">
      <c r="A1" s="6" t="s">
        <v>39</v>
      </c>
      <c r="S1" s="65" t="s">
        <v>38</v>
      </c>
      <c r="T1" s="66"/>
    </row>
    <row r="2" spans="1:20" ht="15.75" customHeight="1" x14ac:dyDescent="0.45">
      <c r="A2" s="7" t="s">
        <v>47</v>
      </c>
    </row>
    <row r="3" spans="1:20" ht="15.75" customHeight="1" x14ac:dyDescent="0.45">
      <c r="A3" s="7"/>
    </row>
    <row r="4" spans="1:20" s="1" customFormat="1" ht="15.75" customHeight="1" x14ac:dyDescent="0.45">
      <c r="A4" s="10" t="s">
        <v>35</v>
      </c>
      <c r="B4" s="8" t="s">
        <v>17</v>
      </c>
      <c r="C4" s="8" t="s">
        <v>16</v>
      </c>
      <c r="D4" s="8" t="s">
        <v>15</v>
      </c>
      <c r="E4" s="8" t="s">
        <v>14</v>
      </c>
      <c r="F4" s="8" t="s">
        <v>13</v>
      </c>
      <c r="G4" s="8" t="s">
        <v>12</v>
      </c>
      <c r="H4" s="8" t="s">
        <v>11</v>
      </c>
      <c r="I4" s="8" t="s">
        <v>10</v>
      </c>
      <c r="J4" s="8" t="s">
        <v>9</v>
      </c>
      <c r="K4" s="8" t="s">
        <v>8</v>
      </c>
      <c r="L4" s="8" t="s">
        <v>7</v>
      </c>
      <c r="M4" s="8" t="s">
        <v>6</v>
      </c>
      <c r="N4" s="8" t="s">
        <v>5</v>
      </c>
      <c r="O4" s="8" t="s">
        <v>4</v>
      </c>
      <c r="P4" s="8" t="s">
        <v>3</v>
      </c>
      <c r="Q4" s="8" t="s">
        <v>2</v>
      </c>
      <c r="R4" s="8" t="s">
        <v>1</v>
      </c>
      <c r="S4" s="8" t="s">
        <v>28</v>
      </c>
      <c r="T4" s="8" t="s">
        <v>0</v>
      </c>
    </row>
    <row r="5" spans="1:20" ht="15.75" customHeight="1" x14ac:dyDescent="0.45">
      <c r="A5" s="3" t="s">
        <v>27</v>
      </c>
      <c r="B5" s="5" t="s">
        <v>30</v>
      </c>
      <c r="C5" s="5" t="s">
        <v>30</v>
      </c>
      <c r="D5" s="5" t="s">
        <v>30</v>
      </c>
      <c r="E5" s="5" t="s">
        <v>30</v>
      </c>
      <c r="F5" s="5" t="s">
        <v>30</v>
      </c>
      <c r="G5" s="5" t="s">
        <v>30</v>
      </c>
      <c r="H5" s="5" t="s">
        <v>30</v>
      </c>
      <c r="I5" s="5" t="s">
        <v>30</v>
      </c>
      <c r="J5" s="5" t="s">
        <v>30</v>
      </c>
      <c r="K5" s="5" t="s">
        <v>30</v>
      </c>
      <c r="L5" s="5" t="s">
        <v>30</v>
      </c>
      <c r="M5" s="5" t="s">
        <v>30</v>
      </c>
      <c r="N5" s="5" t="s">
        <v>30</v>
      </c>
      <c r="O5" s="5" t="s">
        <v>30</v>
      </c>
      <c r="P5" s="5" t="s">
        <v>30</v>
      </c>
      <c r="Q5" s="5" t="s">
        <v>30</v>
      </c>
      <c r="R5" s="5" t="s">
        <v>30</v>
      </c>
      <c r="S5" s="5" t="s">
        <v>30</v>
      </c>
      <c r="T5" s="5" t="s">
        <v>30</v>
      </c>
    </row>
    <row r="6" spans="1:20" ht="15.75" customHeight="1" x14ac:dyDescent="0.45">
      <c r="A6" s="3" t="s">
        <v>26</v>
      </c>
      <c r="B6" s="5" t="s">
        <v>30</v>
      </c>
      <c r="C6" s="5" t="s">
        <v>30</v>
      </c>
      <c r="D6" s="5" t="s">
        <v>30</v>
      </c>
      <c r="E6" s="5" t="s">
        <v>30</v>
      </c>
      <c r="F6" s="5" t="s">
        <v>30</v>
      </c>
      <c r="G6" s="5" t="s">
        <v>30</v>
      </c>
      <c r="H6" s="5" t="s">
        <v>30</v>
      </c>
      <c r="I6" s="5" t="s">
        <v>30</v>
      </c>
      <c r="J6" s="5" t="s">
        <v>30</v>
      </c>
      <c r="K6" s="5" t="s">
        <v>30</v>
      </c>
      <c r="L6" s="5" t="s">
        <v>30</v>
      </c>
      <c r="M6" s="5" t="s">
        <v>30</v>
      </c>
      <c r="N6" s="5" t="s">
        <v>30</v>
      </c>
      <c r="O6" s="5" t="s">
        <v>30</v>
      </c>
      <c r="P6" s="5" t="s">
        <v>30</v>
      </c>
      <c r="Q6" s="5" t="s">
        <v>30</v>
      </c>
      <c r="R6" s="5" t="s">
        <v>30</v>
      </c>
      <c r="S6" s="5" t="s">
        <v>30</v>
      </c>
      <c r="T6" s="5" t="s">
        <v>30</v>
      </c>
    </row>
    <row r="7" spans="1:20" ht="15.75" customHeight="1" x14ac:dyDescent="0.45">
      <c r="A7" s="3" t="s">
        <v>25</v>
      </c>
      <c r="B7" s="5" t="s">
        <v>30</v>
      </c>
      <c r="C7" s="5" t="s">
        <v>30</v>
      </c>
      <c r="D7" s="5" t="s">
        <v>30</v>
      </c>
      <c r="E7" s="5" t="s">
        <v>30</v>
      </c>
      <c r="F7" s="5" t="s">
        <v>30</v>
      </c>
      <c r="G7" s="5" t="s">
        <v>30</v>
      </c>
      <c r="H7" s="5" t="s">
        <v>30</v>
      </c>
      <c r="I7" s="5" t="s">
        <v>30</v>
      </c>
      <c r="J7" s="5" t="s">
        <v>30</v>
      </c>
      <c r="K7" s="5" t="s">
        <v>30</v>
      </c>
      <c r="L7" s="5" t="s">
        <v>30</v>
      </c>
      <c r="M7" s="68" t="s">
        <v>30</v>
      </c>
      <c r="N7" s="68" t="s">
        <v>30</v>
      </c>
      <c r="O7" s="68" t="s">
        <v>30</v>
      </c>
      <c r="P7" s="68" t="s">
        <v>30</v>
      </c>
      <c r="Q7" s="68" t="s">
        <v>30</v>
      </c>
      <c r="R7" s="68" t="s">
        <v>30</v>
      </c>
      <c r="S7" s="5" t="s">
        <v>30</v>
      </c>
      <c r="T7" s="5" t="s">
        <v>30</v>
      </c>
    </row>
    <row r="8" spans="1:20" ht="15.75" customHeight="1" x14ac:dyDescent="0.45">
      <c r="A8" s="3" t="s">
        <v>24</v>
      </c>
      <c r="B8" s="5" t="s">
        <v>30</v>
      </c>
      <c r="C8" s="5" t="s">
        <v>30</v>
      </c>
      <c r="D8" s="5" t="s">
        <v>30</v>
      </c>
      <c r="E8" s="5" t="s">
        <v>30</v>
      </c>
      <c r="F8" s="5" t="s">
        <v>30</v>
      </c>
      <c r="G8" s="5" t="s">
        <v>30</v>
      </c>
      <c r="H8" s="5" t="s">
        <v>30</v>
      </c>
      <c r="I8" s="5" t="s">
        <v>30</v>
      </c>
      <c r="J8" s="5" t="s">
        <v>30</v>
      </c>
      <c r="K8" s="5" t="s">
        <v>30</v>
      </c>
      <c r="L8" s="5" t="s">
        <v>30</v>
      </c>
      <c r="M8" s="68" t="s">
        <v>30</v>
      </c>
      <c r="N8" s="68" t="s">
        <v>30</v>
      </c>
      <c r="O8" s="68" t="s">
        <v>30</v>
      </c>
      <c r="P8" s="68" t="s">
        <v>30</v>
      </c>
      <c r="Q8" s="68" t="s">
        <v>30</v>
      </c>
      <c r="R8" s="68" t="s">
        <v>30</v>
      </c>
      <c r="S8" s="5" t="s">
        <v>30</v>
      </c>
      <c r="T8" s="5" t="s">
        <v>30</v>
      </c>
    </row>
    <row r="9" spans="1:20" ht="15.75" customHeight="1" x14ac:dyDescent="0.45">
      <c r="A9" s="3" t="s">
        <v>23</v>
      </c>
      <c r="B9" s="5" t="s">
        <v>30</v>
      </c>
      <c r="C9" s="5" t="s">
        <v>30</v>
      </c>
      <c r="D9" s="5" t="s">
        <v>30</v>
      </c>
      <c r="E9" s="5" t="s">
        <v>30</v>
      </c>
      <c r="F9" s="5" t="s">
        <v>30</v>
      </c>
      <c r="G9" s="5" t="s">
        <v>30</v>
      </c>
      <c r="H9" s="5" t="s">
        <v>30</v>
      </c>
      <c r="I9" s="5" t="s">
        <v>30</v>
      </c>
      <c r="J9" s="5" t="s">
        <v>30</v>
      </c>
      <c r="K9" s="5" t="s">
        <v>30</v>
      </c>
      <c r="L9" s="5" t="s">
        <v>30</v>
      </c>
      <c r="M9" s="68" t="s">
        <v>30</v>
      </c>
      <c r="N9" s="68" t="s">
        <v>30</v>
      </c>
      <c r="O9" s="68" t="s">
        <v>30</v>
      </c>
      <c r="P9" s="68" t="s">
        <v>34</v>
      </c>
      <c r="Q9" s="68" t="s">
        <v>30</v>
      </c>
      <c r="R9" s="68" t="s">
        <v>30</v>
      </c>
      <c r="S9" s="5" t="s">
        <v>30</v>
      </c>
      <c r="T9" s="5" t="s">
        <v>30</v>
      </c>
    </row>
    <row r="10" spans="1:20" ht="15.75" customHeight="1" x14ac:dyDescent="0.45">
      <c r="A10" s="3" t="s">
        <v>22</v>
      </c>
      <c r="B10" s="5" t="s">
        <v>30</v>
      </c>
      <c r="C10" s="5" t="s">
        <v>30</v>
      </c>
      <c r="D10" s="5" t="s">
        <v>30</v>
      </c>
      <c r="E10" s="5" t="s">
        <v>30</v>
      </c>
      <c r="F10" s="5" t="s">
        <v>30</v>
      </c>
      <c r="G10" s="5" t="s">
        <v>30</v>
      </c>
      <c r="H10" s="5" t="s">
        <v>30</v>
      </c>
      <c r="I10" s="5" t="s">
        <v>30</v>
      </c>
      <c r="J10" s="64" t="s">
        <v>30</v>
      </c>
      <c r="K10" s="5" t="s">
        <v>30</v>
      </c>
      <c r="L10" s="5" t="s">
        <v>30</v>
      </c>
      <c r="M10" s="68" t="s">
        <v>34</v>
      </c>
      <c r="N10" s="68" t="s">
        <v>30</v>
      </c>
      <c r="O10" s="68" t="s">
        <v>30</v>
      </c>
      <c r="P10" s="68" t="s">
        <v>34</v>
      </c>
      <c r="Q10" s="68" t="s">
        <v>30</v>
      </c>
      <c r="R10" s="68" t="s">
        <v>30</v>
      </c>
      <c r="S10" s="5" t="s">
        <v>30</v>
      </c>
      <c r="T10" s="5" t="s">
        <v>30</v>
      </c>
    </row>
    <row r="11" spans="1:20" ht="15.75" customHeight="1" x14ac:dyDescent="0.45">
      <c r="A11" s="3" t="s">
        <v>21</v>
      </c>
      <c r="B11" s="5" t="s">
        <v>30</v>
      </c>
      <c r="C11" s="5" t="s">
        <v>30</v>
      </c>
      <c r="D11" s="5" t="s">
        <v>30</v>
      </c>
      <c r="E11" s="5" t="s">
        <v>30</v>
      </c>
      <c r="F11" s="5" t="s">
        <v>30</v>
      </c>
      <c r="G11" s="5" t="s">
        <v>30</v>
      </c>
      <c r="H11" s="5" t="s">
        <v>30</v>
      </c>
      <c r="I11" s="5" t="s">
        <v>30</v>
      </c>
      <c r="J11" s="5" t="s">
        <v>30</v>
      </c>
      <c r="K11" s="5" t="s">
        <v>30</v>
      </c>
      <c r="L11" s="5" t="s">
        <v>30</v>
      </c>
      <c r="M11" s="68" t="s">
        <v>30</v>
      </c>
      <c r="N11" s="68" t="s">
        <v>30</v>
      </c>
      <c r="O11" s="68" t="s">
        <v>30</v>
      </c>
      <c r="P11" s="68" t="s">
        <v>30</v>
      </c>
      <c r="Q11" s="68" t="s">
        <v>30</v>
      </c>
      <c r="R11" s="68" t="s">
        <v>30</v>
      </c>
      <c r="S11" s="5" t="s">
        <v>30</v>
      </c>
      <c r="T11" s="5" t="s">
        <v>30</v>
      </c>
    </row>
    <row r="12" spans="1:20" ht="15.75" customHeight="1" x14ac:dyDescent="0.45">
      <c r="A12" s="3" t="s">
        <v>20</v>
      </c>
      <c r="B12" s="5" t="s">
        <v>30</v>
      </c>
      <c r="C12" s="5" t="s">
        <v>30</v>
      </c>
      <c r="D12" s="5" t="s">
        <v>30</v>
      </c>
      <c r="E12" s="5" t="s">
        <v>30</v>
      </c>
      <c r="F12" s="5" t="s">
        <v>30</v>
      </c>
      <c r="G12" s="5" t="s">
        <v>30</v>
      </c>
      <c r="H12" s="5" t="s">
        <v>30</v>
      </c>
      <c r="I12" s="5" t="s">
        <v>30</v>
      </c>
      <c r="J12" s="5" t="s">
        <v>30</v>
      </c>
      <c r="K12" s="5" t="s">
        <v>30</v>
      </c>
      <c r="L12" s="5" t="s">
        <v>30</v>
      </c>
      <c r="M12" s="68" t="s">
        <v>30</v>
      </c>
      <c r="N12" s="68" t="s">
        <v>30</v>
      </c>
      <c r="O12" s="68" t="s">
        <v>30</v>
      </c>
      <c r="P12" s="68" t="s">
        <v>34</v>
      </c>
      <c r="Q12" s="68" t="s">
        <v>30</v>
      </c>
      <c r="R12" s="68" t="s">
        <v>30</v>
      </c>
      <c r="S12" s="64" t="s">
        <v>30</v>
      </c>
      <c r="T12" s="5" t="s">
        <v>30</v>
      </c>
    </row>
    <row r="13" spans="1:20" ht="15.75" customHeight="1" x14ac:dyDescent="0.45">
      <c r="A13" s="3" t="s">
        <v>19</v>
      </c>
      <c r="B13" s="5" t="s">
        <v>30</v>
      </c>
      <c r="C13" s="5" t="s">
        <v>30</v>
      </c>
      <c r="D13" s="5" t="s">
        <v>30</v>
      </c>
      <c r="E13" s="5" t="s">
        <v>30</v>
      </c>
      <c r="F13" s="5" t="s">
        <v>30</v>
      </c>
      <c r="G13" s="5" t="s">
        <v>30</v>
      </c>
      <c r="H13" s="5" t="s">
        <v>30</v>
      </c>
      <c r="I13" s="5" t="s">
        <v>30</v>
      </c>
      <c r="J13" s="5" t="s">
        <v>30</v>
      </c>
      <c r="K13" s="5" t="s">
        <v>30</v>
      </c>
      <c r="L13" s="5" t="s">
        <v>30</v>
      </c>
      <c r="M13" s="68" t="s">
        <v>30</v>
      </c>
      <c r="N13" s="68" t="s">
        <v>30</v>
      </c>
      <c r="O13" s="68" t="s">
        <v>30</v>
      </c>
      <c r="P13" s="68" t="s">
        <v>34</v>
      </c>
      <c r="Q13" s="68" t="s">
        <v>30</v>
      </c>
      <c r="R13" s="68" t="s">
        <v>30</v>
      </c>
      <c r="S13" s="5" t="s">
        <v>30</v>
      </c>
      <c r="T13" s="5" t="s">
        <v>30</v>
      </c>
    </row>
    <row r="14" spans="1:20" ht="15.75" customHeight="1" x14ac:dyDescent="0.45">
      <c r="M14" s="69"/>
      <c r="N14" s="69"/>
      <c r="O14" s="69"/>
      <c r="P14" s="69"/>
      <c r="Q14" s="69"/>
      <c r="R14" s="69"/>
    </row>
    <row r="15" spans="1:20" ht="15.75" customHeight="1" x14ac:dyDescent="0.45">
      <c r="M15" s="69"/>
      <c r="N15" s="69"/>
      <c r="O15" s="69"/>
      <c r="P15" s="69"/>
      <c r="Q15" s="69"/>
      <c r="R15" s="69"/>
      <c r="T15" s="70" t="s">
        <v>50</v>
      </c>
    </row>
  </sheetData>
  <autoFilter ref="A4:T13" xr:uid="{00000000-0009-0000-0000-000002000000}"/>
  <mergeCells count="1">
    <mergeCell ref="S1:T1"/>
  </mergeCells>
  <phoneticPr fontId="1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①基幹プログラム数</vt:lpstr>
      <vt:lpstr>②連携施設数</vt:lpstr>
      <vt:lpstr>③研修施設の有無</vt:lpstr>
      <vt:lpstr>①基幹プログラム数!Print_Area</vt:lpstr>
      <vt:lpstr>③研修施設の有無!Print_Area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2024-07-25T04:01:37Z</dcterms:created>
  <dcterms:modified xsi:type="dcterms:W3CDTF">2026-07-28T08:14:36Z</dcterms:modified>
</cp:coreProperties>
</file>