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4B35BDE-C497-4101-9BA0-A131C88DF103}" xr6:coauthVersionLast="47" xr6:coauthVersionMax="47" xr10:uidLastSave="{00000000-0000-0000-0000-000000000000}"/>
  <bookViews>
    <workbookView xWindow="28680" yWindow="-120" windowWidth="29040" windowHeight="15720" tabRatio="848" xr2:uid="{00000000-000D-0000-FFFF-FFFF00000000}"/>
  </bookViews>
  <sheets>
    <sheet name="県内基幹プログラム一覧" sheetId="2" r:id="rId1"/>
    <sheet name="県内基幹プログラムの連携・関連施設一覧" sheetId="3" r:id="rId2"/>
    <sheet name="県外基幹プログラムの県内連携・関連施設一覧" sheetId="4" r:id="rId3"/>
    <sheet name="基幹プログラム数" sheetId="5" r:id="rId4"/>
    <sheet name="県内基幹プログラムの連携・関連施設数" sheetId="6" r:id="rId5"/>
    <sheet name="県外基幹プログラムの県内連携・関連施設数" sheetId="7" r:id="rId6"/>
    <sheet name="県内の連携施設数（県内基幹＋県外基幹）" sheetId="8" r:id="rId7"/>
  </sheets>
  <definedNames>
    <definedName name="_xlnm._FilterDatabase" localSheetId="2" hidden="1">県外基幹プログラムの県内連携・関連施設一覧!$A$2:$I$2</definedName>
    <definedName name="_xlnm._FilterDatabase" localSheetId="1" hidden="1">県内基幹プログラムの連携・関連施設一覧!$A$2:$J$2</definedName>
    <definedName name="_xlnm._FilterDatabase" localSheetId="0" hidden="1">県内基幹プログラム一覧!$A$2:$I$8</definedName>
    <definedName name="imp新規_県外">#REF!</definedName>
    <definedName name="_xlnm.Print_Titles" localSheetId="2">県外基幹プログラムの県内連携・関連施設一覧!$2:$2</definedName>
    <definedName name="_xlnm.Print_Titles" localSheetId="1">県内基幹プログラムの連携・関連施設一覧!$2:$2</definedName>
    <definedName name="_xlnm.Print_Titles" localSheetId="0">県内基幹プログラム一覧!$2:$2</definedName>
    <definedName name="県外プロ連携施設のクロス集計">#REF!</definedName>
    <definedName name="施設マスタ">#REF!</definedName>
    <definedName name="新規情報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  <c r="B13" i="8"/>
  <c r="I12" i="8"/>
  <c r="I11" i="8"/>
  <c r="I10" i="8"/>
  <c r="I9" i="8"/>
  <c r="I8" i="8"/>
  <c r="I7" i="8"/>
  <c r="I6" i="8"/>
  <c r="I5" i="8"/>
  <c r="I4" i="8"/>
  <c r="C13" i="7"/>
  <c r="D13" i="7"/>
  <c r="E13" i="7"/>
  <c r="F13" i="7"/>
  <c r="G13" i="7"/>
  <c r="H13" i="7"/>
  <c r="B13" i="7"/>
  <c r="I12" i="7"/>
  <c r="I11" i="7"/>
  <c r="I10" i="7"/>
  <c r="I9" i="7"/>
  <c r="I8" i="7"/>
  <c r="I7" i="7"/>
  <c r="I6" i="7"/>
  <c r="I5" i="7"/>
  <c r="I4" i="7"/>
  <c r="C13" i="6"/>
  <c r="D13" i="6"/>
  <c r="E13" i="6"/>
  <c r="F13" i="6"/>
  <c r="B13" i="6"/>
  <c r="G14" i="6"/>
  <c r="G5" i="6"/>
  <c r="G6" i="6"/>
  <c r="G7" i="6"/>
  <c r="G8" i="6"/>
  <c r="G9" i="6"/>
  <c r="G10" i="6"/>
  <c r="G11" i="6"/>
  <c r="G12" i="6"/>
  <c r="G4" i="6"/>
  <c r="I13" i="8" l="1"/>
  <c r="I13" i="7"/>
  <c r="G13" i="6"/>
  <c r="C13" i="5"/>
  <c r="D13" i="5"/>
  <c r="E13" i="5"/>
  <c r="F13" i="5"/>
  <c r="B13" i="5"/>
  <c r="G5" i="5"/>
  <c r="G6" i="5"/>
  <c r="G7" i="5"/>
  <c r="G8" i="5"/>
  <c r="G9" i="5"/>
  <c r="G10" i="5"/>
  <c r="G11" i="5"/>
  <c r="G12" i="5"/>
  <c r="G4" i="5"/>
  <c r="G13" i="5" l="1"/>
</calcChain>
</file>

<file path=xl/sharedStrings.xml><?xml version="1.0" encoding="utf-8"?>
<sst xmlns="http://schemas.openxmlformats.org/spreadsheetml/2006/main" count="432" uniqueCount="183">
  <si>
    <t>新規申請中　基本領域別・医療圏別　専門研修基幹施設の状況（基幹施設指導者数・定員数）</t>
    <rPh sb="0" eb="5">
      <t>シンキシンセイチュウ</t>
    </rPh>
    <rPh sb="6" eb="11">
      <t>キホンリョウイキベツ</t>
    </rPh>
    <rPh sb="12" eb="16">
      <t>イリョウケンベツ</t>
    </rPh>
    <rPh sb="17" eb="25">
      <t>センモンケンシュウキカンシセツ</t>
    </rPh>
    <rPh sb="26" eb="28">
      <t>ジョウキョウ</t>
    </rPh>
    <rPh sb="29" eb="37">
      <t>キカンシセツシドウシャスウ</t>
    </rPh>
    <rPh sb="38" eb="41">
      <t>テイインスウ</t>
    </rPh>
    <phoneticPr fontId="4"/>
  </si>
  <si>
    <t>No.</t>
    <phoneticPr fontId="4"/>
  </si>
  <si>
    <t>領域</t>
    <rPh sb="0" eb="2">
      <t>リョウイキ</t>
    </rPh>
    <phoneticPr fontId="4"/>
  </si>
  <si>
    <t>プログラム名称</t>
    <rPh sb="5" eb="7">
      <t>メイショウ</t>
    </rPh>
    <phoneticPr fontId="4"/>
  </si>
  <si>
    <t>施設名称</t>
    <rPh sb="0" eb="4">
      <t>シセツメイショウ</t>
    </rPh>
    <phoneticPr fontId="4"/>
  </si>
  <si>
    <t>保健医療圏</t>
    <rPh sb="0" eb="5">
      <t>ホケンイリョウケン</t>
    </rPh>
    <phoneticPr fontId="4"/>
  </si>
  <si>
    <t>市町村</t>
    <rPh sb="0" eb="3">
      <t>シチョウソン</t>
    </rPh>
    <phoneticPr fontId="4"/>
  </si>
  <si>
    <t>基幹施設指導医数</t>
    <rPh sb="0" eb="4">
      <t>キカンシセツ</t>
    </rPh>
    <rPh sb="4" eb="8">
      <t>シドウイスウ</t>
    </rPh>
    <phoneticPr fontId="4"/>
  </si>
  <si>
    <t>定員数（通常枠）</t>
    <rPh sb="0" eb="3">
      <t>テイインスウ</t>
    </rPh>
    <rPh sb="4" eb="7">
      <t>ツウジョウワク</t>
    </rPh>
    <phoneticPr fontId="4"/>
  </si>
  <si>
    <t>施設URL</t>
    <rPh sb="0" eb="2">
      <t>シセツ</t>
    </rPh>
    <phoneticPr fontId="4"/>
  </si>
  <si>
    <t>柏市</t>
    <rPh sb="0" eb="2">
      <t>カシワシ</t>
    </rPh>
    <phoneticPr fontId="4"/>
  </si>
  <si>
    <t>日本赤十字社　成田赤十字病院</t>
  </si>
  <si>
    <t>国際医療福祉大学成田病院</t>
  </si>
  <si>
    <t>成田市</t>
    <rPh sb="0" eb="3">
      <t>ナリタシ</t>
    </rPh>
    <phoneticPr fontId="4"/>
  </si>
  <si>
    <t>https://naritahospital.iuhw.ac.jp/</t>
  </si>
  <si>
    <t>新規申請中　県内基幹施設プログラムの連携施設</t>
    <rPh sb="0" eb="5">
      <t>シンキシンセイチュウ</t>
    </rPh>
    <rPh sb="6" eb="12">
      <t>ケンナイキカンシセツ</t>
    </rPh>
    <rPh sb="18" eb="22">
      <t>レンケイシセツ</t>
    </rPh>
    <phoneticPr fontId="4"/>
  </si>
  <si>
    <t>基幹施設名称</t>
    <rPh sb="0" eb="6">
      <t>キカンシセツメイショウ</t>
    </rPh>
    <phoneticPr fontId="4"/>
  </si>
  <si>
    <t>基幹プログラム名称</t>
    <rPh sb="0" eb="2">
      <t>キカン</t>
    </rPh>
    <rPh sb="7" eb="9">
      <t>メイショウ</t>
    </rPh>
    <phoneticPr fontId="4"/>
  </si>
  <si>
    <t>連携・関連施設名称</t>
    <rPh sb="0" eb="2">
      <t>レンケイ</t>
    </rPh>
    <rPh sb="3" eb="5">
      <t>カンレン</t>
    </rPh>
    <rPh sb="5" eb="9">
      <t>シセツメイショウ</t>
    </rPh>
    <phoneticPr fontId="4"/>
  </si>
  <si>
    <t>都道府県名</t>
    <rPh sb="0" eb="5">
      <t>トドウフケンメイ</t>
    </rPh>
    <phoneticPr fontId="4"/>
  </si>
  <si>
    <t>保健医療圏（千葉県のみ）</t>
    <rPh sb="0" eb="5">
      <t>ホケンイリョウケン</t>
    </rPh>
    <rPh sb="6" eb="9">
      <t>チバケン</t>
    </rPh>
    <phoneticPr fontId="4"/>
  </si>
  <si>
    <t>市町村（千葉県のみ）</t>
    <rPh sb="0" eb="3">
      <t>シチョウソン</t>
    </rPh>
    <rPh sb="4" eb="7">
      <t>チバケン</t>
    </rPh>
    <phoneticPr fontId="4"/>
  </si>
  <si>
    <t>施設区分</t>
    <rPh sb="0" eb="3">
      <t>シセツ</t>
    </rPh>
    <rPh sb="3" eb="4">
      <t>ブン</t>
    </rPh>
    <phoneticPr fontId="4"/>
  </si>
  <si>
    <t>連携</t>
  </si>
  <si>
    <t>関連</t>
  </si>
  <si>
    <t>09市原</t>
  </si>
  <si>
    <t>千葉大学医学部附属病院</t>
  </si>
  <si>
    <t>千葉市</t>
    <rPh sb="0" eb="3">
      <t>チバシ</t>
    </rPh>
    <phoneticPr fontId="4"/>
  </si>
  <si>
    <t>市川市</t>
    <rPh sb="0" eb="3">
      <t>イチカワシ</t>
    </rPh>
    <phoneticPr fontId="4"/>
  </si>
  <si>
    <t>松戸市立総合医療センター</t>
  </si>
  <si>
    <t>松戸市</t>
    <rPh sb="0" eb="3">
      <t>マツドシ</t>
    </rPh>
    <phoneticPr fontId="4"/>
  </si>
  <si>
    <t>国際医療福祉大学三田病院</t>
  </si>
  <si>
    <t>新規申請中　県外基幹施設プログラムの県内の連携施設</t>
    <rPh sb="0" eb="2">
      <t>シンキ</t>
    </rPh>
    <rPh sb="2" eb="5">
      <t>シンセイチュウ</t>
    </rPh>
    <rPh sb="6" eb="8">
      <t>ケンガイ</t>
    </rPh>
    <rPh sb="8" eb="10">
      <t>キカン</t>
    </rPh>
    <rPh sb="10" eb="12">
      <t>シセツ</t>
    </rPh>
    <rPh sb="18" eb="19">
      <t>ケン</t>
    </rPh>
    <rPh sb="19" eb="20">
      <t>ナイ</t>
    </rPh>
    <rPh sb="21" eb="23">
      <t>レンケイ</t>
    </rPh>
    <rPh sb="23" eb="25">
      <t>シセツ</t>
    </rPh>
    <phoneticPr fontId="4"/>
  </si>
  <si>
    <t>都道府県</t>
    <rPh sb="0" eb="4">
      <t>トドウフケン</t>
    </rPh>
    <phoneticPr fontId="4"/>
  </si>
  <si>
    <t>連携施設名称</t>
    <rPh sb="0" eb="2">
      <t>レンケイ</t>
    </rPh>
    <rPh sb="2" eb="6">
      <t>シセツメイショウ</t>
    </rPh>
    <phoneticPr fontId="4"/>
  </si>
  <si>
    <t>施設区分</t>
    <rPh sb="0" eb="4">
      <t>シセツクブン</t>
    </rPh>
    <phoneticPr fontId="4"/>
  </si>
  <si>
    <t>船橋市</t>
    <rPh sb="0" eb="3">
      <t>フナバシシ</t>
    </rPh>
    <phoneticPr fontId="4"/>
  </si>
  <si>
    <t>東京慈恵会医科大学附属柏病院</t>
  </si>
  <si>
    <t>日本医科大学千葉北総病院</t>
  </si>
  <si>
    <t>印西市</t>
    <rPh sb="0" eb="3">
      <t>インザイシ</t>
    </rPh>
    <phoneticPr fontId="4"/>
  </si>
  <si>
    <t>医療法人徳洲会　成田富里徳洲会病院</t>
  </si>
  <si>
    <t>富里市</t>
    <rPh sb="0" eb="3">
      <t>トミサトシ</t>
    </rPh>
    <phoneticPr fontId="4"/>
  </si>
  <si>
    <t>東京女子医科大学附属八千代医療センター</t>
  </si>
  <si>
    <t>16救急科</t>
  </si>
  <si>
    <t>新規申請中　県内基幹施設プログラム数</t>
    <rPh sb="0" eb="5">
      <t>シンキシンセイチュウ</t>
    </rPh>
    <rPh sb="6" eb="8">
      <t>ケンナイ</t>
    </rPh>
    <rPh sb="8" eb="10">
      <t>キカン</t>
    </rPh>
    <rPh sb="10" eb="12">
      <t>シセツ</t>
    </rPh>
    <rPh sb="17" eb="18">
      <t>スウ</t>
    </rPh>
    <phoneticPr fontId="4"/>
  </si>
  <si>
    <t>01内科</t>
    <rPh sb="2" eb="4">
      <t>ナイカ</t>
    </rPh>
    <phoneticPr fontId="3"/>
  </si>
  <si>
    <t>総計</t>
  </si>
  <si>
    <t>05香取海匝</t>
    <rPh sb="2" eb="6">
      <t>カトリカイソウ</t>
    </rPh>
    <phoneticPr fontId="3"/>
  </si>
  <si>
    <t>06山武長生夷隅</t>
    <rPh sb="2" eb="8">
      <t>サンムチョウセイイスミ</t>
    </rPh>
    <phoneticPr fontId="3"/>
  </si>
  <si>
    <t>07安房</t>
    <rPh sb="2" eb="4">
      <t>アワ</t>
    </rPh>
    <phoneticPr fontId="3"/>
  </si>
  <si>
    <t>08君津</t>
    <rPh sb="2" eb="4">
      <t>キミツ</t>
    </rPh>
    <phoneticPr fontId="3"/>
  </si>
  <si>
    <t>09市原</t>
    <rPh sb="2" eb="4">
      <t>イチハラ</t>
    </rPh>
    <phoneticPr fontId="3"/>
  </si>
  <si>
    <t>※新規プログラムがない診療科については、掲載を省略しています。</t>
    <rPh sb="1" eb="3">
      <t>シンキ</t>
    </rPh>
    <rPh sb="11" eb="14">
      <t>シンリョウカ</t>
    </rPh>
    <rPh sb="20" eb="22">
      <t>ケイサイ</t>
    </rPh>
    <rPh sb="23" eb="25">
      <t>ショウリャク</t>
    </rPh>
    <phoneticPr fontId="3"/>
  </si>
  <si>
    <t>新規申請中　県内基幹施設プログラムの連携施設数</t>
    <rPh sb="0" eb="5">
      <t>シンキシンセイチュウ</t>
    </rPh>
    <rPh sb="6" eb="8">
      <t>ケンナイ</t>
    </rPh>
    <rPh sb="8" eb="12">
      <t>キカンシセツ</t>
    </rPh>
    <rPh sb="18" eb="22">
      <t>レンケイシセツ</t>
    </rPh>
    <rPh sb="22" eb="23">
      <t>スウ</t>
    </rPh>
    <phoneticPr fontId="4"/>
  </si>
  <si>
    <t>05香取海匝</t>
  </si>
  <si>
    <t>06山武長生夷隅</t>
  </si>
  <si>
    <t>07安房</t>
  </si>
  <si>
    <t>08君津</t>
  </si>
  <si>
    <t>10県外</t>
  </si>
  <si>
    <t>新規申請中　県外基幹施設プログラムの県内の連携施設数</t>
    <rPh sb="0" eb="5">
      <t>シンキシンセイチュウ</t>
    </rPh>
    <rPh sb="6" eb="8">
      <t>ケンガイ</t>
    </rPh>
    <rPh sb="8" eb="12">
      <t>キカンシセツ</t>
    </rPh>
    <rPh sb="18" eb="20">
      <t>ケンナイ</t>
    </rPh>
    <rPh sb="21" eb="25">
      <t>レンケイシセツ</t>
    </rPh>
    <rPh sb="25" eb="26">
      <t>スウ</t>
    </rPh>
    <phoneticPr fontId="4"/>
  </si>
  <si>
    <t>04精神科</t>
    <rPh sb="2" eb="5">
      <t>セイシンカ</t>
    </rPh>
    <phoneticPr fontId="3"/>
  </si>
  <si>
    <t>16救急科</t>
    <rPh sb="2" eb="5">
      <t>キュウキュウカ</t>
    </rPh>
    <phoneticPr fontId="3"/>
  </si>
  <si>
    <t>新規申請中　（県内・県外）基幹施設プログラムの県内の連携施設数</t>
    <rPh sb="0" eb="5">
      <t>シンキシンセイチュウ</t>
    </rPh>
    <rPh sb="7" eb="9">
      <t>ケンナイ</t>
    </rPh>
    <rPh sb="10" eb="12">
      <t>ケンガイ</t>
    </rPh>
    <rPh sb="13" eb="17">
      <t>キカンシセツ</t>
    </rPh>
    <rPh sb="23" eb="25">
      <t>ケンナイ</t>
    </rPh>
    <rPh sb="26" eb="30">
      <t>レンケイシセツ</t>
    </rPh>
    <rPh sb="30" eb="31">
      <t>スウ</t>
    </rPh>
    <phoneticPr fontId="4"/>
  </si>
  <si>
    <t>01内科</t>
    <phoneticPr fontId="3"/>
  </si>
  <si>
    <t>04精神科</t>
    <phoneticPr fontId="3"/>
  </si>
  <si>
    <t>16救急科</t>
    <phoneticPr fontId="3"/>
  </si>
  <si>
    <t>17形成外科</t>
    <phoneticPr fontId="3"/>
  </si>
  <si>
    <t>19総合診療</t>
    <phoneticPr fontId="3"/>
  </si>
  <si>
    <t>新東京病院内科</t>
  </si>
  <si>
    <t>浜野ホスピタル精神科</t>
  </si>
  <si>
    <t>国際医療福祉大学市川総合病院　救急科</t>
  </si>
  <si>
    <t>東京慈恵会医科大学附属柏病院　救急科</t>
  </si>
  <si>
    <t>千葉西総合病院形成外科専門研修</t>
  </si>
  <si>
    <t>国際医療福祉大学成田病院総合診療</t>
  </si>
  <si>
    <t>医療法人社団誠馨会　新東京病院</t>
  </si>
  <si>
    <t>医療法人　寛裕会　浜野ホスピタル</t>
  </si>
  <si>
    <t>国際医療福祉大学市川総合病院</t>
  </si>
  <si>
    <t>医療法人　徳洲会　千葉西総合病院</t>
  </si>
  <si>
    <t>松戸市</t>
    <phoneticPr fontId="3"/>
  </si>
  <si>
    <t>千葉市</t>
    <phoneticPr fontId="3"/>
  </si>
  <si>
    <t>市川市</t>
    <phoneticPr fontId="3"/>
  </si>
  <si>
    <t>柏市</t>
    <phoneticPr fontId="3"/>
  </si>
  <si>
    <t>成田市</t>
    <phoneticPr fontId="3"/>
  </si>
  <si>
    <t>https://www.shin-tokyohospital.or.jp/</t>
  </si>
  <si>
    <t>http://www.ishigooka-hosp.jp/</t>
  </si>
  <si>
    <t>https://igh.iuhw.ac.jp</t>
  </si>
  <si>
    <t>https://www.jikei.ac.jp/hospital/kashiwa/</t>
  </si>
  <si>
    <t>https://www.chibanishi-hp.or.jp/</t>
  </si>
  <si>
    <t>令和8年7月24日時点　日本専門医機構データによる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rPh sb="12" eb="19">
      <t>ニホンセンモンイキコウ</t>
    </rPh>
    <phoneticPr fontId="4"/>
  </si>
  <si>
    <t>03東葛北部</t>
    <rPh sb="2" eb="4">
      <t>トウカツ</t>
    </rPh>
    <rPh sb="4" eb="6">
      <t>ホクブ</t>
    </rPh>
    <phoneticPr fontId="3"/>
  </si>
  <si>
    <t>01千葉</t>
    <rPh sb="2" eb="4">
      <t>チバ</t>
    </rPh>
    <phoneticPr fontId="3"/>
  </si>
  <si>
    <t>02東葛南部</t>
    <rPh sb="2" eb="6">
      <t>トウカツナンブ</t>
    </rPh>
    <phoneticPr fontId="3"/>
  </si>
  <si>
    <t>03東葛北部</t>
    <rPh sb="2" eb="6">
      <t>トウカツホクブ</t>
    </rPh>
    <phoneticPr fontId="3"/>
  </si>
  <si>
    <t>04印旛</t>
    <rPh sb="2" eb="4">
      <t>インバ</t>
    </rPh>
    <phoneticPr fontId="3"/>
  </si>
  <si>
    <t>医療法人財団明理会　新松戸中央総合病院</t>
  </si>
  <si>
    <t>地方独立行政法人　東京都立病院機構　東京都立墨東病院</t>
  </si>
  <si>
    <t>東京女子医科大学病院</t>
  </si>
  <si>
    <t>埼玉医科大学国際医療センター</t>
  </si>
  <si>
    <t>地方独立行政法人　東京都立病院機構　東京都立広尾病院</t>
  </si>
  <si>
    <t>市立青梅総合医療センター</t>
  </si>
  <si>
    <t>医療法人徳洲会　野田総合病院</t>
  </si>
  <si>
    <t>東京慈恵会医科大学附属病院</t>
  </si>
  <si>
    <t>医療法人徳洲会　四街道徳洲会病院</t>
  </si>
  <si>
    <t>医療法人徳洲会　屋久島徳洲会病院</t>
  </si>
  <si>
    <t>いすみ医療センター</t>
  </si>
  <si>
    <t>03東葛北部</t>
    <rPh sb="2" eb="6">
      <t>トウカツホクブ</t>
    </rPh>
    <phoneticPr fontId="5"/>
  </si>
  <si>
    <t>国際医療福祉大学市川総合病院</t>
    <rPh sb="0" eb="2">
      <t>コクサイ</t>
    </rPh>
    <rPh sb="2" eb="8">
      <t>イリョウフクシダイガク</t>
    </rPh>
    <rPh sb="8" eb="14">
      <t>イチカワソウゴウビョウイン</t>
    </rPh>
    <phoneticPr fontId="3"/>
  </si>
  <si>
    <t>国際医療福祉大学成田病院</t>
    <rPh sb="0" eb="8">
      <t>コクサイイリョウフクシダイガク</t>
    </rPh>
    <rPh sb="8" eb="12">
      <t>ナリタビョウイン</t>
    </rPh>
    <phoneticPr fontId="3"/>
  </si>
  <si>
    <t>06山武長生夷隅</t>
    <rPh sb="2" eb="6">
      <t>サンムチョウセイ</t>
    </rPh>
    <rPh sb="6" eb="8">
      <t>イスミ</t>
    </rPh>
    <phoneticPr fontId="3"/>
  </si>
  <si>
    <t>松戸市</t>
    <rPh sb="0" eb="3">
      <t>マツドシ</t>
    </rPh>
    <phoneticPr fontId="3"/>
  </si>
  <si>
    <t>八千代市</t>
    <rPh sb="0" eb="4">
      <t>ヤチヨシ</t>
    </rPh>
    <phoneticPr fontId="3"/>
  </si>
  <si>
    <t>四街道市</t>
    <rPh sb="0" eb="4">
      <t>ヨツカイドウシ</t>
    </rPh>
    <phoneticPr fontId="3"/>
  </si>
  <si>
    <t>12千葉県</t>
    <phoneticPr fontId="3"/>
  </si>
  <si>
    <t>13東京都</t>
    <phoneticPr fontId="3"/>
  </si>
  <si>
    <t>11埼玉県</t>
    <phoneticPr fontId="3"/>
  </si>
  <si>
    <t>46鹿児島県</t>
    <phoneticPr fontId="3"/>
  </si>
  <si>
    <t>令和8年7月24日時点　日本専門医機構データによる</t>
    <phoneticPr fontId="4"/>
  </si>
  <si>
    <t>野田市</t>
    <rPh sb="0" eb="3">
      <t>ノダシ</t>
    </rPh>
    <phoneticPr fontId="4"/>
  </si>
  <si>
    <t>いすみ市</t>
    <rPh sb="3" eb="4">
      <t>シ</t>
    </rPh>
    <phoneticPr fontId="4"/>
  </si>
  <si>
    <t>熊谷総合病院内科</t>
  </si>
  <si>
    <t>東京都立広尾病院精神科</t>
  </si>
  <si>
    <t>岸病院精神科</t>
  </si>
  <si>
    <t>昭和医科大学病院精神科</t>
  </si>
  <si>
    <t>春日部市立医療センター整形外科</t>
  </si>
  <si>
    <t>厚木市立病院整形外科</t>
  </si>
  <si>
    <t>中部国際医療センター泌尿器科</t>
  </si>
  <si>
    <t>湘南鎌倉総合病院泌尿器科</t>
  </si>
  <si>
    <t>野崎徳洲会病院泌尿器科</t>
  </si>
  <si>
    <t>国際医療福祉大学三田病院救急科</t>
  </si>
  <si>
    <t>高知大学形成外科研修プログラム</t>
  </si>
  <si>
    <t>新久喜総合病院形成外科専門研修プログラム</t>
  </si>
  <si>
    <t>菊南病院CCH総合診療</t>
  </si>
  <si>
    <t>船橋市立医療センター</t>
  </si>
  <si>
    <t>医療法人鉄蕉会　亀田総合病院</t>
  </si>
  <si>
    <t>医療法人社団全生会　江戸川病院</t>
  </si>
  <si>
    <t>医療法人南陽会　田村病院</t>
  </si>
  <si>
    <t>医療法人社団聖母会　聖マリア記念病院</t>
  </si>
  <si>
    <t>医療法人社団創進会　みつわ台総合病院</t>
  </si>
  <si>
    <t>医療法人萩仁会　萩原病院</t>
  </si>
  <si>
    <t>医療法人社団　葵会　柏たなか病院</t>
  </si>
  <si>
    <t>国保直営総合病院　君津中央病院</t>
  </si>
  <si>
    <t>医療法人ＳＨＩＯＤＡ　塩田病院</t>
  </si>
  <si>
    <t>社会医療法人　熊谷総合病院</t>
  </si>
  <si>
    <t>医療法人　岸会　岸病院</t>
  </si>
  <si>
    <t>昭和医科大学病院</t>
  </si>
  <si>
    <t>春日部市立医療センター</t>
  </si>
  <si>
    <t>厚木市立病院</t>
  </si>
  <si>
    <t>中部国際医療センター</t>
  </si>
  <si>
    <t>医療法人　徳洲会　湘南鎌倉総合病院</t>
  </si>
  <si>
    <t>医療法人　徳洲会　野崎徳洲会病院</t>
  </si>
  <si>
    <t>高知大学医学部附属病院</t>
  </si>
  <si>
    <t>社会医療法人社団　埼玉巨樹の会　新久喜総合病院</t>
  </si>
  <si>
    <t>菊南病院</t>
  </si>
  <si>
    <t>11埼玉県</t>
    <rPh sb="2" eb="5">
      <t>サイタマケン</t>
    </rPh>
    <phoneticPr fontId="3"/>
  </si>
  <si>
    <t>13東京都</t>
    <rPh sb="2" eb="5">
      <t>トウキョウト</t>
    </rPh>
    <phoneticPr fontId="3"/>
  </si>
  <si>
    <t>10群馬県</t>
    <rPh sb="2" eb="5">
      <t>グンマケン</t>
    </rPh>
    <phoneticPr fontId="3"/>
  </si>
  <si>
    <t>14神奈川県</t>
    <rPh sb="2" eb="6">
      <t>カナガワケン</t>
    </rPh>
    <phoneticPr fontId="3"/>
  </si>
  <si>
    <t>21岐阜県</t>
    <rPh sb="2" eb="4">
      <t>ギフ</t>
    </rPh>
    <rPh sb="4" eb="5">
      <t>ケン</t>
    </rPh>
    <phoneticPr fontId="3"/>
  </si>
  <si>
    <t>27大阪府</t>
    <rPh sb="2" eb="5">
      <t>オオサカフ</t>
    </rPh>
    <phoneticPr fontId="3"/>
  </si>
  <si>
    <t>39高知県</t>
    <rPh sb="2" eb="5">
      <t>コウチケン</t>
    </rPh>
    <phoneticPr fontId="3"/>
  </si>
  <si>
    <t>43熊本県</t>
    <rPh sb="2" eb="5">
      <t>クマモトケン</t>
    </rPh>
    <phoneticPr fontId="3"/>
  </si>
  <si>
    <t>07安房</t>
    <rPh sb="2" eb="4">
      <t>アワ</t>
    </rPh>
    <phoneticPr fontId="3"/>
  </si>
  <si>
    <t>08君津</t>
    <rPh sb="2" eb="4">
      <t>キミツ</t>
    </rPh>
    <phoneticPr fontId="3"/>
  </si>
  <si>
    <t>02東葛南部</t>
    <rPh sb="2" eb="4">
      <t>トウカツ</t>
    </rPh>
    <rPh sb="4" eb="6">
      <t>ナンブ</t>
    </rPh>
    <phoneticPr fontId="3"/>
  </si>
  <si>
    <t>06山武長生夷隅</t>
    <rPh sb="2" eb="4">
      <t>サンム</t>
    </rPh>
    <rPh sb="4" eb="6">
      <t>チョウセイ</t>
    </rPh>
    <rPh sb="6" eb="8">
      <t>イスミ</t>
    </rPh>
    <phoneticPr fontId="3"/>
  </si>
  <si>
    <t>06整形外科</t>
    <phoneticPr fontId="3"/>
  </si>
  <si>
    <t>10泌尿器科</t>
    <phoneticPr fontId="3"/>
  </si>
  <si>
    <t>鴨川市</t>
    <rPh sb="0" eb="3">
      <t>カモガワシ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</si>
  <si>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</si>
  <si>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</si>
  <si>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勝浦市</t>
    <rPh sb="0" eb="3">
      <t>カツウラシ</t>
    </rPh>
    <phoneticPr fontId="4"/>
  </si>
  <si>
    <t>令和8年7月24日時点　日本専門医機構データによる</t>
    <rPh sb="0" eb="2">
      <t>レイワ</t>
    </rPh>
    <rPh sb="3" eb="4">
      <t>ネン</t>
    </rPh>
    <rPh sb="5" eb="6">
      <t>ガツ</t>
    </rPh>
    <rPh sb="8" eb="11">
      <t>ニチジテン</t>
    </rPh>
    <rPh sb="12" eb="19">
      <t>ニホンセンモンイキコウ</t>
    </rPh>
    <phoneticPr fontId="4"/>
  </si>
  <si>
    <t>17形成外科</t>
    <rPh sb="2" eb="4">
      <t>ケイセイ</t>
    </rPh>
    <rPh sb="4" eb="6">
      <t>ゲカ</t>
    </rPh>
    <phoneticPr fontId="3"/>
  </si>
  <si>
    <t>19総合診療</t>
    <rPh sb="2" eb="4">
      <t>ソウゴウ</t>
    </rPh>
    <rPh sb="4" eb="6">
      <t>シンリョウ</t>
    </rPh>
    <phoneticPr fontId="3"/>
  </si>
  <si>
    <t>総計</t>
    <rPh sb="0" eb="2">
      <t>ソウケイ</t>
    </rPh>
    <phoneticPr fontId="3"/>
  </si>
  <si>
    <t>01内科</t>
    <rPh sb="2" eb="4">
      <t>ナイカ</t>
    </rPh>
    <phoneticPr fontId="3"/>
  </si>
  <si>
    <t>04精神科</t>
    <rPh sb="2" eb="5">
      <t>セイシンカ</t>
    </rPh>
    <phoneticPr fontId="3"/>
  </si>
  <si>
    <t>16救急科</t>
    <rPh sb="2" eb="5">
      <t>キュウキュウカ</t>
    </rPh>
    <phoneticPr fontId="3"/>
  </si>
  <si>
    <t>17形成外科</t>
    <rPh sb="2" eb="6">
      <t>ケイセイゲカ</t>
    </rPh>
    <phoneticPr fontId="3"/>
  </si>
  <si>
    <t>19総合診療</t>
    <rPh sb="2" eb="6">
      <t>ソウゴウシンリョウ</t>
    </rPh>
    <phoneticPr fontId="3"/>
  </si>
  <si>
    <t>総計</t>
    <rPh sb="0" eb="2">
      <t>ソウケイ</t>
    </rPh>
    <phoneticPr fontId="3"/>
  </si>
  <si>
    <t>06整形外科</t>
    <rPh sb="2" eb="6">
      <t>セイケイゲカ</t>
    </rPh>
    <phoneticPr fontId="3"/>
  </si>
  <si>
    <t>10泌尿器科</t>
    <rPh sb="2" eb="6">
      <t>ヒニョウキカ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</si>
</sst>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5">
    <xf numFmtId="0" fontId="0" fillId="0" borderId="0" xfId="0"/>
    <xf numFmtId="0" fontId="0" fillId="0" borderId="0" xfId="1" applyFont="1">
      <alignment vertical="center"/>
    </xf>
    <xf numFmtId="0" fontId="2" fillId="0" borderId="0" xfId="1" applyAlignment="1">
      <alignment vertical="center" shrinkToFit="1"/>
    </xf>
    <xf numFmtId="0" fontId="2" fillId="2" borderId="1" xfId="1" applyFill="1" applyBorder="1" applyAlignment="1">
      <alignment horizontal="center" vertical="center" shrinkToFit="1"/>
    </xf>
    <xf numFmtId="0" fontId="2" fillId="2" borderId="2" xfId="1" applyFill="1" applyBorder="1" applyAlignment="1">
      <alignment horizontal="center" vertical="center" shrinkToFit="1"/>
    </xf>
    <xf numFmtId="0" fontId="0" fillId="2" borderId="2" xfId="1" applyFont="1" applyFill="1" applyBorder="1" applyAlignment="1">
      <alignment horizontal="center" vertical="center" shrinkToFit="1"/>
    </xf>
    <xf numFmtId="0" fontId="2" fillId="0" borderId="3" xfId="1" applyBorder="1" applyAlignment="1">
      <alignment vertical="center" shrinkToFit="1"/>
    </xf>
    <xf numFmtId="0" fontId="2" fillId="0" borderId="4" xfId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0" fontId="2" fillId="0" borderId="6" xfId="1" applyBorder="1" applyAlignment="1">
      <alignment vertical="center" shrinkToFit="1"/>
    </xf>
    <xf numFmtId="0" fontId="2" fillId="0" borderId="7" xfId="1" applyBorder="1" applyAlignment="1">
      <alignment vertical="center" shrinkToFit="1"/>
    </xf>
    <xf numFmtId="0" fontId="2" fillId="0" borderId="8" xfId="1" applyBorder="1" applyAlignment="1">
      <alignment vertical="center" shrinkToFit="1"/>
    </xf>
    <xf numFmtId="0" fontId="2" fillId="0" borderId="0" xfId="1" applyAlignment="1">
      <alignment horizontal="right" vertical="center"/>
    </xf>
    <xf numFmtId="0" fontId="0" fillId="2" borderId="1" xfId="1" applyFont="1" applyFill="1" applyBorder="1" applyAlignment="1">
      <alignment horizontal="center" vertical="center" shrinkToFit="1"/>
    </xf>
    <xf numFmtId="0" fontId="0" fillId="0" borderId="3" xfId="1" applyFont="1" applyBorder="1" applyAlignment="1">
      <alignment vertical="center" shrinkToFit="1"/>
    </xf>
    <xf numFmtId="0" fontId="0" fillId="0" borderId="0" xfId="1" applyFont="1" applyAlignment="1">
      <alignment horizontal="right" vertical="center"/>
    </xf>
    <xf numFmtId="0" fontId="0" fillId="0" borderId="4" xfId="1" applyFont="1" applyBorder="1" applyAlignment="1">
      <alignment vertical="center" shrinkToFit="1"/>
    </xf>
    <xf numFmtId="0" fontId="2" fillId="0" borderId="0" xfId="1">
      <alignment vertical="center"/>
    </xf>
    <xf numFmtId="0" fontId="2" fillId="0" borderId="1" xfId="1" applyBorder="1">
      <alignment vertical="center"/>
    </xf>
    <xf numFmtId="0" fontId="2" fillId="0" borderId="3" xfId="1" applyBorder="1">
      <alignment vertical="center"/>
    </xf>
    <xf numFmtId="0" fontId="2" fillId="0" borderId="3" xfId="1" applyBorder="1" applyAlignment="1">
      <alignment horizontal="right" vertical="center"/>
    </xf>
    <xf numFmtId="0" fontId="2" fillId="0" borderId="5" xfId="1" applyBorder="1">
      <alignment vertical="center"/>
    </xf>
    <xf numFmtId="0" fontId="2" fillId="0" borderId="5" xfId="1" applyBorder="1" applyAlignment="1">
      <alignment horizontal="right" vertical="center"/>
    </xf>
    <xf numFmtId="0" fontId="2" fillId="0" borderId="0" xfId="1" applyAlignment="1">
      <alignment vertical="center" wrapText="1"/>
    </xf>
    <xf numFmtId="0" fontId="2" fillId="0" borderId="5" xfId="1" applyBorder="1" applyAlignment="1">
      <alignment vertical="center" wrapText="1"/>
    </xf>
    <xf numFmtId="0" fontId="2" fillId="0" borderId="5" xfId="1" applyBorder="1" applyAlignment="1">
      <alignment horizontal="right" vertical="center" wrapText="1"/>
    </xf>
    <xf numFmtId="0" fontId="2" fillId="0" borderId="0" xfId="1" applyAlignment="1">
      <alignment horizontal="right" vertical="center" wrapText="1"/>
    </xf>
    <xf numFmtId="0" fontId="2" fillId="0" borderId="3" xfId="1" applyBorder="1" applyAlignment="1">
      <alignment vertical="center" wrapText="1"/>
    </xf>
    <xf numFmtId="0" fontId="2" fillId="0" borderId="6" xfId="1" applyBorder="1" applyAlignment="1">
      <alignment horizontal="center" vertical="center"/>
    </xf>
    <xf numFmtId="0" fontId="2" fillId="0" borderId="6" xfId="1" applyBorder="1" applyAlignment="1">
      <alignment horizontal="right" vertical="center"/>
    </xf>
    <xf numFmtId="0" fontId="2" fillId="0" borderId="15" xfId="1" applyBorder="1">
      <alignment vertical="center"/>
    </xf>
    <xf numFmtId="0" fontId="2" fillId="0" borderId="15" xfId="1" applyBorder="1" applyAlignment="1">
      <alignment horizontal="right" vertical="center"/>
    </xf>
    <xf numFmtId="0" fontId="2" fillId="0" borderId="4" xfId="1" applyBorder="1" applyAlignment="1">
      <alignment horizontal="right" vertical="center"/>
    </xf>
    <xf numFmtId="0" fontId="2" fillId="0" borderId="16" xfId="1" applyBorder="1" applyAlignment="1">
      <alignment horizontal="right" vertical="center"/>
    </xf>
    <xf numFmtId="0" fontId="2" fillId="0" borderId="17" xfId="1" applyBorder="1" applyAlignment="1">
      <alignment horizontal="right" vertical="center"/>
    </xf>
    <xf numFmtId="0" fontId="2" fillId="0" borderId="8" xfId="1" applyBorder="1" applyAlignment="1">
      <alignment horizontal="right" vertical="center"/>
    </xf>
    <xf numFmtId="0" fontId="2" fillId="0" borderId="18" xfId="1" applyBorder="1" applyAlignment="1">
      <alignment horizontal="right" vertical="center"/>
    </xf>
    <xf numFmtId="0" fontId="2" fillId="0" borderId="19" xfId="1" applyBorder="1" applyAlignment="1">
      <alignment horizontal="right" vertical="center"/>
    </xf>
    <xf numFmtId="0" fontId="2" fillId="0" borderId="20" xfId="1" applyBorder="1" applyAlignment="1">
      <alignment horizontal="right" vertical="center"/>
    </xf>
    <xf numFmtId="0" fontId="2" fillId="0" borderId="21" xfId="1" applyBorder="1" applyAlignment="1">
      <alignment horizontal="right" vertical="center"/>
    </xf>
    <xf numFmtId="0" fontId="2" fillId="0" borderId="15" xfId="1" applyBorder="1" applyAlignment="1">
      <alignment vertical="center" wrapText="1"/>
    </xf>
    <xf numFmtId="0" fontId="2" fillId="0" borderId="15" xfId="1" applyBorder="1" applyAlignment="1">
      <alignment horizontal="right" vertical="center" wrapText="1"/>
    </xf>
    <xf numFmtId="0" fontId="2" fillId="0" borderId="13" xfId="1" applyBorder="1" applyAlignment="1">
      <alignment horizontal="right" vertical="center" wrapText="1"/>
    </xf>
    <xf numFmtId="0" fontId="2" fillId="0" borderId="23" xfId="1" applyBorder="1" applyAlignment="1">
      <alignment horizontal="right" vertical="center" wrapText="1"/>
    </xf>
    <xf numFmtId="0" fontId="0" fillId="0" borderId="6" xfId="1" applyFont="1" applyBorder="1" applyAlignment="1">
      <alignment vertical="center" shrinkToFit="1"/>
    </xf>
    <xf numFmtId="0" fontId="1" fillId="0" borderId="0" xfId="1" applyFont="1" applyAlignment="1">
      <alignment horizontal="right" vertical="center"/>
    </xf>
    <xf numFmtId="0" fontId="0" fillId="0" borderId="8" xfId="1" applyFont="1" applyBorder="1" applyAlignment="1">
      <alignment vertical="center" shrinkToFit="1"/>
    </xf>
    <xf numFmtId="0" fontId="1" fillId="0" borderId="6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2" fillId="0" borderId="3" xfId="1" applyBorder="1" applyAlignment="1">
      <alignment horizontal="right" vertical="center" wrapText="1"/>
    </xf>
    <xf numFmtId="0" fontId="2" fillId="0" borderId="11" xfId="1" applyBorder="1" applyAlignment="1">
      <alignment horizontal="right" vertical="center" wrapText="1"/>
    </xf>
    <xf numFmtId="0" fontId="2" fillId="0" borderId="12" xfId="1" applyBorder="1" applyAlignment="1">
      <alignment horizontal="right" vertical="center"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2" fillId="0" borderId="22" xfId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4" xfId="1" applyBorder="1" applyAlignment="1">
      <alignment horizontal="right" vertical="center" wrapText="1"/>
    </xf>
    <xf numFmtId="0" fontId="2" fillId="0" borderId="24" xfId="1" applyBorder="1" applyAlignment="1">
      <alignment horizontal="right" vertical="center"/>
    </xf>
    <xf numFmtId="0" fontId="2" fillId="0" borderId="25" xfId="1" applyBorder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5E908508-C7DB-481E-940B-ADDB6B8321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D804-C78E-4057-A8E1-1673E3C7FDF0}">
  <sheetPr>
    <pageSetUpPr fitToPage="1"/>
  </sheetPr>
  <dimension ref="A1:I10"/>
  <sheetViews>
    <sheetView tabSelected="1" zoomScaleNormal="100" workbookViewId="0">
      <pane xSplit="1" ySplit="2" topLeftCell="B3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ColWidth="9" defaultRowHeight="18" outlineLevelCol="1"/>
  <cols>
    <col min="1" max="1" width="4.5" style="2" customWidth="1"/>
    <col min="2" max="2" width="17.3984375" style="2" customWidth="1"/>
    <col min="3" max="3" width="50.59765625" style="2" hidden="1" customWidth="1" outlineLevel="1"/>
    <col min="4" max="4" width="50.59765625" style="2" customWidth="1" collapsed="1"/>
    <col min="5" max="6" width="11.5" style="2" customWidth="1"/>
    <col min="7" max="8" width="8.09765625" style="2" customWidth="1"/>
    <col min="9" max="9" width="41.59765625" style="2" customWidth="1"/>
    <col min="10" max="16384" width="9" style="2"/>
  </cols>
  <sheetData>
    <row r="1" spans="1:9">
      <c r="A1" s="1" t="s">
        <v>0</v>
      </c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13" t="s">
        <v>9</v>
      </c>
    </row>
    <row r="3" spans="1:9">
      <c r="A3" s="6">
        <v>1</v>
      </c>
      <c r="B3" s="8" t="s">
        <v>63</v>
      </c>
      <c r="C3" s="6" t="s">
        <v>68</v>
      </c>
      <c r="D3" s="8" t="s">
        <v>74</v>
      </c>
      <c r="E3" s="6" t="s">
        <v>89</v>
      </c>
      <c r="F3" s="8" t="s">
        <v>78</v>
      </c>
      <c r="G3" s="6">
        <v>13</v>
      </c>
      <c r="H3" s="6">
        <v>5</v>
      </c>
      <c r="I3" s="6" t="s">
        <v>83</v>
      </c>
    </row>
    <row r="4" spans="1:9">
      <c r="A4" s="6">
        <v>2</v>
      </c>
      <c r="B4" s="8" t="s">
        <v>64</v>
      </c>
      <c r="C4" s="6" t="s">
        <v>69</v>
      </c>
      <c r="D4" s="8" t="s">
        <v>75</v>
      </c>
      <c r="E4" s="6" t="s">
        <v>90</v>
      </c>
      <c r="F4" s="8" t="s">
        <v>79</v>
      </c>
      <c r="G4" s="6">
        <v>3</v>
      </c>
      <c r="H4" s="6">
        <v>3</v>
      </c>
      <c r="I4" s="6" t="s">
        <v>84</v>
      </c>
    </row>
    <row r="5" spans="1:9">
      <c r="A5" s="6">
        <v>3</v>
      </c>
      <c r="B5" s="8" t="s">
        <v>65</v>
      </c>
      <c r="C5" s="6" t="s">
        <v>70</v>
      </c>
      <c r="D5" s="8" t="s">
        <v>76</v>
      </c>
      <c r="E5" s="6" t="s">
        <v>91</v>
      </c>
      <c r="F5" s="8" t="s">
        <v>80</v>
      </c>
      <c r="G5" s="6">
        <v>3</v>
      </c>
      <c r="H5" s="6">
        <v>3</v>
      </c>
      <c r="I5" s="6" t="s">
        <v>85</v>
      </c>
    </row>
    <row r="6" spans="1:9">
      <c r="A6" s="6">
        <v>4</v>
      </c>
      <c r="B6" s="8" t="s">
        <v>65</v>
      </c>
      <c r="C6" s="6" t="s">
        <v>71</v>
      </c>
      <c r="D6" s="8" t="s">
        <v>37</v>
      </c>
      <c r="E6" s="6" t="s">
        <v>92</v>
      </c>
      <c r="F6" s="8" t="s">
        <v>81</v>
      </c>
      <c r="G6" s="6">
        <v>6</v>
      </c>
      <c r="H6" s="6">
        <v>6</v>
      </c>
      <c r="I6" s="6" t="s">
        <v>86</v>
      </c>
    </row>
    <row r="7" spans="1:9">
      <c r="A7" s="8">
        <v>5</v>
      </c>
      <c r="B7" s="8" t="s">
        <v>66</v>
      </c>
      <c r="C7" s="8" t="s">
        <v>72</v>
      </c>
      <c r="D7" s="8" t="s">
        <v>77</v>
      </c>
      <c r="E7" s="8" t="s">
        <v>89</v>
      </c>
      <c r="F7" s="8" t="s">
        <v>78</v>
      </c>
      <c r="G7" s="8">
        <v>1.75</v>
      </c>
      <c r="H7" s="8">
        <v>2</v>
      </c>
      <c r="I7" s="8" t="s">
        <v>87</v>
      </c>
    </row>
    <row r="8" spans="1:9">
      <c r="A8" s="9">
        <v>6</v>
      </c>
      <c r="B8" s="10" t="s">
        <v>67</v>
      </c>
      <c r="C8" s="9" t="s">
        <v>73</v>
      </c>
      <c r="D8" s="10" t="s">
        <v>12</v>
      </c>
      <c r="E8" s="9" t="s">
        <v>93</v>
      </c>
      <c r="F8" s="10" t="s">
        <v>82</v>
      </c>
      <c r="G8" s="9">
        <v>4</v>
      </c>
      <c r="H8" s="9">
        <v>2</v>
      </c>
      <c r="I8" s="9" t="s">
        <v>14</v>
      </c>
    </row>
    <row r="10" spans="1:9">
      <c r="I10" s="12" t="s">
        <v>88</v>
      </c>
    </row>
  </sheetData>
  <autoFilter ref="A2:I8" xr:uid="{61A25493-F614-40F3-8E9B-D2D95EED4B2B}"/>
  <phoneticPr fontId="3"/>
  <printOptions horizontalCentered="1"/>
  <pageMargins left="0.39370078740157483" right="0.39370078740157483" top="0.39370078740157483" bottom="0.31496062992125984" header="0.11811023622047245" footer="0.11811023622047245"/>
  <pageSetup paperSize="9" scale="83" fitToHeight="0" orientation="landscape" r:id="rId1"/>
  <headerFooter>
    <oddFooter xml:space="preserve">&amp;C&amp;8&amp;P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33D9-D176-480E-912B-2F90D753BBBD}">
  <sheetPr>
    <pageSetUpPr fitToPage="1"/>
  </sheetPr>
  <dimension ref="A1:J19"/>
  <sheetViews>
    <sheetView zoomScaleNormal="100" workbookViewId="0">
      <pane xSplit="1" ySplit="2" topLeftCell="B3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ColWidth="9" defaultRowHeight="18" outlineLevelCol="1"/>
  <cols>
    <col min="1" max="1" width="4.5" style="2" customWidth="1"/>
    <col min="2" max="2" width="17.3984375" style="2" customWidth="1"/>
    <col min="3" max="3" width="50.59765625" style="2" customWidth="1"/>
    <col min="4" max="4" width="50.59765625" style="2" hidden="1" customWidth="1" outlineLevel="1"/>
    <col min="5" max="5" width="11.5" style="2" hidden="1" customWidth="1" outlineLevel="1"/>
    <col min="6" max="6" width="50.59765625" style="2" customWidth="1" collapsed="1"/>
    <col min="7" max="7" width="9" style="2"/>
    <col min="8" max="9" width="11.5" style="2" customWidth="1"/>
    <col min="10" max="10" width="9" style="2" customWidth="1"/>
    <col min="11" max="16384" width="9" style="2"/>
  </cols>
  <sheetData>
    <row r="1" spans="1:10">
      <c r="A1" s="1" t="s">
        <v>15</v>
      </c>
    </row>
    <row r="2" spans="1:10">
      <c r="A2" s="3" t="s">
        <v>1</v>
      </c>
      <c r="B2" s="3" t="s">
        <v>2</v>
      </c>
      <c r="C2" s="3" t="s">
        <v>16</v>
      </c>
      <c r="D2" s="3" t="s">
        <v>17</v>
      </c>
      <c r="E2" s="3" t="s">
        <v>5</v>
      </c>
      <c r="F2" s="3" t="s">
        <v>18</v>
      </c>
      <c r="G2" s="3" t="s">
        <v>19</v>
      </c>
      <c r="H2" s="3" t="s">
        <v>20</v>
      </c>
      <c r="I2" s="3" t="s">
        <v>21</v>
      </c>
      <c r="J2" s="13" t="s">
        <v>22</v>
      </c>
    </row>
    <row r="3" spans="1:10">
      <c r="A3" s="6">
        <v>1</v>
      </c>
      <c r="B3" s="8" t="s">
        <v>63</v>
      </c>
      <c r="C3" s="6" t="s">
        <v>74</v>
      </c>
      <c r="D3" s="8" t="s">
        <v>68</v>
      </c>
      <c r="E3" s="6" t="s">
        <v>105</v>
      </c>
      <c r="F3" s="8" t="s">
        <v>94</v>
      </c>
      <c r="G3" s="6" t="s">
        <v>112</v>
      </c>
      <c r="H3" s="6" t="s">
        <v>92</v>
      </c>
      <c r="I3" s="6" t="s">
        <v>109</v>
      </c>
      <c r="J3" s="6" t="s">
        <v>23</v>
      </c>
    </row>
    <row r="4" spans="1:10">
      <c r="A4" s="6">
        <v>2</v>
      </c>
      <c r="B4" s="8" t="s">
        <v>63</v>
      </c>
      <c r="C4" s="6" t="s">
        <v>74</v>
      </c>
      <c r="D4" s="8" t="s">
        <v>68</v>
      </c>
      <c r="E4" s="6" t="s">
        <v>105</v>
      </c>
      <c r="F4" s="8" t="s">
        <v>29</v>
      </c>
      <c r="G4" s="6" t="s">
        <v>112</v>
      </c>
      <c r="H4" s="6" t="s">
        <v>92</v>
      </c>
      <c r="I4" s="6" t="s">
        <v>109</v>
      </c>
      <c r="J4" s="6" t="s">
        <v>23</v>
      </c>
    </row>
    <row r="5" spans="1:10">
      <c r="A5" s="6">
        <v>3</v>
      </c>
      <c r="B5" s="8" t="s">
        <v>63</v>
      </c>
      <c r="C5" s="6" t="s">
        <v>74</v>
      </c>
      <c r="D5" s="8" t="s">
        <v>68</v>
      </c>
      <c r="E5" s="6" t="s">
        <v>105</v>
      </c>
      <c r="F5" s="8" t="s">
        <v>95</v>
      </c>
      <c r="G5" s="6" t="s">
        <v>113</v>
      </c>
      <c r="H5" s="6"/>
      <c r="I5" s="6"/>
      <c r="J5" s="6" t="s">
        <v>23</v>
      </c>
    </row>
    <row r="6" spans="1:10">
      <c r="A6" s="6">
        <v>4</v>
      </c>
      <c r="B6" s="8" t="s">
        <v>64</v>
      </c>
      <c r="C6" s="6" t="s">
        <v>75</v>
      </c>
      <c r="D6" s="8" t="s">
        <v>69</v>
      </c>
      <c r="E6" s="6" t="s">
        <v>90</v>
      </c>
      <c r="F6" s="8" t="s">
        <v>42</v>
      </c>
      <c r="G6" s="6" t="s">
        <v>112</v>
      </c>
      <c r="H6" s="6" t="s">
        <v>91</v>
      </c>
      <c r="I6" s="6" t="s">
        <v>110</v>
      </c>
      <c r="J6" s="6" t="s">
        <v>23</v>
      </c>
    </row>
    <row r="7" spans="1:10">
      <c r="A7" s="6">
        <v>5</v>
      </c>
      <c r="B7" s="8" t="s">
        <v>64</v>
      </c>
      <c r="C7" s="6" t="s">
        <v>75</v>
      </c>
      <c r="D7" s="8" t="s">
        <v>69</v>
      </c>
      <c r="E7" s="6" t="s">
        <v>90</v>
      </c>
      <c r="F7" s="8" t="s">
        <v>96</v>
      </c>
      <c r="G7" s="6" t="s">
        <v>113</v>
      </c>
      <c r="H7" s="6"/>
      <c r="I7" s="14"/>
      <c r="J7" s="6" t="s">
        <v>23</v>
      </c>
    </row>
    <row r="8" spans="1:10">
      <c r="A8" s="6">
        <v>6</v>
      </c>
      <c r="B8" s="8" t="s">
        <v>65</v>
      </c>
      <c r="C8" s="6" t="s">
        <v>106</v>
      </c>
      <c r="D8" s="8" t="s">
        <v>70</v>
      </c>
      <c r="E8" s="6" t="s">
        <v>91</v>
      </c>
      <c r="F8" s="8" t="s">
        <v>97</v>
      </c>
      <c r="G8" s="6" t="s">
        <v>114</v>
      </c>
      <c r="H8" s="6"/>
      <c r="I8" s="6"/>
      <c r="J8" s="6" t="s">
        <v>23</v>
      </c>
    </row>
    <row r="9" spans="1:10">
      <c r="A9" s="6">
        <v>7</v>
      </c>
      <c r="B9" s="8" t="s">
        <v>65</v>
      </c>
      <c r="C9" s="6" t="s">
        <v>106</v>
      </c>
      <c r="D9" s="8" t="s">
        <v>70</v>
      </c>
      <c r="E9" s="6" t="s">
        <v>91</v>
      </c>
      <c r="F9" s="8" t="s">
        <v>31</v>
      </c>
      <c r="G9" s="6" t="s">
        <v>113</v>
      </c>
      <c r="H9" s="6"/>
      <c r="I9" s="6"/>
      <c r="J9" s="6" t="s">
        <v>23</v>
      </c>
    </row>
    <row r="10" spans="1:10">
      <c r="A10" s="6">
        <v>8</v>
      </c>
      <c r="B10" s="8" t="s">
        <v>43</v>
      </c>
      <c r="C10" s="6" t="s">
        <v>106</v>
      </c>
      <c r="D10" s="8" t="s">
        <v>70</v>
      </c>
      <c r="E10" s="6" t="s">
        <v>91</v>
      </c>
      <c r="F10" s="8" t="s">
        <v>98</v>
      </c>
      <c r="G10" s="6" t="s">
        <v>113</v>
      </c>
      <c r="H10" s="6"/>
      <c r="I10" s="14"/>
      <c r="J10" s="6" t="s">
        <v>23</v>
      </c>
    </row>
    <row r="11" spans="1:10">
      <c r="A11" s="6">
        <v>9</v>
      </c>
      <c r="B11" s="8" t="s">
        <v>43</v>
      </c>
      <c r="C11" s="6" t="s">
        <v>106</v>
      </c>
      <c r="D11" s="8" t="s">
        <v>70</v>
      </c>
      <c r="E11" s="6" t="s">
        <v>91</v>
      </c>
      <c r="F11" s="8" t="s">
        <v>99</v>
      </c>
      <c r="G11" s="6" t="s">
        <v>113</v>
      </c>
      <c r="H11" s="6"/>
      <c r="I11" s="14"/>
      <c r="J11" s="6" t="s">
        <v>23</v>
      </c>
    </row>
    <row r="12" spans="1:10">
      <c r="A12" s="6">
        <v>10</v>
      </c>
      <c r="B12" s="8" t="s">
        <v>43</v>
      </c>
      <c r="C12" s="6" t="s">
        <v>37</v>
      </c>
      <c r="D12" s="8" t="s">
        <v>71</v>
      </c>
      <c r="E12" s="6" t="s">
        <v>105</v>
      </c>
      <c r="F12" s="8" t="s">
        <v>100</v>
      </c>
      <c r="G12" s="6" t="s">
        <v>112</v>
      </c>
      <c r="H12" s="6" t="s">
        <v>92</v>
      </c>
      <c r="I12" s="14" t="s">
        <v>117</v>
      </c>
      <c r="J12" s="6" t="s">
        <v>23</v>
      </c>
    </row>
    <row r="13" spans="1:10">
      <c r="A13" s="6">
        <v>11</v>
      </c>
      <c r="B13" s="8" t="s">
        <v>43</v>
      </c>
      <c r="C13" s="6" t="s">
        <v>37</v>
      </c>
      <c r="D13" s="8" t="s">
        <v>71</v>
      </c>
      <c r="E13" s="6" t="s">
        <v>105</v>
      </c>
      <c r="F13" s="8" t="s">
        <v>101</v>
      </c>
      <c r="G13" s="6" t="s">
        <v>113</v>
      </c>
      <c r="H13" s="6"/>
      <c r="I13" s="6"/>
      <c r="J13" s="6" t="s">
        <v>23</v>
      </c>
    </row>
    <row r="14" spans="1:10">
      <c r="A14" s="6">
        <v>12</v>
      </c>
      <c r="B14" s="8" t="s">
        <v>66</v>
      </c>
      <c r="C14" s="6" t="s">
        <v>77</v>
      </c>
      <c r="D14" s="8" t="s">
        <v>72</v>
      </c>
      <c r="E14" s="6" t="s">
        <v>105</v>
      </c>
      <c r="F14" s="8" t="s">
        <v>102</v>
      </c>
      <c r="G14" s="6" t="s">
        <v>112</v>
      </c>
      <c r="H14" s="6" t="s">
        <v>93</v>
      </c>
      <c r="I14" s="6" t="s">
        <v>111</v>
      </c>
      <c r="J14" s="6" t="s">
        <v>23</v>
      </c>
    </row>
    <row r="15" spans="1:10">
      <c r="A15" s="6">
        <v>13</v>
      </c>
      <c r="B15" s="8" t="s">
        <v>66</v>
      </c>
      <c r="C15" s="6" t="s">
        <v>77</v>
      </c>
      <c r="D15" s="8" t="s">
        <v>72</v>
      </c>
      <c r="E15" s="6" t="s">
        <v>105</v>
      </c>
      <c r="F15" s="8" t="s">
        <v>101</v>
      </c>
      <c r="G15" s="6" t="s">
        <v>113</v>
      </c>
      <c r="H15" s="6"/>
      <c r="I15" s="6"/>
      <c r="J15" s="6" t="s">
        <v>23</v>
      </c>
    </row>
    <row r="16" spans="1:10">
      <c r="A16" s="6">
        <v>14</v>
      </c>
      <c r="B16" s="8" t="s">
        <v>66</v>
      </c>
      <c r="C16" s="6" t="s">
        <v>77</v>
      </c>
      <c r="D16" s="8" t="s">
        <v>72</v>
      </c>
      <c r="E16" s="6" t="s">
        <v>105</v>
      </c>
      <c r="F16" s="8" t="s">
        <v>103</v>
      </c>
      <c r="G16" s="6" t="s">
        <v>115</v>
      </c>
      <c r="H16" s="6"/>
      <c r="I16" s="6"/>
      <c r="J16" s="6" t="s">
        <v>23</v>
      </c>
    </row>
    <row r="17" spans="1:10">
      <c r="A17" s="9">
        <v>15</v>
      </c>
      <c r="B17" s="10" t="s">
        <v>67</v>
      </c>
      <c r="C17" s="9" t="s">
        <v>107</v>
      </c>
      <c r="D17" s="10" t="s">
        <v>73</v>
      </c>
      <c r="E17" s="9" t="s">
        <v>93</v>
      </c>
      <c r="F17" s="10" t="s">
        <v>104</v>
      </c>
      <c r="G17" s="9" t="s">
        <v>112</v>
      </c>
      <c r="H17" s="9" t="s">
        <v>108</v>
      </c>
      <c r="I17" s="44" t="s">
        <v>118</v>
      </c>
      <c r="J17" s="9" t="s">
        <v>23</v>
      </c>
    </row>
    <row r="19" spans="1:10">
      <c r="J19" s="15" t="s">
        <v>116</v>
      </c>
    </row>
  </sheetData>
  <autoFilter ref="A2:J2" xr:uid="{587C1FD9-F571-4683-941C-491F3E59BA14}"/>
  <phoneticPr fontId="4"/>
  <printOptions horizontalCentered="1"/>
  <pageMargins left="0.39370078740157483" right="0.39370078740157483" top="0.39370078740157483" bottom="0.31496062992125984" header="0.11811023622047245" footer="0.11811023622047245"/>
  <pageSetup paperSize="9" scale="77" fitToHeight="0" orientation="landscape" r:id="rId1"/>
  <headerFooter>
    <oddFooter xml:space="preserve">&amp;C&amp;8&amp;P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01BD-24BF-4B4C-968F-00AF2854AF60}">
  <sheetPr>
    <pageSetUpPr fitToPage="1"/>
  </sheetPr>
  <dimension ref="A1:I25"/>
  <sheetViews>
    <sheetView zoomScaleNormal="100" workbookViewId="0">
      <pane xSplit="1" ySplit="2" topLeftCell="B3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ColWidth="9" defaultRowHeight="18" outlineLevelCol="1"/>
  <cols>
    <col min="1" max="1" width="4.5" style="2" customWidth="1"/>
    <col min="2" max="2" width="17.3984375" style="2" customWidth="1"/>
    <col min="3" max="3" width="50.59765625" style="2" customWidth="1"/>
    <col min="4" max="4" width="50.59765625" style="2" hidden="1" customWidth="1" outlineLevel="1"/>
    <col min="5" max="5" width="11.5" style="2" hidden="1" customWidth="1" outlineLevel="1"/>
    <col min="6" max="6" width="50.59765625" style="2" customWidth="1" collapsed="1"/>
    <col min="7" max="8" width="11.5" style="2" customWidth="1"/>
    <col min="9" max="16384" width="9" style="2"/>
  </cols>
  <sheetData>
    <row r="1" spans="1:9">
      <c r="A1" s="1" t="s">
        <v>32</v>
      </c>
    </row>
    <row r="2" spans="1:9">
      <c r="A2" s="3" t="s">
        <v>1</v>
      </c>
      <c r="B2" s="3" t="s">
        <v>2</v>
      </c>
      <c r="C2" s="3" t="s">
        <v>17</v>
      </c>
      <c r="D2" s="3" t="s">
        <v>16</v>
      </c>
      <c r="E2" s="3" t="s">
        <v>33</v>
      </c>
      <c r="F2" s="3" t="s">
        <v>34</v>
      </c>
      <c r="G2" s="4" t="s">
        <v>5</v>
      </c>
      <c r="H2" s="4" t="s">
        <v>6</v>
      </c>
      <c r="I2" s="5" t="s">
        <v>35</v>
      </c>
    </row>
    <row r="3" spans="1:9">
      <c r="A3" s="6">
        <v>1</v>
      </c>
      <c r="B3" s="8" t="s">
        <v>63</v>
      </c>
      <c r="C3" s="8" t="s">
        <v>119</v>
      </c>
      <c r="D3" s="8" t="s">
        <v>142</v>
      </c>
      <c r="E3" s="6" t="s">
        <v>153</v>
      </c>
      <c r="F3" s="8" t="s">
        <v>26</v>
      </c>
      <c r="G3" s="7" t="s">
        <v>90</v>
      </c>
      <c r="H3" s="16" t="s">
        <v>27</v>
      </c>
      <c r="I3" s="7" t="s">
        <v>23</v>
      </c>
    </row>
    <row r="4" spans="1:9">
      <c r="A4" s="6">
        <v>2</v>
      </c>
      <c r="B4" s="8" t="s">
        <v>64</v>
      </c>
      <c r="C4" s="8" t="s">
        <v>120</v>
      </c>
      <c r="D4" s="8" t="s">
        <v>98</v>
      </c>
      <c r="E4" s="6" t="s">
        <v>154</v>
      </c>
      <c r="F4" s="8" t="s">
        <v>132</v>
      </c>
      <c r="G4" s="7" t="s">
        <v>91</v>
      </c>
      <c r="H4" s="16" t="s">
        <v>36</v>
      </c>
      <c r="I4" s="7" t="s">
        <v>23</v>
      </c>
    </row>
    <row r="5" spans="1:9">
      <c r="A5" s="6">
        <v>3</v>
      </c>
      <c r="B5" s="8" t="s">
        <v>64</v>
      </c>
      <c r="C5" s="8" t="s">
        <v>120</v>
      </c>
      <c r="D5" s="8" t="s">
        <v>98</v>
      </c>
      <c r="E5" s="6" t="s">
        <v>154</v>
      </c>
      <c r="F5" s="8" t="s">
        <v>133</v>
      </c>
      <c r="G5" s="7" t="s">
        <v>161</v>
      </c>
      <c r="H5" s="16" t="s">
        <v>167</v>
      </c>
      <c r="I5" s="7" t="s">
        <v>23</v>
      </c>
    </row>
    <row r="6" spans="1:9">
      <c r="A6" s="6">
        <v>4</v>
      </c>
      <c r="B6" s="8" t="s">
        <v>64</v>
      </c>
      <c r="C6" s="8" t="s">
        <v>122</v>
      </c>
      <c r="D6" s="8" t="s">
        <v>144</v>
      </c>
      <c r="E6" s="6" t="s">
        <v>154</v>
      </c>
      <c r="F6" s="8" t="s">
        <v>134</v>
      </c>
      <c r="G6" s="7" t="s">
        <v>92</v>
      </c>
      <c r="H6" s="16" t="s">
        <v>117</v>
      </c>
      <c r="I6" s="7" t="s">
        <v>23</v>
      </c>
    </row>
    <row r="7" spans="1:9">
      <c r="A7" s="6">
        <v>5</v>
      </c>
      <c r="B7" s="8" t="s">
        <v>64</v>
      </c>
      <c r="C7" s="8" t="s">
        <v>122</v>
      </c>
      <c r="D7" s="8" t="s">
        <v>144</v>
      </c>
      <c r="E7" s="6" t="s">
        <v>154</v>
      </c>
      <c r="F7" s="8" t="s">
        <v>136</v>
      </c>
      <c r="G7" s="7" t="s">
        <v>93</v>
      </c>
      <c r="H7" s="16" t="s">
        <v>13</v>
      </c>
      <c r="I7" s="7" t="s">
        <v>23</v>
      </c>
    </row>
    <row r="8" spans="1:9">
      <c r="A8" s="6">
        <v>6</v>
      </c>
      <c r="B8" s="8" t="s">
        <v>64</v>
      </c>
      <c r="C8" s="8" t="s">
        <v>122</v>
      </c>
      <c r="D8" s="8" t="s">
        <v>144</v>
      </c>
      <c r="E8" s="6" t="s">
        <v>154</v>
      </c>
      <c r="F8" s="8" t="s">
        <v>135</v>
      </c>
      <c r="G8" s="7" t="s">
        <v>161</v>
      </c>
      <c r="H8" s="16" t="s">
        <v>168</v>
      </c>
      <c r="I8" s="7" t="s">
        <v>23</v>
      </c>
    </row>
    <row r="9" spans="1:9">
      <c r="A9" s="6">
        <v>7</v>
      </c>
      <c r="B9" s="8" t="s">
        <v>64</v>
      </c>
      <c r="C9" s="8" t="s">
        <v>121</v>
      </c>
      <c r="D9" s="8" t="s">
        <v>143</v>
      </c>
      <c r="E9" s="6" t="s">
        <v>155</v>
      </c>
      <c r="F9" s="8" t="s">
        <v>38</v>
      </c>
      <c r="G9" s="7" t="s">
        <v>93</v>
      </c>
      <c r="H9" s="16" t="s">
        <v>39</v>
      </c>
      <c r="I9" s="7" t="s">
        <v>23</v>
      </c>
    </row>
    <row r="10" spans="1:9">
      <c r="A10" s="6">
        <v>8</v>
      </c>
      <c r="B10" s="8" t="s">
        <v>165</v>
      </c>
      <c r="C10" s="8" t="s">
        <v>123</v>
      </c>
      <c r="D10" s="8" t="s">
        <v>145</v>
      </c>
      <c r="E10" s="6" t="s">
        <v>153</v>
      </c>
      <c r="F10" s="8" t="s">
        <v>137</v>
      </c>
      <c r="G10" s="7" t="s">
        <v>90</v>
      </c>
      <c r="H10" s="16" t="s">
        <v>27</v>
      </c>
      <c r="I10" s="7" t="s">
        <v>23</v>
      </c>
    </row>
    <row r="11" spans="1:9">
      <c r="A11" s="6">
        <v>9</v>
      </c>
      <c r="B11" s="8" t="s">
        <v>165</v>
      </c>
      <c r="C11" s="8" t="s">
        <v>123</v>
      </c>
      <c r="D11" s="8" t="s">
        <v>145</v>
      </c>
      <c r="E11" s="6" t="s">
        <v>153</v>
      </c>
      <c r="F11" s="8" t="s">
        <v>139</v>
      </c>
      <c r="G11" s="7" t="s">
        <v>92</v>
      </c>
      <c r="H11" s="16" t="s">
        <v>10</v>
      </c>
      <c r="I11" s="7" t="s">
        <v>23</v>
      </c>
    </row>
    <row r="12" spans="1:9">
      <c r="A12" s="6">
        <v>10</v>
      </c>
      <c r="B12" s="8" t="s">
        <v>165</v>
      </c>
      <c r="C12" s="8" t="s">
        <v>123</v>
      </c>
      <c r="D12" s="8" t="s">
        <v>145</v>
      </c>
      <c r="E12" s="6" t="s">
        <v>153</v>
      </c>
      <c r="F12" s="8" t="s">
        <v>138</v>
      </c>
      <c r="G12" s="7" t="s">
        <v>162</v>
      </c>
      <c r="H12" s="16" t="s">
        <v>169</v>
      </c>
      <c r="I12" s="7" t="s">
        <v>23</v>
      </c>
    </row>
    <row r="13" spans="1:9">
      <c r="A13" s="6">
        <v>11</v>
      </c>
      <c r="B13" s="8" t="s">
        <v>165</v>
      </c>
      <c r="C13" s="8" t="s">
        <v>124</v>
      </c>
      <c r="D13" s="8" t="s">
        <v>146</v>
      </c>
      <c r="E13" s="6" t="s">
        <v>156</v>
      </c>
      <c r="F13" s="8" t="s">
        <v>37</v>
      </c>
      <c r="G13" s="7" t="s">
        <v>92</v>
      </c>
      <c r="H13" s="16" t="s">
        <v>10</v>
      </c>
      <c r="I13" s="7" t="s">
        <v>23</v>
      </c>
    </row>
    <row r="14" spans="1:9">
      <c r="A14" s="6">
        <v>12</v>
      </c>
      <c r="B14" s="8" t="s">
        <v>166</v>
      </c>
      <c r="C14" s="8" t="s">
        <v>126</v>
      </c>
      <c r="D14" s="8" t="s">
        <v>148</v>
      </c>
      <c r="E14" s="6" t="s">
        <v>156</v>
      </c>
      <c r="F14" s="8" t="s">
        <v>77</v>
      </c>
      <c r="G14" s="7" t="s">
        <v>92</v>
      </c>
      <c r="H14" s="16" t="s">
        <v>30</v>
      </c>
      <c r="I14" s="7" t="s">
        <v>23</v>
      </c>
    </row>
    <row r="15" spans="1:9">
      <c r="A15" s="6">
        <v>13</v>
      </c>
      <c r="B15" s="8" t="s">
        <v>166</v>
      </c>
      <c r="C15" s="8" t="s">
        <v>125</v>
      </c>
      <c r="D15" s="8" t="s">
        <v>147</v>
      </c>
      <c r="E15" s="6" t="s">
        <v>157</v>
      </c>
      <c r="F15" s="8" t="s">
        <v>133</v>
      </c>
      <c r="G15" s="7" t="s">
        <v>161</v>
      </c>
      <c r="H15" s="16" t="s">
        <v>167</v>
      </c>
      <c r="I15" s="7" t="s">
        <v>23</v>
      </c>
    </row>
    <row r="16" spans="1:9">
      <c r="A16" s="6">
        <v>14</v>
      </c>
      <c r="B16" s="8" t="s">
        <v>166</v>
      </c>
      <c r="C16" s="8" t="s">
        <v>127</v>
      </c>
      <c r="D16" s="8" t="s">
        <v>149</v>
      </c>
      <c r="E16" s="6" t="s">
        <v>158</v>
      </c>
      <c r="F16" s="8" t="s">
        <v>40</v>
      </c>
      <c r="G16" s="7" t="s">
        <v>93</v>
      </c>
      <c r="H16" s="16" t="s">
        <v>41</v>
      </c>
      <c r="I16" s="7" t="s">
        <v>23</v>
      </c>
    </row>
    <row r="17" spans="1:9">
      <c r="A17" s="6">
        <v>15</v>
      </c>
      <c r="B17" s="8" t="s">
        <v>65</v>
      </c>
      <c r="C17" s="8" t="s">
        <v>128</v>
      </c>
      <c r="D17" s="8" t="s">
        <v>31</v>
      </c>
      <c r="E17" s="6" t="s">
        <v>154</v>
      </c>
      <c r="F17" s="8" t="s">
        <v>76</v>
      </c>
      <c r="G17" s="7" t="s">
        <v>163</v>
      </c>
      <c r="H17" s="16" t="s">
        <v>28</v>
      </c>
      <c r="I17" s="7" t="s">
        <v>23</v>
      </c>
    </row>
    <row r="18" spans="1:9">
      <c r="A18" s="6">
        <v>16</v>
      </c>
      <c r="B18" s="8" t="s">
        <v>66</v>
      </c>
      <c r="C18" s="8" t="s">
        <v>130</v>
      </c>
      <c r="D18" s="8" t="s">
        <v>151</v>
      </c>
      <c r="E18" s="6" t="s">
        <v>153</v>
      </c>
      <c r="F18" s="8" t="s">
        <v>26</v>
      </c>
      <c r="G18" s="7" t="s">
        <v>90</v>
      </c>
      <c r="H18" s="16" t="s">
        <v>27</v>
      </c>
      <c r="I18" s="7" t="s">
        <v>23</v>
      </c>
    </row>
    <row r="19" spans="1:9">
      <c r="A19" s="6">
        <v>17</v>
      </c>
      <c r="B19" s="8" t="s">
        <v>66</v>
      </c>
      <c r="C19" s="8" t="s">
        <v>129</v>
      </c>
      <c r="D19" s="8" t="s">
        <v>150</v>
      </c>
      <c r="E19" s="6" t="s">
        <v>159</v>
      </c>
      <c r="F19" s="8" t="s">
        <v>26</v>
      </c>
      <c r="G19" s="7" t="s">
        <v>90</v>
      </c>
      <c r="H19" s="16" t="s">
        <v>27</v>
      </c>
      <c r="I19" s="7" t="s">
        <v>23</v>
      </c>
    </row>
    <row r="20" spans="1:9">
      <c r="A20" s="6">
        <v>18</v>
      </c>
      <c r="B20" s="8" t="s">
        <v>66</v>
      </c>
      <c r="C20" s="8" t="s">
        <v>129</v>
      </c>
      <c r="D20" s="8" t="s">
        <v>150</v>
      </c>
      <c r="E20" s="6" t="s">
        <v>159</v>
      </c>
      <c r="F20" s="8" t="s">
        <v>29</v>
      </c>
      <c r="G20" s="7" t="s">
        <v>89</v>
      </c>
      <c r="H20" s="16" t="s">
        <v>30</v>
      </c>
      <c r="I20" s="7" t="s">
        <v>24</v>
      </c>
    </row>
    <row r="21" spans="1:9">
      <c r="A21" s="6">
        <v>19</v>
      </c>
      <c r="B21" s="8" t="s">
        <v>66</v>
      </c>
      <c r="C21" s="8" t="s">
        <v>129</v>
      </c>
      <c r="D21" s="8" t="s">
        <v>150</v>
      </c>
      <c r="E21" s="6" t="s">
        <v>159</v>
      </c>
      <c r="F21" s="8" t="s">
        <v>11</v>
      </c>
      <c r="G21" s="7" t="s">
        <v>93</v>
      </c>
      <c r="H21" s="16" t="s">
        <v>13</v>
      </c>
      <c r="I21" s="7" t="s">
        <v>24</v>
      </c>
    </row>
    <row r="22" spans="1:9">
      <c r="A22" s="6">
        <v>20</v>
      </c>
      <c r="B22" s="8" t="s">
        <v>66</v>
      </c>
      <c r="C22" s="8" t="s">
        <v>129</v>
      </c>
      <c r="D22" s="8" t="s">
        <v>150</v>
      </c>
      <c r="E22" s="6" t="s">
        <v>159</v>
      </c>
      <c r="F22" s="8" t="s">
        <v>140</v>
      </c>
      <c r="G22" s="7" t="s">
        <v>162</v>
      </c>
      <c r="H22" s="16" t="s">
        <v>169</v>
      </c>
      <c r="I22" s="7" t="s">
        <v>24</v>
      </c>
    </row>
    <row r="23" spans="1:9">
      <c r="A23" s="9">
        <v>21</v>
      </c>
      <c r="B23" s="10" t="s">
        <v>67</v>
      </c>
      <c r="C23" s="10" t="s">
        <v>131</v>
      </c>
      <c r="D23" s="10" t="s">
        <v>152</v>
      </c>
      <c r="E23" s="9" t="s">
        <v>160</v>
      </c>
      <c r="F23" s="10" t="s">
        <v>141</v>
      </c>
      <c r="G23" s="11" t="s">
        <v>164</v>
      </c>
      <c r="H23" s="46" t="s">
        <v>170</v>
      </c>
      <c r="I23" s="11" t="s">
        <v>23</v>
      </c>
    </row>
    <row r="25" spans="1:9">
      <c r="I25" s="45" t="s">
        <v>171</v>
      </c>
    </row>
  </sheetData>
  <autoFilter ref="A2:I2" xr:uid="{E70437C5-317C-4FCC-96B5-3260F1335133}"/>
  <phoneticPr fontId="3"/>
  <printOptions horizontalCentered="1"/>
  <pageMargins left="0.39370078740157483" right="0.39370078740157483" top="0.39370078740157483" bottom="0.31496062992125984" header="0.11811023622047245" footer="0.11811023622047245"/>
  <pageSetup paperSize="9" scale="83" fitToHeight="0" orientation="landscape" r:id="rId1"/>
  <headerFooter>
    <oddFooter xml:space="preserve">&amp;C&amp;8&amp;P /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52B2-65DC-43C1-9C4C-A7101DBACAB4}">
  <sheetPr>
    <pageSetUpPr fitToPage="1"/>
  </sheetPr>
  <dimension ref="A1:G15"/>
  <sheetViews>
    <sheetView zoomScale="115" zoomScaleNormal="115" workbookViewId="0">
      <selection activeCell="D25" sqref="D25"/>
    </sheetView>
  </sheetViews>
  <sheetFormatPr defaultColWidth="8.69921875" defaultRowHeight="18.75" customHeight="1"/>
  <cols>
    <col min="1" max="1" width="18.69921875" style="17" customWidth="1"/>
    <col min="2" max="7" width="10.69921875" style="17" customWidth="1"/>
    <col min="8" max="8" width="10.5" style="17" customWidth="1"/>
    <col min="9" max="16384" width="8.69921875" style="17"/>
  </cols>
  <sheetData>
    <row r="1" spans="1:7" ht="18.75" customHeight="1">
      <c r="A1" s="17" t="s">
        <v>44</v>
      </c>
    </row>
    <row r="3" spans="1:7" ht="18.75" customHeight="1">
      <c r="A3" s="18"/>
      <c r="B3" s="48" t="s">
        <v>45</v>
      </c>
      <c r="C3" s="48" t="s">
        <v>60</v>
      </c>
      <c r="D3" s="48" t="s">
        <v>61</v>
      </c>
      <c r="E3" s="48" t="s">
        <v>172</v>
      </c>
      <c r="F3" s="49" t="s">
        <v>173</v>
      </c>
      <c r="G3" s="50" t="s">
        <v>174</v>
      </c>
    </row>
    <row r="4" spans="1:7" ht="18.75" customHeight="1">
      <c r="A4" s="19" t="s">
        <v>90</v>
      </c>
      <c r="B4" s="20"/>
      <c r="C4" s="20">
        <v>1</v>
      </c>
      <c r="D4" s="20"/>
      <c r="E4" s="20"/>
      <c r="F4" s="36"/>
      <c r="G4" s="32">
        <f>SUM(B4:F4)</f>
        <v>1</v>
      </c>
    </row>
    <row r="5" spans="1:7" ht="18.75" customHeight="1">
      <c r="A5" s="21" t="s">
        <v>91</v>
      </c>
      <c r="B5" s="22"/>
      <c r="C5" s="22"/>
      <c r="D5" s="22">
        <v>1</v>
      </c>
      <c r="E5" s="22"/>
      <c r="F5" s="37"/>
      <c r="G5" s="33">
        <f t="shared" ref="G5:G12" si="0">SUM(B5:F5)</f>
        <v>1</v>
      </c>
    </row>
    <row r="6" spans="1:7" ht="18.75" customHeight="1">
      <c r="A6" s="21" t="s">
        <v>92</v>
      </c>
      <c r="B6" s="22">
        <v>1</v>
      </c>
      <c r="C6" s="22"/>
      <c r="D6" s="22">
        <v>1</v>
      </c>
      <c r="E6" s="22">
        <v>1</v>
      </c>
      <c r="F6" s="37"/>
      <c r="G6" s="33">
        <f t="shared" si="0"/>
        <v>3</v>
      </c>
    </row>
    <row r="7" spans="1:7" ht="18.75" customHeight="1">
      <c r="A7" s="64" t="s">
        <v>93</v>
      </c>
      <c r="B7" s="22"/>
      <c r="C7" s="22"/>
      <c r="D7" s="22"/>
      <c r="E7" s="22"/>
      <c r="F7" s="37">
        <v>1</v>
      </c>
      <c r="G7" s="33">
        <f t="shared" si="0"/>
        <v>1</v>
      </c>
    </row>
    <row r="8" spans="1:7" ht="18.75" customHeight="1">
      <c r="A8" s="21" t="s">
        <v>47</v>
      </c>
      <c r="B8" s="22"/>
      <c r="C8" s="22"/>
      <c r="D8" s="22"/>
      <c r="E8" s="22"/>
      <c r="F8" s="37"/>
      <c r="G8" s="33">
        <f t="shared" si="0"/>
        <v>0</v>
      </c>
    </row>
    <row r="9" spans="1:7" ht="18.75" customHeight="1">
      <c r="A9" s="21" t="s">
        <v>48</v>
      </c>
      <c r="B9" s="22"/>
      <c r="C9" s="22"/>
      <c r="D9" s="22"/>
      <c r="E9" s="22"/>
      <c r="F9" s="37"/>
      <c r="G9" s="33">
        <f t="shared" si="0"/>
        <v>0</v>
      </c>
    </row>
    <row r="10" spans="1:7" ht="18.75" customHeight="1">
      <c r="A10" s="21" t="s">
        <v>49</v>
      </c>
      <c r="B10" s="22"/>
      <c r="C10" s="22"/>
      <c r="D10" s="22"/>
      <c r="E10" s="22"/>
      <c r="F10" s="37"/>
      <c r="G10" s="33">
        <f t="shared" si="0"/>
        <v>0</v>
      </c>
    </row>
    <row r="11" spans="1:7" ht="18.75" customHeight="1">
      <c r="A11" s="21" t="s">
        <v>50</v>
      </c>
      <c r="B11" s="22"/>
      <c r="C11" s="22"/>
      <c r="D11" s="22"/>
      <c r="E11" s="22"/>
      <c r="F11" s="37"/>
      <c r="G11" s="33">
        <f t="shared" si="0"/>
        <v>0</v>
      </c>
    </row>
    <row r="12" spans="1:7" ht="18.75" customHeight="1" thickBot="1">
      <c r="A12" s="30" t="s">
        <v>51</v>
      </c>
      <c r="B12" s="31"/>
      <c r="C12" s="31"/>
      <c r="D12" s="31"/>
      <c r="E12" s="31"/>
      <c r="F12" s="38"/>
      <c r="G12" s="34">
        <f t="shared" si="0"/>
        <v>0</v>
      </c>
    </row>
    <row r="13" spans="1:7" ht="18.75" customHeight="1" thickTop="1">
      <c r="A13" s="47" t="s">
        <v>174</v>
      </c>
      <c r="B13" s="29">
        <f>SUM(B4:B12)</f>
        <v>1</v>
      </c>
      <c r="C13" s="29">
        <f t="shared" ref="C13:F13" si="1">SUM(C4:C12)</f>
        <v>1</v>
      </c>
      <c r="D13" s="29">
        <f t="shared" si="1"/>
        <v>2</v>
      </c>
      <c r="E13" s="29">
        <f t="shared" si="1"/>
        <v>1</v>
      </c>
      <c r="F13" s="39">
        <f t="shared" si="1"/>
        <v>1</v>
      </c>
      <c r="G13" s="35">
        <f>SUM(G4:G12)</f>
        <v>6</v>
      </c>
    </row>
    <row r="15" spans="1:7" ht="18.75" customHeight="1">
      <c r="A15" s="17" t="s">
        <v>52</v>
      </c>
    </row>
  </sheetData>
  <phoneticPr fontId="3"/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6C5F-7AAC-4D07-8AD0-867140F45C26}">
  <sheetPr>
    <pageSetUpPr fitToPage="1"/>
  </sheetPr>
  <dimension ref="A1:L17"/>
  <sheetViews>
    <sheetView zoomScale="115" zoomScaleNormal="115" workbookViewId="0">
      <selection activeCell="D25" sqref="D25"/>
    </sheetView>
  </sheetViews>
  <sheetFormatPr defaultColWidth="8.69921875" defaultRowHeight="18.75" customHeight="1"/>
  <cols>
    <col min="1" max="1" width="18.59765625" style="17" customWidth="1"/>
    <col min="2" max="4" width="10.69921875" style="17" customWidth="1"/>
    <col min="5" max="7" width="10.69921875" style="23" customWidth="1"/>
    <col min="8" max="12" width="7.69921875" style="23" customWidth="1"/>
    <col min="13" max="13" width="6.8984375" style="17" customWidth="1"/>
    <col min="14" max="16384" width="8.69921875" style="17"/>
  </cols>
  <sheetData>
    <row r="1" spans="1:7" s="23" customFormat="1" ht="18.75" customHeight="1">
      <c r="A1" s="17" t="s">
        <v>53</v>
      </c>
      <c r="B1" s="17"/>
      <c r="C1" s="17"/>
      <c r="D1" s="17"/>
    </row>
    <row r="2" spans="1:7" s="23" customFormat="1" ht="18.75" customHeight="1">
      <c r="A2" s="17"/>
      <c r="B2" s="17"/>
      <c r="C2" s="17"/>
      <c r="D2" s="17"/>
    </row>
    <row r="3" spans="1:7" ht="18.75" customHeight="1">
      <c r="A3" s="54"/>
      <c r="B3" s="55" t="s">
        <v>175</v>
      </c>
      <c r="C3" s="55" t="s">
        <v>176</v>
      </c>
      <c r="D3" s="55" t="s">
        <v>177</v>
      </c>
      <c r="E3" s="55" t="s">
        <v>178</v>
      </c>
      <c r="F3" s="56" t="s">
        <v>179</v>
      </c>
      <c r="G3" s="57" t="s">
        <v>180</v>
      </c>
    </row>
    <row r="4" spans="1:7" ht="18.75" customHeight="1">
      <c r="A4" s="27" t="s">
        <v>90</v>
      </c>
      <c r="B4" s="51"/>
      <c r="C4" s="51"/>
      <c r="D4" s="51"/>
      <c r="E4" s="51"/>
      <c r="F4" s="52"/>
      <c r="G4" s="53">
        <f>SUM(B4:F4)</f>
        <v>0</v>
      </c>
    </row>
    <row r="5" spans="1:7" ht="18.75" customHeight="1">
      <c r="A5" s="24" t="s">
        <v>91</v>
      </c>
      <c r="B5" s="25"/>
      <c r="C5" s="25">
        <v>1</v>
      </c>
      <c r="D5" s="25"/>
      <c r="E5" s="25"/>
      <c r="F5" s="42"/>
      <c r="G5" s="53">
        <f t="shared" ref="G5:G14" si="0">SUM(B5:F5)</f>
        <v>1</v>
      </c>
    </row>
    <row r="6" spans="1:7" ht="18.75" customHeight="1">
      <c r="A6" s="24" t="s">
        <v>92</v>
      </c>
      <c r="B6" s="25">
        <v>2</v>
      </c>
      <c r="C6" s="25"/>
      <c r="D6" s="25">
        <v>1</v>
      </c>
      <c r="E6" s="25"/>
      <c r="F6" s="42"/>
      <c r="G6" s="53">
        <f t="shared" si="0"/>
        <v>3</v>
      </c>
    </row>
    <row r="7" spans="1:7" ht="18.75" customHeight="1">
      <c r="A7" s="24" t="s">
        <v>93</v>
      </c>
      <c r="B7" s="25"/>
      <c r="C7" s="25"/>
      <c r="D7" s="25"/>
      <c r="E7" s="25">
        <v>1</v>
      </c>
      <c r="F7" s="42"/>
      <c r="G7" s="53">
        <f t="shared" si="0"/>
        <v>1</v>
      </c>
    </row>
    <row r="8" spans="1:7" ht="18.75" customHeight="1">
      <c r="A8" s="24" t="s">
        <v>54</v>
      </c>
      <c r="B8" s="25"/>
      <c r="C8" s="25"/>
      <c r="D8" s="25"/>
      <c r="E8" s="25"/>
      <c r="F8" s="42"/>
      <c r="G8" s="53">
        <f t="shared" si="0"/>
        <v>0</v>
      </c>
    </row>
    <row r="9" spans="1:7" ht="18.75" customHeight="1">
      <c r="A9" s="24" t="s">
        <v>55</v>
      </c>
      <c r="B9" s="25"/>
      <c r="C9" s="25"/>
      <c r="D9" s="25"/>
      <c r="E9" s="25"/>
      <c r="F9" s="42">
        <v>1</v>
      </c>
      <c r="G9" s="53">
        <f t="shared" si="0"/>
        <v>1</v>
      </c>
    </row>
    <row r="10" spans="1:7" ht="18.75" customHeight="1">
      <c r="A10" s="24" t="s">
        <v>56</v>
      </c>
      <c r="B10" s="25"/>
      <c r="C10" s="25"/>
      <c r="D10" s="25"/>
      <c r="E10" s="25"/>
      <c r="F10" s="42"/>
      <c r="G10" s="53">
        <f t="shared" si="0"/>
        <v>0</v>
      </c>
    </row>
    <row r="11" spans="1:7" ht="18.75" customHeight="1">
      <c r="A11" s="24" t="s">
        <v>57</v>
      </c>
      <c r="B11" s="25"/>
      <c r="C11" s="25"/>
      <c r="D11" s="25"/>
      <c r="E11" s="25"/>
      <c r="F11" s="42"/>
      <c r="G11" s="53">
        <f t="shared" si="0"/>
        <v>0</v>
      </c>
    </row>
    <row r="12" spans="1:7" ht="18.75" customHeight="1" thickBot="1">
      <c r="A12" s="40" t="s">
        <v>25</v>
      </c>
      <c r="B12" s="41"/>
      <c r="C12" s="41"/>
      <c r="D12" s="41"/>
      <c r="E12" s="41"/>
      <c r="F12" s="43"/>
      <c r="G12" s="58">
        <f t="shared" si="0"/>
        <v>0</v>
      </c>
    </row>
    <row r="13" spans="1:7" ht="18.75" customHeight="1" thickTop="1">
      <c r="A13" s="28" t="s">
        <v>46</v>
      </c>
      <c r="B13" s="29">
        <f>SUM(B4:B12)</f>
        <v>2</v>
      </c>
      <c r="C13" s="29">
        <f t="shared" ref="C13:F13" si="1">SUM(C4:C12)</f>
        <v>1</v>
      </c>
      <c r="D13" s="29">
        <f t="shared" si="1"/>
        <v>1</v>
      </c>
      <c r="E13" s="29">
        <f t="shared" si="1"/>
        <v>1</v>
      </c>
      <c r="F13" s="59">
        <f t="shared" si="1"/>
        <v>1</v>
      </c>
      <c r="G13" s="60">
        <f t="shared" si="0"/>
        <v>6</v>
      </c>
    </row>
    <row r="14" spans="1:7" ht="18.75" customHeight="1">
      <c r="A14" s="23" t="s">
        <v>58</v>
      </c>
      <c r="B14" s="26">
        <v>1</v>
      </c>
      <c r="C14" s="26">
        <v>1</v>
      </c>
      <c r="D14" s="26">
        <v>5</v>
      </c>
      <c r="E14" s="26">
        <v>2</v>
      </c>
      <c r="F14" s="26">
        <v>0</v>
      </c>
      <c r="G14" s="26">
        <f t="shared" si="0"/>
        <v>9</v>
      </c>
    </row>
    <row r="16" spans="1:7" ht="18.75" customHeight="1">
      <c r="A16" s="17" t="s">
        <v>52</v>
      </c>
    </row>
    <row r="17" ht="18.600000000000001" customHeight="1"/>
  </sheetData>
  <phoneticPr fontId="3"/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22A9-68FB-46C2-8226-6FF25F09E9AE}">
  <sheetPr>
    <pageSetUpPr fitToPage="1"/>
  </sheetPr>
  <dimension ref="A1:I15"/>
  <sheetViews>
    <sheetView zoomScale="115" zoomScaleNormal="115" workbookViewId="0">
      <selection activeCell="D25" sqref="D25"/>
    </sheetView>
  </sheetViews>
  <sheetFormatPr defaultColWidth="8.69921875" defaultRowHeight="18.75" customHeight="1"/>
  <cols>
    <col min="1" max="1" width="18.59765625" style="17" customWidth="1"/>
    <col min="2" max="12" width="10.69921875" style="17" customWidth="1"/>
    <col min="13" max="16384" width="8.69921875" style="17"/>
  </cols>
  <sheetData>
    <row r="1" spans="1:9" ht="18.75" customHeight="1">
      <c r="A1" s="17" t="s">
        <v>59</v>
      </c>
    </row>
    <row r="3" spans="1:9" ht="18.75" customHeight="1">
      <c r="A3" s="54"/>
      <c r="B3" s="61" t="s">
        <v>175</v>
      </c>
      <c r="C3" s="61" t="s">
        <v>176</v>
      </c>
      <c r="D3" s="61" t="s">
        <v>181</v>
      </c>
      <c r="E3" s="61" t="s">
        <v>182</v>
      </c>
      <c r="F3" s="61" t="s">
        <v>177</v>
      </c>
      <c r="G3" s="61" t="s">
        <v>178</v>
      </c>
      <c r="H3" s="62" t="s">
        <v>179</v>
      </c>
      <c r="I3" s="57" t="s">
        <v>180</v>
      </c>
    </row>
    <row r="4" spans="1:9" ht="18.75" customHeight="1">
      <c r="A4" s="27" t="s">
        <v>90</v>
      </c>
      <c r="B4" s="51">
        <v>1</v>
      </c>
      <c r="C4" s="51"/>
      <c r="D4" s="51">
        <v>1</v>
      </c>
      <c r="E4" s="51"/>
      <c r="F4" s="51"/>
      <c r="G4" s="51">
        <v>2</v>
      </c>
      <c r="H4" s="52"/>
      <c r="I4" s="53">
        <f>SUM(B4:H4)</f>
        <v>4</v>
      </c>
    </row>
    <row r="5" spans="1:9" ht="18.75" customHeight="1">
      <c r="A5" s="24" t="s">
        <v>91</v>
      </c>
      <c r="B5" s="25"/>
      <c r="C5" s="25">
        <v>1</v>
      </c>
      <c r="D5" s="25"/>
      <c r="E5" s="25"/>
      <c r="F5" s="25">
        <v>1</v>
      </c>
      <c r="G5" s="25"/>
      <c r="H5" s="42"/>
      <c r="I5" s="53">
        <f t="shared" ref="I5:I13" si="0">SUM(B5:H5)</f>
        <v>2</v>
      </c>
    </row>
    <row r="6" spans="1:9" ht="18.75" customHeight="1">
      <c r="A6" s="24" t="s">
        <v>92</v>
      </c>
      <c r="B6" s="25"/>
      <c r="C6" s="25">
        <v>1</v>
      </c>
      <c r="D6" s="25">
        <v>2</v>
      </c>
      <c r="E6" s="25">
        <v>1</v>
      </c>
      <c r="F6" s="25"/>
      <c r="G6" s="25">
        <v>1</v>
      </c>
      <c r="H6" s="42"/>
      <c r="I6" s="53">
        <f t="shared" si="0"/>
        <v>5</v>
      </c>
    </row>
    <row r="7" spans="1:9" ht="18.75" customHeight="1">
      <c r="A7" s="24" t="s">
        <v>93</v>
      </c>
      <c r="B7" s="25"/>
      <c r="C7" s="25">
        <v>2</v>
      </c>
      <c r="D7" s="25"/>
      <c r="E7" s="25">
        <v>1</v>
      </c>
      <c r="F7" s="25"/>
      <c r="G7" s="25">
        <v>1</v>
      </c>
      <c r="H7" s="42"/>
      <c r="I7" s="53">
        <f t="shared" si="0"/>
        <v>4</v>
      </c>
    </row>
    <row r="8" spans="1:9" ht="18.75" customHeight="1">
      <c r="A8" s="24" t="s">
        <v>54</v>
      </c>
      <c r="B8" s="25"/>
      <c r="C8" s="25"/>
      <c r="D8" s="25"/>
      <c r="E8" s="25"/>
      <c r="F8" s="25"/>
      <c r="G8" s="25"/>
      <c r="H8" s="42"/>
      <c r="I8" s="53">
        <f t="shared" si="0"/>
        <v>0</v>
      </c>
    </row>
    <row r="9" spans="1:9" ht="18.75" customHeight="1">
      <c r="A9" s="24" t="s">
        <v>55</v>
      </c>
      <c r="B9" s="25"/>
      <c r="C9" s="25"/>
      <c r="D9" s="25"/>
      <c r="E9" s="25"/>
      <c r="F9" s="25"/>
      <c r="G9" s="25"/>
      <c r="H9" s="42">
        <v>1</v>
      </c>
      <c r="I9" s="53">
        <f t="shared" si="0"/>
        <v>1</v>
      </c>
    </row>
    <row r="10" spans="1:9" ht="18.75" customHeight="1">
      <c r="A10" s="24" t="s">
        <v>56</v>
      </c>
      <c r="B10" s="25"/>
      <c r="C10" s="25">
        <v>2</v>
      </c>
      <c r="D10" s="25"/>
      <c r="E10" s="25">
        <v>1</v>
      </c>
      <c r="F10" s="25"/>
      <c r="G10" s="25"/>
      <c r="H10" s="42"/>
      <c r="I10" s="53">
        <f t="shared" si="0"/>
        <v>3</v>
      </c>
    </row>
    <row r="11" spans="1:9" ht="18.75" customHeight="1">
      <c r="A11" s="24" t="s">
        <v>57</v>
      </c>
      <c r="B11" s="25"/>
      <c r="C11" s="25"/>
      <c r="D11" s="25">
        <v>1</v>
      </c>
      <c r="E11" s="25"/>
      <c r="F11" s="25"/>
      <c r="G11" s="25">
        <v>1</v>
      </c>
      <c r="H11" s="42"/>
      <c r="I11" s="53">
        <f t="shared" si="0"/>
        <v>2</v>
      </c>
    </row>
    <row r="12" spans="1:9" ht="18.75" customHeight="1" thickBot="1">
      <c r="A12" s="40" t="s">
        <v>25</v>
      </c>
      <c r="B12" s="41"/>
      <c r="C12" s="41"/>
      <c r="D12" s="41"/>
      <c r="E12" s="41"/>
      <c r="F12" s="41"/>
      <c r="G12" s="41"/>
      <c r="H12" s="43"/>
      <c r="I12" s="58">
        <f t="shared" si="0"/>
        <v>0</v>
      </c>
    </row>
    <row r="13" spans="1:9" ht="18.75" customHeight="1" thickTop="1">
      <c r="A13" s="28" t="s">
        <v>46</v>
      </c>
      <c r="B13" s="29">
        <f>SUM(B4:B12)</f>
        <v>1</v>
      </c>
      <c r="C13" s="29">
        <f t="shared" ref="C13:H13" si="1">SUM(C4:C12)</f>
        <v>6</v>
      </c>
      <c r="D13" s="29">
        <f t="shared" si="1"/>
        <v>4</v>
      </c>
      <c r="E13" s="29">
        <f t="shared" si="1"/>
        <v>3</v>
      </c>
      <c r="F13" s="29">
        <f t="shared" si="1"/>
        <v>1</v>
      </c>
      <c r="G13" s="29">
        <f t="shared" si="1"/>
        <v>5</v>
      </c>
      <c r="H13" s="59">
        <f t="shared" si="1"/>
        <v>1</v>
      </c>
      <c r="I13" s="60">
        <f t="shared" si="0"/>
        <v>21</v>
      </c>
    </row>
    <row r="15" spans="1:9" ht="18.75" customHeight="1">
      <c r="A15" s="17" t="s">
        <v>52</v>
      </c>
    </row>
  </sheetData>
  <phoneticPr fontId="3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3101-E240-4A66-8E70-C794DE62A364}">
  <sheetPr>
    <pageSetUpPr fitToPage="1"/>
  </sheetPr>
  <dimension ref="A1:I15"/>
  <sheetViews>
    <sheetView zoomScale="115" zoomScaleNormal="115" workbookViewId="0">
      <selection activeCell="D25" sqref="D25"/>
    </sheetView>
  </sheetViews>
  <sheetFormatPr defaultColWidth="8.69921875" defaultRowHeight="18.75" customHeight="1"/>
  <cols>
    <col min="1" max="1" width="18.59765625" style="17" customWidth="1"/>
    <col min="2" max="13" width="10.69921875" style="17" customWidth="1"/>
    <col min="14" max="16384" width="8.69921875" style="17"/>
  </cols>
  <sheetData>
    <row r="1" spans="1:9" ht="18.75" customHeight="1">
      <c r="A1" s="17" t="s">
        <v>62</v>
      </c>
    </row>
    <row r="3" spans="1:9" ht="18.75" customHeight="1">
      <c r="A3" s="54"/>
      <c r="B3" s="61" t="s">
        <v>175</v>
      </c>
      <c r="C3" s="61" t="s">
        <v>176</v>
      </c>
      <c r="D3" s="61" t="s">
        <v>181</v>
      </c>
      <c r="E3" s="61" t="s">
        <v>182</v>
      </c>
      <c r="F3" s="61" t="s">
        <v>177</v>
      </c>
      <c r="G3" s="61" t="s">
        <v>178</v>
      </c>
      <c r="H3" s="62" t="s">
        <v>179</v>
      </c>
      <c r="I3" s="57" t="s">
        <v>180</v>
      </c>
    </row>
    <row r="4" spans="1:9" ht="18.75" customHeight="1">
      <c r="A4" s="27" t="s">
        <v>90</v>
      </c>
      <c r="B4" s="51">
        <v>1</v>
      </c>
      <c r="C4" s="51"/>
      <c r="D4" s="51">
        <v>1</v>
      </c>
      <c r="E4" s="51"/>
      <c r="F4" s="51"/>
      <c r="G4" s="51">
        <v>2</v>
      </c>
      <c r="H4" s="52"/>
      <c r="I4" s="53">
        <f>SUM(B4:H4)</f>
        <v>4</v>
      </c>
    </row>
    <row r="5" spans="1:9" ht="18.75" customHeight="1">
      <c r="A5" s="24" t="s">
        <v>91</v>
      </c>
      <c r="B5" s="25"/>
      <c r="C5" s="25">
        <v>2</v>
      </c>
      <c r="D5" s="25"/>
      <c r="E5" s="25"/>
      <c r="F5" s="25">
        <v>1</v>
      </c>
      <c r="G5" s="25"/>
      <c r="H5" s="42"/>
      <c r="I5" s="53">
        <f t="shared" ref="I5:I13" si="0">SUM(B5:H5)</f>
        <v>3</v>
      </c>
    </row>
    <row r="6" spans="1:9" ht="18.75" customHeight="1">
      <c r="A6" s="24" t="s">
        <v>92</v>
      </c>
      <c r="B6" s="25">
        <v>2</v>
      </c>
      <c r="C6" s="25">
        <v>1</v>
      </c>
      <c r="D6" s="25">
        <v>2</v>
      </c>
      <c r="E6" s="25">
        <v>1</v>
      </c>
      <c r="F6" s="25">
        <v>1</v>
      </c>
      <c r="G6" s="25">
        <v>1</v>
      </c>
      <c r="H6" s="42"/>
      <c r="I6" s="53">
        <f t="shared" si="0"/>
        <v>8</v>
      </c>
    </row>
    <row r="7" spans="1:9" ht="18.75" customHeight="1">
      <c r="A7" s="24" t="s">
        <v>93</v>
      </c>
      <c r="B7" s="25"/>
      <c r="C7" s="25">
        <v>2</v>
      </c>
      <c r="D7" s="25"/>
      <c r="E7" s="25">
        <v>1</v>
      </c>
      <c r="F7" s="25"/>
      <c r="G7" s="25">
        <v>2</v>
      </c>
      <c r="H7" s="42"/>
      <c r="I7" s="53">
        <f t="shared" si="0"/>
        <v>5</v>
      </c>
    </row>
    <row r="8" spans="1:9" ht="18.75" customHeight="1">
      <c r="A8" s="24" t="s">
        <v>54</v>
      </c>
      <c r="B8" s="25"/>
      <c r="C8" s="25"/>
      <c r="D8" s="25"/>
      <c r="E8" s="25"/>
      <c r="F8" s="25"/>
      <c r="G8" s="25"/>
      <c r="H8" s="42"/>
      <c r="I8" s="53">
        <f t="shared" si="0"/>
        <v>0</v>
      </c>
    </row>
    <row r="9" spans="1:9" ht="18.75" customHeight="1">
      <c r="A9" s="24" t="s">
        <v>55</v>
      </c>
      <c r="B9" s="25"/>
      <c r="C9" s="25"/>
      <c r="D9" s="25"/>
      <c r="E9" s="25"/>
      <c r="F9" s="25"/>
      <c r="G9" s="25"/>
      <c r="H9" s="42">
        <v>2</v>
      </c>
      <c r="I9" s="53">
        <f t="shared" si="0"/>
        <v>2</v>
      </c>
    </row>
    <row r="10" spans="1:9" ht="18.75" customHeight="1">
      <c r="A10" s="24" t="s">
        <v>56</v>
      </c>
      <c r="B10" s="25"/>
      <c r="C10" s="25">
        <v>2</v>
      </c>
      <c r="D10" s="25"/>
      <c r="E10" s="25">
        <v>1</v>
      </c>
      <c r="F10" s="25"/>
      <c r="G10" s="25"/>
      <c r="H10" s="42"/>
      <c r="I10" s="53">
        <f t="shared" si="0"/>
        <v>3</v>
      </c>
    </row>
    <row r="11" spans="1:9" ht="18.75" customHeight="1">
      <c r="A11" s="24" t="s">
        <v>57</v>
      </c>
      <c r="B11" s="25"/>
      <c r="C11" s="25"/>
      <c r="D11" s="25">
        <v>1</v>
      </c>
      <c r="E11" s="25"/>
      <c r="F11" s="25"/>
      <c r="G11" s="25">
        <v>1</v>
      </c>
      <c r="H11" s="42"/>
      <c r="I11" s="53">
        <f t="shared" si="0"/>
        <v>2</v>
      </c>
    </row>
    <row r="12" spans="1:9" ht="18.75" customHeight="1" thickBot="1">
      <c r="A12" s="40" t="s">
        <v>25</v>
      </c>
      <c r="B12" s="41"/>
      <c r="C12" s="41"/>
      <c r="D12" s="41"/>
      <c r="E12" s="41"/>
      <c r="F12" s="41"/>
      <c r="G12" s="41"/>
      <c r="H12" s="43"/>
      <c r="I12" s="58">
        <f t="shared" si="0"/>
        <v>0</v>
      </c>
    </row>
    <row r="13" spans="1:9" ht="18.75" customHeight="1" thickTop="1">
      <c r="A13" s="28" t="s">
        <v>46</v>
      </c>
      <c r="B13" s="29">
        <f>SUM(B4:B12)</f>
        <v>3</v>
      </c>
      <c r="C13" s="29">
        <f t="shared" ref="C13:H13" si="1">SUM(C4:C12)</f>
        <v>7</v>
      </c>
      <c r="D13" s="29">
        <f t="shared" si="1"/>
        <v>4</v>
      </c>
      <c r="E13" s="29">
        <f t="shared" si="1"/>
        <v>3</v>
      </c>
      <c r="F13" s="29">
        <f t="shared" si="1"/>
        <v>2</v>
      </c>
      <c r="G13" s="29">
        <f t="shared" si="1"/>
        <v>6</v>
      </c>
      <c r="H13" s="59">
        <f t="shared" si="1"/>
        <v>2</v>
      </c>
      <c r="I13" s="60">
        <f t="shared" si="0"/>
        <v>27</v>
      </c>
    </row>
    <row r="14" spans="1:9" ht="18.75" customHeight="1">
      <c r="A14" s="63"/>
      <c r="B14" s="12"/>
      <c r="C14" s="12"/>
      <c r="D14" s="12"/>
      <c r="E14" s="12"/>
      <c r="F14" s="12"/>
      <c r="G14" s="12"/>
      <c r="H14" s="12"/>
      <c r="I14" s="12"/>
    </row>
    <row r="15" spans="1:9" ht="18.75" customHeight="1">
      <c r="A15" s="17" t="s">
        <v>52</v>
      </c>
    </row>
  </sheetData>
  <phoneticPr fontId="3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県内基幹プログラム一覧</vt:lpstr>
      <vt:lpstr>県内基幹プログラムの連携・関連施設一覧</vt:lpstr>
      <vt:lpstr>県外基幹プログラムの県内連携・関連施設一覧</vt:lpstr>
      <vt:lpstr>基幹プログラム数</vt:lpstr>
      <vt:lpstr>県内基幹プログラムの連携・関連施設数</vt:lpstr>
      <vt:lpstr>県外基幹プログラムの県内連携・関連施設数</vt:lpstr>
      <vt:lpstr>県内の連携施設数（県内基幹＋県外基幹）</vt:lpstr>
      <vt:lpstr>県外基幹プログラムの県内連携・関連施設一覧!Print_Titles</vt:lpstr>
      <vt:lpstr>県内基幹プログラムの連携・関連施設一覧!Print_Titles</vt:lpstr>
      <vt:lpstr>県内基幹プログラム一覧!Print_Titles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2025-07-31T07:28:02Z</dcterms:created>
  <dcterms:modified xsi:type="dcterms:W3CDTF">2026-07-31T02:26:51Z</dcterms:modified>
</cp:coreProperties>
</file>