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69C348CB-75F3-4EA1-B433-FA1E28389E3C}" xr6:coauthVersionLast="47" xr6:coauthVersionMax="47" xr10:uidLastSave="{00000000-0000-0000-0000-000000000000}"/>
  <bookViews>
    <workbookView xWindow="-120" yWindow="-120" windowWidth="29040" windowHeight="15720" xr2:uid="{6111E96A-BB0B-4325-A010-58A294804281}"/>
  </bookViews>
  <sheets>
    <sheet name="別記様式第４号" sheetId="1" r:id="rId1"/>
    <sheet name="別紙３" sheetId="5" r:id="rId2"/>
    <sheet name="別紙４（学習活動の回数分シートをコピー）" sheetId="4" r:id="rId3"/>
    <sheet name="別紙５" sheetId="6" r:id="rId4"/>
    <sheet name="別紙６" sheetId="7" r:id="rId5"/>
    <sheet name="別紙７" sheetId="8" r:id="rId6"/>
    <sheet name="記入例 " sheetId="9" r:id="rId7"/>
  </sheets>
  <definedNames>
    <definedName name="_xlnm.Print_Area" localSheetId="6">'記入例 '!$A$1:$M$31</definedName>
    <definedName name="_xlnm.Print_Area" localSheetId="3">別紙５!$A$1:$AN$42</definedName>
    <definedName name="_xlnm.Print_Area" localSheetId="5">別紙７!$A$1:$M$34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0" i="5" l="1"/>
  <c r="AC19" i="5"/>
  <c r="P23" i="1"/>
  <c r="B17" i="1" l="1"/>
  <c r="A4" i="1"/>
  <c r="E28" i="8"/>
  <c r="G31" i="8"/>
  <c r="G29" i="8"/>
  <c r="N5" i="8"/>
  <c r="O5" i="8"/>
  <c r="P5" i="8"/>
  <c r="Q5" i="8"/>
  <c r="R5" i="8"/>
  <c r="S5" i="8"/>
  <c r="T5" i="8"/>
  <c r="U5" i="8"/>
  <c r="V5" i="8"/>
  <c r="N6" i="8"/>
  <c r="O6" i="8"/>
  <c r="P6" i="8"/>
  <c r="Q6" i="8"/>
  <c r="R6" i="8"/>
  <c r="S6" i="8"/>
  <c r="T6" i="8"/>
  <c r="U6" i="8"/>
  <c r="V6" i="8"/>
  <c r="N7" i="8"/>
  <c r="O7" i="8"/>
  <c r="P7" i="8"/>
  <c r="Q7" i="8"/>
  <c r="R7" i="8"/>
  <c r="S7" i="8"/>
  <c r="T7" i="8"/>
  <c r="U7" i="8"/>
  <c r="V7" i="8"/>
  <c r="N8" i="8"/>
  <c r="O8" i="8"/>
  <c r="P8" i="8"/>
  <c r="Q8" i="8"/>
  <c r="R8" i="8"/>
  <c r="S8" i="8"/>
  <c r="T8" i="8"/>
  <c r="U8" i="8"/>
  <c r="V8" i="8"/>
  <c r="N9" i="8"/>
  <c r="O9" i="8"/>
  <c r="P9" i="8"/>
  <c r="Q9" i="8"/>
  <c r="R9" i="8"/>
  <c r="S9" i="8"/>
  <c r="T9" i="8"/>
  <c r="U9" i="8"/>
  <c r="V9" i="8"/>
  <c r="N10" i="8"/>
  <c r="O10" i="8"/>
  <c r="P10" i="8"/>
  <c r="Q10" i="8"/>
  <c r="R10" i="8"/>
  <c r="S10" i="8"/>
  <c r="T10" i="8"/>
  <c r="U10" i="8"/>
  <c r="V10" i="8"/>
  <c r="N11" i="8"/>
  <c r="O11" i="8"/>
  <c r="P11" i="8"/>
  <c r="Q11" i="8"/>
  <c r="R11" i="8"/>
  <c r="S11" i="8"/>
  <c r="T11" i="8"/>
  <c r="U11" i="8"/>
  <c r="V11" i="8"/>
  <c r="N12" i="8"/>
  <c r="O12" i="8"/>
  <c r="P12" i="8"/>
  <c r="Q12" i="8"/>
  <c r="R12" i="8"/>
  <c r="S12" i="8"/>
  <c r="T12" i="8"/>
  <c r="U12" i="8"/>
  <c r="V12" i="8"/>
  <c r="N13" i="8"/>
  <c r="O13" i="8"/>
  <c r="P13" i="8"/>
  <c r="Q13" i="8"/>
  <c r="R13" i="8"/>
  <c r="S13" i="8"/>
  <c r="T13" i="8"/>
  <c r="U13" i="8"/>
  <c r="V13" i="8"/>
  <c r="N14" i="8"/>
  <c r="O14" i="8"/>
  <c r="P14" i="8"/>
  <c r="Q14" i="8"/>
  <c r="R14" i="8"/>
  <c r="S14" i="8"/>
  <c r="T14" i="8"/>
  <c r="U14" i="8"/>
  <c r="V14" i="8"/>
  <c r="N15" i="8"/>
  <c r="O15" i="8"/>
  <c r="P15" i="8"/>
  <c r="Q15" i="8"/>
  <c r="R15" i="8"/>
  <c r="S15" i="8"/>
  <c r="T15" i="8"/>
  <c r="U15" i="8"/>
  <c r="V15" i="8"/>
  <c r="N16" i="8"/>
  <c r="O16" i="8"/>
  <c r="P16" i="8"/>
  <c r="Q16" i="8"/>
  <c r="R16" i="8"/>
  <c r="S16" i="8"/>
  <c r="T16" i="8"/>
  <c r="U16" i="8"/>
  <c r="V16" i="8"/>
  <c r="N17" i="8"/>
  <c r="O17" i="8"/>
  <c r="P17" i="8"/>
  <c r="Q17" i="8"/>
  <c r="R17" i="8"/>
  <c r="S17" i="8"/>
  <c r="T17" i="8"/>
  <c r="U17" i="8"/>
  <c r="V17" i="8"/>
  <c r="N18" i="8"/>
  <c r="O18" i="8"/>
  <c r="P18" i="8"/>
  <c r="Q18" i="8"/>
  <c r="R18" i="8"/>
  <c r="S18" i="8"/>
  <c r="T18" i="8"/>
  <c r="U18" i="8"/>
  <c r="V18" i="8"/>
  <c r="N19" i="8"/>
  <c r="O19" i="8"/>
  <c r="P19" i="8"/>
  <c r="Q19" i="8"/>
  <c r="R19" i="8"/>
  <c r="S19" i="8"/>
  <c r="T19" i="8"/>
  <c r="U19" i="8"/>
  <c r="V19" i="8"/>
  <c r="N20" i="8"/>
  <c r="O20" i="8"/>
  <c r="P20" i="8"/>
  <c r="Q20" i="8"/>
  <c r="R20" i="8"/>
  <c r="S20" i="8"/>
  <c r="T20" i="8"/>
  <c r="U20" i="8"/>
  <c r="V20" i="8"/>
  <c r="N21" i="8"/>
  <c r="O21" i="8"/>
  <c r="P21" i="8"/>
  <c r="Q21" i="8"/>
  <c r="R21" i="8"/>
  <c r="S21" i="8"/>
  <c r="T21" i="8"/>
  <c r="U21" i="8"/>
  <c r="V21" i="8"/>
  <c r="N22" i="8"/>
  <c r="O22" i="8"/>
  <c r="P22" i="8"/>
  <c r="Q22" i="8"/>
  <c r="R22" i="8"/>
  <c r="S22" i="8"/>
  <c r="T22" i="8"/>
  <c r="U22" i="8"/>
  <c r="V22" i="8"/>
  <c r="N23" i="8"/>
  <c r="O23" i="8"/>
  <c r="P23" i="8"/>
  <c r="Q23" i="8"/>
  <c r="R23" i="8"/>
  <c r="S23" i="8"/>
  <c r="T23" i="8"/>
  <c r="U23" i="8"/>
  <c r="V23" i="8"/>
  <c r="N24" i="8"/>
  <c r="O24" i="8"/>
  <c r="P24" i="8"/>
  <c r="Q24" i="8"/>
  <c r="R24" i="8"/>
  <c r="S24" i="8"/>
  <c r="T24" i="8"/>
  <c r="U24" i="8"/>
  <c r="V24" i="8"/>
  <c r="Q13" i="7"/>
  <c r="Q12" i="7"/>
  <c r="Q11" i="7"/>
  <c r="H8" i="7"/>
  <c r="H8" i="6"/>
  <c r="X6" i="7" l="1"/>
  <c r="AD6" i="6"/>
  <c r="B12" i="6" s="1"/>
  <c r="P24" i="1"/>
  <c r="P25" i="1"/>
  <c r="P26" i="1" l="1"/>
  <c r="P27" i="1" s="1"/>
  <c r="H6" i="5" l="1"/>
  <c r="H6" i="4"/>
</calcChain>
</file>

<file path=xl/sharedStrings.xml><?xml version="1.0" encoding="utf-8"?>
<sst xmlns="http://schemas.openxmlformats.org/spreadsheetml/2006/main" count="240" uniqueCount="169">
  <si>
    <t>千葉県知事</t>
    <rPh sb="0" eb="5">
      <t>チバケンチジ</t>
    </rPh>
    <phoneticPr fontId="2"/>
  </si>
  <si>
    <t>様</t>
    <rPh sb="0" eb="1">
      <t>サマ</t>
    </rPh>
    <phoneticPr fontId="2"/>
  </si>
  <si>
    <t>氏名</t>
    <rPh sb="0" eb="2">
      <t>シメイ</t>
    </rPh>
    <phoneticPr fontId="2"/>
  </si>
  <si>
    <t>グループ代表者</t>
    <rPh sb="4" eb="7">
      <t>ダイヒョウシャ</t>
    </rPh>
    <phoneticPr fontId="2"/>
  </si>
  <si>
    <t>住所</t>
    <rPh sb="0" eb="1">
      <t>ジュウ</t>
    </rPh>
    <rPh sb="1" eb="2">
      <t>ショ</t>
    </rPh>
    <phoneticPr fontId="2"/>
  </si>
  <si>
    <t>氏名</t>
    <rPh sb="0" eb="1">
      <t>シ</t>
    </rPh>
    <rPh sb="1" eb="2">
      <t>メイ</t>
    </rPh>
    <phoneticPr fontId="2"/>
  </si>
  <si>
    <t>グループ名</t>
    <rPh sb="4" eb="5">
      <t>メイ</t>
    </rPh>
    <phoneticPr fontId="2"/>
  </si>
  <si>
    <t>所属</t>
    <rPh sb="0" eb="2">
      <t>ショゾク</t>
    </rPh>
    <phoneticPr fontId="2"/>
  </si>
  <si>
    <t>区分</t>
    <rPh sb="0" eb="2">
      <t>クブン</t>
    </rPh>
    <phoneticPr fontId="2"/>
  </si>
  <si>
    <t>№</t>
    <phoneticPr fontId="2"/>
  </si>
  <si>
    <t>医師・医学生以外の構成員の職種等</t>
    <rPh sb="0" eb="2">
      <t>イシ</t>
    </rPh>
    <rPh sb="3" eb="6">
      <t>イガクセイ</t>
    </rPh>
    <rPh sb="6" eb="8">
      <t>イガイ</t>
    </rPh>
    <rPh sb="9" eb="12">
      <t>コウセイイン</t>
    </rPh>
    <rPh sb="13" eb="16">
      <t>ショクシュトウ</t>
    </rPh>
    <phoneticPr fontId="2"/>
  </si>
  <si>
    <t>※「区分」欄で「その他」を選択した場合は、具体的な職種等を記入すること。</t>
    <rPh sb="2" eb="4">
      <t>クブン</t>
    </rPh>
    <rPh sb="5" eb="6">
      <t>ラン</t>
    </rPh>
    <rPh sb="10" eb="11">
      <t>タ</t>
    </rPh>
    <rPh sb="13" eb="15">
      <t>センタク</t>
    </rPh>
    <rPh sb="17" eb="19">
      <t>バアイ</t>
    </rPh>
    <rPh sb="21" eb="24">
      <t>グタイテキ</t>
    </rPh>
    <rPh sb="25" eb="28">
      <t>ショクシュトウ</t>
    </rPh>
    <rPh sb="29" eb="31">
      <t>キニュウ</t>
    </rPh>
    <phoneticPr fontId="2"/>
  </si>
  <si>
    <t>時期</t>
    <rPh sb="0" eb="2">
      <t>ジキ</t>
    </rPh>
    <phoneticPr fontId="2"/>
  </si>
  <si>
    <t>対面</t>
    <rPh sb="0" eb="2">
      <t>タイメン</t>
    </rPh>
    <phoneticPr fontId="2"/>
  </si>
  <si>
    <t>参加人数</t>
    <rPh sb="0" eb="4">
      <t>サンカニンズウ</t>
    </rPh>
    <phoneticPr fontId="2"/>
  </si>
  <si>
    <t>Web</t>
    <phoneticPr fontId="2"/>
  </si>
  <si>
    <t>別記様式第４号</t>
    <rPh sb="0" eb="5">
      <t>ベッキヨウシキダイ</t>
    </rPh>
    <rPh sb="6" eb="7">
      <t>ゴウ</t>
    </rPh>
    <phoneticPr fontId="2"/>
  </si>
  <si>
    <t>適用単価</t>
    <rPh sb="0" eb="4">
      <t>テキヨウタンカ</t>
    </rPh>
    <phoneticPr fontId="2"/>
  </si>
  <si>
    <t>交付申請額</t>
    <rPh sb="0" eb="5">
      <t>コウフシンセイガク</t>
    </rPh>
    <phoneticPr fontId="2"/>
  </si>
  <si>
    <t>学習活動の実施期間</t>
    <rPh sb="0" eb="2">
      <t>ガクシュウ</t>
    </rPh>
    <rPh sb="2" eb="4">
      <t>カツドウ</t>
    </rPh>
    <rPh sb="5" eb="7">
      <t>ジッシ</t>
    </rPh>
    <rPh sb="7" eb="9">
      <t>キカン</t>
    </rPh>
    <phoneticPr fontId="2"/>
  </si>
  <si>
    <t>グループ活動の状況</t>
    <rPh sb="7" eb="9">
      <t>ジョウキョウ</t>
    </rPh>
    <phoneticPr fontId="2"/>
  </si>
  <si>
    <t>暴力団排除に関する誓約</t>
    <phoneticPr fontId="2"/>
  </si>
  <si>
    <t>金融機関名</t>
    <rPh sb="0" eb="5">
      <t>キンユウキカンメイ</t>
    </rPh>
    <phoneticPr fontId="2"/>
  </si>
  <si>
    <t>預金種別</t>
    <rPh sb="0" eb="4">
      <t>ヨキンシュベツ</t>
    </rPh>
    <phoneticPr fontId="2"/>
  </si>
  <si>
    <t>対面で5人以上参加した学習活動の実施回数</t>
    <rPh sb="0" eb="2">
      <t>タイメン</t>
    </rPh>
    <rPh sb="4" eb="7">
      <t>ニンイジョウ</t>
    </rPh>
    <rPh sb="7" eb="9">
      <t>サンカ</t>
    </rPh>
    <rPh sb="11" eb="15">
      <t>ガクシュウカツドウ</t>
    </rPh>
    <rPh sb="16" eb="18">
      <t>ジッシ</t>
    </rPh>
    <rPh sb="18" eb="20">
      <t>カイスウ</t>
    </rPh>
    <phoneticPr fontId="2"/>
  </si>
  <si>
    <t>学習活動への平均参加人数</t>
    <rPh sb="0" eb="4">
      <t>ガクシュウカツドウ</t>
    </rPh>
    <rPh sb="6" eb="12">
      <t>ヘイキンサンカニンズウ</t>
    </rPh>
    <phoneticPr fontId="2"/>
  </si>
  <si>
    <t>１　申請内容</t>
    <rPh sb="2" eb="6">
      <t>シンセイナイヨウ</t>
    </rPh>
    <phoneticPr fontId="2"/>
  </si>
  <si>
    <t>責任者（代表者）</t>
    <rPh sb="0" eb="3">
      <t>セキニンシャ</t>
    </rPh>
    <rPh sb="4" eb="7">
      <t>ダイヒョウシャ</t>
    </rPh>
    <phoneticPr fontId="2"/>
  </si>
  <si>
    <t>氏名</t>
    <rPh sb="0" eb="2">
      <t>シメイ</t>
    </rPh>
    <phoneticPr fontId="2"/>
  </si>
  <si>
    <t>連絡先（電話）</t>
    <rPh sb="0" eb="3">
      <t>レンラクサキ</t>
    </rPh>
    <rPh sb="4" eb="6">
      <t>デンワ</t>
    </rPh>
    <phoneticPr fontId="2"/>
  </si>
  <si>
    <t>確認者（担当者）</t>
    <rPh sb="0" eb="2">
      <t>カクニン</t>
    </rPh>
    <rPh sb="2" eb="3">
      <t>シャ</t>
    </rPh>
    <rPh sb="4" eb="7">
      <t>タントウシャ</t>
    </rPh>
    <phoneticPr fontId="2"/>
  </si>
  <si>
    <t>支店名等</t>
    <rPh sb="0" eb="3">
      <t>シテンメイ</t>
    </rPh>
    <rPh sb="3" eb="4">
      <t>トウ</t>
    </rPh>
    <phoneticPr fontId="2"/>
  </si>
  <si>
    <t>口座番号</t>
    <rPh sb="0" eb="4">
      <t>コウザバンゴウ</t>
    </rPh>
    <phoneticPr fontId="2"/>
  </si>
  <si>
    <t>口座名義人（漢字）</t>
    <rPh sb="0" eb="5">
      <t>コウザメイギニン</t>
    </rPh>
    <rPh sb="6" eb="8">
      <t>カンジ</t>
    </rPh>
    <phoneticPr fontId="2"/>
  </si>
  <si>
    <t>口座名義人（カナ）</t>
    <rPh sb="0" eb="5">
      <t>コウザメイギニン</t>
    </rPh>
    <phoneticPr fontId="2"/>
  </si>
  <si>
    <t>２　振込先（団体名義又は代表者名義の口座を指定すること）</t>
    <rPh sb="2" eb="5">
      <t>フリコミサキ</t>
    </rPh>
    <rPh sb="18" eb="20">
      <t>コウザ</t>
    </rPh>
    <rPh sb="21" eb="23">
      <t>シテイ</t>
    </rPh>
    <phoneticPr fontId="2"/>
  </si>
  <si>
    <t>※ 振込先について、代表者を含め2名で確認し、氏名・連絡先を記入すること。</t>
    <rPh sb="2" eb="5">
      <t>フリコミサキ</t>
    </rPh>
    <rPh sb="10" eb="13">
      <t>ダイヒョウシャ</t>
    </rPh>
    <rPh sb="14" eb="15">
      <t>フク</t>
    </rPh>
    <rPh sb="17" eb="18">
      <t>メイ</t>
    </rPh>
    <rPh sb="19" eb="21">
      <t>カクニン</t>
    </rPh>
    <rPh sb="23" eb="25">
      <t>シメイ</t>
    </rPh>
    <rPh sb="26" eb="29">
      <t>レンラクサキ</t>
    </rPh>
    <rPh sb="30" eb="32">
      <t>キニュウ</t>
    </rPh>
    <phoneticPr fontId="2"/>
  </si>
  <si>
    <t>別紙３</t>
    <rPh sb="0" eb="2">
      <t>ベッシ</t>
    </rPh>
    <phoneticPr fontId="2"/>
  </si>
  <si>
    <t>グループ活動の状況</t>
    <phoneticPr fontId="2"/>
  </si>
  <si>
    <t>１　対面で5人以上参加した学習活動の実施状況</t>
    <rPh sb="2" eb="4">
      <t>タイメン</t>
    </rPh>
    <rPh sb="6" eb="9">
      <t>ニンイジョウ</t>
    </rPh>
    <rPh sb="9" eb="11">
      <t>サンカ</t>
    </rPh>
    <rPh sb="13" eb="15">
      <t>ガクシュウ</t>
    </rPh>
    <rPh sb="15" eb="17">
      <t>カツドウ</t>
    </rPh>
    <rPh sb="18" eb="20">
      <t>ジッシ</t>
    </rPh>
    <rPh sb="20" eb="22">
      <t>ジョウキョウ</t>
    </rPh>
    <phoneticPr fontId="2"/>
  </si>
  <si>
    <t>開催日</t>
    <rPh sb="0" eb="3">
      <t>カイサイビ</t>
    </rPh>
    <phoneticPr fontId="2"/>
  </si>
  <si>
    <t>場所</t>
    <rPh sb="0" eb="2">
      <t>バショ</t>
    </rPh>
    <phoneticPr fontId="2"/>
  </si>
  <si>
    <t>内容</t>
    <rPh sb="0" eb="2">
      <t>ナイヨウ</t>
    </rPh>
    <phoneticPr fontId="2"/>
  </si>
  <si>
    <t>別紙３、４のとおり</t>
    <rPh sb="0" eb="2">
      <t>ベッシ</t>
    </rPh>
    <phoneticPr fontId="2"/>
  </si>
  <si>
    <t>別紙５のとおり</t>
    <rPh sb="0" eb="2">
      <t>ベッシ</t>
    </rPh>
    <phoneticPr fontId="2"/>
  </si>
  <si>
    <t>別紙６、７のとおり</t>
    <rPh sb="0" eb="2">
      <t>ベッシ</t>
    </rPh>
    <phoneticPr fontId="2"/>
  </si>
  <si>
    <t>　 なお、上表の「参加人数（対面）」欄の人数と別紙４に記載の人数は一致させること。</t>
    <phoneticPr fontId="2"/>
  </si>
  <si>
    <t>　 また、別途開催概要が分かる資料の添付する場合、上表の「場所」「内容」欄の記入を省略可とする。</t>
    <rPh sb="22" eb="24">
      <t>バアイ</t>
    </rPh>
    <rPh sb="25" eb="27">
      <t>ウエヒョウ</t>
    </rPh>
    <rPh sb="29" eb="31">
      <t>バショ</t>
    </rPh>
    <rPh sb="33" eb="35">
      <t>ナイヨウ</t>
    </rPh>
    <rPh sb="36" eb="37">
      <t>ラン</t>
    </rPh>
    <rPh sb="38" eb="40">
      <t>キニュウ</t>
    </rPh>
    <rPh sb="41" eb="43">
      <t>ショウリャク</t>
    </rPh>
    <rPh sb="43" eb="44">
      <t>カ</t>
    </rPh>
    <phoneticPr fontId="2"/>
  </si>
  <si>
    <t>　月　日</t>
    <rPh sb="1" eb="2">
      <t>ガツ</t>
    </rPh>
    <rPh sb="3" eb="4">
      <t>ヒ</t>
    </rPh>
    <phoneticPr fontId="2"/>
  </si>
  <si>
    <t>２　その他活動の実施状況</t>
    <rPh sb="4" eb="5">
      <t>タ</t>
    </rPh>
    <rPh sb="5" eb="7">
      <t>カツドウ</t>
    </rPh>
    <rPh sb="8" eb="12">
      <t>ジッシジョウキョウ</t>
    </rPh>
    <phoneticPr fontId="2"/>
  </si>
  <si>
    <t>　月</t>
    <rPh sb="1" eb="2">
      <t>ガツ</t>
    </rPh>
    <phoneticPr fontId="2"/>
  </si>
  <si>
    <t xml:space="preserve">
</t>
    <phoneticPr fontId="2"/>
  </si>
  <si>
    <t>※ 交流会やレクリエーションなども含め、グループで行った活動について記入すること。</t>
    <rPh sb="2" eb="5">
      <t>コウリュウカイ</t>
    </rPh>
    <rPh sb="17" eb="18">
      <t>フク</t>
    </rPh>
    <rPh sb="25" eb="26">
      <t>オコナ</t>
    </rPh>
    <rPh sb="28" eb="30">
      <t>カツドウ</t>
    </rPh>
    <rPh sb="34" eb="36">
      <t>キニュウ</t>
    </rPh>
    <phoneticPr fontId="2"/>
  </si>
  <si>
    <t>活動内容</t>
    <rPh sb="0" eb="2">
      <t>カツドウ</t>
    </rPh>
    <rPh sb="2" eb="4">
      <t>ナイヨウ</t>
    </rPh>
    <phoneticPr fontId="2"/>
  </si>
  <si>
    <t>対面で5人以上参加した学習活動の実施回数</t>
    <phoneticPr fontId="2"/>
  </si>
  <si>
    <t>学習活動への平均参加人数</t>
    <phoneticPr fontId="2"/>
  </si>
  <si>
    <t>別紙４</t>
    <rPh sb="0" eb="2">
      <t>ベッシ</t>
    </rPh>
    <phoneticPr fontId="2"/>
  </si>
  <si>
    <t>※ 上記に記入した学習活動ごとに、「学習活動対面参加者名簿（別紙４）」を添付すること。</t>
    <rPh sb="2" eb="4">
      <t>ジョウキ</t>
    </rPh>
    <rPh sb="5" eb="7">
      <t>キニュウ</t>
    </rPh>
    <rPh sb="9" eb="13">
      <t>ガクシュウカツドウ</t>
    </rPh>
    <rPh sb="18" eb="22">
      <t>ガクシュウカツドウ</t>
    </rPh>
    <rPh sb="22" eb="24">
      <t>タイメン</t>
    </rPh>
    <rPh sb="24" eb="27">
      <t>サンカシャ</t>
    </rPh>
    <rPh sb="27" eb="29">
      <t>メイボ</t>
    </rPh>
    <rPh sb="30" eb="32">
      <t>ベッシ</t>
    </rPh>
    <rPh sb="36" eb="38">
      <t>テンプ</t>
    </rPh>
    <phoneticPr fontId="2"/>
  </si>
  <si>
    <t>学習活動対面参加者名簿</t>
    <phoneticPr fontId="2"/>
  </si>
  <si>
    <t>（開催日</t>
    <rPh sb="1" eb="4">
      <t>カイサイビ</t>
    </rPh>
    <phoneticPr fontId="2"/>
  </si>
  <si>
    <t>）</t>
    <phoneticPr fontId="2"/>
  </si>
  <si>
    <t>　　　年　月　日</t>
    <rPh sb="3" eb="4">
      <t>ネン</t>
    </rPh>
    <rPh sb="5" eb="6">
      <t>ガツ</t>
    </rPh>
    <rPh sb="7" eb="8">
      <t>ヒ</t>
    </rPh>
    <phoneticPr fontId="2"/>
  </si>
  <si>
    <t>別紙５</t>
    <rPh sb="0" eb="2">
      <t>ベッシ</t>
    </rPh>
    <phoneticPr fontId="2"/>
  </si>
  <si>
    <t>別紙６</t>
    <rPh sb="0" eb="2">
      <t>ベッシ</t>
    </rPh>
    <phoneticPr fontId="2"/>
  </si>
  <si>
    <t>誓　約　書</t>
    <rPh sb="4" eb="5">
      <t>ショ</t>
    </rPh>
    <phoneticPr fontId="2"/>
  </si>
  <si>
    <t>㊞</t>
    <phoneticPr fontId="2"/>
  </si>
  <si>
    <t>各号のいずれにも該当しないことを誓約します。</t>
    <phoneticPr fontId="2"/>
  </si>
  <si>
    <t>するため、千葉県が千葉県警察本部に照会することについて承諾します。</t>
    <phoneticPr fontId="2"/>
  </si>
  <si>
    <t>になっても異議はありません。</t>
    <phoneticPr fontId="2"/>
  </si>
  <si>
    <t>また、これにより生じた損害については、当方が一切の責任を負うものとし</t>
    <phoneticPr fontId="2"/>
  </si>
  <si>
    <t>ます。</t>
    <phoneticPr fontId="2"/>
  </si>
  <si>
    <t>※ 押印をして、原本を郵送すること。</t>
    <rPh sb="2" eb="4">
      <t>オウイン</t>
    </rPh>
    <rPh sb="8" eb="10">
      <t>ゲンポン</t>
    </rPh>
    <rPh sb="11" eb="13">
      <t>ユウソウ</t>
    </rPh>
    <phoneticPr fontId="2"/>
  </si>
  <si>
    <t>　　・法人その他の団体である場合は、その役員等（業務を執行する社員、取締役、執行役若しくはこれらに準じる者、相談役、顧問その他の実質的に当該団体の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8" eb="80">
      <t>ケイエイ</t>
    </rPh>
    <rPh sb="81" eb="83">
      <t>カンヨ</t>
    </rPh>
    <rPh sb="87" eb="88">
      <t>モノ</t>
    </rPh>
    <rPh sb="88" eb="89">
      <t>マタ</t>
    </rPh>
    <rPh sb="90" eb="92">
      <t>トウガイ</t>
    </rPh>
    <rPh sb="92" eb="94">
      <t>ダンタイ</t>
    </rPh>
    <rPh sb="95" eb="97">
      <t>ギョウム</t>
    </rPh>
    <rPh sb="98" eb="99">
      <t>カカワ</t>
    </rPh>
    <rPh sb="100" eb="102">
      <t>ケイヤク</t>
    </rPh>
    <rPh sb="103" eb="105">
      <t>テイケツ</t>
    </rPh>
    <rPh sb="107" eb="109">
      <t>ケンゲン</t>
    </rPh>
    <rPh sb="110" eb="111">
      <t>ユウ</t>
    </rPh>
    <rPh sb="113" eb="114">
      <t>モノ</t>
    </rPh>
    <rPh sb="120" eb="122">
      <t>キサイ</t>
    </rPh>
    <rPh sb="135" eb="137">
      <t>トウガイ</t>
    </rPh>
    <rPh sb="167" eb="170">
      <t>ホジョキン</t>
    </rPh>
    <rPh sb="171" eb="173">
      <t>シンセイ</t>
    </rPh>
    <rPh sb="174" eb="175">
      <t>カン</t>
    </rPh>
    <rPh sb="177" eb="179">
      <t>ケンゲン</t>
    </rPh>
    <rPh sb="179" eb="180">
      <t>マタ</t>
    </rPh>
    <rPh sb="181" eb="183">
      <t>ホジョ</t>
    </rPh>
    <rPh sb="183" eb="185">
      <t>ジギョウ</t>
    </rPh>
    <rPh sb="186" eb="188">
      <t>シッコウ</t>
    </rPh>
    <rPh sb="189" eb="190">
      <t>カン</t>
    </rPh>
    <rPh sb="192" eb="194">
      <t>ケイヤク</t>
    </rPh>
    <phoneticPr fontId="15"/>
  </si>
  <si>
    <t>　　・個人である場合は本人を記載すること。</t>
    <rPh sb="3" eb="5">
      <t>コジン</t>
    </rPh>
    <rPh sb="8" eb="10">
      <t>バアイ</t>
    </rPh>
    <rPh sb="11" eb="13">
      <t>ホンニン</t>
    </rPh>
    <rPh sb="14" eb="16">
      <t>キサイ</t>
    </rPh>
    <phoneticPr fontId="15"/>
  </si>
  <si>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15"/>
  </si>
  <si>
    <t>現在における（　私　・　当法人（団体）　）の役員等名簿に相違ありません。</t>
    <rPh sb="16" eb="18">
      <t>ダンタイ</t>
    </rPh>
    <phoneticPr fontId="15"/>
  </si>
  <si>
    <t>住所（都道府県）</t>
    <rPh sb="0" eb="2">
      <t>ジュウショ</t>
    </rPh>
    <rPh sb="3" eb="7">
      <t>トドウフケン</t>
    </rPh>
    <phoneticPr fontId="15"/>
  </si>
  <si>
    <t>住所（全角）</t>
    <rPh sb="0" eb="2">
      <t>ジュウショ</t>
    </rPh>
    <rPh sb="3" eb="5">
      <t>ゼンカク</t>
    </rPh>
    <phoneticPr fontId="15"/>
  </si>
  <si>
    <t>性別</t>
    <rPh sb="0" eb="2">
      <t>セイベツ</t>
    </rPh>
    <phoneticPr fontId="15"/>
  </si>
  <si>
    <t>日</t>
    <rPh sb="0" eb="1">
      <t>ニチ</t>
    </rPh>
    <phoneticPr fontId="15"/>
  </si>
  <si>
    <t>月</t>
    <rPh sb="0" eb="1">
      <t>ツキ</t>
    </rPh>
    <phoneticPr fontId="15"/>
  </si>
  <si>
    <t>年</t>
    <rPh sb="0" eb="1">
      <t>ネン</t>
    </rPh>
    <phoneticPr fontId="15"/>
  </si>
  <si>
    <t>元号</t>
    <rPh sb="0" eb="2">
      <t>ゲンゴウ</t>
    </rPh>
    <phoneticPr fontId="15"/>
  </si>
  <si>
    <t>氏名</t>
    <rPh sb="0" eb="2">
      <t>シメイ</t>
    </rPh>
    <phoneticPr fontId="15"/>
  </si>
  <si>
    <t>ﾌﾘｶﾞﾅ</t>
    <phoneticPr fontId="15"/>
  </si>
  <si>
    <t>日</t>
    <rPh sb="0" eb="1">
      <t>ヒ</t>
    </rPh>
    <phoneticPr fontId="15"/>
  </si>
  <si>
    <t>元号
MTSH</t>
    <rPh sb="0" eb="2">
      <t>ゲンゴウ</t>
    </rPh>
    <phoneticPr fontId="15"/>
  </si>
  <si>
    <t>入力方式チェック</t>
    <rPh sb="0" eb="2">
      <t>ニュウリョク</t>
    </rPh>
    <rPh sb="2" eb="4">
      <t>ホウシキ</t>
    </rPh>
    <phoneticPr fontId="15"/>
  </si>
  <si>
    <t>職　名</t>
    <rPh sb="0" eb="1">
      <t>ショク</t>
    </rPh>
    <rPh sb="2" eb="3">
      <t>メイ</t>
    </rPh>
    <phoneticPr fontId="15"/>
  </si>
  <si>
    <t>住　　　　　所</t>
    <rPh sb="0" eb="1">
      <t>ジュウ</t>
    </rPh>
    <rPh sb="6" eb="7">
      <t>ショ</t>
    </rPh>
    <phoneticPr fontId="15"/>
  </si>
  <si>
    <t>性別
(M･F)</t>
    <rPh sb="0" eb="2">
      <t>セイベツ</t>
    </rPh>
    <phoneticPr fontId="15"/>
  </si>
  <si>
    <t>生年月日</t>
    <rPh sb="0" eb="2">
      <t>セイネン</t>
    </rPh>
    <rPh sb="2" eb="4">
      <t>ガッピ</t>
    </rPh>
    <phoneticPr fontId="15"/>
  </si>
  <si>
    <t>氏名（漢字）</t>
    <rPh sb="0" eb="2">
      <t>シメイ</t>
    </rPh>
    <rPh sb="3" eb="5">
      <t>カンジ</t>
    </rPh>
    <phoneticPr fontId="15"/>
  </si>
  <si>
    <t>氏名（半ｶﾅ）</t>
    <rPh sb="0" eb="2">
      <t>シメイ</t>
    </rPh>
    <rPh sb="3" eb="4">
      <t>ハン</t>
    </rPh>
    <phoneticPr fontId="15"/>
  </si>
  <si>
    <t>商号又は名称（漢字）</t>
    <rPh sb="0" eb="2">
      <t>ショウゴウ</t>
    </rPh>
    <rPh sb="2" eb="3">
      <t>マタ</t>
    </rPh>
    <rPh sb="4" eb="6">
      <t>メイショウ</t>
    </rPh>
    <rPh sb="7" eb="9">
      <t>カンジ</t>
    </rPh>
    <phoneticPr fontId="15"/>
  </si>
  <si>
    <t>商号又は名称（半ｶﾅ）</t>
    <rPh sb="0" eb="2">
      <t>ショウゴウ</t>
    </rPh>
    <rPh sb="2" eb="3">
      <t>マタ</t>
    </rPh>
    <rPh sb="4" eb="6">
      <t>メイショウ</t>
    </rPh>
    <rPh sb="7" eb="8">
      <t>ハン</t>
    </rPh>
    <phoneticPr fontId="15"/>
  </si>
  <si>
    <t>番号</t>
    <rPh sb="0" eb="2">
      <t>バンゴウ</t>
    </rPh>
    <phoneticPr fontId="15"/>
  </si>
  <si>
    <t>役　　員　　等　　名　　簿</t>
    <rPh sb="0" eb="1">
      <t>ヤク</t>
    </rPh>
    <rPh sb="3" eb="4">
      <t>イン</t>
    </rPh>
    <rPh sb="6" eb="7">
      <t>トウ</t>
    </rPh>
    <rPh sb="9" eb="10">
      <t>メイ</t>
    </rPh>
    <rPh sb="12" eb="13">
      <t>ボ</t>
    </rPh>
    <phoneticPr fontId="15"/>
  </si>
  <si>
    <t>・法人その他の団体である場合は、その役員等（業務を執行する社員、取締役、執行役若しくはこれらに準ず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phoneticPr fontId="15"/>
  </si>
  <si>
    <t>・個人である場合は本人を記載すること</t>
    <rPh sb="1" eb="3">
      <t>コジン</t>
    </rPh>
    <rPh sb="6" eb="8">
      <t>バアイ</t>
    </rPh>
    <rPh sb="9" eb="11">
      <t>ホンニン</t>
    </rPh>
    <rPh sb="12" eb="14">
      <t>キサイ</t>
    </rPh>
    <phoneticPr fontId="15"/>
  </si>
  <si>
    <t>㊞</t>
    <phoneticPr fontId="15"/>
  </si>
  <si>
    <t>役員等名簿には、補助を受けようとする事業を行う者が</t>
  </si>
  <si>
    <t>氏名（法人その他の団体にあっては名称及び代表者の氏名）</t>
    <rPh sb="0" eb="2">
      <t>シメイ</t>
    </rPh>
    <rPh sb="3" eb="5">
      <t>ホウジン</t>
    </rPh>
    <rPh sb="7" eb="8">
      <t>ホカ</t>
    </rPh>
    <rPh sb="9" eb="11">
      <t>ダンタイ</t>
    </rPh>
    <rPh sb="16" eb="18">
      <t>メイショウ</t>
    </rPh>
    <rPh sb="18" eb="19">
      <t>オヨ</t>
    </rPh>
    <rPh sb="20" eb="23">
      <t>ダイヒョウシャ</t>
    </rPh>
    <rPh sb="24" eb="26">
      <t>シメイ</t>
    </rPh>
    <phoneticPr fontId="15"/>
  </si>
  <si>
    <t>住所（法人その他の団体にあっては主たる事務所の所在地）</t>
    <rPh sb="0" eb="2">
      <t>ジュウショ</t>
    </rPh>
    <rPh sb="3" eb="5">
      <t>ホウジン</t>
    </rPh>
    <rPh sb="7" eb="8">
      <t>ホカ</t>
    </rPh>
    <rPh sb="9" eb="11">
      <t>ダンタイ</t>
    </rPh>
    <rPh sb="16" eb="17">
      <t>シュ</t>
    </rPh>
    <rPh sb="19" eb="21">
      <t>ジム</t>
    </rPh>
    <rPh sb="21" eb="22">
      <t>ショ</t>
    </rPh>
    <rPh sb="23" eb="26">
      <t>ショザイチ</t>
    </rPh>
    <phoneticPr fontId="15"/>
  </si>
  <si>
    <t>　　　　　　　　　　　　　　　　　　　　　　　　　　　　　　　　　　年　　月　　日</t>
    <rPh sb="34" eb="35">
      <t>ネン</t>
    </rPh>
    <rPh sb="37" eb="38">
      <t>ツキ</t>
    </rPh>
    <rPh sb="40" eb="41">
      <t>ヒ</t>
    </rPh>
    <phoneticPr fontId="15"/>
  </si>
  <si>
    <t>会長</t>
    <rPh sb="0" eb="2">
      <t>カイチョウ</t>
    </rPh>
    <phoneticPr fontId="15"/>
  </si>
  <si>
    <t>埼玉県さいたま市浦和区高砂３－１５－１</t>
    <rPh sb="0" eb="3">
      <t>サイタマケン</t>
    </rPh>
    <rPh sb="7" eb="8">
      <t>シ</t>
    </rPh>
    <rPh sb="8" eb="11">
      <t>ウラワク</t>
    </rPh>
    <rPh sb="11" eb="13">
      <t>タカサゴ</t>
    </rPh>
    <phoneticPr fontId="15"/>
  </si>
  <si>
    <t>M</t>
    <phoneticPr fontId="15"/>
  </si>
  <si>
    <t>T</t>
    <phoneticPr fontId="15"/>
  </si>
  <si>
    <t>八千代　二郎</t>
    <rPh sb="0" eb="3">
      <t>ヤチヨ</t>
    </rPh>
    <rPh sb="4" eb="6">
      <t>ジロウ</t>
    </rPh>
    <phoneticPr fontId="15"/>
  </si>
  <si>
    <t>ﾔﾁﾖ ｼﾞﾛｳ</t>
    <phoneticPr fontId="15"/>
  </si>
  <si>
    <t>株式会社千葉</t>
    <rPh sb="0" eb="4">
      <t>カブシキガイシャ</t>
    </rPh>
    <rPh sb="4" eb="6">
      <t>チバ</t>
    </rPh>
    <phoneticPr fontId="15"/>
  </si>
  <si>
    <t>ｶﾌﾞｼｷｶﾞｲｼｬﾁﾊﾞ</t>
    <phoneticPr fontId="15"/>
  </si>
  <si>
    <t>監査役</t>
    <rPh sb="0" eb="3">
      <t>カンサヤク</t>
    </rPh>
    <phoneticPr fontId="15"/>
  </si>
  <si>
    <t>神奈川県横浜市中区日本大通１</t>
    <rPh sb="0" eb="4">
      <t>カナガワケン</t>
    </rPh>
    <rPh sb="4" eb="7">
      <t>ヨコハマシ</t>
    </rPh>
    <rPh sb="7" eb="9">
      <t>ナカク</t>
    </rPh>
    <rPh sb="9" eb="11">
      <t>ニホン</t>
    </rPh>
    <rPh sb="11" eb="13">
      <t>オオドオ</t>
    </rPh>
    <phoneticPr fontId="15"/>
  </si>
  <si>
    <t>H</t>
    <phoneticPr fontId="15"/>
  </si>
  <si>
    <t>習志野　一男</t>
    <rPh sb="0" eb="3">
      <t>ナラシノ</t>
    </rPh>
    <rPh sb="4" eb="6">
      <t>カズオ</t>
    </rPh>
    <phoneticPr fontId="15"/>
  </si>
  <si>
    <t>ﾅﾗｼﾉ ｶｽﾞｵ</t>
    <phoneticPr fontId="15"/>
  </si>
  <si>
    <t>取締役</t>
    <rPh sb="0" eb="3">
      <t>トリシマリヤク</t>
    </rPh>
    <phoneticPr fontId="15"/>
  </si>
  <si>
    <t>東京都新宿区西新宿２－８－１</t>
    <rPh sb="0" eb="3">
      <t>トウキョウト</t>
    </rPh>
    <rPh sb="3" eb="6">
      <t>シンジュクク</t>
    </rPh>
    <rPh sb="6" eb="9">
      <t>ニシシンジュク</t>
    </rPh>
    <phoneticPr fontId="15"/>
  </si>
  <si>
    <t>F</t>
    <phoneticPr fontId="15"/>
  </si>
  <si>
    <t>S</t>
    <phoneticPr fontId="15"/>
  </si>
  <si>
    <t>市原　花子</t>
    <rPh sb="0" eb="2">
      <t>イチハラ</t>
    </rPh>
    <rPh sb="3" eb="5">
      <t>ハナコ</t>
    </rPh>
    <phoneticPr fontId="15"/>
  </si>
  <si>
    <t>ｲﾁﾊﾗ ﾊﾅｺ</t>
    <phoneticPr fontId="15"/>
  </si>
  <si>
    <t>代表取締役</t>
    <rPh sb="0" eb="2">
      <t>ダイヒョウ</t>
    </rPh>
    <rPh sb="2" eb="5">
      <t>トリシマリヤク</t>
    </rPh>
    <phoneticPr fontId="15"/>
  </si>
  <si>
    <t>千葉県千葉市中央区市場町１－１</t>
    <rPh sb="0" eb="3">
      <t>チバケン</t>
    </rPh>
    <rPh sb="3" eb="6">
      <t>チバシ</t>
    </rPh>
    <rPh sb="6" eb="9">
      <t>チュウオウク</t>
    </rPh>
    <rPh sb="9" eb="11">
      <t>イチバ</t>
    </rPh>
    <rPh sb="11" eb="12">
      <t>チョウ</t>
    </rPh>
    <phoneticPr fontId="15"/>
  </si>
  <si>
    <t>千葉　太郎</t>
    <rPh sb="0" eb="2">
      <t>チバ</t>
    </rPh>
    <rPh sb="3" eb="5">
      <t>タロウ</t>
    </rPh>
    <phoneticPr fontId="15"/>
  </si>
  <si>
    <t>ﾁﾊﾞ ﾀﾛｳ</t>
    <phoneticPr fontId="15"/>
  </si>
  <si>
    <t>別紙７</t>
    <rPh sb="0" eb="2">
      <t>ベッシ</t>
    </rPh>
    <phoneticPr fontId="15"/>
  </si>
  <si>
    <t>※ 押印をして、原本を郵送すること。</t>
    <phoneticPr fontId="2"/>
  </si>
  <si>
    <t>　　　氏名（法人その他の団体にあっては名称及び代表者の氏名）</t>
    <rPh sb="2" eb="4">
      <t>シメイ</t>
    </rPh>
    <rPh sb="5" eb="7">
      <t>ホウジン</t>
    </rPh>
    <rPh sb="9" eb="10">
      <t>タ</t>
    </rPh>
    <rPh sb="11" eb="13">
      <t>ダンタイ</t>
    </rPh>
    <rPh sb="18" eb="20">
      <t>メイショウ</t>
    </rPh>
    <rPh sb="20" eb="21">
      <t>オヨ</t>
    </rPh>
    <rPh sb="22" eb="25">
      <t>ダイヒョウシャ</t>
    </rPh>
    <rPh sb="26" eb="28">
      <t>シメイ</t>
    </rPh>
    <phoneticPr fontId="15"/>
  </si>
  <si>
    <t>　　　住所（法人その他の団体にあっては主たる事務所の所在地）</t>
    <rPh sb="3" eb="5">
      <t>ジュウショ</t>
    </rPh>
    <rPh sb="6" eb="8">
      <t>ホウジン</t>
    </rPh>
    <rPh sb="10" eb="11">
      <t>タ</t>
    </rPh>
    <rPh sb="12" eb="14">
      <t>ダンタイ</t>
    </rPh>
    <rPh sb="19" eb="20">
      <t>シュ</t>
    </rPh>
    <rPh sb="22" eb="24">
      <t>ジム</t>
    </rPh>
    <rPh sb="24" eb="25">
      <t>ショ</t>
    </rPh>
    <rPh sb="26" eb="29">
      <t>ショザイチ</t>
    </rPh>
    <phoneticPr fontId="15"/>
  </si>
  <si>
    <t>給付金交付要綱第２条第２項各号のいずれにも該当せず、将来においても当該</t>
    <rPh sb="0" eb="3">
      <t>キュウフキン</t>
    </rPh>
    <phoneticPr fontId="2"/>
  </si>
  <si>
    <t>また、給付金の交付申請をするに当たり、上記内容に該当しないことを確認</t>
    <rPh sb="3" eb="6">
      <t>キュウフキン</t>
    </rPh>
    <phoneticPr fontId="2"/>
  </si>
  <si>
    <t>なお、誓約した内容と事実が相違することが判明した場合には、給付金の交付を</t>
    <rPh sb="29" eb="32">
      <t>キュウフキン</t>
    </rPh>
    <phoneticPr fontId="2"/>
  </si>
  <si>
    <t>受けられないこと又は給付金の交付の決定の全部若しくは一部を取り消されること</t>
    <rPh sb="10" eb="13">
      <t>キュウフキン</t>
    </rPh>
    <phoneticPr fontId="2"/>
  </si>
  <si>
    <t>【千葉県若手医師地域定着促進事業給付金交付要綱（抜粋）】</t>
    <rPh sb="24" eb="26">
      <t>バッスイ</t>
    </rPh>
    <phoneticPr fontId="2"/>
  </si>
  <si>
    <t>第７条　給付金の交付を決定する場合において、次に掲げる各号の条件を附する。</t>
    <rPh sb="0" eb="1">
      <t>ダイ</t>
    </rPh>
    <rPh sb="2" eb="3">
      <t>ジョウ</t>
    </rPh>
    <phoneticPr fontId="2"/>
  </si>
  <si>
    <t>（１）給付金は、グループの活動に要する経費に使用しなければならない。</t>
    <phoneticPr fontId="2"/>
  </si>
  <si>
    <t>（６）その他知事が必要と認める事項</t>
  </si>
  <si>
    <t>住所</t>
    <rPh sb="0" eb="2">
      <t>ジュウショ</t>
    </rPh>
    <phoneticPr fontId="2"/>
  </si>
  <si>
    <t>構成員２</t>
    <rPh sb="0" eb="3">
      <t>コウセイイン</t>
    </rPh>
    <phoneticPr fontId="2"/>
  </si>
  <si>
    <t>構成員３</t>
    <rPh sb="0" eb="3">
      <t>コウセイイン</t>
    </rPh>
    <phoneticPr fontId="2"/>
  </si>
  <si>
    <t>構成員４</t>
    <rPh sb="0" eb="3">
      <t>コウセイイン</t>
    </rPh>
    <phoneticPr fontId="2"/>
  </si>
  <si>
    <t>構成員５</t>
    <rPh sb="0" eb="3">
      <t>コウセイイン</t>
    </rPh>
    <phoneticPr fontId="2"/>
  </si>
  <si>
    <t>氏名（自署）</t>
    <rPh sb="0" eb="1">
      <t>シ</t>
    </rPh>
    <rPh sb="1" eb="2">
      <t>メイ</t>
    </rPh>
    <rPh sb="3" eb="5">
      <t>ジショ</t>
    </rPh>
    <phoneticPr fontId="2"/>
  </si>
  <si>
    <t>生年月日</t>
    <rPh sb="0" eb="4">
      <t>セイネンガッピ</t>
    </rPh>
    <phoneticPr fontId="2"/>
  </si>
  <si>
    <t>構成員１
（代表者）</t>
    <rPh sb="0" eb="3">
      <t>コウセイイン</t>
    </rPh>
    <rPh sb="6" eb="9">
      <t>ダイヒョウシャ</t>
    </rPh>
    <phoneticPr fontId="2"/>
  </si>
  <si>
    <t>　　　年　月　日</t>
  </si>
  <si>
    <t>※ グループの代表者を含め、グループの構成員５名が自署をして、原本を郵送すること。</t>
    <phoneticPr fontId="2"/>
  </si>
  <si>
    <t>合は、連帯して返還することを併せて誓約いたします。</t>
    <rPh sb="0" eb="1">
      <t>ゴウ</t>
    </rPh>
    <rPh sb="3" eb="5">
      <t>レンタイ</t>
    </rPh>
    <phoneticPr fontId="2"/>
  </si>
  <si>
    <t>また、これにより生じた損害については、当方が一切の責任を負うものとし、返還が必要な場</t>
    <phoneticPr fontId="2"/>
  </si>
  <si>
    <t>とになっても異議はありません。</t>
    <phoneticPr fontId="2"/>
  </si>
  <si>
    <t>なお、第８条第１項の規定により、給付金の交付の決定の全部若しくは一部を取り消されるこ</t>
    <rPh sb="3" eb="4">
      <t>ダイ</t>
    </rPh>
    <rPh sb="5" eb="6">
      <t>ジョウ</t>
    </rPh>
    <rPh sb="6" eb="7">
      <t>ダイ</t>
    </rPh>
    <rPh sb="8" eb="9">
      <t>コウ</t>
    </rPh>
    <rPh sb="10" eb="12">
      <t>キテイ</t>
    </rPh>
    <rPh sb="16" eb="19">
      <t>キュウフキン</t>
    </rPh>
    <phoneticPr fontId="2"/>
  </si>
  <si>
    <t>交付条件等に関する誓約書</t>
    <rPh sb="4" eb="5">
      <t>トウ</t>
    </rPh>
    <rPh sb="11" eb="12">
      <t>ショ</t>
    </rPh>
    <phoneticPr fontId="2"/>
  </si>
  <si>
    <t>交付を受けたいので、千葉県若手医師地域定着促進事業給付金交付要綱第５条の規</t>
    <rPh sb="0" eb="2">
      <t>コウフ</t>
    </rPh>
    <rPh sb="13" eb="17">
      <t>ワカテイシ</t>
    </rPh>
    <rPh sb="17" eb="21">
      <t>チイキテイチャク</t>
    </rPh>
    <rPh sb="21" eb="23">
      <t>ソクシン</t>
    </rPh>
    <rPh sb="23" eb="25">
      <t>ジギョウ</t>
    </rPh>
    <rPh sb="25" eb="28">
      <t>キュウフキン</t>
    </rPh>
    <rPh sb="28" eb="32">
      <t>コウフヨウコウ</t>
    </rPh>
    <rPh sb="32" eb="33">
      <t>ダイ</t>
    </rPh>
    <rPh sb="34" eb="35">
      <t>ジョウ</t>
    </rPh>
    <phoneticPr fontId="2"/>
  </si>
  <si>
    <t>定により関係書類を添えて申請します。</t>
    <phoneticPr fontId="2"/>
  </si>
  <si>
    <t>交付条件等に関する誓約</t>
    <rPh sb="0" eb="4">
      <t>コウフジョウケン</t>
    </rPh>
    <rPh sb="4" eb="5">
      <t>トウ</t>
    </rPh>
    <rPh sb="6" eb="7">
      <t>カン</t>
    </rPh>
    <rPh sb="9" eb="11">
      <t>セイヤク</t>
    </rPh>
    <phoneticPr fontId="2"/>
  </si>
  <si>
    <t>県若手医師地域定着促進事業給付金交付要綱第７条の規定に従うことを誓約します。</t>
    <rPh sb="0" eb="1">
      <t>ケン</t>
    </rPh>
    <rPh sb="5" eb="9">
      <t>チイキテイチャク</t>
    </rPh>
    <rPh sb="9" eb="13">
      <t>ソクシンジギョウ</t>
    </rPh>
    <rPh sb="13" eb="16">
      <t>キュウフキン</t>
    </rPh>
    <rPh sb="16" eb="20">
      <t>コウフヨウコウ</t>
    </rPh>
    <rPh sb="20" eb="21">
      <t>ダイ</t>
    </rPh>
    <rPh sb="22" eb="23">
      <t>ジョウ</t>
    </rPh>
    <rPh sb="24" eb="26">
      <t>キテイ</t>
    </rPh>
    <rPh sb="27" eb="28">
      <t>シタガ</t>
    </rPh>
    <phoneticPr fontId="2"/>
  </si>
  <si>
    <t>（２）給付金により取得し、又は効用の増加した財産については、善良な管理者の注意をもっ</t>
    <phoneticPr fontId="2"/>
  </si>
  <si>
    <t>て管理し、グループの活動目的に従って、その効率的運用を図らなければならない。</t>
    <phoneticPr fontId="2"/>
  </si>
  <si>
    <r>
      <t>（３）</t>
    </r>
    <r>
      <rPr>
        <sz val="12"/>
        <color theme="1"/>
        <rFont val="ＭＳ 明朝"/>
        <family val="1"/>
        <charset val="128"/>
      </rPr>
      <t>規約等を制定し、専用口座を開設するなど、グループの意思決定や会計処理</t>
    </r>
    <r>
      <rPr>
        <sz val="12"/>
        <color rgb="FF000000"/>
        <rFont val="ＭＳ 明朝"/>
        <family val="1"/>
        <charset val="128"/>
      </rPr>
      <t>を明確にす</t>
    </r>
    <phoneticPr fontId="2"/>
  </si>
  <si>
    <t>るよう努めること。</t>
    <phoneticPr fontId="2"/>
  </si>
  <si>
    <r>
      <t>（４）給付金の交付を受けた者</t>
    </r>
    <r>
      <rPr>
        <sz val="12"/>
        <color rgb="FF000000"/>
        <rFont val="ＭＳ 明朝"/>
        <family val="1"/>
        <charset val="128"/>
      </rPr>
      <t>は、領収書等関係書類を整理し、給付金の交付を</t>
    </r>
    <r>
      <rPr>
        <sz val="12"/>
        <color theme="1"/>
        <rFont val="ＭＳ 明朝"/>
        <family val="1"/>
        <charset val="128"/>
      </rPr>
      <t>受けた年度の</t>
    </r>
    <phoneticPr fontId="2"/>
  </si>
  <si>
    <t>修了後５年間保管しておかなければならない。</t>
    <rPh sb="0" eb="3">
      <t>シュウリョウゴ</t>
    </rPh>
    <phoneticPr fontId="2"/>
  </si>
  <si>
    <r>
      <t>（５）</t>
    </r>
    <r>
      <rPr>
        <sz val="12"/>
        <color theme="1"/>
        <rFont val="ＭＳ 明朝"/>
        <family val="1"/>
        <charset val="128"/>
      </rPr>
      <t>グループの構成員は、県等が実施する医師確保等に関する取組に対して、</t>
    </r>
    <r>
      <rPr>
        <sz val="12"/>
        <color rgb="FF000000"/>
        <rFont val="ＭＳ 明朝"/>
        <family val="1"/>
        <charset val="128"/>
      </rPr>
      <t>協力するよう</t>
    </r>
    <phoneticPr fontId="2"/>
  </si>
  <si>
    <t>努めること。</t>
    <rPh sb="0" eb="1">
      <t>ツト</t>
    </rPh>
    <phoneticPr fontId="2"/>
  </si>
  <si>
    <t>給付金の交付を申請したグループの構成員が千葉県若手医師地域定着促進事業</t>
    <rPh sb="0" eb="3">
      <t>キュウフキン</t>
    </rPh>
    <rPh sb="16" eb="19">
      <t>コウセイイン</t>
    </rPh>
    <phoneticPr fontId="2"/>
  </si>
  <si>
    <t>年　月　日</t>
    <rPh sb="0" eb="1">
      <t>ネン</t>
    </rPh>
    <rPh sb="2" eb="3">
      <t>ガツ</t>
    </rPh>
    <rPh sb="4" eb="5">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</si>
</sst>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円&quot;;[Red]\-#,##0&quot;円&quot;"/>
    <numFmt numFmtId="178" formatCode="#,##0&quot;回&quot;"/>
    <numFmt numFmtId="179" formatCode="[$-411]m&quot;月&quot;d&quot;日&quot;"/>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6"/>
      <color theme="1"/>
      <name val="ＭＳ ゴシック"/>
      <family val="3"/>
      <charset val="128"/>
    </font>
    <font>
      <sz val="12"/>
      <color theme="1"/>
      <name val="ＭＳ ゴシック"/>
      <family val="3"/>
      <charset val="128"/>
    </font>
    <font>
      <sz val="9"/>
      <color theme="1"/>
      <name val="ＭＳ ゴシック"/>
      <family val="3"/>
      <charset val="128"/>
    </font>
    <font>
      <sz val="18"/>
      <color theme="1"/>
      <name val="ＭＳ 明朝"/>
      <family val="1"/>
      <charset val="128"/>
    </font>
    <font>
      <sz val="10"/>
      <color theme="1"/>
      <name val="ＭＳ ゴシック"/>
      <family val="3"/>
      <charset val="128"/>
    </font>
    <font>
      <sz val="6"/>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4"/>
      <name val="ＭＳ 明朝"/>
      <family val="1"/>
      <charset val="128"/>
    </font>
    <font>
      <sz val="12"/>
      <name val="ＭＳ 明朝"/>
      <family val="1"/>
      <charset val="128"/>
    </font>
    <font>
      <vertAlign val="superscript"/>
      <sz val="11"/>
      <name val="ＭＳ 明朝"/>
      <family val="1"/>
      <charset val="128"/>
    </font>
    <font>
      <vertAlign val="superscript"/>
      <sz val="14"/>
      <name val="ＭＳ 明朝"/>
      <family val="1"/>
      <charset val="128"/>
    </font>
    <font>
      <sz val="12"/>
      <color rgb="FFFF0000"/>
      <name val="ＭＳ 明朝"/>
      <family val="1"/>
      <charset val="128"/>
    </font>
    <font>
      <sz val="11"/>
      <color rgb="FFFF0000"/>
      <name val="ＭＳ 明朝"/>
      <family val="1"/>
      <charset val="128"/>
    </font>
    <font>
      <sz val="12"/>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57">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shrinkToFit="1"/>
    </xf>
    <xf numFmtId="0" fontId="3" fillId="0" borderId="0" xfId="0" applyFont="1" applyAlignment="1">
      <alignment horizontal="left" vertical="center" shrinkToFit="1"/>
    </xf>
    <xf numFmtId="0" fontId="8" fillId="0" borderId="0" xfId="0" applyFont="1" applyAlignment="1">
      <alignment horizontal="left" vertical="center"/>
    </xf>
    <xf numFmtId="0" fontId="9" fillId="0" borderId="0" xfId="0" applyFont="1" applyAlignment="1">
      <alignment horizontal="left" vertical="center"/>
    </xf>
    <xf numFmtId="0" fontId="6" fillId="0" borderId="0" xfId="0" applyFont="1">
      <alignment vertical="center"/>
    </xf>
    <xf numFmtId="0" fontId="5"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10" fillId="0" borderId="0" xfId="0" applyFont="1">
      <alignment vertical="center"/>
    </xf>
    <xf numFmtId="0" fontId="8" fillId="0" borderId="0" xfId="0" applyFont="1">
      <alignment vertical="center"/>
    </xf>
    <xf numFmtId="0" fontId="11" fillId="0" borderId="0" xfId="0" applyFont="1" applyAlignment="1">
      <alignment horizontal="left" vertical="center"/>
    </xf>
    <xf numFmtId="0" fontId="4" fillId="0" borderId="0" xfId="0" applyFont="1" applyAlignment="1">
      <alignment horizontal="left" vertical="center" shrinkToFit="1"/>
    </xf>
    <xf numFmtId="0" fontId="9" fillId="0" borderId="0" xfId="0" applyFont="1" applyAlignment="1">
      <alignment horizontal="left" vertical="center" wrapText="1"/>
    </xf>
    <xf numFmtId="0" fontId="5" fillId="0" borderId="0" xfId="0" applyFont="1" applyAlignment="1">
      <alignment horizontal="left" vertical="center" shrinkToFit="1"/>
    </xf>
    <xf numFmtId="0" fontId="12" fillId="0" borderId="0" xfId="0" applyFont="1">
      <alignment vertical="center"/>
    </xf>
    <xf numFmtId="0" fontId="14" fillId="0" borderId="0" xfId="2" applyFont="1">
      <alignment vertical="center"/>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top" wrapText="1"/>
    </xf>
    <xf numFmtId="0" fontId="14" fillId="0" borderId="1" xfId="2" applyFont="1" applyBorder="1" applyAlignment="1">
      <alignment horizontal="left" vertical="center"/>
    </xf>
    <xf numFmtId="0" fontId="14" fillId="0" borderId="1" xfId="2" applyFont="1" applyBorder="1">
      <alignment vertical="center"/>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0" xfId="2" applyFont="1" applyAlignment="1">
      <alignment horizontal="right" vertical="center"/>
    </xf>
    <xf numFmtId="0" fontId="18" fillId="0" borderId="0" xfId="2" applyFont="1">
      <alignment vertical="center"/>
    </xf>
    <xf numFmtId="0" fontId="13" fillId="0" borderId="0" xfId="2" applyAlignment="1">
      <alignment horizontal="center" vertical="distributed"/>
    </xf>
    <xf numFmtId="0" fontId="19" fillId="0" borderId="0" xfId="2" applyFont="1" applyAlignment="1">
      <alignment horizontal="right" vertical="top"/>
    </xf>
    <xf numFmtId="0" fontId="14" fillId="0" borderId="0" xfId="2" applyFont="1" applyAlignment="1">
      <alignment horizontal="center" vertical="distributed"/>
    </xf>
    <xf numFmtId="0" fontId="20" fillId="0" borderId="0" xfId="2" applyFont="1" applyAlignment="1">
      <alignment horizontal="right" vertical="top"/>
    </xf>
    <xf numFmtId="0" fontId="21" fillId="0" borderId="0" xfId="0" applyFont="1">
      <alignment vertical="center"/>
    </xf>
    <xf numFmtId="0" fontId="22" fillId="0" borderId="0" xfId="2" applyFont="1" applyAlignment="1">
      <alignment horizontal="right" vertical="center"/>
    </xf>
    <xf numFmtId="58" fontId="14" fillId="0" borderId="0" xfId="2" applyNumberFormat="1" applyFont="1" applyAlignment="1">
      <alignment horizontal="center" vertical="top" wrapText="1"/>
    </xf>
    <xf numFmtId="0" fontId="14" fillId="2" borderId="1" xfId="2" applyFont="1" applyFill="1" applyBorder="1">
      <alignment vertical="center"/>
    </xf>
    <xf numFmtId="0" fontId="14" fillId="2" borderId="1" xfId="2" applyFont="1" applyFill="1" applyBorder="1" applyAlignment="1">
      <alignment horizontal="center" vertical="center"/>
    </xf>
    <xf numFmtId="0" fontId="14" fillId="2" borderId="1" xfId="2" applyFont="1" applyFill="1" applyBorder="1" applyAlignment="1">
      <alignment horizontal="left" vertical="center"/>
    </xf>
    <xf numFmtId="20" fontId="14" fillId="0" borderId="0" xfId="2" applyNumberFormat="1" applyFont="1">
      <alignment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2" borderId="12"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11" xfId="0" applyFont="1" applyFill="1" applyBorder="1" applyAlignment="1">
      <alignment horizontal="left" vertical="center" shrinkToFit="1"/>
    </xf>
    <xf numFmtId="49" fontId="3" fillId="2" borderId="1" xfId="0" applyNumberFormat="1" applyFont="1" applyFill="1" applyBorder="1" applyAlignment="1">
      <alignment horizontal="left"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2" borderId="10" xfId="0" applyFont="1" applyFill="1" applyBorder="1" applyAlignment="1">
      <alignment vertical="center" shrinkToFit="1"/>
    </xf>
    <xf numFmtId="0" fontId="3" fillId="2" borderId="2" xfId="0" applyFont="1" applyFill="1" applyBorder="1" applyAlignment="1">
      <alignment vertical="center" shrinkToFit="1"/>
    </xf>
    <xf numFmtId="0" fontId="3" fillId="2" borderId="11" xfId="0" applyFont="1" applyFill="1" applyBorder="1" applyAlignment="1">
      <alignment vertical="center" shrinkToFit="1"/>
    </xf>
    <xf numFmtId="0" fontId="3" fillId="0" borderId="0" xfId="0" applyFont="1" applyAlignment="1">
      <alignment horizontal="left" vertical="center"/>
    </xf>
    <xf numFmtId="177" fontId="3" fillId="0" borderId="10" xfId="1" applyNumberFormat="1" applyFont="1" applyBorder="1" applyAlignment="1">
      <alignment horizontal="center" vertical="center"/>
    </xf>
    <xf numFmtId="177" fontId="3" fillId="0" borderId="2" xfId="1" applyNumberFormat="1" applyFont="1" applyBorder="1" applyAlignment="1">
      <alignment horizontal="center" vertical="center"/>
    </xf>
    <xf numFmtId="177" fontId="3" fillId="0" borderId="11" xfId="1"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distributed" vertical="center"/>
    </xf>
    <xf numFmtId="58" fontId="3" fillId="2" borderId="0" xfId="0" applyNumberFormat="1" applyFont="1" applyFill="1" applyAlignment="1">
      <alignment horizontal="distributed" vertical="center"/>
    </xf>
    <xf numFmtId="0" fontId="3" fillId="2" borderId="0" xfId="0" applyFont="1" applyFill="1" applyAlignment="1">
      <alignment horizontal="distributed" vertical="center"/>
    </xf>
    <xf numFmtId="0" fontId="3" fillId="2" borderId="0" xfId="0" applyFont="1" applyFill="1" applyAlignment="1">
      <alignment horizontal="left" vertical="center" shrinkToFit="1"/>
    </xf>
    <xf numFmtId="178" fontId="3" fillId="0" borderId="10" xfId="0" applyNumberFormat="1" applyFont="1" applyBorder="1" applyAlignment="1">
      <alignment horizontal="center" vertical="center"/>
    </xf>
    <xf numFmtId="178" fontId="3" fillId="0" borderId="2" xfId="0" applyNumberFormat="1" applyFont="1" applyBorder="1" applyAlignment="1">
      <alignment horizontal="center" vertical="center"/>
    </xf>
    <xf numFmtId="178" fontId="3" fillId="0" borderId="11"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179" fontId="5" fillId="0" borderId="1" xfId="0" applyNumberFormat="1" applyFont="1" applyBorder="1" applyAlignment="1">
      <alignment horizontal="center" vertical="center"/>
    </xf>
    <xf numFmtId="38" fontId="5" fillId="0" borderId="1" xfId="1" applyFont="1" applyFill="1" applyBorder="1" applyAlignment="1">
      <alignment vertical="center" shrinkToFit="1"/>
    </xf>
    <xf numFmtId="38" fontId="5" fillId="0" borderId="13" xfId="1" applyFont="1" applyFill="1" applyBorder="1" applyAlignment="1">
      <alignment vertical="center" shrinkToFit="1"/>
    </xf>
    <xf numFmtId="38" fontId="5" fillId="2" borderId="1" xfId="1" applyFont="1" applyFill="1" applyBorder="1" applyAlignment="1">
      <alignment vertical="center" shrinkToFit="1"/>
    </xf>
    <xf numFmtId="179" fontId="5" fillId="2" borderId="1" xfId="0" applyNumberFormat="1" applyFont="1" applyFill="1" applyBorder="1" applyAlignment="1">
      <alignment horizontal="center" vertical="center"/>
    </xf>
    <xf numFmtId="179"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shrinkToFit="1"/>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left" vertical="center" shrinkToFit="1"/>
    </xf>
    <xf numFmtId="179" fontId="5" fillId="2" borderId="10" xfId="0" applyNumberFormat="1" applyFont="1" applyFill="1" applyBorder="1" applyAlignment="1">
      <alignment horizontal="center" vertical="center"/>
    </xf>
    <xf numFmtId="179" fontId="5" fillId="2" borderId="2" xfId="0" applyNumberFormat="1" applyFont="1" applyFill="1" applyBorder="1" applyAlignment="1">
      <alignment horizontal="center" vertical="center"/>
    </xf>
    <xf numFmtId="0" fontId="5" fillId="0" borderId="1" xfId="0" applyFont="1" applyBorder="1" applyAlignment="1">
      <alignment horizontal="center" vertical="center" shrinkToFit="1"/>
    </xf>
    <xf numFmtId="179" fontId="5" fillId="2" borderId="11" xfId="0" applyNumberFormat="1" applyFont="1" applyFill="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xf>
    <xf numFmtId="58" fontId="5" fillId="2" borderId="0" xfId="0" applyNumberFormat="1" applyFont="1" applyFill="1" applyAlignment="1">
      <alignment horizontal="distributed" vertical="center"/>
    </xf>
    <xf numFmtId="0" fontId="5" fillId="0" borderId="0" xfId="0" applyFont="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23" fillId="0" borderId="0" xfId="0" applyFont="1" applyAlignment="1">
      <alignment horizontal="left" vertical="center"/>
    </xf>
    <xf numFmtId="0" fontId="3" fillId="0" borderId="0" xfId="0" applyFont="1" applyAlignment="1">
      <alignment horizontal="left" vertical="center" shrinkToFit="1"/>
    </xf>
    <xf numFmtId="0" fontId="3" fillId="0" borderId="0" xfId="0" applyFont="1" applyAlignment="1">
      <alignment horizontal="left" vertical="center" wrapText="1"/>
    </xf>
    <xf numFmtId="58" fontId="3" fillId="0" borderId="0" xfId="0" applyNumberFormat="1" applyFont="1" applyAlignment="1">
      <alignment horizontal="center" vertical="center"/>
    </xf>
    <xf numFmtId="0" fontId="21" fillId="0" borderId="0" xfId="0" applyFont="1" applyAlignment="1">
      <alignment horizontal="left" vertical="center"/>
    </xf>
    <xf numFmtId="0" fontId="3" fillId="0" borderId="0" xfId="0" applyFont="1" applyAlignment="1">
      <alignment horizontal="distributed" vertical="center" wrapText="1"/>
    </xf>
    <xf numFmtId="0" fontId="3" fillId="0" borderId="0" xfId="0" applyFont="1" applyAlignment="1">
      <alignment horizontal="distributed" vertical="distributed"/>
    </xf>
    <xf numFmtId="0" fontId="6" fillId="0" borderId="0" xfId="0" applyFont="1" applyAlignment="1">
      <alignment horizontal="center" vertical="center"/>
    </xf>
    <xf numFmtId="58" fontId="3" fillId="0" borderId="0" xfId="0" applyNumberFormat="1" applyFont="1" applyAlignment="1">
      <alignment horizontal="distributed" vertical="center"/>
    </xf>
    <xf numFmtId="0" fontId="14" fillId="0" borderId="0" xfId="2" applyFont="1" applyAlignment="1">
      <alignment vertical="center" wrapText="1"/>
    </xf>
    <xf numFmtId="0" fontId="16" fillId="0" borderId="1" xfId="2" applyFont="1" applyBorder="1" applyAlignment="1">
      <alignment vertical="center" textRotation="255"/>
    </xf>
    <xf numFmtId="0" fontId="14" fillId="0" borderId="1" xfId="2" applyFont="1" applyBorder="1" applyAlignment="1">
      <alignment horizontal="center" vertical="center"/>
    </xf>
    <xf numFmtId="0" fontId="14" fillId="0" borderId="0" xfId="2" applyFont="1">
      <alignment vertical="center"/>
    </xf>
    <xf numFmtId="58" fontId="14" fillId="0" borderId="0" xfId="2" applyNumberFormat="1" applyFont="1" applyAlignment="1">
      <alignment horizontal="center" vertical="top" wrapText="1"/>
    </xf>
    <xf numFmtId="0" fontId="14" fillId="0" borderId="0" xfId="2" applyFont="1" applyAlignment="1">
      <alignment horizontal="center" vertical="top" wrapText="1"/>
    </xf>
    <xf numFmtId="0" fontId="14" fillId="0" borderId="0" xfId="2" applyFont="1" applyAlignment="1">
      <alignment horizontal="left" vertical="center" wrapText="1" indent="5"/>
    </xf>
    <xf numFmtId="0" fontId="14" fillId="0" borderId="5" xfId="2" applyFont="1" applyBorder="1" applyAlignment="1">
      <alignment horizontal="center" vertical="center"/>
    </xf>
    <xf numFmtId="0" fontId="14" fillId="0" borderId="0" xfId="2" applyFont="1" applyAlignment="1">
      <alignment horizontal="center" vertical="center"/>
    </xf>
    <xf numFmtId="0" fontId="17" fillId="0" borderId="4" xfId="2" applyFont="1" applyBorder="1" applyAlignment="1">
      <alignment horizontal="center" vertical="center"/>
    </xf>
    <xf numFmtId="0" fontId="14" fillId="0" borderId="15" xfId="2" applyFont="1" applyBorder="1" applyAlignment="1">
      <alignment horizontal="center" vertical="center"/>
    </xf>
    <xf numFmtId="0" fontId="14" fillId="0" borderId="14" xfId="2" applyFont="1" applyBorder="1" applyAlignment="1">
      <alignment horizontal="center" vertical="center"/>
    </xf>
    <xf numFmtId="0" fontId="14" fillId="0" borderId="15" xfId="2" applyFont="1" applyBorder="1" applyAlignment="1">
      <alignment horizontal="center" vertical="center" wrapText="1"/>
    </xf>
    <xf numFmtId="0" fontId="13" fillId="0" borderId="0" xfId="2" applyAlignment="1">
      <alignment vertical="center" wrapText="1"/>
    </xf>
    <xf numFmtId="0" fontId="13" fillId="0" borderId="0" xfId="2">
      <alignment vertical="center"/>
    </xf>
    <xf numFmtId="0" fontId="14" fillId="0" borderId="0" xfId="2" applyFont="1" applyAlignment="1">
      <alignment horizontal="left" vertical="center" wrapText="1"/>
    </xf>
    <xf numFmtId="0" fontId="13" fillId="0" borderId="0" xfId="2" applyAlignment="1">
      <alignment horizontal="left" vertical="center" wrapText="1"/>
    </xf>
  </cellXfs>
  <cellStyles count="3">
    <cellStyle name="桁区切り" xfId="1" builtinId="6"/>
    <cellStyle name="標準" xfId="0" builtinId="0"/>
    <cellStyle name="標準 2" xfId="2" xr:uid="{9B310B0D-4456-42DC-ACA8-723488DC29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200025</xdr:colOff>
      <xdr:row>32</xdr:row>
      <xdr:rowOff>0</xdr:rowOff>
    </xdr:from>
    <xdr:to>
      <xdr:col>2</xdr:col>
      <xdr:colOff>304800</xdr:colOff>
      <xdr:row>33</xdr:row>
      <xdr:rowOff>676275</xdr:rowOff>
    </xdr:to>
    <xdr:sp macro="" textlink="">
      <xdr:nvSpPr>
        <xdr:cNvPr id="2" name="AutoShape 11">
          <a:extLst>
            <a:ext uri="{FF2B5EF4-FFF2-40B4-BE49-F238E27FC236}">
              <a16:creationId xmlns:a16="http://schemas.microsoft.com/office/drawing/2014/main" id="{28C60691-96F2-4005-A0C3-1217A2E9BB79}"/>
            </a:ext>
          </a:extLst>
        </xdr:cNvPr>
        <xdr:cNvSpPr>
          <a:spLocks/>
        </xdr:cNvSpPr>
      </xdr:nvSpPr>
      <xdr:spPr bwMode="auto">
        <a:xfrm>
          <a:off x="1434465" y="4693920"/>
          <a:ext cx="104775" cy="333375"/>
        </a:xfrm>
        <a:prstGeom prst="leftBracket">
          <a:avLst>
            <a:gd name="adj" fmla="val 67424"/>
          </a:avLst>
        </a:prstGeom>
        <a:noFill/>
        <a:ln w="9525">
          <a:solidFill>
            <a:srgbClr val="000000"/>
          </a:solidFill>
          <a:round/>
          <a:headEnd/>
          <a:tailEnd/>
        </a:ln>
      </xdr:spPr>
    </xdr:sp>
    <xdr:clientData/>
  </xdr:twoCellAnchor>
  <xdr:twoCellAnchor>
    <xdr:from>
      <xdr:col>2</xdr:col>
      <xdr:colOff>1632857</xdr:colOff>
      <xdr:row>24</xdr:row>
      <xdr:rowOff>116633</xdr:rowOff>
    </xdr:from>
    <xdr:to>
      <xdr:col>3</xdr:col>
      <xdr:colOff>995265</xdr:colOff>
      <xdr:row>26</xdr:row>
      <xdr:rowOff>77755</xdr:rowOff>
    </xdr:to>
    <xdr:sp macro="" textlink="">
      <xdr:nvSpPr>
        <xdr:cNvPr id="3" name="楕円 2">
          <a:extLst>
            <a:ext uri="{FF2B5EF4-FFF2-40B4-BE49-F238E27FC236}">
              <a16:creationId xmlns:a16="http://schemas.microsoft.com/office/drawing/2014/main" id="{D6C6FC3B-4493-7B92-9BF6-DA9070CBD6F7}"/>
            </a:ext>
          </a:extLst>
        </xdr:cNvPr>
        <xdr:cNvSpPr/>
      </xdr:nvSpPr>
      <xdr:spPr>
        <a:xfrm>
          <a:off x="1951653" y="6111551"/>
          <a:ext cx="1080796" cy="39655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66674</xdr:colOff>
      <xdr:row>7</xdr:row>
      <xdr:rowOff>228599</xdr:rowOff>
    </xdr:from>
    <xdr:to>
      <xdr:col>3</xdr:col>
      <xdr:colOff>236220</xdr:colOff>
      <xdr:row>11</xdr:row>
      <xdr:rowOff>28575</xdr:rowOff>
    </xdr:to>
    <xdr:sp macro="" textlink="">
      <xdr:nvSpPr>
        <xdr:cNvPr id="2" name="AutoShape 2">
          <a:extLst>
            <a:ext uri="{FF2B5EF4-FFF2-40B4-BE49-F238E27FC236}">
              <a16:creationId xmlns:a16="http://schemas.microsoft.com/office/drawing/2014/main" id="{E6E07C4F-8C69-4979-A8E3-9470F82CC8CE}"/>
            </a:ext>
          </a:extLst>
        </xdr:cNvPr>
        <xdr:cNvSpPr>
          <a:spLocks noChangeArrowheads="1"/>
        </xdr:cNvSpPr>
      </xdr:nvSpPr>
      <xdr:spPr bwMode="auto">
        <a:xfrm>
          <a:off x="390524" y="2114549"/>
          <a:ext cx="1893571" cy="714376"/>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・ｸﾞﾙｰﾌﾟ名を記載</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en-US" altLang="ja-JP" sz="1000" b="0" i="0" u="sng" strike="noStrike" baseline="0">
            <a:solidFill>
              <a:srgbClr val="000000"/>
            </a:solidFill>
            <a:latin typeface="ＭＳ Ｐゴシック"/>
            <a:ea typeface="ＭＳ Ｐゴシック"/>
          </a:endParaRPr>
        </a:p>
      </xdr:txBody>
    </xdr:sp>
    <xdr:clientData/>
  </xdr:twoCellAnchor>
  <xdr:twoCellAnchor>
    <xdr:from>
      <xdr:col>3</xdr:col>
      <xdr:colOff>142875</xdr:colOff>
      <xdr:row>11</xdr:row>
      <xdr:rowOff>38101</xdr:rowOff>
    </xdr:from>
    <xdr:to>
      <xdr:col>4</xdr:col>
      <xdr:colOff>485775</xdr:colOff>
      <xdr:row>14</xdr:row>
      <xdr:rowOff>28575</xdr:rowOff>
    </xdr:to>
    <xdr:sp macro="" textlink="">
      <xdr:nvSpPr>
        <xdr:cNvPr id="3" name="AutoShape 3">
          <a:extLst>
            <a:ext uri="{FF2B5EF4-FFF2-40B4-BE49-F238E27FC236}">
              <a16:creationId xmlns:a16="http://schemas.microsoft.com/office/drawing/2014/main" id="{DB1EBDB3-C90D-4FF4-B30B-E1F2BBDA9F53}"/>
            </a:ext>
          </a:extLst>
        </xdr:cNvPr>
        <xdr:cNvSpPr>
          <a:spLocks noChangeArrowheads="1"/>
        </xdr:cNvSpPr>
      </xdr:nvSpPr>
      <xdr:spPr bwMode="auto">
        <a:xfrm>
          <a:off x="2190750" y="2838451"/>
          <a:ext cx="2038350" cy="676274"/>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1624965</xdr:colOff>
      <xdr:row>7</xdr:row>
      <xdr:rowOff>123825</xdr:rowOff>
    </xdr:from>
    <xdr:to>
      <xdr:col>5</xdr:col>
      <xdr:colOff>142875</xdr:colOff>
      <xdr:row>10</xdr:row>
      <xdr:rowOff>133350</xdr:rowOff>
    </xdr:to>
    <xdr:sp macro="" textlink="">
      <xdr:nvSpPr>
        <xdr:cNvPr id="4" name="AutoShape 4">
          <a:extLst>
            <a:ext uri="{FF2B5EF4-FFF2-40B4-BE49-F238E27FC236}">
              <a16:creationId xmlns:a16="http://schemas.microsoft.com/office/drawing/2014/main" id="{CBE5F7E8-A5A6-4265-9D58-3D20799D3BE3}"/>
            </a:ext>
          </a:extLst>
        </xdr:cNvPr>
        <xdr:cNvSpPr>
          <a:spLocks noChangeArrowheads="1"/>
        </xdr:cNvSpPr>
      </xdr:nvSpPr>
      <xdr:spPr bwMode="auto">
        <a:xfrm>
          <a:off x="3672840" y="2009775"/>
          <a:ext cx="1423035" cy="6953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4</xdr:col>
      <xdr:colOff>1000125</xdr:colOff>
      <xdr:row>12</xdr:row>
      <xdr:rowOff>38100</xdr:rowOff>
    </xdr:from>
    <xdr:to>
      <xdr:col>6</xdr:col>
      <xdr:colOff>9525</xdr:colOff>
      <xdr:row>18</xdr:row>
      <xdr:rowOff>47625</xdr:rowOff>
    </xdr:to>
    <xdr:sp macro="" textlink="">
      <xdr:nvSpPr>
        <xdr:cNvPr id="5" name="AutoShape 5">
          <a:extLst>
            <a:ext uri="{FF2B5EF4-FFF2-40B4-BE49-F238E27FC236}">
              <a16:creationId xmlns:a16="http://schemas.microsoft.com/office/drawing/2014/main" id="{4BA3FCCE-A19F-463D-919D-8F6B56D2B7E2}"/>
            </a:ext>
          </a:extLst>
        </xdr:cNvPr>
        <xdr:cNvSpPr>
          <a:spLocks noChangeArrowheads="1"/>
        </xdr:cNvSpPr>
      </xdr:nvSpPr>
      <xdr:spPr bwMode="auto">
        <a:xfrm>
          <a:off x="4743450" y="3067050"/>
          <a:ext cx="1457325" cy="1381125"/>
        </a:xfrm>
        <a:prstGeom prst="wedgeRoundRectCallout">
          <a:avLst>
            <a:gd name="adj1" fmla="val 5131"/>
            <a:gd name="adj2" fmla="val -14029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字で入力。（別途「手</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書きメモ等」で提出）</a:t>
          </a:r>
        </a:p>
      </xdr:txBody>
    </xdr:sp>
    <xdr:clientData/>
  </xdr:twoCellAnchor>
  <xdr:twoCellAnchor>
    <xdr:from>
      <xdr:col>7</xdr:col>
      <xdr:colOff>102577</xdr:colOff>
      <xdr:row>6</xdr:row>
      <xdr:rowOff>187569</xdr:rowOff>
    </xdr:from>
    <xdr:to>
      <xdr:col>10</xdr:col>
      <xdr:colOff>35902</xdr:colOff>
      <xdr:row>8</xdr:row>
      <xdr:rowOff>168520</xdr:rowOff>
    </xdr:to>
    <xdr:sp macro="" textlink="">
      <xdr:nvSpPr>
        <xdr:cNvPr id="6" name="AutoShape 7">
          <a:extLst>
            <a:ext uri="{FF2B5EF4-FFF2-40B4-BE49-F238E27FC236}">
              <a16:creationId xmlns:a16="http://schemas.microsoft.com/office/drawing/2014/main" id="{3BE1BB5D-CCB5-461C-9CD8-AB59B77BAB76}"/>
            </a:ext>
          </a:extLst>
        </xdr:cNvPr>
        <xdr:cNvSpPr>
          <a:spLocks noChangeArrowheads="1"/>
        </xdr:cNvSpPr>
      </xdr:nvSpPr>
      <xdr:spPr bwMode="auto">
        <a:xfrm>
          <a:off x="6667500" y="1836127"/>
          <a:ext cx="724633" cy="43522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6</xdr:col>
      <xdr:colOff>0</xdr:colOff>
      <xdr:row>9</xdr:row>
      <xdr:rowOff>38100</xdr:rowOff>
    </xdr:from>
    <xdr:to>
      <xdr:col>10</xdr:col>
      <xdr:colOff>114300</xdr:colOff>
      <xdr:row>14</xdr:row>
      <xdr:rowOff>38100</xdr:rowOff>
    </xdr:to>
    <xdr:sp macro="" textlink="">
      <xdr:nvSpPr>
        <xdr:cNvPr id="7" name="AutoShape 8">
          <a:extLst>
            <a:ext uri="{FF2B5EF4-FFF2-40B4-BE49-F238E27FC236}">
              <a16:creationId xmlns:a16="http://schemas.microsoft.com/office/drawing/2014/main" id="{DF99FFC7-E35D-427A-B676-839F6F23F51A}"/>
            </a:ext>
          </a:extLst>
        </xdr:cNvPr>
        <xdr:cNvSpPr>
          <a:spLocks noChangeArrowheads="1"/>
        </xdr:cNvSpPr>
      </xdr:nvSpPr>
      <xdr:spPr bwMode="auto">
        <a:xfrm>
          <a:off x="6191250" y="2381250"/>
          <a:ext cx="1200150" cy="1143000"/>
        </a:xfrm>
        <a:prstGeom prst="wedgeRoundRectCallout">
          <a:avLst>
            <a:gd name="adj1" fmla="val -41962"/>
            <a:gd name="adj2" fmla="val -94976"/>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p>
        <a:p>
          <a:pPr algn="l" rtl="0">
            <a:defRPr sz="1000"/>
          </a:pPr>
          <a:r>
            <a:rPr lang="ja-JP" altLang="en-US" sz="1000" b="0" i="0" u="none" strike="noStrike" baseline="0">
              <a:solidFill>
                <a:srgbClr val="000000"/>
              </a:solidFill>
              <a:latin typeface="ＭＳ Ｐゴシック"/>
              <a:ea typeface="ＭＳ Ｐゴシック"/>
            </a:rPr>
            <a:t>　昭和：</a:t>
          </a:r>
          <a:r>
            <a:rPr lang="en-US" altLang="ja-JP" sz="1000" b="0" i="0" u="none" strike="noStrike" baseline="0">
              <a:solidFill>
                <a:srgbClr val="000000"/>
              </a:solidFill>
              <a:latin typeface="ＭＳ Ｐゴシック"/>
              <a:ea typeface="ＭＳ Ｐゴシック"/>
            </a:rPr>
            <a:t>S</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10</xdr:col>
      <xdr:colOff>76200</xdr:colOff>
      <xdr:row>14</xdr:row>
      <xdr:rowOff>38100</xdr:rowOff>
    </xdr:from>
    <xdr:to>
      <xdr:col>11</xdr:col>
      <xdr:colOff>838200</xdr:colOff>
      <xdr:row>17</xdr:row>
      <xdr:rowOff>190500</xdr:rowOff>
    </xdr:to>
    <xdr:sp macro="" textlink="">
      <xdr:nvSpPr>
        <xdr:cNvPr id="8" name="AutoShape 9">
          <a:extLst>
            <a:ext uri="{FF2B5EF4-FFF2-40B4-BE49-F238E27FC236}">
              <a16:creationId xmlns:a16="http://schemas.microsoft.com/office/drawing/2014/main" id="{655FA85D-9693-430A-8EDB-41CB002FE0DA}"/>
            </a:ext>
          </a:extLst>
        </xdr:cNvPr>
        <xdr:cNvSpPr>
          <a:spLocks noChangeArrowheads="1"/>
        </xdr:cNvSpPr>
      </xdr:nvSpPr>
      <xdr:spPr bwMode="auto">
        <a:xfrm>
          <a:off x="7353300" y="3524250"/>
          <a:ext cx="1200150" cy="838200"/>
        </a:xfrm>
        <a:prstGeom prst="wedgeRoundRectCallout">
          <a:avLst>
            <a:gd name="adj1" fmla="val -28717"/>
            <a:gd name="adj2" fmla="val -25373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619124</xdr:colOff>
      <xdr:row>8</xdr:row>
      <xdr:rowOff>66675</xdr:rowOff>
    </xdr:from>
    <xdr:to>
      <xdr:col>12</xdr:col>
      <xdr:colOff>238124</xdr:colOff>
      <xdr:row>13</xdr:row>
      <xdr:rowOff>19050</xdr:rowOff>
    </xdr:to>
    <xdr:sp macro="" textlink="">
      <xdr:nvSpPr>
        <xdr:cNvPr id="9" name="AutoShape 10">
          <a:extLst>
            <a:ext uri="{FF2B5EF4-FFF2-40B4-BE49-F238E27FC236}">
              <a16:creationId xmlns:a16="http://schemas.microsoft.com/office/drawing/2014/main" id="{77E3AB50-3B0A-4790-9663-7FA060308EC1}"/>
            </a:ext>
          </a:extLst>
        </xdr:cNvPr>
        <xdr:cNvSpPr>
          <a:spLocks noChangeArrowheads="1"/>
        </xdr:cNvSpPr>
      </xdr:nvSpPr>
      <xdr:spPr bwMode="auto">
        <a:xfrm>
          <a:off x="8334374" y="2181225"/>
          <a:ext cx="2752725" cy="1095375"/>
        </a:xfrm>
        <a:prstGeom prst="wedgeRoundRectCallout">
          <a:avLst>
            <a:gd name="adj1" fmla="val -31923"/>
            <a:gd name="adj2" fmla="val -81870"/>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53D62BAA-5530-41D4-B7FD-6E81E33F6B78}"/>
            </a:ext>
          </a:extLst>
        </xdr:cNvPr>
        <xdr:cNvSpPr/>
      </xdr:nvSpPr>
      <xdr:spPr>
        <a:xfrm>
          <a:off x="5013959" y="142875"/>
          <a:ext cx="1851660" cy="2476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latin typeface="ＭＳ Ｐゴシック" panose="020B0600070205080204" pitchFamily="50" charset="-128"/>
              <a:ea typeface="ＭＳ Ｐゴシック" panose="020B0600070205080204" pitchFamily="50" charset="-128"/>
            </a:rPr>
            <a:t>数式禁止</a:t>
          </a:r>
        </a:p>
      </xdr:txBody>
    </xdr:sp>
    <xdr:clientData/>
  </xdr:twoCellAnchor>
  <xdr:twoCellAnchor>
    <xdr:from>
      <xdr:col>1</xdr:col>
      <xdr:colOff>200025</xdr:colOff>
      <xdr:row>26</xdr:row>
      <xdr:rowOff>9525</xdr:rowOff>
    </xdr:from>
    <xdr:to>
      <xdr:col>1</xdr:col>
      <xdr:colOff>245744</xdr:colOff>
      <xdr:row>30</xdr:row>
      <xdr:rowOff>133350</xdr:rowOff>
    </xdr:to>
    <xdr:sp macro="" textlink="">
      <xdr:nvSpPr>
        <xdr:cNvPr id="12" name="AutoShape 11">
          <a:extLst>
            <a:ext uri="{FF2B5EF4-FFF2-40B4-BE49-F238E27FC236}">
              <a16:creationId xmlns:a16="http://schemas.microsoft.com/office/drawing/2014/main" id="{CD2AA65F-C62B-4A0A-9FE3-3CC47AE59424}"/>
            </a:ext>
          </a:extLst>
        </xdr:cNvPr>
        <xdr:cNvSpPr>
          <a:spLocks/>
        </xdr:cNvSpPr>
      </xdr:nvSpPr>
      <xdr:spPr bwMode="auto">
        <a:xfrm>
          <a:off x="817245" y="4368165"/>
          <a:ext cx="45719" cy="794385"/>
        </a:xfrm>
        <a:prstGeom prst="leftBracket">
          <a:avLst>
            <a:gd name="adj" fmla="val 67424"/>
          </a:avLst>
        </a:prstGeom>
        <a:noFill/>
        <a:ln w="9525">
          <a:solidFill>
            <a:srgbClr val="000000"/>
          </a:solidFill>
          <a:round/>
          <a:headEnd/>
          <a:tailEnd/>
        </a:ln>
      </xdr:spPr>
    </xdr:sp>
    <xdr:clientData/>
  </xdr:twoCellAnchor>
  <xdr:twoCellAnchor>
    <xdr:from>
      <xdr:col>2</xdr:col>
      <xdr:colOff>666749</xdr:colOff>
      <xdr:row>20</xdr:row>
      <xdr:rowOff>104775</xdr:rowOff>
    </xdr:from>
    <xdr:to>
      <xdr:col>5</xdr:col>
      <xdr:colOff>9525</xdr:colOff>
      <xdr:row>24</xdr:row>
      <xdr:rowOff>219075</xdr:rowOff>
    </xdr:to>
    <xdr:sp macro="" textlink="">
      <xdr:nvSpPr>
        <xdr:cNvPr id="13" name="テキスト ボックス 12">
          <a:extLst>
            <a:ext uri="{FF2B5EF4-FFF2-40B4-BE49-F238E27FC236}">
              <a16:creationId xmlns:a16="http://schemas.microsoft.com/office/drawing/2014/main" id="{C03A5464-BD8D-490F-B3E3-27984D718F2E}"/>
            </a:ext>
          </a:extLst>
        </xdr:cNvPr>
        <xdr:cNvSpPr txBox="1"/>
      </xdr:nvSpPr>
      <xdr:spPr>
        <a:xfrm>
          <a:off x="990599" y="5048250"/>
          <a:ext cx="3971926" cy="137160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ＭＳ Ｐゴシック" panose="020B0600070205080204" pitchFamily="50" charset="-128"/>
              <a:ea typeface="ＭＳ Ｐゴシック" panose="020B0600070205080204" pitchFamily="50" charset="-128"/>
            </a:rPr>
            <a:t>［注意事項］</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・本人が自署で作成する場合、押印は原則廃止とし、第三者が作成する場合は原則存続とする。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・本人の自署とする場合は、本人確認書類の写しを添付すること。</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・電子申請の場合については、申請者に原本（誓約書・役員等名簿）を保管するように要綱・要領に明記すること。</a:t>
          </a:r>
        </a:p>
      </xdr:txBody>
    </xdr:sp>
    <xdr:clientData/>
  </xdr:twoCellAnchor>
  <xdr:twoCellAnchor>
    <xdr:from>
      <xdr:col>5</xdr:col>
      <xdr:colOff>9525</xdr:colOff>
      <xdr:row>21</xdr:row>
      <xdr:rowOff>247649</xdr:rowOff>
    </xdr:from>
    <xdr:to>
      <xdr:col>5</xdr:col>
      <xdr:colOff>981075</xdr:colOff>
      <xdr:row>23</xdr:row>
      <xdr:rowOff>123825</xdr:rowOff>
    </xdr:to>
    <xdr:sp macro="" textlink="">
      <xdr:nvSpPr>
        <xdr:cNvPr id="14" name="右矢印 10">
          <a:extLst>
            <a:ext uri="{FF2B5EF4-FFF2-40B4-BE49-F238E27FC236}">
              <a16:creationId xmlns:a16="http://schemas.microsoft.com/office/drawing/2014/main" id="{0369D732-3795-4C6F-BDED-E86EBAC9C71E}"/>
            </a:ext>
          </a:extLst>
        </xdr:cNvPr>
        <xdr:cNvSpPr/>
      </xdr:nvSpPr>
      <xdr:spPr>
        <a:xfrm>
          <a:off x="4962525" y="5505449"/>
          <a:ext cx="971550" cy="504826"/>
        </a:xfrm>
        <a:prstGeom prst="rightArrow">
          <a:avLst/>
        </a:prstGeom>
        <a:solidFill>
          <a:srgbClr val="FFFF00"/>
        </a:solidFill>
        <a:ln w="12700">
          <a:solidFill>
            <a:schemeClr val="tx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F9D5F-18C2-48C7-9BC6-66E1A19E5BEE}">
  <sheetPr>
    <pageSetUpPr fitToPage="1"/>
  </sheetPr>
  <dimension ref="A1:AF41"/>
  <sheetViews>
    <sheetView tabSelected="1" zoomScaleNormal="100" workbookViewId="0">
      <selection activeCell="A4" sqref="A4:AF6"/>
    </sheetView>
  </sheetViews>
  <sheetFormatPr defaultColWidth="2.375" defaultRowHeight="14.45" customHeight="1" x14ac:dyDescent="0.4"/>
  <cols>
    <col min="1" max="30" width="2.375" style="1"/>
    <col min="31" max="31" width="2.5" style="1" customWidth="1"/>
    <col min="32" max="16384" width="2.375" style="1"/>
  </cols>
  <sheetData>
    <row r="1" spans="1:32" ht="14.45" customHeight="1" x14ac:dyDescent="0.4">
      <c r="A1" s="1" t="s">
        <v>16</v>
      </c>
    </row>
    <row r="4" spans="1:32" ht="14.45" customHeight="1" x14ac:dyDescent="0.4">
      <c r="A4" s="64" t="str">
        <f>IFERROR(TEXT(DATE(YEAR(EOMONTH(VALUE(X8),-(4-1))),4,1),"[$-ja-JP]ggge;@"),"　　　")&amp;"年度千葉県若手医師地域定着促進事業給付金
交付申請書兼活動報告書兼請求書"</f>
        <v>　　　年度千葉県若手医師地域定着促進事業給付金
交付申請書兼活動報告書兼請求書</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2" ht="14.45" customHeight="1" x14ac:dyDescent="0.4">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row>
    <row r="6" spans="1:32" ht="14.45" customHeight="1" x14ac:dyDescent="0.4">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row>
    <row r="8" spans="1:32" ht="14.45" customHeight="1" x14ac:dyDescent="0.4">
      <c r="X8" s="67" t="s">
        <v>168</v>
      </c>
      <c r="Y8" s="67"/>
      <c r="Z8" s="67"/>
      <c r="AA8" s="67"/>
      <c r="AB8" s="67"/>
      <c r="AC8" s="67"/>
      <c r="AD8" s="67"/>
      <c r="AE8" s="67"/>
    </row>
    <row r="10" spans="1:32" ht="14.45" customHeight="1" x14ac:dyDescent="0.4">
      <c r="B10" s="60" t="s">
        <v>0</v>
      </c>
      <c r="C10" s="60"/>
      <c r="D10" s="60"/>
      <c r="E10" s="60"/>
      <c r="F10" s="60"/>
      <c r="G10" s="60"/>
      <c r="H10" s="68"/>
      <c r="I10" s="68"/>
      <c r="J10" s="68"/>
      <c r="K10" s="68"/>
      <c r="L10" s="68"/>
      <c r="M10" s="68"/>
      <c r="P10" s="1" t="s">
        <v>1</v>
      </c>
    </row>
    <row r="12" spans="1:32" ht="14.45" customHeight="1" x14ac:dyDescent="0.4">
      <c r="M12" s="1" t="s">
        <v>3</v>
      </c>
    </row>
    <row r="13" spans="1:32" ht="14.45" customHeight="1" x14ac:dyDescent="0.4">
      <c r="N13" s="1" t="s">
        <v>4</v>
      </c>
      <c r="Q13" s="69"/>
      <c r="R13" s="69"/>
      <c r="S13" s="69"/>
      <c r="T13" s="69"/>
      <c r="U13" s="69"/>
      <c r="V13" s="69"/>
      <c r="W13" s="69"/>
      <c r="X13" s="69"/>
      <c r="Y13" s="69"/>
      <c r="Z13" s="69"/>
      <c r="AA13" s="69"/>
      <c r="AB13" s="69"/>
      <c r="AC13" s="69"/>
      <c r="AD13" s="69"/>
      <c r="AE13" s="69"/>
    </row>
    <row r="14" spans="1:32" ht="14.45" customHeight="1" x14ac:dyDescent="0.4">
      <c r="Q14" s="69"/>
      <c r="R14" s="69"/>
      <c r="S14" s="69"/>
      <c r="T14" s="69"/>
      <c r="U14" s="69"/>
      <c r="V14" s="69"/>
      <c r="W14" s="69"/>
      <c r="X14" s="69"/>
      <c r="Y14" s="69"/>
      <c r="Z14" s="69"/>
      <c r="AA14" s="69"/>
      <c r="AB14" s="69"/>
      <c r="AC14" s="69"/>
      <c r="AD14" s="69"/>
      <c r="AE14" s="69"/>
    </row>
    <row r="15" spans="1:32" ht="14.45" customHeight="1" x14ac:dyDescent="0.4">
      <c r="N15" s="1" t="s">
        <v>5</v>
      </c>
      <c r="Q15" s="69"/>
      <c r="R15" s="69"/>
      <c r="S15" s="69"/>
      <c r="T15" s="69"/>
      <c r="U15" s="69"/>
      <c r="V15" s="69"/>
      <c r="W15" s="69"/>
      <c r="X15" s="69"/>
      <c r="Y15" s="69"/>
      <c r="Z15" s="69"/>
      <c r="AA15" s="69"/>
      <c r="AB15" s="69"/>
      <c r="AC15" s="69"/>
      <c r="AD15" s="69"/>
      <c r="AE15" s="69"/>
    </row>
    <row r="17" spans="1:32" ht="14.45" customHeight="1" x14ac:dyDescent="0.4">
      <c r="A17" s="2"/>
      <c r="B17" s="66" t="str">
        <f>IFERROR(TEXT(DATE(YEAR(EOMONTH(VALUE(X8),-(4-1))),4,1),"[$-ja-JP]ggge;@"),"　　　")&amp;"年度において、次のとおり千葉県若手医師地域定着促進事業給付金の"</f>
        <v>　　　年度において、次のとおり千葉県若手医師地域定着促進事業給付金の</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row>
    <row r="18" spans="1:32" ht="14.45" customHeight="1" x14ac:dyDescent="0.4">
      <c r="A18" s="66" t="s">
        <v>155</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row>
    <row r="19" spans="1:32" ht="14.45" customHeight="1" x14ac:dyDescent="0.4">
      <c r="A19" s="60" t="s">
        <v>156</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row>
    <row r="20" spans="1:32" ht="14.45" customHeight="1" x14ac:dyDescent="0.4">
      <c r="AF20" s="16"/>
    </row>
    <row r="21" spans="1:32" ht="14.45" customHeight="1" x14ac:dyDescent="0.4">
      <c r="A21" s="19" t="s">
        <v>26</v>
      </c>
      <c r="AF21" s="16"/>
    </row>
    <row r="22" spans="1:32" ht="21" x14ac:dyDescent="0.4">
      <c r="A22" s="18"/>
      <c r="B22" s="54" t="s">
        <v>6</v>
      </c>
      <c r="C22" s="54"/>
      <c r="D22" s="54"/>
      <c r="E22" s="54"/>
      <c r="F22" s="54"/>
      <c r="G22" s="54"/>
      <c r="H22" s="54"/>
      <c r="I22" s="54"/>
      <c r="J22" s="54"/>
      <c r="K22" s="54"/>
      <c r="L22" s="54"/>
      <c r="M22" s="54"/>
      <c r="N22" s="54"/>
      <c r="O22" s="54"/>
      <c r="P22" s="50"/>
      <c r="Q22" s="51"/>
      <c r="R22" s="51"/>
      <c r="S22" s="51"/>
      <c r="T22" s="51"/>
      <c r="U22" s="51"/>
      <c r="V22" s="51"/>
      <c r="W22" s="51"/>
      <c r="X22" s="51"/>
      <c r="Y22" s="51"/>
      <c r="Z22" s="51"/>
      <c r="AA22" s="51"/>
      <c r="AB22" s="51"/>
      <c r="AC22" s="51"/>
      <c r="AD22" s="51"/>
      <c r="AE22" s="51"/>
      <c r="AF22" s="52"/>
    </row>
    <row r="23" spans="1:32" ht="21" x14ac:dyDescent="0.4">
      <c r="A23" s="18"/>
      <c r="B23" s="54" t="s">
        <v>19</v>
      </c>
      <c r="C23" s="54"/>
      <c r="D23" s="54"/>
      <c r="E23" s="54"/>
      <c r="F23" s="54"/>
      <c r="G23" s="54"/>
      <c r="H23" s="54"/>
      <c r="I23" s="54"/>
      <c r="J23" s="54"/>
      <c r="K23" s="54"/>
      <c r="L23" s="54"/>
      <c r="M23" s="54"/>
      <c r="N23" s="54"/>
      <c r="O23" s="54"/>
      <c r="P23" s="47" t="str">
        <f>IFERROR(TEXT(DATE(YEAR(EOMONTH(VALUE(X8),-(4-1))),1,1),"[$-ja-JP]ggge年m月d日;@")&amp;"から"&amp;TEXT(DATE(YEAR(EOMONTH(VALUE(X8),-(4-1))),12,31),"[$-ja-JP]ggge年m月d日;@")&amp;"まで","　　　年　月　日から　　　年　月　日まで")</f>
        <v>　　　年　月　日から　　　年　月　日まで</v>
      </c>
      <c r="Q23" s="55"/>
      <c r="R23" s="55"/>
      <c r="S23" s="55"/>
      <c r="T23" s="55"/>
      <c r="U23" s="55"/>
      <c r="V23" s="55"/>
      <c r="W23" s="55"/>
      <c r="X23" s="55"/>
      <c r="Y23" s="55"/>
      <c r="Z23" s="55"/>
      <c r="AA23" s="55"/>
      <c r="AB23" s="55"/>
      <c r="AC23" s="55"/>
      <c r="AD23" s="55"/>
      <c r="AE23" s="55"/>
      <c r="AF23" s="56"/>
    </row>
    <row r="24" spans="1:32" ht="21" x14ac:dyDescent="0.4">
      <c r="A24" s="18"/>
      <c r="B24" s="54" t="s">
        <v>24</v>
      </c>
      <c r="C24" s="54"/>
      <c r="D24" s="54"/>
      <c r="E24" s="54"/>
      <c r="F24" s="54"/>
      <c r="G24" s="54"/>
      <c r="H24" s="54"/>
      <c r="I24" s="54"/>
      <c r="J24" s="54"/>
      <c r="K24" s="54"/>
      <c r="L24" s="54"/>
      <c r="M24" s="54"/>
      <c r="N24" s="54"/>
      <c r="O24" s="54"/>
      <c r="P24" s="70" t="str">
        <f>IF(別紙３!AC20="","　　回",別紙３!AC20)</f>
        <v>　　回</v>
      </c>
      <c r="Q24" s="71"/>
      <c r="R24" s="71"/>
      <c r="S24" s="71"/>
      <c r="T24" s="71"/>
      <c r="U24" s="71"/>
      <c r="V24" s="71"/>
      <c r="W24" s="71"/>
      <c r="X24" s="71"/>
      <c r="Y24" s="71"/>
      <c r="Z24" s="71"/>
      <c r="AA24" s="71"/>
      <c r="AB24" s="71"/>
      <c r="AC24" s="71"/>
      <c r="AD24" s="71"/>
      <c r="AE24" s="71"/>
      <c r="AF24" s="72"/>
    </row>
    <row r="25" spans="1:32" ht="21" x14ac:dyDescent="0.4">
      <c r="A25" s="18"/>
      <c r="B25" s="54" t="s">
        <v>25</v>
      </c>
      <c r="C25" s="54"/>
      <c r="D25" s="54"/>
      <c r="E25" s="54"/>
      <c r="F25" s="54"/>
      <c r="G25" s="54"/>
      <c r="H25" s="54"/>
      <c r="I25" s="54"/>
      <c r="J25" s="54"/>
      <c r="K25" s="54"/>
      <c r="L25" s="54"/>
      <c r="M25" s="54"/>
      <c r="N25" s="54"/>
      <c r="O25" s="54"/>
      <c r="P25" s="73" t="str">
        <f>IF(別紙３!AC19="","　　人",別紙３!AC19)</f>
        <v>　　人</v>
      </c>
      <c r="Q25" s="74"/>
      <c r="R25" s="74"/>
      <c r="S25" s="74"/>
      <c r="T25" s="74"/>
      <c r="U25" s="74"/>
      <c r="V25" s="74"/>
      <c r="W25" s="74"/>
      <c r="X25" s="74"/>
      <c r="Y25" s="74"/>
      <c r="Z25" s="74"/>
      <c r="AA25" s="74"/>
      <c r="AB25" s="74"/>
      <c r="AC25" s="74"/>
      <c r="AD25" s="74"/>
      <c r="AE25" s="74"/>
      <c r="AF25" s="75"/>
    </row>
    <row r="26" spans="1:32" ht="21" x14ac:dyDescent="0.4">
      <c r="A26" s="18"/>
      <c r="B26" s="54" t="s">
        <v>17</v>
      </c>
      <c r="C26" s="54"/>
      <c r="D26" s="54"/>
      <c r="E26" s="54"/>
      <c r="F26" s="54"/>
      <c r="G26" s="54"/>
      <c r="H26" s="54"/>
      <c r="I26" s="54"/>
      <c r="J26" s="54"/>
      <c r="K26" s="54"/>
      <c r="L26" s="54"/>
      <c r="M26" s="54"/>
      <c r="N26" s="54"/>
      <c r="O26" s="54"/>
      <c r="P26" s="61" t="str">
        <f>IF(OR(P24="　　回",P25="　　人"),"　　円",IF(OR(P24&lt;3,P25&lt;5),0,IF(P24&lt;6,10000,20000)))</f>
        <v>　　円</v>
      </c>
      <c r="Q26" s="62"/>
      <c r="R26" s="62"/>
      <c r="S26" s="62"/>
      <c r="T26" s="62"/>
      <c r="U26" s="62"/>
      <c r="V26" s="62"/>
      <c r="W26" s="62"/>
      <c r="X26" s="62"/>
      <c r="Y26" s="62"/>
      <c r="Z26" s="62"/>
      <c r="AA26" s="62"/>
      <c r="AB26" s="62"/>
      <c r="AC26" s="62"/>
      <c r="AD26" s="62"/>
      <c r="AE26" s="62"/>
      <c r="AF26" s="63"/>
    </row>
    <row r="27" spans="1:32" ht="21" x14ac:dyDescent="0.4">
      <c r="A27" s="18"/>
      <c r="B27" s="54" t="s">
        <v>18</v>
      </c>
      <c r="C27" s="54"/>
      <c r="D27" s="54"/>
      <c r="E27" s="54"/>
      <c r="F27" s="54"/>
      <c r="G27" s="54"/>
      <c r="H27" s="54"/>
      <c r="I27" s="54"/>
      <c r="J27" s="54"/>
      <c r="K27" s="54"/>
      <c r="L27" s="54"/>
      <c r="M27" s="54"/>
      <c r="N27" s="54"/>
      <c r="O27" s="54"/>
      <c r="P27" s="61" t="str">
        <f>IFERROR(MIN(P25*P26,200000),"　　円")</f>
        <v>　　円</v>
      </c>
      <c r="Q27" s="62"/>
      <c r="R27" s="62"/>
      <c r="S27" s="62"/>
      <c r="T27" s="62"/>
      <c r="U27" s="62"/>
      <c r="V27" s="62"/>
      <c r="W27" s="62"/>
      <c r="X27" s="62"/>
      <c r="Y27" s="62"/>
      <c r="Z27" s="62"/>
      <c r="AA27" s="62"/>
      <c r="AB27" s="62"/>
      <c r="AC27" s="62"/>
      <c r="AD27" s="62"/>
      <c r="AE27" s="62"/>
      <c r="AF27" s="63"/>
    </row>
    <row r="28" spans="1:32" ht="21" x14ac:dyDescent="0.4">
      <c r="A28" s="18"/>
      <c r="B28" s="54" t="s">
        <v>20</v>
      </c>
      <c r="C28" s="54"/>
      <c r="D28" s="54"/>
      <c r="E28" s="54"/>
      <c r="F28" s="54"/>
      <c r="G28" s="54"/>
      <c r="H28" s="54"/>
      <c r="I28" s="54"/>
      <c r="J28" s="54"/>
      <c r="K28" s="54"/>
      <c r="L28" s="54"/>
      <c r="M28" s="54"/>
      <c r="N28" s="54"/>
      <c r="O28" s="54"/>
      <c r="P28" s="47" t="s">
        <v>43</v>
      </c>
      <c r="Q28" s="55"/>
      <c r="R28" s="55"/>
      <c r="S28" s="55"/>
      <c r="T28" s="55"/>
      <c r="U28" s="55"/>
      <c r="V28" s="55"/>
      <c r="W28" s="55"/>
      <c r="X28" s="55"/>
      <c r="Y28" s="55"/>
      <c r="Z28" s="55"/>
      <c r="AA28" s="55"/>
      <c r="AB28" s="55"/>
      <c r="AC28" s="55"/>
      <c r="AD28" s="55"/>
      <c r="AE28" s="55"/>
      <c r="AF28" s="56"/>
    </row>
    <row r="29" spans="1:32" ht="21" x14ac:dyDescent="0.4">
      <c r="A29" s="18"/>
      <c r="B29" s="54" t="s">
        <v>157</v>
      </c>
      <c r="C29" s="54"/>
      <c r="D29" s="54"/>
      <c r="E29" s="54"/>
      <c r="F29" s="54"/>
      <c r="G29" s="54"/>
      <c r="H29" s="54"/>
      <c r="I29" s="54"/>
      <c r="J29" s="54"/>
      <c r="K29" s="54"/>
      <c r="L29" s="54"/>
      <c r="M29" s="54"/>
      <c r="N29" s="54"/>
      <c r="O29" s="54"/>
      <c r="P29" s="47" t="s">
        <v>44</v>
      </c>
      <c r="Q29" s="55"/>
      <c r="R29" s="55"/>
      <c r="S29" s="55"/>
      <c r="T29" s="55"/>
      <c r="U29" s="55"/>
      <c r="V29" s="55"/>
      <c r="W29" s="55"/>
      <c r="X29" s="55"/>
      <c r="Y29" s="55"/>
      <c r="Z29" s="55"/>
      <c r="AA29" s="55"/>
      <c r="AB29" s="55"/>
      <c r="AC29" s="55"/>
      <c r="AD29" s="55"/>
      <c r="AE29" s="55"/>
      <c r="AF29" s="56"/>
    </row>
    <row r="30" spans="1:32" s="3" customFormat="1" ht="21" x14ac:dyDescent="0.4">
      <c r="A30" s="18"/>
      <c r="B30" s="54" t="s">
        <v>21</v>
      </c>
      <c r="C30" s="54"/>
      <c r="D30" s="54"/>
      <c r="E30" s="54"/>
      <c r="F30" s="54"/>
      <c r="G30" s="54"/>
      <c r="H30" s="54"/>
      <c r="I30" s="54"/>
      <c r="J30" s="54"/>
      <c r="K30" s="54"/>
      <c r="L30" s="54"/>
      <c r="M30" s="54"/>
      <c r="N30" s="54"/>
      <c r="O30" s="54"/>
      <c r="P30" s="46" t="s">
        <v>45</v>
      </c>
      <c r="Q30" s="46"/>
      <c r="R30" s="46"/>
      <c r="S30" s="46"/>
      <c r="T30" s="46"/>
      <c r="U30" s="46"/>
      <c r="V30" s="46"/>
      <c r="W30" s="46"/>
      <c r="X30" s="46"/>
      <c r="Y30" s="46"/>
      <c r="Z30" s="46"/>
      <c r="AA30" s="46"/>
      <c r="AB30" s="46"/>
      <c r="AC30" s="46"/>
      <c r="AD30" s="46"/>
      <c r="AE30" s="46"/>
      <c r="AF30" s="46"/>
    </row>
    <row r="31" spans="1:32" ht="14.45" customHeight="1" x14ac:dyDescent="0.4">
      <c r="C31" s="13"/>
    </row>
    <row r="32" spans="1:32" ht="14.45" customHeight="1" x14ac:dyDescent="0.4">
      <c r="A32" s="19" t="s">
        <v>35</v>
      </c>
      <c r="C32" s="13"/>
    </row>
    <row r="33" spans="1:32" ht="21" x14ac:dyDescent="0.4">
      <c r="A33" s="18"/>
      <c r="B33" s="46" t="s">
        <v>22</v>
      </c>
      <c r="C33" s="46"/>
      <c r="D33" s="46"/>
      <c r="E33" s="46"/>
      <c r="F33" s="46"/>
      <c r="G33" s="46"/>
      <c r="H33" s="46"/>
      <c r="I33" s="57"/>
      <c r="J33" s="58"/>
      <c r="K33" s="58"/>
      <c r="L33" s="58"/>
      <c r="M33" s="58"/>
      <c r="N33" s="58"/>
      <c r="O33" s="58"/>
      <c r="P33" s="58"/>
      <c r="Q33" s="58"/>
      <c r="R33" s="59"/>
      <c r="S33" s="46" t="s">
        <v>31</v>
      </c>
      <c r="T33" s="46"/>
      <c r="U33" s="46"/>
      <c r="V33" s="46"/>
      <c r="W33" s="46"/>
      <c r="X33" s="46"/>
      <c r="Y33" s="46"/>
      <c r="Z33" s="49"/>
      <c r="AA33" s="49"/>
      <c r="AB33" s="49"/>
      <c r="AC33" s="49"/>
      <c r="AD33" s="49"/>
      <c r="AE33" s="49"/>
      <c r="AF33" s="49"/>
    </row>
    <row r="34" spans="1:32" ht="21" x14ac:dyDescent="0.4">
      <c r="A34" s="18"/>
      <c r="B34" s="46" t="s">
        <v>23</v>
      </c>
      <c r="C34" s="46"/>
      <c r="D34" s="46"/>
      <c r="E34" s="46"/>
      <c r="F34" s="46"/>
      <c r="G34" s="46"/>
      <c r="H34" s="46"/>
      <c r="I34" s="50"/>
      <c r="J34" s="51"/>
      <c r="K34" s="51"/>
      <c r="L34" s="51"/>
      <c r="M34" s="51"/>
      <c r="N34" s="51"/>
      <c r="O34" s="51"/>
      <c r="P34" s="51"/>
      <c r="Q34" s="51"/>
      <c r="R34" s="51"/>
      <c r="S34" s="46" t="s">
        <v>32</v>
      </c>
      <c r="T34" s="46"/>
      <c r="U34" s="46"/>
      <c r="V34" s="46"/>
      <c r="W34" s="46"/>
      <c r="X34" s="46"/>
      <c r="Y34" s="46"/>
      <c r="Z34" s="53"/>
      <c r="AA34" s="53"/>
      <c r="AB34" s="53"/>
      <c r="AC34" s="53"/>
      <c r="AD34" s="53"/>
      <c r="AE34" s="53"/>
      <c r="AF34" s="53"/>
    </row>
    <row r="35" spans="1:32" ht="21" x14ac:dyDescent="0.4">
      <c r="A35" s="18"/>
      <c r="B35" s="54" t="s">
        <v>33</v>
      </c>
      <c r="C35" s="54"/>
      <c r="D35" s="54"/>
      <c r="E35" s="54"/>
      <c r="F35" s="54"/>
      <c r="G35" s="54"/>
      <c r="H35" s="54"/>
      <c r="I35" s="50"/>
      <c r="J35" s="51"/>
      <c r="K35" s="51"/>
      <c r="L35" s="51"/>
      <c r="M35" s="51"/>
      <c r="N35" s="51"/>
      <c r="O35" s="51"/>
      <c r="P35" s="51"/>
      <c r="Q35" s="51"/>
      <c r="R35" s="51"/>
      <c r="S35" s="51"/>
      <c r="T35" s="51"/>
      <c r="U35" s="51"/>
      <c r="V35" s="51"/>
      <c r="W35" s="51"/>
      <c r="X35" s="51"/>
      <c r="Y35" s="51"/>
      <c r="Z35" s="51"/>
      <c r="AA35" s="51"/>
      <c r="AB35" s="51"/>
      <c r="AC35" s="51"/>
      <c r="AD35" s="51"/>
      <c r="AE35" s="51"/>
      <c r="AF35" s="52"/>
    </row>
    <row r="36" spans="1:32" ht="21" x14ac:dyDescent="0.4">
      <c r="A36" s="18"/>
      <c r="B36" s="54" t="s">
        <v>34</v>
      </c>
      <c r="C36" s="54"/>
      <c r="D36" s="54"/>
      <c r="E36" s="54"/>
      <c r="F36" s="54"/>
      <c r="G36" s="54"/>
      <c r="H36" s="54"/>
      <c r="I36" s="50"/>
      <c r="J36" s="51"/>
      <c r="K36" s="51"/>
      <c r="L36" s="51"/>
      <c r="M36" s="51"/>
      <c r="N36" s="51"/>
      <c r="O36" s="51"/>
      <c r="P36" s="51"/>
      <c r="Q36" s="51"/>
      <c r="R36" s="51"/>
      <c r="S36" s="51"/>
      <c r="T36" s="51"/>
      <c r="U36" s="51"/>
      <c r="V36" s="51"/>
      <c r="W36" s="51"/>
      <c r="X36" s="51"/>
      <c r="Y36" s="51"/>
      <c r="Z36" s="51"/>
      <c r="AA36" s="51"/>
      <c r="AB36" s="51"/>
      <c r="AC36" s="51"/>
      <c r="AD36" s="51"/>
      <c r="AE36" s="51"/>
      <c r="AF36" s="52"/>
    </row>
    <row r="37" spans="1:32" ht="21" x14ac:dyDescent="0.4">
      <c r="A37" s="18"/>
      <c r="B37" s="46" t="s">
        <v>27</v>
      </c>
      <c r="C37" s="46"/>
      <c r="D37" s="46"/>
      <c r="E37" s="46"/>
      <c r="F37" s="46"/>
      <c r="G37" s="46"/>
      <c r="H37" s="46"/>
      <c r="I37" s="46" t="s">
        <v>28</v>
      </c>
      <c r="J37" s="47"/>
      <c r="K37" s="48"/>
      <c r="L37" s="49"/>
      <c r="M37" s="49"/>
      <c r="N37" s="49"/>
      <c r="O37" s="49"/>
      <c r="P37" s="49"/>
      <c r="Q37" s="49"/>
      <c r="R37" s="49"/>
      <c r="S37" s="46" t="s">
        <v>29</v>
      </c>
      <c r="T37" s="46"/>
      <c r="U37" s="46"/>
      <c r="V37" s="46"/>
      <c r="W37" s="46"/>
      <c r="X37" s="46"/>
      <c r="Y37" s="47"/>
      <c r="Z37" s="48"/>
      <c r="AA37" s="49"/>
      <c r="AB37" s="49"/>
      <c r="AC37" s="49"/>
      <c r="AD37" s="49"/>
      <c r="AE37" s="49"/>
      <c r="AF37" s="49"/>
    </row>
    <row r="38" spans="1:32" ht="21" x14ac:dyDescent="0.4">
      <c r="A38" s="18"/>
      <c r="B38" s="46" t="s">
        <v>30</v>
      </c>
      <c r="C38" s="46"/>
      <c r="D38" s="46"/>
      <c r="E38" s="46"/>
      <c r="F38" s="46"/>
      <c r="G38" s="46"/>
      <c r="H38" s="46"/>
      <c r="I38" s="46" t="s">
        <v>28</v>
      </c>
      <c r="J38" s="47"/>
      <c r="K38" s="48"/>
      <c r="L38" s="49"/>
      <c r="M38" s="49"/>
      <c r="N38" s="49"/>
      <c r="O38" s="49"/>
      <c r="P38" s="49"/>
      <c r="Q38" s="49"/>
      <c r="R38" s="49"/>
      <c r="S38" s="46" t="s">
        <v>29</v>
      </c>
      <c r="T38" s="46"/>
      <c r="U38" s="46"/>
      <c r="V38" s="46"/>
      <c r="W38" s="46"/>
      <c r="X38" s="46"/>
      <c r="Y38" s="47"/>
      <c r="Z38" s="48"/>
      <c r="AA38" s="49"/>
      <c r="AB38" s="49"/>
      <c r="AC38" s="49"/>
      <c r="AD38" s="49"/>
      <c r="AE38" s="49"/>
      <c r="AF38" s="49"/>
    </row>
    <row r="39" spans="1:32" s="4" customFormat="1" ht="11.25" x14ac:dyDescent="0.4">
      <c r="B39" s="4" t="s">
        <v>36</v>
      </c>
    </row>
    <row r="40" spans="1:32" s="4" customFormat="1" ht="11.25" x14ac:dyDescent="0.4"/>
    <row r="41" spans="1:32" ht="14.25" x14ac:dyDescent="0.4"/>
  </sheetData>
  <mergeCells count="50">
    <mergeCell ref="B38:H38"/>
    <mergeCell ref="I38:J38"/>
    <mergeCell ref="K38:R38"/>
    <mergeCell ref="B22:O22"/>
    <mergeCell ref="B23:O23"/>
    <mergeCell ref="B24:O24"/>
    <mergeCell ref="B25:O25"/>
    <mergeCell ref="P22:AF22"/>
    <mergeCell ref="B33:H33"/>
    <mergeCell ref="B34:H34"/>
    <mergeCell ref="B36:H36"/>
    <mergeCell ref="B37:H37"/>
    <mergeCell ref="P23:AF23"/>
    <mergeCell ref="P24:AF24"/>
    <mergeCell ref="P25:AF25"/>
    <mergeCell ref="B28:O28"/>
    <mergeCell ref="A4:AF6"/>
    <mergeCell ref="B17:AF17"/>
    <mergeCell ref="A18:AF18"/>
    <mergeCell ref="X8:AE8"/>
    <mergeCell ref="H10:M10"/>
    <mergeCell ref="B10:G10"/>
    <mergeCell ref="Q15:AE15"/>
    <mergeCell ref="Q14:AE14"/>
    <mergeCell ref="Q13:AE13"/>
    <mergeCell ref="A19:AF19"/>
    <mergeCell ref="P26:AF26"/>
    <mergeCell ref="P27:AF27"/>
    <mergeCell ref="B26:O26"/>
    <mergeCell ref="B27:O27"/>
    <mergeCell ref="P28:AF28"/>
    <mergeCell ref="B29:O29"/>
    <mergeCell ref="B30:O30"/>
    <mergeCell ref="S33:Y33"/>
    <mergeCell ref="Z33:AF33"/>
    <mergeCell ref="I33:R33"/>
    <mergeCell ref="P29:AF29"/>
    <mergeCell ref="P30:AF30"/>
    <mergeCell ref="B35:H35"/>
    <mergeCell ref="I37:J37"/>
    <mergeCell ref="K37:R37"/>
    <mergeCell ref="S37:Y37"/>
    <mergeCell ref="Z37:AF37"/>
    <mergeCell ref="S38:Y38"/>
    <mergeCell ref="Z38:AF38"/>
    <mergeCell ref="I35:AF35"/>
    <mergeCell ref="I36:AF36"/>
    <mergeCell ref="I34:R34"/>
    <mergeCell ref="S34:Y34"/>
    <mergeCell ref="Z34:AF34"/>
  </mergeCells>
  <phoneticPr fontId="2"/>
  <dataValidations count="3">
    <dataValidation imeMode="off" allowBlank="1" showInputMessage="1" showErrorMessage="1" sqref="P24:P27 Z34:AF34" xr:uid="{DCD94230-3915-474E-BC57-CF490F3AB299}"/>
    <dataValidation type="list" allowBlank="1" showInputMessage="1" showErrorMessage="1" sqref="I34" xr:uid="{73CA8046-CA43-44F7-963E-A217E1553AE4}">
      <formula1>"普通,当座"</formula1>
    </dataValidation>
    <dataValidation imeMode="fullKatakana" allowBlank="1" showInputMessage="1" showErrorMessage="1" sqref="I36:AF36" xr:uid="{1A631E97-12C4-4FA6-8CD7-06707BFDA89E}"/>
  </dataValidations>
  <pageMargins left="0.78740157480314965" right="0.78740157480314965" top="0.78740157480314965" bottom="0.78740157480314965" header="0.31496062992125984" footer="0.31496062992125984"/>
  <pageSetup paperSize="9"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9F9A-D96C-4577-A763-7C16F9200158}">
  <sheetPr>
    <pageSetUpPr fitToPage="1"/>
  </sheetPr>
  <dimension ref="A1:AF32"/>
  <sheetViews>
    <sheetView zoomScaleNormal="100" workbookViewId="0">
      <selection activeCell="F11" sqref="F11:L11"/>
    </sheetView>
  </sheetViews>
  <sheetFormatPr defaultColWidth="2.375" defaultRowHeight="14.45" customHeight="1" x14ac:dyDescent="0.4"/>
  <cols>
    <col min="1" max="1" width="2.375" style="1"/>
    <col min="2" max="2" width="2.375" style="1" customWidth="1"/>
    <col min="3" max="29" width="2.375" style="1"/>
    <col min="30" max="30" width="2.625" style="1" customWidth="1"/>
    <col min="31" max="31" width="2.5" style="1" customWidth="1"/>
    <col min="32" max="32" width="2.375" style="1" customWidth="1"/>
    <col min="33" max="16384" width="2.375" style="1"/>
  </cols>
  <sheetData>
    <row r="1" spans="1:32" ht="14.25" x14ac:dyDescent="0.4">
      <c r="A1" s="1" t="s">
        <v>37</v>
      </c>
      <c r="X1" s="4"/>
      <c r="Y1" s="4"/>
      <c r="Z1" s="4"/>
      <c r="AA1" s="4"/>
      <c r="AB1" s="4"/>
      <c r="AC1" s="4"/>
      <c r="AD1" s="4"/>
      <c r="AE1" s="4"/>
      <c r="AF1" s="4"/>
    </row>
    <row r="2" spans="1:32" s="24" customFormat="1" ht="9" x14ac:dyDescent="0.4"/>
    <row r="3" spans="1:32" ht="14.45" customHeight="1" x14ac:dyDescent="0.4">
      <c r="A3" s="65" t="s">
        <v>38</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row>
    <row r="4" spans="1:32" ht="14.45" customHeight="1" x14ac:dyDescent="0.4">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2" s="24" customFormat="1" ht="9" x14ac:dyDescent="0.4"/>
    <row r="6" spans="1:32" s="4" customFormat="1" ht="14.45" customHeight="1" x14ac:dyDescent="0.4">
      <c r="B6" s="76" t="s">
        <v>6</v>
      </c>
      <c r="C6" s="77"/>
      <c r="D6" s="77"/>
      <c r="E6" s="77"/>
      <c r="F6" s="77"/>
      <c r="G6" s="78"/>
      <c r="H6" s="99" t="str">
        <f>IF(別記様式第４号!P22="","",別記様式第４号!P22)</f>
        <v/>
      </c>
      <c r="I6" s="99"/>
      <c r="J6" s="99"/>
      <c r="K6" s="99"/>
      <c r="L6" s="99"/>
      <c r="M6" s="99"/>
      <c r="N6" s="99"/>
      <c r="O6" s="99"/>
      <c r="P6" s="99"/>
      <c r="Q6" s="99"/>
      <c r="R6" s="99"/>
      <c r="S6" s="99"/>
      <c r="T6" s="99"/>
      <c r="U6" s="99"/>
      <c r="V6" s="99"/>
      <c r="W6" s="99"/>
      <c r="X6" s="99"/>
      <c r="Y6" s="99"/>
      <c r="Z6" s="99"/>
      <c r="AA6" s="99"/>
      <c r="AB6" s="99"/>
      <c r="AC6" s="99"/>
      <c r="AD6" s="99"/>
      <c r="AE6" s="99"/>
      <c r="AF6" s="99"/>
    </row>
    <row r="7" spans="1:32" s="4" customFormat="1" ht="11.25" x14ac:dyDescent="0.4"/>
    <row r="8" spans="1:32" ht="14.45" customHeight="1" x14ac:dyDescent="0.4">
      <c r="A8" s="9" t="s">
        <v>39</v>
      </c>
      <c r="B8" s="5"/>
      <c r="C8" s="5"/>
      <c r="D8" s="5"/>
      <c r="E8" s="5"/>
      <c r="F8" s="5"/>
      <c r="G8" s="5"/>
      <c r="H8" s="8"/>
      <c r="I8" s="8"/>
      <c r="J8" s="8"/>
      <c r="K8" s="8"/>
      <c r="L8" s="8"/>
      <c r="M8" s="8"/>
      <c r="N8" s="8"/>
      <c r="O8" s="8"/>
      <c r="P8" s="8"/>
      <c r="Q8" s="8"/>
      <c r="R8" s="8"/>
      <c r="S8" s="8"/>
      <c r="T8" s="8"/>
      <c r="U8" s="8"/>
      <c r="V8" s="8"/>
      <c r="W8" s="8"/>
      <c r="X8" s="8"/>
      <c r="Y8" s="8"/>
      <c r="Z8" s="8"/>
      <c r="AA8" s="8"/>
      <c r="AB8" s="8"/>
      <c r="AC8" s="8"/>
      <c r="AD8" s="8"/>
      <c r="AE8" s="8"/>
      <c r="AF8" s="8"/>
    </row>
    <row r="9" spans="1:32" s="4" customFormat="1" ht="14.45" customHeight="1" x14ac:dyDescent="0.4">
      <c r="A9" s="10"/>
      <c r="B9" s="86" t="s">
        <v>40</v>
      </c>
      <c r="C9" s="86"/>
      <c r="D9" s="86"/>
      <c r="E9" s="86"/>
      <c r="F9" s="87" t="s">
        <v>41</v>
      </c>
      <c r="G9" s="88"/>
      <c r="H9" s="88"/>
      <c r="I9" s="88"/>
      <c r="J9" s="88"/>
      <c r="K9" s="88"/>
      <c r="L9" s="89"/>
      <c r="M9" s="93" t="s">
        <v>42</v>
      </c>
      <c r="N9" s="94"/>
      <c r="O9" s="94"/>
      <c r="P9" s="94"/>
      <c r="Q9" s="94"/>
      <c r="R9" s="94"/>
      <c r="S9" s="94"/>
      <c r="T9" s="94"/>
      <c r="U9" s="94"/>
      <c r="V9" s="94"/>
      <c r="W9" s="94"/>
      <c r="X9" s="94"/>
      <c r="Y9" s="94"/>
      <c r="Z9" s="94"/>
      <c r="AA9" s="94"/>
      <c r="AB9" s="95"/>
      <c r="AC9" s="102" t="s">
        <v>14</v>
      </c>
      <c r="AD9" s="102"/>
      <c r="AE9" s="102"/>
      <c r="AF9" s="102"/>
    </row>
    <row r="10" spans="1:32" s="4" customFormat="1" ht="14.45" customHeight="1" x14ac:dyDescent="0.4">
      <c r="A10" s="10"/>
      <c r="B10" s="86"/>
      <c r="C10" s="86"/>
      <c r="D10" s="86"/>
      <c r="E10" s="86"/>
      <c r="F10" s="90"/>
      <c r="G10" s="91"/>
      <c r="H10" s="91"/>
      <c r="I10" s="91"/>
      <c r="J10" s="91"/>
      <c r="K10" s="91"/>
      <c r="L10" s="92"/>
      <c r="M10" s="96"/>
      <c r="N10" s="97"/>
      <c r="O10" s="97"/>
      <c r="P10" s="97"/>
      <c r="Q10" s="97"/>
      <c r="R10" s="97"/>
      <c r="S10" s="97"/>
      <c r="T10" s="97"/>
      <c r="U10" s="97"/>
      <c r="V10" s="97"/>
      <c r="W10" s="97"/>
      <c r="X10" s="97"/>
      <c r="Y10" s="97"/>
      <c r="Z10" s="97"/>
      <c r="AA10" s="97"/>
      <c r="AB10" s="98"/>
      <c r="AC10" s="102" t="s">
        <v>13</v>
      </c>
      <c r="AD10" s="102"/>
      <c r="AE10" s="102" t="s">
        <v>15</v>
      </c>
      <c r="AF10" s="102"/>
    </row>
    <row r="11" spans="1:32" s="4" customFormat="1" ht="56.25" x14ac:dyDescent="0.4">
      <c r="A11" s="22" t="s">
        <v>51</v>
      </c>
      <c r="B11" s="83" t="s">
        <v>48</v>
      </c>
      <c r="C11" s="83"/>
      <c r="D11" s="83"/>
      <c r="E11" s="83"/>
      <c r="F11" s="84"/>
      <c r="G11" s="84"/>
      <c r="H11" s="84"/>
      <c r="I11" s="84"/>
      <c r="J11" s="84"/>
      <c r="K11" s="84"/>
      <c r="L11" s="84"/>
      <c r="M11" s="85"/>
      <c r="N11" s="85"/>
      <c r="O11" s="85"/>
      <c r="P11" s="85"/>
      <c r="Q11" s="85"/>
      <c r="R11" s="85"/>
      <c r="S11" s="85"/>
      <c r="T11" s="85"/>
      <c r="U11" s="85"/>
      <c r="V11" s="85"/>
      <c r="W11" s="85"/>
      <c r="X11" s="85"/>
      <c r="Y11" s="85"/>
      <c r="Z11" s="85"/>
      <c r="AA11" s="85"/>
      <c r="AB11" s="85"/>
      <c r="AC11" s="82"/>
      <c r="AD11" s="82"/>
      <c r="AE11" s="82"/>
      <c r="AF11" s="82"/>
    </row>
    <row r="12" spans="1:32" s="4" customFormat="1" ht="56.25" x14ac:dyDescent="0.4">
      <c r="A12" s="22" t="s">
        <v>51</v>
      </c>
      <c r="B12" s="83" t="s">
        <v>48</v>
      </c>
      <c r="C12" s="83"/>
      <c r="D12" s="83"/>
      <c r="E12" s="83"/>
      <c r="F12" s="84"/>
      <c r="G12" s="84"/>
      <c r="H12" s="84"/>
      <c r="I12" s="84"/>
      <c r="J12" s="84"/>
      <c r="K12" s="84"/>
      <c r="L12" s="84"/>
      <c r="M12" s="85"/>
      <c r="N12" s="85"/>
      <c r="O12" s="85"/>
      <c r="P12" s="85"/>
      <c r="Q12" s="85"/>
      <c r="R12" s="85"/>
      <c r="S12" s="85"/>
      <c r="T12" s="85"/>
      <c r="U12" s="85"/>
      <c r="V12" s="85"/>
      <c r="W12" s="85"/>
      <c r="X12" s="85"/>
      <c r="Y12" s="85"/>
      <c r="Z12" s="85"/>
      <c r="AA12" s="85"/>
      <c r="AB12" s="85"/>
      <c r="AC12" s="82"/>
      <c r="AD12" s="82"/>
      <c r="AE12" s="82"/>
      <c r="AF12" s="82"/>
    </row>
    <row r="13" spans="1:32" s="4" customFormat="1" ht="56.25" x14ac:dyDescent="0.4">
      <c r="A13" s="22" t="s">
        <v>51</v>
      </c>
      <c r="B13" s="83" t="s">
        <v>48</v>
      </c>
      <c r="C13" s="83"/>
      <c r="D13" s="83"/>
      <c r="E13" s="83"/>
      <c r="F13" s="84"/>
      <c r="G13" s="84"/>
      <c r="H13" s="84"/>
      <c r="I13" s="84"/>
      <c r="J13" s="84"/>
      <c r="K13" s="84"/>
      <c r="L13" s="84"/>
      <c r="M13" s="85"/>
      <c r="N13" s="85"/>
      <c r="O13" s="85"/>
      <c r="P13" s="85"/>
      <c r="Q13" s="85"/>
      <c r="R13" s="85"/>
      <c r="S13" s="85"/>
      <c r="T13" s="85"/>
      <c r="U13" s="85"/>
      <c r="V13" s="85"/>
      <c r="W13" s="85"/>
      <c r="X13" s="85"/>
      <c r="Y13" s="85"/>
      <c r="Z13" s="85"/>
      <c r="AA13" s="85"/>
      <c r="AB13" s="85"/>
      <c r="AC13" s="82"/>
      <c r="AD13" s="82"/>
      <c r="AE13" s="82"/>
      <c r="AF13" s="82"/>
    </row>
    <row r="14" spans="1:32" s="4" customFormat="1" ht="56.25" x14ac:dyDescent="0.4">
      <c r="A14" s="22" t="s">
        <v>51</v>
      </c>
      <c r="B14" s="83" t="s">
        <v>48</v>
      </c>
      <c r="C14" s="83"/>
      <c r="D14" s="83"/>
      <c r="E14" s="83"/>
      <c r="F14" s="84"/>
      <c r="G14" s="84"/>
      <c r="H14" s="84"/>
      <c r="I14" s="84"/>
      <c r="J14" s="84"/>
      <c r="K14" s="84"/>
      <c r="L14" s="84"/>
      <c r="M14" s="85"/>
      <c r="N14" s="85"/>
      <c r="O14" s="85"/>
      <c r="P14" s="85"/>
      <c r="Q14" s="85"/>
      <c r="R14" s="85"/>
      <c r="S14" s="85"/>
      <c r="T14" s="85"/>
      <c r="U14" s="85"/>
      <c r="V14" s="85"/>
      <c r="W14" s="85"/>
      <c r="X14" s="85"/>
      <c r="Y14" s="85"/>
      <c r="Z14" s="85"/>
      <c r="AA14" s="85"/>
      <c r="AB14" s="85"/>
      <c r="AC14" s="82"/>
      <c r="AD14" s="82"/>
      <c r="AE14" s="82"/>
      <c r="AF14" s="82"/>
    </row>
    <row r="15" spans="1:32" s="4" customFormat="1" ht="56.25" x14ac:dyDescent="0.4">
      <c r="A15" s="22" t="s">
        <v>51</v>
      </c>
      <c r="B15" s="83" t="s">
        <v>48</v>
      </c>
      <c r="C15" s="83"/>
      <c r="D15" s="83"/>
      <c r="E15" s="83"/>
      <c r="F15" s="84"/>
      <c r="G15" s="84"/>
      <c r="H15" s="84"/>
      <c r="I15" s="84"/>
      <c r="J15" s="84"/>
      <c r="K15" s="84"/>
      <c r="L15" s="84"/>
      <c r="M15" s="85"/>
      <c r="N15" s="85"/>
      <c r="O15" s="85"/>
      <c r="P15" s="85"/>
      <c r="Q15" s="85"/>
      <c r="R15" s="85"/>
      <c r="S15" s="85"/>
      <c r="T15" s="85"/>
      <c r="U15" s="85"/>
      <c r="V15" s="85"/>
      <c r="W15" s="85"/>
      <c r="X15" s="85"/>
      <c r="Y15" s="85"/>
      <c r="Z15" s="85"/>
      <c r="AA15" s="85"/>
      <c r="AB15" s="85"/>
      <c r="AC15" s="82"/>
      <c r="AD15" s="82"/>
      <c r="AE15" s="82"/>
      <c r="AF15" s="82"/>
    </row>
    <row r="16" spans="1:32" s="4" customFormat="1" ht="56.25" x14ac:dyDescent="0.4">
      <c r="A16" s="22" t="s">
        <v>51</v>
      </c>
      <c r="B16" s="83" t="s">
        <v>48</v>
      </c>
      <c r="C16" s="83"/>
      <c r="D16" s="83"/>
      <c r="E16" s="83"/>
      <c r="F16" s="84"/>
      <c r="G16" s="84"/>
      <c r="H16" s="84"/>
      <c r="I16" s="84"/>
      <c r="J16" s="84"/>
      <c r="K16" s="84"/>
      <c r="L16" s="84"/>
      <c r="M16" s="85"/>
      <c r="N16" s="85"/>
      <c r="O16" s="85"/>
      <c r="P16" s="85"/>
      <c r="Q16" s="85"/>
      <c r="R16" s="85"/>
      <c r="S16" s="85"/>
      <c r="T16" s="85"/>
      <c r="U16" s="85"/>
      <c r="V16" s="85"/>
      <c r="W16" s="85"/>
      <c r="X16" s="85"/>
      <c r="Y16" s="85"/>
      <c r="Z16" s="85"/>
      <c r="AA16" s="85"/>
      <c r="AB16" s="85"/>
      <c r="AC16" s="82"/>
      <c r="AD16" s="82"/>
      <c r="AE16" s="82"/>
      <c r="AF16" s="82"/>
    </row>
    <row r="17" spans="1:32" s="4" customFormat="1" ht="56.25" x14ac:dyDescent="0.4">
      <c r="A17" s="22" t="s">
        <v>51</v>
      </c>
      <c r="B17" s="83">
        <v>46030</v>
      </c>
      <c r="C17" s="83"/>
      <c r="D17" s="83"/>
      <c r="E17" s="83"/>
      <c r="F17" s="84"/>
      <c r="G17" s="84"/>
      <c r="H17" s="84"/>
      <c r="I17" s="84"/>
      <c r="J17" s="84"/>
      <c r="K17" s="84"/>
      <c r="L17" s="84"/>
      <c r="M17" s="85"/>
      <c r="N17" s="85"/>
      <c r="O17" s="85"/>
      <c r="P17" s="85"/>
      <c r="Q17" s="85"/>
      <c r="R17" s="85"/>
      <c r="S17" s="85"/>
      <c r="T17" s="85"/>
      <c r="U17" s="85"/>
      <c r="V17" s="85"/>
      <c r="W17" s="85"/>
      <c r="X17" s="85"/>
      <c r="Y17" s="85"/>
      <c r="Z17" s="85"/>
      <c r="AA17" s="85"/>
      <c r="AB17" s="85"/>
      <c r="AC17" s="82"/>
      <c r="AD17" s="82"/>
      <c r="AE17" s="82"/>
      <c r="AF17" s="82"/>
    </row>
    <row r="18" spans="1:32" s="4" customFormat="1" ht="56.25" x14ac:dyDescent="0.4">
      <c r="A18" s="22" t="s">
        <v>51</v>
      </c>
      <c r="B18" s="83" t="s">
        <v>48</v>
      </c>
      <c r="C18" s="83"/>
      <c r="D18" s="83"/>
      <c r="E18" s="83"/>
      <c r="F18" s="84"/>
      <c r="G18" s="84"/>
      <c r="H18" s="84"/>
      <c r="I18" s="84"/>
      <c r="J18" s="84"/>
      <c r="K18" s="84"/>
      <c r="L18" s="84"/>
      <c r="M18" s="85"/>
      <c r="N18" s="85"/>
      <c r="O18" s="85"/>
      <c r="P18" s="85"/>
      <c r="Q18" s="85"/>
      <c r="R18" s="85"/>
      <c r="S18" s="85"/>
      <c r="T18" s="85"/>
      <c r="U18" s="85"/>
      <c r="V18" s="85"/>
      <c r="W18" s="85"/>
      <c r="X18" s="85"/>
      <c r="Y18" s="85"/>
      <c r="Z18" s="85"/>
      <c r="AA18" s="85"/>
      <c r="AB18" s="85"/>
      <c r="AC18" s="82"/>
      <c r="AD18" s="82"/>
      <c r="AE18" s="82"/>
      <c r="AF18" s="82"/>
    </row>
    <row r="19" spans="1:32" s="4" customFormat="1" ht="11.25" x14ac:dyDescent="0.4">
      <c r="A19" s="22"/>
      <c r="B19" s="79" t="s">
        <v>55</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80" t="str">
        <f>IFERROR(ROUNDDOWN(AVERAGEIFS(AC11:AD18,AC11:AD18,"&gt;=5"),0),"")</f>
        <v/>
      </c>
      <c r="AD19" s="80"/>
      <c r="AE19" s="81"/>
      <c r="AF19" s="81"/>
    </row>
    <row r="20" spans="1:32" s="4" customFormat="1" ht="11.25" x14ac:dyDescent="0.4">
      <c r="A20" s="22"/>
      <c r="B20" s="79" t="s">
        <v>54</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80" t="str">
        <f>IF(IFERROR(COUNTIFS(AC11:AD18,"&gt;=5"),"")=0,"",IFERROR(COUNTIFS(AC11:AD18,"&gt;=5"),""))</f>
        <v/>
      </c>
      <c r="AD20" s="80"/>
      <c r="AE20" s="81"/>
      <c r="AF20" s="81"/>
    </row>
    <row r="21" spans="1:32" s="4" customFormat="1" ht="11.25" x14ac:dyDescent="0.4">
      <c r="A21" s="10"/>
      <c r="B21" s="14" t="s">
        <v>57</v>
      </c>
      <c r="C21" s="15"/>
      <c r="D21" s="15"/>
      <c r="E21" s="15"/>
      <c r="F21" s="15"/>
      <c r="G21" s="15"/>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row>
    <row r="22" spans="1:32" s="4" customFormat="1" ht="11.25" x14ac:dyDescent="0.4">
      <c r="A22" s="10"/>
      <c r="B22" s="14" t="s">
        <v>46</v>
      </c>
      <c r="C22" s="15"/>
      <c r="D22" s="15"/>
      <c r="E22" s="15"/>
      <c r="F22" s="15"/>
      <c r="G22" s="15"/>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1:32" s="4" customFormat="1" ht="11.25" x14ac:dyDescent="0.4">
      <c r="A23" s="10"/>
      <c r="B23" s="14" t="s">
        <v>47</v>
      </c>
      <c r="C23" s="15"/>
      <c r="D23" s="15"/>
      <c r="E23" s="15"/>
      <c r="F23" s="15"/>
      <c r="G23" s="15"/>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row>
    <row r="24" spans="1:32" s="3" customFormat="1" ht="14.45" customHeight="1" x14ac:dyDescent="0.4">
      <c r="A24" s="20"/>
      <c r="B24" s="17"/>
      <c r="C24" s="17"/>
      <c r="D24" s="17"/>
      <c r="E24" s="17"/>
      <c r="F24" s="17"/>
      <c r="G24" s="17"/>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2" ht="14.45" customHeight="1" x14ac:dyDescent="0.4">
      <c r="A25" s="9" t="s">
        <v>49</v>
      </c>
      <c r="B25" s="5"/>
      <c r="C25" s="5"/>
      <c r="D25" s="5"/>
      <c r="E25" s="5"/>
      <c r="F25" s="5"/>
      <c r="G25" s="5"/>
      <c r="H25" s="8"/>
      <c r="I25" s="8"/>
      <c r="J25" s="8"/>
      <c r="K25" s="8"/>
      <c r="L25" s="8"/>
      <c r="M25" s="8"/>
      <c r="N25" s="8"/>
      <c r="O25" s="8"/>
      <c r="P25" s="8"/>
      <c r="Q25" s="8"/>
      <c r="R25" s="8"/>
      <c r="S25" s="8"/>
      <c r="T25" s="8"/>
      <c r="U25" s="8"/>
      <c r="V25" s="8"/>
      <c r="W25" s="8"/>
      <c r="X25" s="8"/>
      <c r="Y25" s="8"/>
      <c r="Z25" s="8"/>
      <c r="AA25" s="8"/>
      <c r="AB25" s="8"/>
      <c r="AC25" s="8"/>
      <c r="AD25" s="8"/>
      <c r="AE25" s="8"/>
      <c r="AF25" s="8"/>
    </row>
    <row r="26" spans="1:32" s="4" customFormat="1" ht="11.25" x14ac:dyDescent="0.4">
      <c r="A26" s="10"/>
      <c r="B26" s="76" t="s">
        <v>12</v>
      </c>
      <c r="C26" s="78"/>
      <c r="D26" s="76" t="s">
        <v>53</v>
      </c>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8"/>
    </row>
    <row r="27" spans="1:32" s="4" customFormat="1" ht="18.75" x14ac:dyDescent="0.4">
      <c r="A27" s="11"/>
      <c r="B27" s="100" t="s">
        <v>50</v>
      </c>
      <c r="C27" s="101"/>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row>
    <row r="28" spans="1:32" s="4" customFormat="1" ht="18.75" x14ac:dyDescent="0.4">
      <c r="A28" s="11"/>
      <c r="B28" s="100" t="s">
        <v>50</v>
      </c>
      <c r="C28" s="101"/>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row>
    <row r="29" spans="1:32" s="4" customFormat="1" ht="18.75" x14ac:dyDescent="0.4">
      <c r="A29" s="11"/>
      <c r="B29" s="100" t="s">
        <v>50</v>
      </c>
      <c r="C29" s="101"/>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row>
    <row r="30" spans="1:32" s="4" customFormat="1" ht="18.75" x14ac:dyDescent="0.4">
      <c r="A30" s="11"/>
      <c r="B30" s="100" t="s">
        <v>50</v>
      </c>
      <c r="C30" s="101"/>
      <c r="D30" s="100"/>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3"/>
    </row>
    <row r="31" spans="1:32" s="4" customFormat="1" ht="18.75" x14ac:dyDescent="0.4">
      <c r="A31" s="11"/>
      <c r="B31" s="100" t="s">
        <v>50</v>
      </c>
      <c r="C31" s="101"/>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row>
    <row r="32" spans="1:32" ht="14.25" x14ac:dyDescent="0.4">
      <c r="B32" s="14" t="s">
        <v>52</v>
      </c>
    </row>
  </sheetData>
  <mergeCells count="67">
    <mergeCell ref="B29:C29"/>
    <mergeCell ref="B30:C30"/>
    <mergeCell ref="D29:AF29"/>
    <mergeCell ref="D30:AF30"/>
    <mergeCell ref="B31:C31"/>
    <mergeCell ref="D31:AF31"/>
    <mergeCell ref="A3:AF4"/>
    <mergeCell ref="H6:AF6"/>
    <mergeCell ref="B27:C27"/>
    <mergeCell ref="B28:C28"/>
    <mergeCell ref="B26:C26"/>
    <mergeCell ref="D26:AF26"/>
    <mergeCell ref="D27:AF27"/>
    <mergeCell ref="D28:AF28"/>
    <mergeCell ref="AE15:AF15"/>
    <mergeCell ref="AE10:AF10"/>
    <mergeCell ref="AC9:AF9"/>
    <mergeCell ref="AC10:AD10"/>
    <mergeCell ref="B11:E11"/>
    <mergeCell ref="F11:L11"/>
    <mergeCell ref="M11:AB11"/>
    <mergeCell ref="AC11:AD11"/>
    <mergeCell ref="AE11:AF11"/>
    <mergeCell ref="B9:E10"/>
    <mergeCell ref="F9:L10"/>
    <mergeCell ref="M9:AB10"/>
    <mergeCell ref="B15:E15"/>
    <mergeCell ref="F15:L15"/>
    <mergeCell ref="M15:AB15"/>
    <mergeCell ref="AC15:AD15"/>
    <mergeCell ref="B12:E12"/>
    <mergeCell ref="F12:L12"/>
    <mergeCell ref="M12:AB12"/>
    <mergeCell ref="AC12:AD12"/>
    <mergeCell ref="AE12:AF12"/>
    <mergeCell ref="B13:E13"/>
    <mergeCell ref="F13:L13"/>
    <mergeCell ref="M13:AB13"/>
    <mergeCell ref="B16:E16"/>
    <mergeCell ref="F16:L16"/>
    <mergeCell ref="M16:AB16"/>
    <mergeCell ref="AC16:AD16"/>
    <mergeCell ref="AE16:AF16"/>
    <mergeCell ref="M18:AB18"/>
    <mergeCell ref="AC18:AD18"/>
    <mergeCell ref="AE18:AF18"/>
    <mergeCell ref="B17:E17"/>
    <mergeCell ref="F17:L17"/>
    <mergeCell ref="M17:AB17"/>
    <mergeCell ref="AC17:AD17"/>
    <mergeCell ref="AE17:AF17"/>
    <mergeCell ref="B6:G6"/>
    <mergeCell ref="B20:AB20"/>
    <mergeCell ref="AC20:AD20"/>
    <mergeCell ref="AE20:AF20"/>
    <mergeCell ref="B19:AB19"/>
    <mergeCell ref="AC19:AD19"/>
    <mergeCell ref="AE19:AF19"/>
    <mergeCell ref="AC13:AD13"/>
    <mergeCell ref="AE13:AF13"/>
    <mergeCell ref="B14:E14"/>
    <mergeCell ref="F14:L14"/>
    <mergeCell ref="M14:AB14"/>
    <mergeCell ref="AC14:AD14"/>
    <mergeCell ref="AE14:AF14"/>
    <mergeCell ref="B18:E18"/>
    <mergeCell ref="F18:L18"/>
  </mergeCells>
  <phoneticPr fontId="2"/>
  <printOptions horizontalCentered="1"/>
  <pageMargins left="0.78740157480314965" right="0.78740157480314965" top="0.39370078740157483" bottom="0.3937007874015748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EBD1B-1907-4736-92BF-1633BA1CEAC8}">
  <sheetPr>
    <pageSetUpPr fitToPage="1"/>
  </sheetPr>
  <dimension ref="A1:AF48"/>
  <sheetViews>
    <sheetView workbookViewId="0">
      <selection activeCell="H6" sqref="H6:AF7"/>
    </sheetView>
  </sheetViews>
  <sheetFormatPr defaultColWidth="2.375" defaultRowHeight="14.45" customHeight="1" x14ac:dyDescent="0.4"/>
  <cols>
    <col min="1" max="30" width="2.375" style="1"/>
    <col min="31" max="31" width="2.5" style="1" customWidth="1"/>
    <col min="32" max="16384" width="2.375" style="1"/>
  </cols>
  <sheetData>
    <row r="1" spans="1:32" ht="14.45" customHeight="1" x14ac:dyDescent="0.4">
      <c r="A1" s="1" t="s">
        <v>56</v>
      </c>
    </row>
    <row r="3" spans="1:32" ht="14.45" customHeight="1" x14ac:dyDescent="0.4">
      <c r="A3" s="65" t="s">
        <v>58</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row>
    <row r="4" spans="1:32" ht="14.45" customHeight="1" x14ac:dyDescent="0.4">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6" spans="1:32" ht="14.45" customHeight="1" x14ac:dyDescent="0.4">
      <c r="A6" s="46" t="s">
        <v>6</v>
      </c>
      <c r="B6" s="46"/>
      <c r="C6" s="46"/>
      <c r="D6" s="46"/>
      <c r="E6" s="46"/>
      <c r="F6" s="46"/>
      <c r="G6" s="46"/>
      <c r="H6" s="109" t="str">
        <f>IF(別記様式第４号!P22="","",別記様式第４号!P22)</f>
        <v/>
      </c>
      <c r="I6" s="109"/>
      <c r="J6" s="109"/>
      <c r="K6" s="109"/>
      <c r="L6" s="109"/>
      <c r="M6" s="109"/>
      <c r="N6" s="109"/>
      <c r="O6" s="109"/>
      <c r="P6" s="109"/>
      <c r="Q6" s="109"/>
      <c r="R6" s="109"/>
      <c r="S6" s="109"/>
      <c r="T6" s="109"/>
      <c r="U6" s="109"/>
      <c r="V6" s="109"/>
      <c r="W6" s="109"/>
      <c r="X6" s="109"/>
      <c r="Y6" s="109"/>
      <c r="Z6" s="109"/>
      <c r="AA6" s="109"/>
      <c r="AB6" s="109"/>
      <c r="AC6" s="109"/>
      <c r="AD6" s="109"/>
      <c r="AE6" s="109"/>
      <c r="AF6" s="109"/>
    </row>
    <row r="7" spans="1:32" ht="14.45" customHeight="1" x14ac:dyDescent="0.4">
      <c r="A7" s="46"/>
      <c r="B7" s="46"/>
      <c r="C7" s="46"/>
      <c r="D7" s="46"/>
      <c r="E7" s="46"/>
      <c r="F7" s="46"/>
      <c r="G7" s="46"/>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row>
    <row r="8" spans="1:32" ht="14.45" customHeight="1" x14ac:dyDescent="0.4">
      <c r="A8" s="6"/>
      <c r="B8" s="6"/>
      <c r="C8" s="6"/>
      <c r="D8" s="6"/>
      <c r="E8" s="6"/>
      <c r="F8" s="6"/>
      <c r="G8" s="6"/>
      <c r="H8" s="7"/>
      <c r="I8" s="7"/>
      <c r="J8" s="7"/>
      <c r="K8" s="7"/>
      <c r="L8" s="7"/>
      <c r="M8" s="7"/>
      <c r="N8" s="7"/>
      <c r="O8" s="7"/>
      <c r="P8" s="7"/>
      <c r="Q8" s="7"/>
      <c r="R8" s="7"/>
      <c r="S8" s="7"/>
      <c r="T8" s="7"/>
      <c r="U8" s="7"/>
      <c r="V8" s="7"/>
      <c r="W8" s="7"/>
      <c r="X8" s="7"/>
      <c r="Y8" s="7"/>
      <c r="Z8" s="7"/>
      <c r="AA8" s="7"/>
      <c r="AB8" s="7"/>
      <c r="AC8" s="7"/>
      <c r="AD8" s="7"/>
      <c r="AE8" s="7"/>
      <c r="AF8" s="7"/>
    </row>
    <row r="9" spans="1:32" ht="14.45" customHeight="1" x14ac:dyDescent="0.4">
      <c r="A9" s="5"/>
      <c r="B9" s="5"/>
      <c r="C9" s="5"/>
      <c r="D9" s="5"/>
      <c r="E9" s="5"/>
      <c r="F9" s="5"/>
      <c r="G9" s="5"/>
      <c r="H9" s="8"/>
      <c r="I9" s="8"/>
      <c r="J9" s="8"/>
      <c r="K9" s="8"/>
      <c r="L9" s="8"/>
      <c r="M9" s="8"/>
      <c r="N9" s="8"/>
      <c r="O9" s="8"/>
      <c r="P9" s="8"/>
      <c r="Q9" s="8"/>
      <c r="R9" s="8"/>
      <c r="S9" s="8"/>
      <c r="T9" s="8"/>
      <c r="U9" s="8"/>
      <c r="V9" s="8"/>
      <c r="W9" s="8"/>
      <c r="X9" s="12" t="s">
        <v>59</v>
      </c>
      <c r="Y9" s="112" t="s">
        <v>61</v>
      </c>
      <c r="Z9" s="112"/>
      <c r="AA9" s="112"/>
      <c r="AB9" s="112"/>
      <c r="AC9" s="112"/>
      <c r="AD9" s="112"/>
      <c r="AE9" s="113" t="s">
        <v>60</v>
      </c>
      <c r="AF9" s="113"/>
    </row>
    <row r="10" spans="1:32" ht="14.45" customHeight="1" x14ac:dyDescent="0.4">
      <c r="A10" s="110" t="s">
        <v>9</v>
      </c>
      <c r="B10" s="46"/>
      <c r="C10" s="46" t="s">
        <v>2</v>
      </c>
      <c r="D10" s="46"/>
      <c r="E10" s="46"/>
      <c r="F10" s="46"/>
      <c r="G10" s="46"/>
      <c r="H10" s="46"/>
      <c r="I10" s="46"/>
      <c r="J10" s="46"/>
      <c r="K10" s="54" t="s">
        <v>7</v>
      </c>
      <c r="L10" s="54"/>
      <c r="M10" s="54"/>
      <c r="N10" s="54"/>
      <c r="O10" s="54"/>
      <c r="P10" s="54"/>
      <c r="Q10" s="54"/>
      <c r="R10" s="54"/>
      <c r="S10" s="54"/>
      <c r="T10" s="54"/>
      <c r="U10" s="54"/>
      <c r="V10" s="54"/>
      <c r="W10" s="54"/>
      <c r="X10" s="54"/>
      <c r="Y10" s="54"/>
      <c r="Z10" s="54" t="s">
        <v>8</v>
      </c>
      <c r="AA10" s="54"/>
      <c r="AB10" s="54"/>
      <c r="AC10" s="54"/>
      <c r="AD10" s="54"/>
      <c r="AE10" s="54"/>
      <c r="AF10" s="54"/>
    </row>
    <row r="11" spans="1:32" ht="14.45" customHeight="1" x14ac:dyDescent="0.4">
      <c r="A11" s="46"/>
      <c r="B11" s="46"/>
      <c r="C11" s="46"/>
      <c r="D11" s="46"/>
      <c r="E11" s="46"/>
      <c r="F11" s="46"/>
      <c r="G11" s="46"/>
      <c r="H11" s="46"/>
      <c r="I11" s="46"/>
      <c r="J11" s="46"/>
      <c r="K11" s="54"/>
      <c r="L11" s="54"/>
      <c r="M11" s="54"/>
      <c r="N11" s="54"/>
      <c r="O11" s="54"/>
      <c r="P11" s="54"/>
      <c r="Q11" s="54"/>
      <c r="R11" s="54"/>
      <c r="S11" s="54"/>
      <c r="T11" s="54"/>
      <c r="U11" s="54"/>
      <c r="V11" s="54"/>
      <c r="W11" s="54"/>
      <c r="X11" s="54"/>
      <c r="Y11" s="54"/>
      <c r="Z11" s="54"/>
      <c r="AA11" s="54"/>
      <c r="AB11" s="54"/>
      <c r="AC11" s="54"/>
      <c r="AD11" s="54"/>
      <c r="AE11" s="54"/>
      <c r="AF11" s="54"/>
    </row>
    <row r="12" spans="1:32" ht="14.45" customHeight="1" x14ac:dyDescent="0.4">
      <c r="A12" s="104">
        <v>1</v>
      </c>
      <c r="B12" s="105"/>
      <c r="C12" s="57"/>
      <c r="D12" s="58"/>
      <c r="E12" s="58"/>
      <c r="F12" s="58"/>
      <c r="G12" s="58"/>
      <c r="H12" s="58"/>
      <c r="I12" s="58"/>
      <c r="J12" s="59"/>
      <c r="K12" s="57"/>
      <c r="L12" s="58"/>
      <c r="M12" s="58"/>
      <c r="N12" s="58"/>
      <c r="O12" s="58"/>
      <c r="P12" s="58"/>
      <c r="Q12" s="58"/>
      <c r="R12" s="58"/>
      <c r="S12" s="58"/>
      <c r="T12" s="58"/>
      <c r="U12" s="58"/>
      <c r="V12" s="58"/>
      <c r="W12" s="58"/>
      <c r="X12" s="58"/>
      <c r="Y12" s="59"/>
      <c r="Z12" s="106"/>
      <c r="AA12" s="107"/>
      <c r="AB12" s="107"/>
      <c r="AC12" s="107"/>
      <c r="AD12" s="107"/>
      <c r="AE12" s="107"/>
      <c r="AF12" s="108"/>
    </row>
    <row r="13" spans="1:32" ht="14.45" customHeight="1" x14ac:dyDescent="0.4">
      <c r="A13" s="104">
        <v>2</v>
      </c>
      <c r="B13" s="105"/>
      <c r="C13" s="57"/>
      <c r="D13" s="58"/>
      <c r="E13" s="58"/>
      <c r="F13" s="58"/>
      <c r="G13" s="58"/>
      <c r="H13" s="58"/>
      <c r="I13" s="58"/>
      <c r="J13" s="59"/>
      <c r="K13" s="57"/>
      <c r="L13" s="58"/>
      <c r="M13" s="58"/>
      <c r="N13" s="58"/>
      <c r="O13" s="58"/>
      <c r="P13" s="58"/>
      <c r="Q13" s="58"/>
      <c r="R13" s="58"/>
      <c r="S13" s="58"/>
      <c r="T13" s="58"/>
      <c r="U13" s="58"/>
      <c r="V13" s="58"/>
      <c r="W13" s="58"/>
      <c r="X13" s="58"/>
      <c r="Y13" s="59"/>
      <c r="Z13" s="106"/>
      <c r="AA13" s="107"/>
      <c r="AB13" s="107"/>
      <c r="AC13" s="107"/>
      <c r="AD13" s="107"/>
      <c r="AE13" s="107"/>
      <c r="AF13" s="108"/>
    </row>
    <row r="14" spans="1:32" ht="14.45" customHeight="1" x14ac:dyDescent="0.4">
      <c r="A14" s="104">
        <v>3</v>
      </c>
      <c r="B14" s="105"/>
      <c r="C14" s="57"/>
      <c r="D14" s="58"/>
      <c r="E14" s="58"/>
      <c r="F14" s="58"/>
      <c r="G14" s="58"/>
      <c r="H14" s="58"/>
      <c r="I14" s="58"/>
      <c r="J14" s="59"/>
      <c r="K14" s="57"/>
      <c r="L14" s="58"/>
      <c r="M14" s="58"/>
      <c r="N14" s="58"/>
      <c r="O14" s="58"/>
      <c r="P14" s="58"/>
      <c r="Q14" s="58"/>
      <c r="R14" s="58"/>
      <c r="S14" s="58"/>
      <c r="T14" s="58"/>
      <c r="U14" s="58"/>
      <c r="V14" s="58"/>
      <c r="W14" s="58"/>
      <c r="X14" s="58"/>
      <c r="Y14" s="59"/>
      <c r="Z14" s="106"/>
      <c r="AA14" s="107"/>
      <c r="AB14" s="107"/>
      <c r="AC14" s="107"/>
      <c r="AD14" s="107"/>
      <c r="AE14" s="107"/>
      <c r="AF14" s="108"/>
    </row>
    <row r="15" spans="1:32" ht="14.45" customHeight="1" x14ac:dyDescent="0.4">
      <c r="A15" s="104">
        <v>4</v>
      </c>
      <c r="B15" s="105"/>
      <c r="C15" s="57"/>
      <c r="D15" s="58"/>
      <c r="E15" s="58"/>
      <c r="F15" s="58"/>
      <c r="G15" s="58"/>
      <c r="H15" s="58"/>
      <c r="I15" s="58"/>
      <c r="J15" s="59"/>
      <c r="K15" s="57"/>
      <c r="L15" s="58"/>
      <c r="M15" s="58"/>
      <c r="N15" s="58"/>
      <c r="O15" s="58"/>
      <c r="P15" s="58"/>
      <c r="Q15" s="58"/>
      <c r="R15" s="58"/>
      <c r="S15" s="58"/>
      <c r="T15" s="58"/>
      <c r="U15" s="58"/>
      <c r="V15" s="58"/>
      <c r="W15" s="58"/>
      <c r="X15" s="58"/>
      <c r="Y15" s="59"/>
      <c r="Z15" s="106"/>
      <c r="AA15" s="107"/>
      <c r="AB15" s="107"/>
      <c r="AC15" s="107"/>
      <c r="AD15" s="107"/>
      <c r="AE15" s="107"/>
      <c r="AF15" s="108"/>
    </row>
    <row r="16" spans="1:32" ht="14.45" customHeight="1" x14ac:dyDescent="0.4">
      <c r="A16" s="104">
        <v>5</v>
      </c>
      <c r="B16" s="105"/>
      <c r="C16" s="57"/>
      <c r="D16" s="58"/>
      <c r="E16" s="58"/>
      <c r="F16" s="58"/>
      <c r="G16" s="58"/>
      <c r="H16" s="58"/>
      <c r="I16" s="58"/>
      <c r="J16" s="59"/>
      <c r="K16" s="57"/>
      <c r="L16" s="58"/>
      <c r="M16" s="58"/>
      <c r="N16" s="58"/>
      <c r="O16" s="58"/>
      <c r="P16" s="58"/>
      <c r="Q16" s="58"/>
      <c r="R16" s="58"/>
      <c r="S16" s="58"/>
      <c r="T16" s="58"/>
      <c r="U16" s="58"/>
      <c r="V16" s="58"/>
      <c r="W16" s="58"/>
      <c r="X16" s="58"/>
      <c r="Y16" s="59"/>
      <c r="Z16" s="106"/>
      <c r="AA16" s="107"/>
      <c r="AB16" s="107"/>
      <c r="AC16" s="107"/>
      <c r="AD16" s="107"/>
      <c r="AE16" s="107"/>
      <c r="AF16" s="108"/>
    </row>
    <row r="17" spans="1:32" ht="14.45" customHeight="1" x14ac:dyDescent="0.4">
      <c r="A17" s="104">
        <v>6</v>
      </c>
      <c r="B17" s="105"/>
      <c r="C17" s="57"/>
      <c r="D17" s="58"/>
      <c r="E17" s="58"/>
      <c r="F17" s="58"/>
      <c r="G17" s="58"/>
      <c r="H17" s="58"/>
      <c r="I17" s="58"/>
      <c r="J17" s="59"/>
      <c r="K17" s="57"/>
      <c r="L17" s="58"/>
      <c r="M17" s="58"/>
      <c r="N17" s="58"/>
      <c r="O17" s="58"/>
      <c r="P17" s="58"/>
      <c r="Q17" s="58"/>
      <c r="R17" s="58"/>
      <c r="S17" s="58"/>
      <c r="T17" s="58"/>
      <c r="U17" s="58"/>
      <c r="V17" s="58"/>
      <c r="W17" s="58"/>
      <c r="X17" s="58"/>
      <c r="Y17" s="59"/>
      <c r="Z17" s="106"/>
      <c r="AA17" s="107"/>
      <c r="AB17" s="107"/>
      <c r="AC17" s="107"/>
      <c r="AD17" s="107"/>
      <c r="AE17" s="107"/>
      <c r="AF17" s="108"/>
    </row>
    <row r="18" spans="1:32" ht="14.45" customHeight="1" x14ac:dyDescent="0.4">
      <c r="A18" s="104">
        <v>7</v>
      </c>
      <c r="B18" s="105"/>
      <c r="C18" s="57"/>
      <c r="D18" s="58"/>
      <c r="E18" s="58"/>
      <c r="F18" s="58"/>
      <c r="G18" s="58"/>
      <c r="H18" s="58"/>
      <c r="I18" s="58"/>
      <c r="J18" s="59"/>
      <c r="K18" s="57"/>
      <c r="L18" s="58"/>
      <c r="M18" s="58"/>
      <c r="N18" s="58"/>
      <c r="O18" s="58"/>
      <c r="P18" s="58"/>
      <c r="Q18" s="58"/>
      <c r="R18" s="58"/>
      <c r="S18" s="58"/>
      <c r="T18" s="58"/>
      <c r="U18" s="58"/>
      <c r="V18" s="58"/>
      <c r="W18" s="58"/>
      <c r="X18" s="58"/>
      <c r="Y18" s="59"/>
      <c r="Z18" s="106"/>
      <c r="AA18" s="107"/>
      <c r="AB18" s="107"/>
      <c r="AC18" s="107"/>
      <c r="AD18" s="107"/>
      <c r="AE18" s="107"/>
      <c r="AF18" s="108"/>
    </row>
    <row r="19" spans="1:32" ht="14.45" customHeight="1" x14ac:dyDescent="0.4">
      <c r="A19" s="104">
        <v>8</v>
      </c>
      <c r="B19" s="105"/>
      <c r="C19" s="57"/>
      <c r="D19" s="58"/>
      <c r="E19" s="58"/>
      <c r="F19" s="58"/>
      <c r="G19" s="58"/>
      <c r="H19" s="58"/>
      <c r="I19" s="58"/>
      <c r="J19" s="59"/>
      <c r="K19" s="57"/>
      <c r="L19" s="58"/>
      <c r="M19" s="58"/>
      <c r="N19" s="58"/>
      <c r="O19" s="58"/>
      <c r="P19" s="58"/>
      <c r="Q19" s="58"/>
      <c r="R19" s="58"/>
      <c r="S19" s="58"/>
      <c r="T19" s="58"/>
      <c r="U19" s="58"/>
      <c r="V19" s="58"/>
      <c r="W19" s="58"/>
      <c r="X19" s="58"/>
      <c r="Y19" s="59"/>
      <c r="Z19" s="106"/>
      <c r="AA19" s="107"/>
      <c r="AB19" s="107"/>
      <c r="AC19" s="107"/>
      <c r="AD19" s="107"/>
      <c r="AE19" s="107"/>
      <c r="AF19" s="108"/>
    </row>
    <row r="20" spans="1:32" ht="14.45" customHeight="1" x14ac:dyDescent="0.4">
      <c r="A20" s="104">
        <v>9</v>
      </c>
      <c r="B20" s="105"/>
      <c r="C20" s="57"/>
      <c r="D20" s="58"/>
      <c r="E20" s="58"/>
      <c r="F20" s="58"/>
      <c r="G20" s="58"/>
      <c r="H20" s="58"/>
      <c r="I20" s="58"/>
      <c r="J20" s="59"/>
      <c r="K20" s="57"/>
      <c r="L20" s="58"/>
      <c r="M20" s="58"/>
      <c r="N20" s="58"/>
      <c r="O20" s="58"/>
      <c r="P20" s="58"/>
      <c r="Q20" s="58"/>
      <c r="R20" s="58"/>
      <c r="S20" s="58"/>
      <c r="T20" s="58"/>
      <c r="U20" s="58"/>
      <c r="V20" s="58"/>
      <c r="W20" s="58"/>
      <c r="X20" s="58"/>
      <c r="Y20" s="59"/>
      <c r="Z20" s="106"/>
      <c r="AA20" s="107"/>
      <c r="AB20" s="107"/>
      <c r="AC20" s="107"/>
      <c r="AD20" s="107"/>
      <c r="AE20" s="107"/>
      <c r="AF20" s="108"/>
    </row>
    <row r="21" spans="1:32" ht="14.45" customHeight="1" x14ac:dyDescent="0.4">
      <c r="A21" s="104">
        <v>10</v>
      </c>
      <c r="B21" s="105"/>
      <c r="C21" s="57"/>
      <c r="D21" s="58"/>
      <c r="E21" s="58"/>
      <c r="F21" s="58"/>
      <c r="G21" s="58"/>
      <c r="H21" s="58"/>
      <c r="I21" s="58"/>
      <c r="J21" s="59"/>
      <c r="K21" s="57"/>
      <c r="L21" s="58"/>
      <c r="M21" s="58"/>
      <c r="N21" s="58"/>
      <c r="O21" s="58"/>
      <c r="P21" s="58"/>
      <c r="Q21" s="58"/>
      <c r="R21" s="58"/>
      <c r="S21" s="58"/>
      <c r="T21" s="58"/>
      <c r="U21" s="58"/>
      <c r="V21" s="58"/>
      <c r="W21" s="58"/>
      <c r="X21" s="58"/>
      <c r="Y21" s="59"/>
      <c r="Z21" s="106"/>
      <c r="AA21" s="107"/>
      <c r="AB21" s="107"/>
      <c r="AC21" s="107"/>
      <c r="AD21" s="107"/>
      <c r="AE21" s="107"/>
      <c r="AF21" s="108"/>
    </row>
    <row r="22" spans="1:32" ht="14.45" customHeight="1" x14ac:dyDescent="0.4">
      <c r="A22" s="104">
        <v>11</v>
      </c>
      <c r="B22" s="105"/>
      <c r="C22" s="57"/>
      <c r="D22" s="58"/>
      <c r="E22" s="58"/>
      <c r="F22" s="58"/>
      <c r="G22" s="58"/>
      <c r="H22" s="58"/>
      <c r="I22" s="58"/>
      <c r="J22" s="59"/>
      <c r="K22" s="57"/>
      <c r="L22" s="58"/>
      <c r="M22" s="58"/>
      <c r="N22" s="58"/>
      <c r="O22" s="58"/>
      <c r="P22" s="58"/>
      <c r="Q22" s="58"/>
      <c r="R22" s="58"/>
      <c r="S22" s="58"/>
      <c r="T22" s="58"/>
      <c r="U22" s="58"/>
      <c r="V22" s="58"/>
      <c r="W22" s="58"/>
      <c r="X22" s="58"/>
      <c r="Y22" s="59"/>
      <c r="Z22" s="106"/>
      <c r="AA22" s="107"/>
      <c r="AB22" s="107"/>
      <c r="AC22" s="107"/>
      <c r="AD22" s="107"/>
      <c r="AE22" s="107"/>
      <c r="AF22" s="108"/>
    </row>
    <row r="23" spans="1:32" ht="14.45" customHeight="1" x14ac:dyDescent="0.4">
      <c r="A23" s="104">
        <v>12</v>
      </c>
      <c r="B23" s="105"/>
      <c r="C23" s="57"/>
      <c r="D23" s="58"/>
      <c r="E23" s="58"/>
      <c r="F23" s="58"/>
      <c r="G23" s="58"/>
      <c r="H23" s="58"/>
      <c r="I23" s="58"/>
      <c r="J23" s="59"/>
      <c r="K23" s="57"/>
      <c r="L23" s="58"/>
      <c r="M23" s="58"/>
      <c r="N23" s="58"/>
      <c r="O23" s="58"/>
      <c r="P23" s="58"/>
      <c r="Q23" s="58"/>
      <c r="R23" s="58"/>
      <c r="S23" s="58"/>
      <c r="T23" s="58"/>
      <c r="U23" s="58"/>
      <c r="V23" s="58"/>
      <c r="W23" s="58"/>
      <c r="X23" s="58"/>
      <c r="Y23" s="59"/>
      <c r="Z23" s="106"/>
      <c r="AA23" s="107"/>
      <c r="AB23" s="107"/>
      <c r="AC23" s="107"/>
      <c r="AD23" s="107"/>
      <c r="AE23" s="107"/>
      <c r="AF23" s="108"/>
    </row>
    <row r="24" spans="1:32" ht="14.45" customHeight="1" x14ac:dyDescent="0.4">
      <c r="A24" s="104">
        <v>13</v>
      </c>
      <c r="B24" s="105"/>
      <c r="C24" s="57"/>
      <c r="D24" s="58"/>
      <c r="E24" s="58"/>
      <c r="F24" s="58"/>
      <c r="G24" s="58"/>
      <c r="H24" s="58"/>
      <c r="I24" s="58"/>
      <c r="J24" s="59"/>
      <c r="K24" s="57"/>
      <c r="L24" s="58"/>
      <c r="M24" s="58"/>
      <c r="N24" s="58"/>
      <c r="O24" s="58"/>
      <c r="P24" s="58"/>
      <c r="Q24" s="58"/>
      <c r="R24" s="58"/>
      <c r="S24" s="58"/>
      <c r="T24" s="58"/>
      <c r="U24" s="58"/>
      <c r="V24" s="58"/>
      <c r="W24" s="58"/>
      <c r="X24" s="58"/>
      <c r="Y24" s="59"/>
      <c r="Z24" s="106"/>
      <c r="AA24" s="107"/>
      <c r="AB24" s="107"/>
      <c r="AC24" s="107"/>
      <c r="AD24" s="107"/>
      <c r="AE24" s="107"/>
      <c r="AF24" s="108"/>
    </row>
    <row r="25" spans="1:32" ht="14.45" customHeight="1" x14ac:dyDescent="0.4">
      <c r="A25" s="104">
        <v>14</v>
      </c>
      <c r="B25" s="105"/>
      <c r="C25" s="57"/>
      <c r="D25" s="58"/>
      <c r="E25" s="58"/>
      <c r="F25" s="58"/>
      <c r="G25" s="58"/>
      <c r="H25" s="58"/>
      <c r="I25" s="58"/>
      <c r="J25" s="59"/>
      <c r="K25" s="57"/>
      <c r="L25" s="58"/>
      <c r="M25" s="58"/>
      <c r="N25" s="58"/>
      <c r="O25" s="58"/>
      <c r="P25" s="58"/>
      <c r="Q25" s="58"/>
      <c r="R25" s="58"/>
      <c r="S25" s="58"/>
      <c r="T25" s="58"/>
      <c r="U25" s="58"/>
      <c r="V25" s="58"/>
      <c r="W25" s="58"/>
      <c r="X25" s="58"/>
      <c r="Y25" s="59"/>
      <c r="Z25" s="106"/>
      <c r="AA25" s="107"/>
      <c r="AB25" s="107"/>
      <c r="AC25" s="107"/>
      <c r="AD25" s="107"/>
      <c r="AE25" s="107"/>
      <c r="AF25" s="108"/>
    </row>
    <row r="26" spans="1:32" ht="14.45" customHeight="1" x14ac:dyDescent="0.4">
      <c r="A26" s="104">
        <v>15</v>
      </c>
      <c r="B26" s="105"/>
      <c r="C26" s="57"/>
      <c r="D26" s="58"/>
      <c r="E26" s="58"/>
      <c r="F26" s="58"/>
      <c r="G26" s="58"/>
      <c r="H26" s="58"/>
      <c r="I26" s="58"/>
      <c r="J26" s="59"/>
      <c r="K26" s="57"/>
      <c r="L26" s="58"/>
      <c r="M26" s="58"/>
      <c r="N26" s="58"/>
      <c r="O26" s="58"/>
      <c r="P26" s="58"/>
      <c r="Q26" s="58"/>
      <c r="R26" s="58"/>
      <c r="S26" s="58"/>
      <c r="T26" s="58"/>
      <c r="U26" s="58"/>
      <c r="V26" s="58"/>
      <c r="W26" s="58"/>
      <c r="X26" s="58"/>
      <c r="Y26" s="59"/>
      <c r="Z26" s="106"/>
      <c r="AA26" s="107"/>
      <c r="AB26" s="107"/>
      <c r="AC26" s="107"/>
      <c r="AD26" s="107"/>
      <c r="AE26" s="107"/>
      <c r="AF26" s="108"/>
    </row>
    <row r="27" spans="1:32" ht="14.45" customHeight="1" x14ac:dyDescent="0.4">
      <c r="A27" s="104">
        <v>16</v>
      </c>
      <c r="B27" s="105"/>
      <c r="C27" s="57"/>
      <c r="D27" s="58"/>
      <c r="E27" s="58"/>
      <c r="F27" s="58"/>
      <c r="G27" s="58"/>
      <c r="H27" s="58"/>
      <c r="I27" s="58"/>
      <c r="J27" s="59"/>
      <c r="K27" s="57"/>
      <c r="L27" s="58"/>
      <c r="M27" s="58"/>
      <c r="N27" s="58"/>
      <c r="O27" s="58"/>
      <c r="P27" s="58"/>
      <c r="Q27" s="58"/>
      <c r="R27" s="58"/>
      <c r="S27" s="58"/>
      <c r="T27" s="58"/>
      <c r="U27" s="58"/>
      <c r="V27" s="58"/>
      <c r="W27" s="58"/>
      <c r="X27" s="58"/>
      <c r="Y27" s="59"/>
      <c r="Z27" s="106"/>
      <c r="AA27" s="107"/>
      <c r="AB27" s="107"/>
      <c r="AC27" s="107"/>
      <c r="AD27" s="107"/>
      <c r="AE27" s="107"/>
      <c r="AF27" s="108"/>
    </row>
    <row r="28" spans="1:32" ht="14.45" customHeight="1" x14ac:dyDescent="0.4">
      <c r="A28" s="104">
        <v>17</v>
      </c>
      <c r="B28" s="105"/>
      <c r="C28" s="57"/>
      <c r="D28" s="58"/>
      <c r="E28" s="58"/>
      <c r="F28" s="58"/>
      <c r="G28" s="58"/>
      <c r="H28" s="58"/>
      <c r="I28" s="58"/>
      <c r="J28" s="59"/>
      <c r="K28" s="57"/>
      <c r="L28" s="58"/>
      <c r="M28" s="58"/>
      <c r="N28" s="58"/>
      <c r="O28" s="58"/>
      <c r="P28" s="58"/>
      <c r="Q28" s="58"/>
      <c r="R28" s="58"/>
      <c r="S28" s="58"/>
      <c r="T28" s="58"/>
      <c r="U28" s="58"/>
      <c r="V28" s="58"/>
      <c r="W28" s="58"/>
      <c r="X28" s="58"/>
      <c r="Y28" s="59"/>
      <c r="Z28" s="106"/>
      <c r="AA28" s="107"/>
      <c r="AB28" s="107"/>
      <c r="AC28" s="107"/>
      <c r="AD28" s="107"/>
      <c r="AE28" s="107"/>
      <c r="AF28" s="108"/>
    </row>
    <row r="29" spans="1:32" ht="14.45" customHeight="1" x14ac:dyDescent="0.4">
      <c r="A29" s="104">
        <v>18</v>
      </c>
      <c r="B29" s="105"/>
      <c r="C29" s="57"/>
      <c r="D29" s="58"/>
      <c r="E29" s="58"/>
      <c r="F29" s="58"/>
      <c r="G29" s="58"/>
      <c r="H29" s="58"/>
      <c r="I29" s="58"/>
      <c r="J29" s="59"/>
      <c r="K29" s="57"/>
      <c r="L29" s="58"/>
      <c r="M29" s="58"/>
      <c r="N29" s="58"/>
      <c r="O29" s="58"/>
      <c r="P29" s="58"/>
      <c r="Q29" s="58"/>
      <c r="R29" s="58"/>
      <c r="S29" s="58"/>
      <c r="T29" s="58"/>
      <c r="U29" s="58"/>
      <c r="V29" s="58"/>
      <c r="W29" s="58"/>
      <c r="X29" s="58"/>
      <c r="Y29" s="59"/>
      <c r="Z29" s="106"/>
      <c r="AA29" s="107"/>
      <c r="AB29" s="107"/>
      <c r="AC29" s="107"/>
      <c r="AD29" s="107"/>
      <c r="AE29" s="107"/>
      <c r="AF29" s="108"/>
    </row>
    <row r="30" spans="1:32" ht="14.45" customHeight="1" x14ac:dyDescent="0.4">
      <c r="A30" s="104">
        <v>19</v>
      </c>
      <c r="B30" s="105"/>
      <c r="C30" s="57"/>
      <c r="D30" s="58"/>
      <c r="E30" s="58"/>
      <c r="F30" s="58"/>
      <c r="G30" s="58"/>
      <c r="H30" s="58"/>
      <c r="I30" s="58"/>
      <c r="J30" s="59"/>
      <c r="K30" s="57"/>
      <c r="L30" s="58"/>
      <c r="M30" s="58"/>
      <c r="N30" s="58"/>
      <c r="O30" s="58"/>
      <c r="P30" s="58"/>
      <c r="Q30" s="58"/>
      <c r="R30" s="58"/>
      <c r="S30" s="58"/>
      <c r="T30" s="58"/>
      <c r="U30" s="58"/>
      <c r="V30" s="58"/>
      <c r="W30" s="58"/>
      <c r="X30" s="58"/>
      <c r="Y30" s="59"/>
      <c r="Z30" s="106"/>
      <c r="AA30" s="107"/>
      <c r="AB30" s="107"/>
      <c r="AC30" s="107"/>
      <c r="AD30" s="107"/>
      <c r="AE30" s="107"/>
      <c r="AF30" s="108"/>
    </row>
    <row r="31" spans="1:32" ht="14.45" customHeight="1" x14ac:dyDescent="0.4">
      <c r="A31" s="104">
        <v>20</v>
      </c>
      <c r="B31" s="105"/>
      <c r="C31" s="57"/>
      <c r="D31" s="58"/>
      <c r="E31" s="58"/>
      <c r="F31" s="58"/>
      <c r="G31" s="58"/>
      <c r="H31" s="58"/>
      <c r="I31" s="58"/>
      <c r="J31" s="59"/>
      <c r="K31" s="57"/>
      <c r="L31" s="58"/>
      <c r="M31" s="58"/>
      <c r="N31" s="58"/>
      <c r="O31" s="58"/>
      <c r="P31" s="58"/>
      <c r="Q31" s="58"/>
      <c r="R31" s="58"/>
      <c r="S31" s="58"/>
      <c r="T31" s="58"/>
      <c r="U31" s="58"/>
      <c r="V31" s="58"/>
      <c r="W31" s="58"/>
      <c r="X31" s="58"/>
      <c r="Y31" s="59"/>
      <c r="Z31" s="106"/>
      <c r="AA31" s="107"/>
      <c r="AB31" s="107"/>
      <c r="AC31" s="107"/>
      <c r="AD31" s="107"/>
      <c r="AE31" s="107"/>
      <c r="AF31" s="108"/>
    </row>
    <row r="32" spans="1:32" ht="14.45" customHeight="1" x14ac:dyDescent="0.4">
      <c r="A32" s="104">
        <v>21</v>
      </c>
      <c r="B32" s="105"/>
      <c r="C32" s="57"/>
      <c r="D32" s="58"/>
      <c r="E32" s="58"/>
      <c r="F32" s="58"/>
      <c r="G32" s="58"/>
      <c r="H32" s="58"/>
      <c r="I32" s="58"/>
      <c r="J32" s="59"/>
      <c r="K32" s="57"/>
      <c r="L32" s="58"/>
      <c r="M32" s="58"/>
      <c r="N32" s="58"/>
      <c r="O32" s="58"/>
      <c r="P32" s="58"/>
      <c r="Q32" s="58"/>
      <c r="R32" s="58"/>
      <c r="S32" s="58"/>
      <c r="T32" s="58"/>
      <c r="U32" s="58"/>
      <c r="V32" s="58"/>
      <c r="W32" s="58"/>
      <c r="X32" s="58"/>
      <c r="Y32" s="59"/>
      <c r="Z32" s="106"/>
      <c r="AA32" s="107"/>
      <c r="AB32" s="107"/>
      <c r="AC32" s="107"/>
      <c r="AD32" s="107"/>
      <c r="AE32" s="107"/>
      <c r="AF32" s="108"/>
    </row>
    <row r="33" spans="1:32" ht="14.45" customHeight="1" x14ac:dyDescent="0.4">
      <c r="A33" s="104">
        <v>22</v>
      </c>
      <c r="B33" s="105"/>
      <c r="C33" s="57"/>
      <c r="D33" s="58"/>
      <c r="E33" s="58"/>
      <c r="F33" s="58"/>
      <c r="G33" s="58"/>
      <c r="H33" s="58"/>
      <c r="I33" s="58"/>
      <c r="J33" s="59"/>
      <c r="K33" s="57"/>
      <c r="L33" s="58"/>
      <c r="M33" s="58"/>
      <c r="N33" s="58"/>
      <c r="O33" s="58"/>
      <c r="P33" s="58"/>
      <c r="Q33" s="58"/>
      <c r="R33" s="58"/>
      <c r="S33" s="58"/>
      <c r="T33" s="58"/>
      <c r="U33" s="58"/>
      <c r="V33" s="58"/>
      <c r="W33" s="58"/>
      <c r="X33" s="58"/>
      <c r="Y33" s="59"/>
      <c r="Z33" s="106"/>
      <c r="AA33" s="107"/>
      <c r="AB33" s="107"/>
      <c r="AC33" s="107"/>
      <c r="AD33" s="107"/>
      <c r="AE33" s="107"/>
      <c r="AF33" s="108"/>
    </row>
    <row r="34" spans="1:32" ht="14.45" customHeight="1" x14ac:dyDescent="0.4">
      <c r="A34" s="104">
        <v>23</v>
      </c>
      <c r="B34" s="105"/>
      <c r="C34" s="57"/>
      <c r="D34" s="58"/>
      <c r="E34" s="58"/>
      <c r="F34" s="58"/>
      <c r="G34" s="58"/>
      <c r="H34" s="58"/>
      <c r="I34" s="58"/>
      <c r="J34" s="59"/>
      <c r="K34" s="57"/>
      <c r="L34" s="58"/>
      <c r="M34" s="58"/>
      <c r="N34" s="58"/>
      <c r="O34" s="58"/>
      <c r="P34" s="58"/>
      <c r="Q34" s="58"/>
      <c r="R34" s="58"/>
      <c r="S34" s="58"/>
      <c r="T34" s="58"/>
      <c r="U34" s="58"/>
      <c r="V34" s="58"/>
      <c r="W34" s="58"/>
      <c r="X34" s="58"/>
      <c r="Y34" s="59"/>
      <c r="Z34" s="106"/>
      <c r="AA34" s="107"/>
      <c r="AB34" s="107"/>
      <c r="AC34" s="107"/>
      <c r="AD34" s="107"/>
      <c r="AE34" s="107"/>
      <c r="AF34" s="108"/>
    </row>
    <row r="35" spans="1:32" ht="14.45" customHeight="1" x14ac:dyDescent="0.4">
      <c r="A35" s="104">
        <v>24</v>
      </c>
      <c r="B35" s="105"/>
      <c r="C35" s="57"/>
      <c r="D35" s="58"/>
      <c r="E35" s="58"/>
      <c r="F35" s="58"/>
      <c r="G35" s="58"/>
      <c r="H35" s="58"/>
      <c r="I35" s="58"/>
      <c r="J35" s="59"/>
      <c r="K35" s="57"/>
      <c r="L35" s="58"/>
      <c r="M35" s="58"/>
      <c r="N35" s="58"/>
      <c r="O35" s="58"/>
      <c r="P35" s="58"/>
      <c r="Q35" s="58"/>
      <c r="R35" s="58"/>
      <c r="S35" s="58"/>
      <c r="T35" s="58"/>
      <c r="U35" s="58"/>
      <c r="V35" s="58"/>
      <c r="W35" s="58"/>
      <c r="X35" s="58"/>
      <c r="Y35" s="59"/>
      <c r="Z35" s="106"/>
      <c r="AA35" s="107"/>
      <c r="AB35" s="107"/>
      <c r="AC35" s="107"/>
      <c r="AD35" s="107"/>
      <c r="AE35" s="107"/>
      <c r="AF35" s="108"/>
    </row>
    <row r="36" spans="1:32" ht="14.45" customHeight="1" x14ac:dyDescent="0.4">
      <c r="A36" s="104">
        <v>25</v>
      </c>
      <c r="B36" s="105"/>
      <c r="C36" s="57"/>
      <c r="D36" s="58"/>
      <c r="E36" s="58"/>
      <c r="F36" s="58"/>
      <c r="G36" s="58"/>
      <c r="H36" s="58"/>
      <c r="I36" s="58"/>
      <c r="J36" s="59"/>
      <c r="K36" s="57"/>
      <c r="L36" s="58"/>
      <c r="M36" s="58"/>
      <c r="N36" s="58"/>
      <c r="O36" s="58"/>
      <c r="P36" s="58"/>
      <c r="Q36" s="58"/>
      <c r="R36" s="58"/>
      <c r="S36" s="58"/>
      <c r="T36" s="58"/>
      <c r="U36" s="58"/>
      <c r="V36" s="58"/>
      <c r="W36" s="58"/>
      <c r="X36" s="58"/>
      <c r="Y36" s="59"/>
      <c r="Z36" s="106"/>
      <c r="AA36" s="107"/>
      <c r="AB36" s="107"/>
      <c r="AC36" s="107"/>
      <c r="AD36" s="107"/>
      <c r="AE36" s="107"/>
      <c r="AF36" s="108"/>
    </row>
    <row r="37" spans="1:32" ht="14.45" customHeight="1" x14ac:dyDescent="0.4">
      <c r="A37" s="104">
        <v>26</v>
      </c>
      <c r="B37" s="105"/>
      <c r="C37" s="57"/>
      <c r="D37" s="58"/>
      <c r="E37" s="58"/>
      <c r="F37" s="58"/>
      <c r="G37" s="58"/>
      <c r="H37" s="58"/>
      <c r="I37" s="58"/>
      <c r="J37" s="59"/>
      <c r="K37" s="57"/>
      <c r="L37" s="58"/>
      <c r="M37" s="58"/>
      <c r="N37" s="58"/>
      <c r="O37" s="58"/>
      <c r="P37" s="58"/>
      <c r="Q37" s="58"/>
      <c r="R37" s="58"/>
      <c r="S37" s="58"/>
      <c r="T37" s="58"/>
      <c r="U37" s="58"/>
      <c r="V37" s="58"/>
      <c r="W37" s="58"/>
      <c r="X37" s="58"/>
      <c r="Y37" s="59"/>
      <c r="Z37" s="106"/>
      <c r="AA37" s="107"/>
      <c r="AB37" s="107"/>
      <c r="AC37" s="107"/>
      <c r="AD37" s="107"/>
      <c r="AE37" s="107"/>
      <c r="AF37" s="108"/>
    </row>
    <row r="38" spans="1:32" ht="14.45" customHeight="1" x14ac:dyDescent="0.4">
      <c r="A38" s="104">
        <v>27</v>
      </c>
      <c r="B38" s="105"/>
      <c r="C38" s="57"/>
      <c r="D38" s="58"/>
      <c r="E38" s="58"/>
      <c r="F38" s="58"/>
      <c r="G38" s="58"/>
      <c r="H38" s="58"/>
      <c r="I38" s="58"/>
      <c r="J38" s="59"/>
      <c r="K38" s="57"/>
      <c r="L38" s="58"/>
      <c r="M38" s="58"/>
      <c r="N38" s="58"/>
      <c r="O38" s="58"/>
      <c r="P38" s="58"/>
      <c r="Q38" s="58"/>
      <c r="R38" s="58"/>
      <c r="S38" s="58"/>
      <c r="T38" s="58"/>
      <c r="U38" s="58"/>
      <c r="V38" s="58"/>
      <c r="W38" s="58"/>
      <c r="X38" s="58"/>
      <c r="Y38" s="59"/>
      <c r="Z38" s="106"/>
      <c r="AA38" s="107"/>
      <c r="AB38" s="107"/>
      <c r="AC38" s="107"/>
      <c r="AD38" s="107"/>
      <c r="AE38" s="107"/>
      <c r="AF38" s="108"/>
    </row>
    <row r="39" spans="1:32" ht="14.45" customHeight="1" x14ac:dyDescent="0.4">
      <c r="A39" s="104">
        <v>28</v>
      </c>
      <c r="B39" s="105"/>
      <c r="C39" s="57"/>
      <c r="D39" s="58"/>
      <c r="E39" s="58"/>
      <c r="F39" s="58"/>
      <c r="G39" s="58"/>
      <c r="H39" s="58"/>
      <c r="I39" s="58"/>
      <c r="J39" s="59"/>
      <c r="K39" s="57"/>
      <c r="L39" s="58"/>
      <c r="M39" s="58"/>
      <c r="N39" s="58"/>
      <c r="O39" s="58"/>
      <c r="P39" s="58"/>
      <c r="Q39" s="58"/>
      <c r="R39" s="58"/>
      <c r="S39" s="58"/>
      <c r="T39" s="58"/>
      <c r="U39" s="58"/>
      <c r="V39" s="58"/>
      <c r="W39" s="58"/>
      <c r="X39" s="58"/>
      <c r="Y39" s="59"/>
      <c r="Z39" s="106"/>
      <c r="AA39" s="107"/>
      <c r="AB39" s="107"/>
      <c r="AC39" s="107"/>
      <c r="AD39" s="107"/>
      <c r="AE39" s="107"/>
      <c r="AF39" s="108"/>
    </row>
    <row r="40" spans="1:32" ht="14.45" customHeight="1" x14ac:dyDescent="0.4">
      <c r="A40" s="104">
        <v>29</v>
      </c>
      <c r="B40" s="105"/>
      <c r="C40" s="57"/>
      <c r="D40" s="58"/>
      <c r="E40" s="58"/>
      <c r="F40" s="58"/>
      <c r="G40" s="58"/>
      <c r="H40" s="58"/>
      <c r="I40" s="58"/>
      <c r="J40" s="59"/>
      <c r="K40" s="57"/>
      <c r="L40" s="58"/>
      <c r="M40" s="58"/>
      <c r="N40" s="58"/>
      <c r="O40" s="58"/>
      <c r="P40" s="58"/>
      <c r="Q40" s="58"/>
      <c r="R40" s="58"/>
      <c r="S40" s="58"/>
      <c r="T40" s="58"/>
      <c r="U40" s="58"/>
      <c r="V40" s="58"/>
      <c r="W40" s="58"/>
      <c r="X40" s="58"/>
      <c r="Y40" s="59"/>
      <c r="Z40" s="106"/>
      <c r="AA40" s="107"/>
      <c r="AB40" s="107"/>
      <c r="AC40" s="107"/>
      <c r="AD40" s="107"/>
      <c r="AE40" s="107"/>
      <c r="AF40" s="108"/>
    </row>
    <row r="41" spans="1:32" ht="14.45" customHeight="1" x14ac:dyDescent="0.4">
      <c r="A41" s="104">
        <v>30</v>
      </c>
      <c r="B41" s="105"/>
      <c r="C41" s="57"/>
      <c r="D41" s="58"/>
      <c r="E41" s="58"/>
      <c r="F41" s="58"/>
      <c r="G41" s="58"/>
      <c r="H41" s="58"/>
      <c r="I41" s="58"/>
      <c r="J41" s="59"/>
      <c r="K41" s="57"/>
      <c r="L41" s="58"/>
      <c r="M41" s="58"/>
      <c r="N41" s="58"/>
      <c r="O41" s="58"/>
      <c r="P41" s="58"/>
      <c r="Q41" s="58"/>
      <c r="R41" s="58"/>
      <c r="S41" s="58"/>
      <c r="T41" s="58"/>
      <c r="U41" s="58"/>
      <c r="V41" s="58"/>
      <c r="W41" s="58"/>
      <c r="X41" s="58"/>
      <c r="Y41" s="59"/>
      <c r="Z41" s="106"/>
      <c r="AA41" s="107"/>
      <c r="AB41" s="107"/>
      <c r="AC41" s="107"/>
      <c r="AD41" s="107"/>
      <c r="AE41" s="107"/>
      <c r="AF41" s="108"/>
    </row>
    <row r="43" spans="1:32" ht="14.45" customHeight="1" x14ac:dyDescent="0.4">
      <c r="A43" s="1" t="s">
        <v>10</v>
      </c>
    </row>
    <row r="44" spans="1:32" ht="14.45" customHeight="1" x14ac:dyDescent="0.4">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row>
    <row r="45" spans="1:32" ht="14.45" customHeight="1" x14ac:dyDescent="0.4">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row>
    <row r="46" spans="1:32" ht="14.45" customHeight="1" x14ac:dyDescent="0.4">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row>
    <row r="47" spans="1:32" ht="14.45" customHeight="1" x14ac:dyDescent="0.4">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row>
    <row r="48" spans="1:32" ht="14.45" customHeight="1" x14ac:dyDescent="0.4">
      <c r="A48" s="3" t="s">
        <v>11</v>
      </c>
    </row>
  </sheetData>
  <mergeCells count="130">
    <mergeCell ref="A36:B36"/>
    <mergeCell ref="C36:J36"/>
    <mergeCell ref="K36:Y36"/>
    <mergeCell ref="Z36:AF36"/>
    <mergeCell ref="A37:B37"/>
    <mergeCell ref="C37:J37"/>
    <mergeCell ref="K37:Y37"/>
    <mergeCell ref="Z37:AF37"/>
    <mergeCell ref="A40:B40"/>
    <mergeCell ref="C40:J40"/>
    <mergeCell ref="K40:Y40"/>
    <mergeCell ref="Z40:AF40"/>
    <mergeCell ref="A41:B41"/>
    <mergeCell ref="C41:J41"/>
    <mergeCell ref="K41:Y41"/>
    <mergeCell ref="Z41:AF41"/>
    <mergeCell ref="K38:Y38"/>
    <mergeCell ref="Z38:AF38"/>
    <mergeCell ref="A39:B39"/>
    <mergeCell ref="C39:J39"/>
    <mergeCell ref="K39:Y39"/>
    <mergeCell ref="Z39:AF39"/>
    <mergeCell ref="Z35:AF35"/>
    <mergeCell ref="A32:B32"/>
    <mergeCell ref="C32:J32"/>
    <mergeCell ref="K32:Y32"/>
    <mergeCell ref="Z32:AF32"/>
    <mergeCell ref="A33:B33"/>
    <mergeCell ref="C33:J33"/>
    <mergeCell ref="K33:Y33"/>
    <mergeCell ref="Z33:AF33"/>
    <mergeCell ref="A24:B24"/>
    <mergeCell ref="C24:J24"/>
    <mergeCell ref="K24:Y24"/>
    <mergeCell ref="Z24:AF24"/>
    <mergeCell ref="A25:B25"/>
    <mergeCell ref="C25:J25"/>
    <mergeCell ref="K25:Y25"/>
    <mergeCell ref="Z25:AF25"/>
    <mergeCell ref="K30:Y30"/>
    <mergeCell ref="Z30:AF30"/>
    <mergeCell ref="A28:B28"/>
    <mergeCell ref="C28:J28"/>
    <mergeCell ref="K28:Y28"/>
    <mergeCell ref="Z28:AF28"/>
    <mergeCell ref="A29:B29"/>
    <mergeCell ref="C29:J29"/>
    <mergeCell ref="K29:Y29"/>
    <mergeCell ref="Z29:AF29"/>
    <mergeCell ref="K22:Y22"/>
    <mergeCell ref="Z22:AF22"/>
    <mergeCell ref="A23:B23"/>
    <mergeCell ref="C23:J23"/>
    <mergeCell ref="K23:Y23"/>
    <mergeCell ref="Z23:AF23"/>
    <mergeCell ref="A20:B20"/>
    <mergeCell ref="C20:J20"/>
    <mergeCell ref="K20:Y20"/>
    <mergeCell ref="Z20:AF20"/>
    <mergeCell ref="A21:B21"/>
    <mergeCell ref="C21:J21"/>
    <mergeCell ref="K21:Y21"/>
    <mergeCell ref="Z21:AF21"/>
    <mergeCell ref="A22:B22"/>
    <mergeCell ref="C22:J22"/>
    <mergeCell ref="A3:AF4"/>
    <mergeCell ref="A12:B12"/>
    <mergeCell ref="C12:J12"/>
    <mergeCell ref="K12:Y12"/>
    <mergeCell ref="Z12:AF12"/>
    <mergeCell ref="A13:B13"/>
    <mergeCell ref="A17:B17"/>
    <mergeCell ref="C17:J17"/>
    <mergeCell ref="K17:Y17"/>
    <mergeCell ref="Z17:AF17"/>
    <mergeCell ref="A15:B15"/>
    <mergeCell ref="C15:J15"/>
    <mergeCell ref="K15:Y15"/>
    <mergeCell ref="Z15:AF15"/>
    <mergeCell ref="A16:B16"/>
    <mergeCell ref="C16:J16"/>
    <mergeCell ref="K16:Y16"/>
    <mergeCell ref="Z16:AF16"/>
    <mergeCell ref="Y9:AD9"/>
    <mergeCell ref="AE9:AF9"/>
    <mergeCell ref="A44:AF47"/>
    <mergeCell ref="A38:B38"/>
    <mergeCell ref="C38:J38"/>
    <mergeCell ref="A34:B34"/>
    <mergeCell ref="C34:J34"/>
    <mergeCell ref="A30:B30"/>
    <mergeCell ref="C30:J30"/>
    <mergeCell ref="A26:B26"/>
    <mergeCell ref="C26:J26"/>
    <mergeCell ref="K26:Y26"/>
    <mergeCell ref="Z26:AF26"/>
    <mergeCell ref="A27:B27"/>
    <mergeCell ref="C27:J27"/>
    <mergeCell ref="K27:Y27"/>
    <mergeCell ref="Z27:AF27"/>
    <mergeCell ref="A31:B31"/>
    <mergeCell ref="C31:J31"/>
    <mergeCell ref="K31:Y31"/>
    <mergeCell ref="Z31:AF31"/>
    <mergeCell ref="K34:Y34"/>
    <mergeCell ref="Z34:AF34"/>
    <mergeCell ref="A35:B35"/>
    <mergeCell ref="C35:J35"/>
    <mergeCell ref="K35:Y35"/>
    <mergeCell ref="A19:B19"/>
    <mergeCell ref="C19:J19"/>
    <mergeCell ref="K19:Y19"/>
    <mergeCell ref="Z19:AF19"/>
    <mergeCell ref="Z10:AF11"/>
    <mergeCell ref="A6:G7"/>
    <mergeCell ref="H6:AF7"/>
    <mergeCell ref="A10:B11"/>
    <mergeCell ref="C10:J11"/>
    <mergeCell ref="K10:Y11"/>
    <mergeCell ref="C13:J13"/>
    <mergeCell ref="K13:Y13"/>
    <mergeCell ref="Z13:AF13"/>
    <mergeCell ref="A14:B14"/>
    <mergeCell ref="C14:J14"/>
    <mergeCell ref="K14:Y14"/>
    <mergeCell ref="Z14:AF14"/>
    <mergeCell ref="A18:B18"/>
    <mergeCell ref="C18:J18"/>
    <mergeCell ref="K18:Y18"/>
    <mergeCell ref="Z18:AF18"/>
  </mergeCells>
  <phoneticPr fontId="2"/>
  <dataValidations count="1">
    <dataValidation type="list" allowBlank="1" showInputMessage="1" showErrorMessage="1" sqref="Z12:AF41" xr:uid="{552415A6-95DF-46C0-A55B-05A1E1438B2C}">
      <formula1>"医学生（県内）,医学生（県外）,臨床研修医,専攻医,大学院生,医師（県内）,医師（県外）,その他"</formula1>
    </dataValidation>
  </dataValidations>
  <pageMargins left="0.78740157480314965" right="0.78740157480314965" top="0.78740157480314965" bottom="0.78740157480314965"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C617-5B4B-4C03-BC66-516F0FD8BA6C}">
  <sheetPr>
    <pageSetUpPr fitToPage="1"/>
  </sheetPr>
  <dimension ref="A1:AN45"/>
  <sheetViews>
    <sheetView view="pageBreakPreview" zoomScaleNormal="100" zoomScaleSheetLayoutView="100" workbookViewId="0">
      <selection activeCell="A3" sqref="A3:AN4"/>
    </sheetView>
  </sheetViews>
  <sheetFormatPr defaultColWidth="2.375" defaultRowHeight="14.45" customHeight="1" x14ac:dyDescent="0.4"/>
  <cols>
    <col min="1" max="30" width="2.375" style="1"/>
    <col min="31" max="31" width="2.5" style="1" customWidth="1"/>
    <col min="32" max="16384" width="2.375" style="1"/>
  </cols>
  <sheetData>
    <row r="1" spans="1:40" ht="14.45" customHeight="1" x14ac:dyDescent="0.4">
      <c r="A1" s="1" t="s">
        <v>62</v>
      </c>
    </row>
    <row r="3" spans="1:40" ht="14.45" customHeight="1" x14ac:dyDescent="0.4">
      <c r="A3" s="65" t="s">
        <v>154</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row>
    <row r="4" spans="1:40" ht="14.45" customHeight="1" x14ac:dyDescent="0.4">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row>
    <row r="6" spans="1:40" ht="14.45" customHeight="1" x14ac:dyDescent="0.4">
      <c r="AD6" s="134" t="str">
        <f>別記様式第４号!X8</f>
        <v>年　月　日</v>
      </c>
      <c r="AE6" s="134"/>
      <c r="AF6" s="134"/>
      <c r="AG6" s="134"/>
      <c r="AH6" s="134"/>
      <c r="AI6" s="134"/>
      <c r="AJ6" s="134"/>
      <c r="AK6" s="134"/>
      <c r="AL6" s="134"/>
      <c r="AM6" s="134"/>
      <c r="AN6" s="134"/>
    </row>
    <row r="8" spans="1:40" ht="14.45" customHeight="1" x14ac:dyDescent="0.4">
      <c r="B8" s="60" t="s">
        <v>0</v>
      </c>
      <c r="C8" s="60"/>
      <c r="D8" s="60"/>
      <c r="E8" s="60"/>
      <c r="F8" s="60"/>
      <c r="G8" s="60"/>
      <c r="H8" s="66" t="str">
        <f>IF(別記様式第４号!H10="","",別記様式第４号!H10)</f>
        <v/>
      </c>
      <c r="I8" s="66"/>
      <c r="J8" s="66"/>
      <c r="K8" s="66"/>
      <c r="L8" s="66"/>
      <c r="M8" s="66"/>
      <c r="P8" s="1" t="s">
        <v>1</v>
      </c>
    </row>
    <row r="12" spans="1:40" ht="14.45" customHeight="1" x14ac:dyDescent="0.4">
      <c r="A12" s="13"/>
      <c r="B12" s="133" t="str">
        <f>IFERROR(TEXT(DATE(YEAR(EOMONTH(VALUE(AD6),-(4-1))),4,1),"[$-ja-JP]ggge;@"),"　　　")&amp;"年度において、千葉県若手医師地域定着促進事業給付金の申請を行うに当たり、千葉"</f>
        <v>　　　年度において、千葉県若手医師地域定着促進事業給付金の申請を行うに当たり、千葉</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row>
    <row r="13" spans="1:40" ht="14.45" customHeight="1" x14ac:dyDescent="0.4">
      <c r="A13" s="132" t="s">
        <v>158</v>
      </c>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row>
    <row r="14" spans="1:40" ht="14.45" customHeight="1" x14ac:dyDescent="0.4">
      <c r="A14" s="13"/>
      <c r="B14" s="133" t="s">
        <v>153</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row>
    <row r="15" spans="1:40" ht="14.45" customHeight="1" x14ac:dyDescent="0.4">
      <c r="A15" s="133" t="s">
        <v>152</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row>
    <row r="16" spans="1:40" ht="14.45" customHeight="1" x14ac:dyDescent="0.4">
      <c r="A16" s="13"/>
      <c r="B16" s="133" t="s">
        <v>151</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row>
    <row r="17" spans="1:40" ht="14.45" customHeight="1" x14ac:dyDescent="0.4">
      <c r="A17" s="133" t="s">
        <v>150</v>
      </c>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row>
    <row r="18" spans="1:40" ht="14.45"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row>
    <row r="19" spans="1:40" ht="14.45" customHeight="1" x14ac:dyDescent="0.4">
      <c r="A19" s="133" t="s">
        <v>136</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13"/>
      <c r="AH19" s="13"/>
      <c r="AI19" s="13"/>
      <c r="AJ19" s="13"/>
      <c r="AK19" s="13"/>
      <c r="AL19" s="13"/>
      <c r="AM19" s="13"/>
      <c r="AN19" s="13"/>
    </row>
    <row r="20" spans="1:40" ht="14.45" customHeight="1" x14ac:dyDescent="0.4">
      <c r="A20" s="13" t="s">
        <v>137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row>
    <row r="21" spans="1:40" ht="14.45" customHeight="1" x14ac:dyDescent="0.4">
      <c r="A21" s="131" t="s">
        <v>138</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
      <c r="AH21" s="13"/>
      <c r="AI21" s="13"/>
      <c r="AJ21" s="13"/>
      <c r="AK21" s="13"/>
      <c r="AL21" s="13"/>
      <c r="AM21" s="13"/>
      <c r="AN21" s="13"/>
    </row>
    <row r="22" spans="1:40" ht="14.45" customHeight="1" x14ac:dyDescent="0.4">
      <c r="A22" s="60" t="s">
        <v>159</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row>
    <row r="23" spans="1:40" ht="14.45" customHeight="1" x14ac:dyDescent="0.4">
      <c r="A23" s="13"/>
      <c r="B23" s="13"/>
      <c r="C23" s="60" t="s">
        <v>160</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row>
    <row r="24" spans="1:40" ht="14.45" customHeight="1" x14ac:dyDescent="0.4">
      <c r="A24" s="131" t="s">
        <v>161</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row>
    <row r="25" spans="1:40" ht="14.45" customHeight="1" x14ac:dyDescent="0.4">
      <c r="A25" s="13"/>
      <c r="B25" s="13"/>
      <c r="C25" s="60" t="s">
        <v>162</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13"/>
      <c r="AG25" s="13"/>
      <c r="AH25" s="13"/>
      <c r="AI25" s="13"/>
      <c r="AJ25" s="13"/>
      <c r="AK25" s="13"/>
      <c r="AL25" s="13"/>
      <c r="AM25" s="13"/>
      <c r="AN25" s="13"/>
    </row>
    <row r="26" spans="1:40" ht="14.45" customHeight="1" x14ac:dyDescent="0.4">
      <c r="A26" s="60" t="s">
        <v>163</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row>
    <row r="27" spans="1:40" ht="14.45" customHeight="1" x14ac:dyDescent="0.4">
      <c r="A27" s="13"/>
      <c r="B27" s="13"/>
      <c r="C27" s="60" t="s">
        <v>164</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13"/>
      <c r="AG27" s="13"/>
      <c r="AH27" s="13"/>
      <c r="AI27" s="13"/>
      <c r="AJ27" s="13"/>
      <c r="AK27" s="13"/>
      <c r="AL27" s="13"/>
      <c r="AM27" s="13"/>
      <c r="AN27" s="13"/>
    </row>
    <row r="28" spans="1:40" ht="14.45" customHeight="1" x14ac:dyDescent="0.4">
      <c r="A28" s="131" t="s">
        <v>165</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row>
    <row r="29" spans="1:40" ht="14.45" customHeight="1" x14ac:dyDescent="0.4">
      <c r="A29" s="13"/>
      <c r="B29" s="13"/>
      <c r="C29" s="60" t="s">
        <v>166</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13"/>
      <c r="AG29" s="13"/>
      <c r="AH29" s="13"/>
      <c r="AI29" s="13"/>
      <c r="AJ29" s="13"/>
      <c r="AK29" s="13"/>
      <c r="AL29" s="13"/>
      <c r="AM29" s="13"/>
      <c r="AN29" s="13"/>
    </row>
    <row r="30" spans="1:40" ht="14.45" customHeight="1" x14ac:dyDescent="0.4">
      <c r="A30" s="131" t="s">
        <v>139</v>
      </c>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
      <c r="AG30" s="13"/>
      <c r="AH30" s="13"/>
      <c r="AI30" s="13"/>
      <c r="AJ30" s="13"/>
      <c r="AK30" s="13"/>
      <c r="AL30" s="13"/>
      <c r="AM30" s="13"/>
      <c r="AN30" s="13"/>
    </row>
    <row r="32" spans="1:40" ht="30" customHeight="1" x14ac:dyDescent="0.4">
      <c r="A32" s="121" t="s">
        <v>147</v>
      </c>
      <c r="B32" s="122"/>
      <c r="C32" s="122"/>
      <c r="D32" s="122"/>
      <c r="E32" s="122"/>
      <c r="F32" s="119" t="s">
        <v>140</v>
      </c>
      <c r="G32" s="120"/>
      <c r="H32" s="120"/>
      <c r="I32" s="120"/>
      <c r="J32" s="120"/>
      <c r="K32" s="120"/>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7"/>
    </row>
    <row r="33" spans="1:40" ht="40.15" customHeight="1" x14ac:dyDescent="0.4">
      <c r="A33" s="123"/>
      <c r="B33" s="124"/>
      <c r="C33" s="124"/>
      <c r="D33" s="124"/>
      <c r="E33" s="124"/>
      <c r="F33" s="118" t="s">
        <v>145</v>
      </c>
      <c r="G33" s="114"/>
      <c r="H33" s="114"/>
      <c r="I33" s="114"/>
      <c r="J33" s="114"/>
      <c r="K33" s="114"/>
      <c r="L33" s="114"/>
      <c r="M33" s="114"/>
      <c r="N33" s="114"/>
      <c r="O33" s="114"/>
      <c r="P33" s="114"/>
      <c r="Q33" s="114"/>
      <c r="R33" s="114"/>
      <c r="S33" s="114"/>
      <c r="T33" s="114"/>
      <c r="U33" s="114"/>
      <c r="V33" s="114"/>
      <c r="W33" s="114"/>
      <c r="X33" s="114"/>
      <c r="Y33" s="114"/>
      <c r="Z33" s="114" t="s">
        <v>146</v>
      </c>
      <c r="AA33" s="114"/>
      <c r="AB33" s="114"/>
      <c r="AC33" s="114"/>
      <c r="AD33" s="114"/>
      <c r="AE33" s="114" t="s">
        <v>148</v>
      </c>
      <c r="AF33" s="114"/>
      <c r="AG33" s="114"/>
      <c r="AH33" s="114"/>
      <c r="AI33" s="114"/>
      <c r="AJ33" s="114"/>
      <c r="AK33" s="114"/>
      <c r="AL33" s="114"/>
      <c r="AM33" s="114"/>
      <c r="AN33" s="115"/>
    </row>
    <row r="34" spans="1:40" ht="30" customHeight="1" x14ac:dyDescent="0.4">
      <c r="A34" s="125" t="s">
        <v>141</v>
      </c>
      <c r="B34" s="126"/>
      <c r="C34" s="126"/>
      <c r="D34" s="126"/>
      <c r="E34" s="126"/>
      <c r="F34" s="119" t="s">
        <v>140</v>
      </c>
      <c r="G34" s="120"/>
      <c r="H34" s="120"/>
      <c r="I34" s="120"/>
      <c r="J34" s="120"/>
      <c r="K34" s="120"/>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7"/>
    </row>
    <row r="35" spans="1:40" ht="40.15" customHeight="1" x14ac:dyDescent="0.4">
      <c r="A35" s="127"/>
      <c r="B35" s="128"/>
      <c r="C35" s="128"/>
      <c r="D35" s="128"/>
      <c r="E35" s="128"/>
      <c r="F35" s="118" t="s">
        <v>145</v>
      </c>
      <c r="G35" s="114"/>
      <c r="H35" s="114"/>
      <c r="I35" s="114"/>
      <c r="J35" s="114"/>
      <c r="K35" s="114"/>
      <c r="L35" s="114"/>
      <c r="M35" s="114"/>
      <c r="N35" s="114"/>
      <c r="O35" s="114"/>
      <c r="P35" s="114"/>
      <c r="Q35" s="114"/>
      <c r="R35" s="114"/>
      <c r="S35" s="114"/>
      <c r="T35" s="114"/>
      <c r="U35" s="114"/>
      <c r="V35" s="114"/>
      <c r="W35" s="114"/>
      <c r="X35" s="114"/>
      <c r="Y35" s="114"/>
      <c r="Z35" s="114" t="s">
        <v>146</v>
      </c>
      <c r="AA35" s="114"/>
      <c r="AB35" s="114"/>
      <c r="AC35" s="114"/>
      <c r="AD35" s="114"/>
      <c r="AE35" s="114" t="s">
        <v>148</v>
      </c>
      <c r="AF35" s="114"/>
      <c r="AG35" s="114"/>
      <c r="AH35" s="114"/>
      <c r="AI35" s="114"/>
      <c r="AJ35" s="114"/>
      <c r="AK35" s="114"/>
      <c r="AL35" s="114"/>
      <c r="AM35" s="114"/>
      <c r="AN35" s="115"/>
    </row>
    <row r="36" spans="1:40" ht="30" customHeight="1" x14ac:dyDescent="0.4">
      <c r="A36" s="125" t="s">
        <v>142</v>
      </c>
      <c r="B36" s="126"/>
      <c r="C36" s="126"/>
      <c r="D36" s="126"/>
      <c r="E36" s="126"/>
      <c r="F36" s="119" t="s">
        <v>140</v>
      </c>
      <c r="G36" s="120"/>
      <c r="H36" s="120"/>
      <c r="I36" s="120"/>
      <c r="J36" s="120"/>
      <c r="K36" s="120"/>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7"/>
    </row>
    <row r="37" spans="1:40" ht="40.15" customHeight="1" x14ac:dyDescent="0.4">
      <c r="A37" s="127"/>
      <c r="B37" s="128"/>
      <c r="C37" s="128"/>
      <c r="D37" s="128"/>
      <c r="E37" s="128"/>
      <c r="F37" s="118" t="s">
        <v>145</v>
      </c>
      <c r="G37" s="114"/>
      <c r="H37" s="114"/>
      <c r="I37" s="114"/>
      <c r="J37" s="114"/>
      <c r="K37" s="114"/>
      <c r="L37" s="114"/>
      <c r="M37" s="114"/>
      <c r="N37" s="114"/>
      <c r="O37" s="114"/>
      <c r="P37" s="114"/>
      <c r="Q37" s="114"/>
      <c r="R37" s="114"/>
      <c r="S37" s="114"/>
      <c r="T37" s="114"/>
      <c r="U37" s="114"/>
      <c r="V37" s="114"/>
      <c r="W37" s="114"/>
      <c r="X37" s="114"/>
      <c r="Y37" s="114"/>
      <c r="Z37" s="114" t="s">
        <v>146</v>
      </c>
      <c r="AA37" s="114"/>
      <c r="AB37" s="114"/>
      <c r="AC37" s="114"/>
      <c r="AD37" s="114"/>
      <c r="AE37" s="114" t="s">
        <v>148</v>
      </c>
      <c r="AF37" s="114"/>
      <c r="AG37" s="114"/>
      <c r="AH37" s="114"/>
      <c r="AI37" s="114"/>
      <c r="AJ37" s="114"/>
      <c r="AK37" s="114"/>
      <c r="AL37" s="114"/>
      <c r="AM37" s="114"/>
      <c r="AN37" s="115"/>
    </row>
    <row r="38" spans="1:40" ht="30" customHeight="1" x14ac:dyDescent="0.4">
      <c r="A38" s="125" t="s">
        <v>143</v>
      </c>
      <c r="B38" s="126"/>
      <c r="C38" s="126"/>
      <c r="D38" s="126"/>
      <c r="E38" s="126"/>
      <c r="F38" s="119" t="s">
        <v>140</v>
      </c>
      <c r="G38" s="120"/>
      <c r="H38" s="120"/>
      <c r="I38" s="120"/>
      <c r="J38" s="120"/>
      <c r="K38" s="120"/>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7"/>
    </row>
    <row r="39" spans="1:40" ht="40.15" customHeight="1" x14ac:dyDescent="0.4">
      <c r="A39" s="127"/>
      <c r="B39" s="128"/>
      <c r="C39" s="128"/>
      <c r="D39" s="128"/>
      <c r="E39" s="128"/>
      <c r="F39" s="118" t="s">
        <v>145</v>
      </c>
      <c r="G39" s="114"/>
      <c r="H39" s="114"/>
      <c r="I39" s="114"/>
      <c r="J39" s="114"/>
      <c r="K39" s="114"/>
      <c r="L39" s="114"/>
      <c r="M39" s="114"/>
      <c r="N39" s="114"/>
      <c r="O39" s="114"/>
      <c r="P39" s="114"/>
      <c r="Q39" s="114"/>
      <c r="R39" s="114"/>
      <c r="S39" s="114"/>
      <c r="T39" s="114"/>
      <c r="U39" s="114"/>
      <c r="V39" s="114"/>
      <c r="W39" s="114"/>
      <c r="X39" s="114"/>
      <c r="Y39" s="114"/>
      <c r="Z39" s="114" t="s">
        <v>146</v>
      </c>
      <c r="AA39" s="114"/>
      <c r="AB39" s="114"/>
      <c r="AC39" s="114"/>
      <c r="AD39" s="114"/>
      <c r="AE39" s="114" t="s">
        <v>148</v>
      </c>
      <c r="AF39" s="114"/>
      <c r="AG39" s="114"/>
      <c r="AH39" s="114"/>
      <c r="AI39" s="114"/>
      <c r="AJ39" s="114"/>
      <c r="AK39" s="114"/>
      <c r="AL39" s="114"/>
      <c r="AM39" s="114"/>
      <c r="AN39" s="115"/>
    </row>
    <row r="40" spans="1:40" ht="30" customHeight="1" x14ac:dyDescent="0.4">
      <c r="A40" s="129" t="s">
        <v>144</v>
      </c>
      <c r="B40" s="130"/>
      <c r="C40" s="130"/>
      <c r="D40" s="130"/>
      <c r="E40" s="130"/>
      <c r="F40" s="119" t="s">
        <v>140</v>
      </c>
      <c r="G40" s="120"/>
      <c r="H40" s="120"/>
      <c r="I40" s="120"/>
      <c r="J40" s="120"/>
      <c r="K40" s="120"/>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7"/>
    </row>
    <row r="41" spans="1:40" ht="40.15" customHeight="1" x14ac:dyDescent="0.4">
      <c r="A41" s="127"/>
      <c r="B41" s="128"/>
      <c r="C41" s="128"/>
      <c r="D41" s="128"/>
      <c r="E41" s="128"/>
      <c r="F41" s="118" t="s">
        <v>145</v>
      </c>
      <c r="G41" s="114"/>
      <c r="H41" s="114"/>
      <c r="I41" s="114"/>
      <c r="J41" s="114"/>
      <c r="K41" s="114"/>
      <c r="L41" s="114"/>
      <c r="M41" s="114"/>
      <c r="N41" s="114"/>
      <c r="O41" s="114"/>
      <c r="P41" s="114"/>
      <c r="Q41" s="114"/>
      <c r="R41" s="114"/>
      <c r="S41" s="114"/>
      <c r="T41" s="114"/>
      <c r="U41" s="114"/>
      <c r="V41" s="114"/>
      <c r="W41" s="114"/>
      <c r="X41" s="114"/>
      <c r="Y41" s="114"/>
      <c r="Z41" s="114" t="s">
        <v>146</v>
      </c>
      <c r="AA41" s="114"/>
      <c r="AB41" s="114"/>
      <c r="AC41" s="114"/>
      <c r="AD41" s="114"/>
      <c r="AE41" s="114" t="s">
        <v>148</v>
      </c>
      <c r="AF41" s="114"/>
      <c r="AG41" s="114"/>
      <c r="AH41" s="114"/>
      <c r="AI41" s="114"/>
      <c r="AJ41" s="114"/>
      <c r="AK41" s="114"/>
      <c r="AL41" s="114"/>
      <c r="AM41" s="114"/>
      <c r="AN41" s="115"/>
    </row>
    <row r="42" spans="1:40" ht="14.45" customHeight="1" x14ac:dyDescent="0.4">
      <c r="A42" s="39" t="s">
        <v>149</v>
      </c>
    </row>
    <row r="45" spans="1:40" ht="14.45" customHeight="1" x14ac:dyDescent="0.4">
      <c r="A45" s="39"/>
    </row>
  </sheetData>
  <mergeCells count="56">
    <mergeCell ref="A30:AE30"/>
    <mergeCell ref="C25:AE25"/>
    <mergeCell ref="C27:AE27"/>
    <mergeCell ref="C29:AE29"/>
    <mergeCell ref="A28:AN28"/>
    <mergeCell ref="B8:G8"/>
    <mergeCell ref="H8:M8"/>
    <mergeCell ref="A3:AN4"/>
    <mergeCell ref="AD6:AN6"/>
    <mergeCell ref="B12:AN12"/>
    <mergeCell ref="A13:AN13"/>
    <mergeCell ref="B14:AN14"/>
    <mergeCell ref="A15:AN15"/>
    <mergeCell ref="B16:AN16"/>
    <mergeCell ref="A19:AF19"/>
    <mergeCell ref="A17:AN17"/>
    <mergeCell ref="A22:AN22"/>
    <mergeCell ref="C23:AN23"/>
    <mergeCell ref="A24:AN24"/>
    <mergeCell ref="A26:AN26"/>
    <mergeCell ref="A21:AF21"/>
    <mergeCell ref="A32:E33"/>
    <mergeCell ref="A34:E35"/>
    <mergeCell ref="A36:E37"/>
    <mergeCell ref="A38:E39"/>
    <mergeCell ref="A40:E41"/>
    <mergeCell ref="F34:K34"/>
    <mergeCell ref="F35:K35"/>
    <mergeCell ref="F32:K32"/>
    <mergeCell ref="F33:K33"/>
    <mergeCell ref="F36:K36"/>
    <mergeCell ref="F37:K37"/>
    <mergeCell ref="F38:K38"/>
    <mergeCell ref="F39:K39"/>
    <mergeCell ref="F40:K40"/>
    <mergeCell ref="F41:K41"/>
    <mergeCell ref="Z33:AD33"/>
    <mergeCell ref="AE33:AN33"/>
    <mergeCell ref="L32:AN32"/>
    <mergeCell ref="L33:Y33"/>
    <mergeCell ref="L34:AN34"/>
    <mergeCell ref="L35:Y35"/>
    <mergeCell ref="Z35:AD35"/>
    <mergeCell ref="AE35:AN35"/>
    <mergeCell ref="L36:AN36"/>
    <mergeCell ref="L37:Y37"/>
    <mergeCell ref="Z37:AD37"/>
    <mergeCell ref="AE37:AN37"/>
    <mergeCell ref="L41:Y41"/>
    <mergeCell ref="Z41:AD41"/>
    <mergeCell ref="AE41:AN41"/>
    <mergeCell ref="L38:AN38"/>
    <mergeCell ref="L39:Y39"/>
    <mergeCell ref="Z39:AD39"/>
    <mergeCell ref="AE39:AN39"/>
    <mergeCell ref="L40:AN40"/>
  </mergeCells>
  <phoneticPr fontId="2"/>
  <pageMargins left="0.78740157480314965" right="0.78740157480314965" top="0.78740157480314965" bottom="0.78740157480314965" header="0.31496062992125984" footer="0.31496062992125984"/>
  <pageSetup paperSize="9" scale="83"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41CD5-E9E0-4AA6-B1CD-9A20E3E8A2EA}">
  <sheetPr>
    <pageSetUpPr fitToPage="1"/>
  </sheetPr>
  <dimension ref="A1:AF28"/>
  <sheetViews>
    <sheetView zoomScaleNormal="100" workbookViewId="0">
      <selection activeCell="A3" sqref="A3:AF4"/>
    </sheetView>
  </sheetViews>
  <sheetFormatPr defaultColWidth="2.375" defaultRowHeight="22.15" customHeight="1" x14ac:dyDescent="0.4"/>
  <cols>
    <col min="1" max="30" width="2.375" style="1"/>
    <col min="31" max="31" width="2.5" style="1" customWidth="1"/>
    <col min="32" max="16384" width="2.375" style="1"/>
  </cols>
  <sheetData>
    <row r="1" spans="1:32" ht="22.15" customHeight="1" x14ac:dyDescent="0.4">
      <c r="A1" s="1" t="s">
        <v>63</v>
      </c>
    </row>
    <row r="3" spans="1:32" ht="22.15" customHeight="1" x14ac:dyDescent="0.4">
      <c r="A3" s="138" t="s">
        <v>64</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4" spans="1:32" ht="22.15" customHeight="1" x14ac:dyDescent="0.4">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row>
    <row r="6" spans="1:32" ht="22.15" customHeight="1" x14ac:dyDescent="0.4">
      <c r="X6" s="139" t="str">
        <f>別記様式第４号!X8</f>
        <v>年　月　日</v>
      </c>
      <c r="Y6" s="139"/>
      <c r="Z6" s="139"/>
      <c r="AA6" s="139"/>
      <c r="AB6" s="139"/>
      <c r="AC6" s="139"/>
      <c r="AD6" s="139"/>
      <c r="AE6" s="139"/>
    </row>
    <row r="8" spans="1:32" ht="22.15" customHeight="1" x14ac:dyDescent="0.4">
      <c r="B8" s="60" t="s">
        <v>0</v>
      </c>
      <c r="C8" s="60"/>
      <c r="D8" s="60"/>
      <c r="E8" s="60"/>
      <c r="F8" s="60"/>
      <c r="G8" s="60"/>
      <c r="H8" s="66" t="str">
        <f>IF(別記様式第４号!H10="","",別記様式第４号!H10)</f>
        <v/>
      </c>
      <c r="I8" s="66"/>
      <c r="J8" s="66"/>
      <c r="K8" s="66"/>
      <c r="L8" s="66"/>
      <c r="M8" s="66"/>
      <c r="P8" s="1" t="s">
        <v>1</v>
      </c>
    </row>
    <row r="10" spans="1:32" ht="22.15" customHeight="1" x14ac:dyDescent="0.4">
      <c r="M10" s="1" t="s">
        <v>3</v>
      </c>
    </row>
    <row r="11" spans="1:32" ht="22.15" customHeight="1" x14ac:dyDescent="0.4">
      <c r="N11" s="1" t="s">
        <v>4</v>
      </c>
      <c r="Q11" s="132" t="str">
        <f>IF(別記様式第４号!Q13="","",別記様式第４号!Q13)</f>
        <v/>
      </c>
      <c r="R11" s="132"/>
      <c r="S11" s="132"/>
      <c r="T11" s="132"/>
      <c r="U11" s="132"/>
      <c r="V11" s="132"/>
      <c r="W11" s="132"/>
      <c r="X11" s="132"/>
      <c r="Y11" s="132"/>
      <c r="Z11" s="132"/>
      <c r="AA11" s="132"/>
      <c r="AB11" s="132"/>
      <c r="AC11" s="132"/>
      <c r="AD11" s="132"/>
      <c r="AE11" s="132"/>
    </row>
    <row r="12" spans="1:32" ht="22.15" customHeight="1" x14ac:dyDescent="0.4">
      <c r="Q12" s="132" t="str">
        <f>IF(別記様式第４号!Q14="","",別記様式第４号!Q14)</f>
        <v/>
      </c>
      <c r="R12" s="132"/>
      <c r="S12" s="132"/>
      <c r="T12" s="132"/>
      <c r="U12" s="132"/>
      <c r="V12" s="132"/>
      <c r="W12" s="132"/>
      <c r="X12" s="132"/>
      <c r="Y12" s="132"/>
      <c r="Z12" s="132"/>
      <c r="AA12" s="132"/>
      <c r="AB12" s="132"/>
      <c r="AC12" s="132"/>
      <c r="AD12" s="132"/>
      <c r="AE12" s="132"/>
    </row>
    <row r="13" spans="1:32" ht="22.15" customHeight="1" x14ac:dyDescent="0.4">
      <c r="N13" s="1" t="s">
        <v>5</v>
      </c>
      <c r="Q13" s="132" t="str">
        <f>IF(別記様式第４号!Q15="","",別記様式第４号!Q15)</f>
        <v/>
      </c>
      <c r="R13" s="132"/>
      <c r="S13" s="132"/>
      <c r="T13" s="132"/>
      <c r="U13" s="132"/>
      <c r="V13" s="132"/>
      <c r="W13" s="132"/>
      <c r="X13" s="132"/>
      <c r="Y13" s="132"/>
      <c r="Z13" s="132"/>
      <c r="AA13" s="132"/>
      <c r="AB13" s="132"/>
      <c r="AC13" s="132"/>
      <c r="AD13" s="132"/>
      <c r="AE13" s="8" t="s">
        <v>65</v>
      </c>
    </row>
    <row r="15" spans="1:32" ht="22.15" customHeight="1" x14ac:dyDescent="0.4">
      <c r="A15" s="2"/>
      <c r="B15" s="136" t="s">
        <v>167</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row>
    <row r="16" spans="1:32" ht="22.15" customHeight="1" x14ac:dyDescent="0.4">
      <c r="A16" s="66" t="s">
        <v>132</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row>
    <row r="17" spans="1:32" ht="22.15" customHeight="1" x14ac:dyDescent="0.4">
      <c r="A17" s="133" t="s">
        <v>66</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1:32" ht="22.15" customHeight="1" x14ac:dyDescent="0.4">
      <c r="A18" s="2"/>
      <c r="B18" s="136" t="s">
        <v>133</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row>
    <row r="19" spans="1:32" ht="22.15" customHeight="1" x14ac:dyDescent="0.4">
      <c r="A19" s="133" t="s">
        <v>67</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row>
    <row r="20" spans="1:32" ht="22.15" customHeight="1" x14ac:dyDescent="0.4">
      <c r="A20" s="2"/>
      <c r="B20" s="136" t="s">
        <v>134</v>
      </c>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row>
    <row r="21" spans="1:32" ht="22.15" customHeight="1" x14ac:dyDescent="0.4">
      <c r="A21" s="66" t="s">
        <v>135</v>
      </c>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row>
    <row r="22" spans="1:32" ht="22.15" customHeight="1" x14ac:dyDescent="0.4">
      <c r="A22" s="133" t="s">
        <v>68</v>
      </c>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row>
    <row r="23" spans="1:32" ht="22.15" customHeight="1" x14ac:dyDescent="0.4">
      <c r="A23" s="13"/>
      <c r="B23" s="137" t="s">
        <v>69</v>
      </c>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row>
    <row r="24" spans="1:32" ht="22.15" customHeight="1" x14ac:dyDescent="0.4">
      <c r="A24" s="60" t="s">
        <v>70</v>
      </c>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row>
    <row r="25" spans="1:32" ht="22.15" customHeight="1" x14ac:dyDescent="0.4">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row>
    <row r="26" spans="1:32" ht="22.15" customHeight="1" x14ac:dyDescent="0.4">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row>
    <row r="27" spans="1:32" ht="22.15" customHeight="1" x14ac:dyDescent="0.4">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row>
    <row r="28" spans="1:32" ht="22.15" customHeight="1" x14ac:dyDescent="0.4">
      <c r="A28" s="135" t="s">
        <v>71</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row>
  </sheetData>
  <mergeCells count="21">
    <mergeCell ref="A16:AF16"/>
    <mergeCell ref="A17:AF17"/>
    <mergeCell ref="Q11:AE11"/>
    <mergeCell ref="Q12:AE12"/>
    <mergeCell ref="Q13:AD13"/>
    <mergeCell ref="A3:AF4"/>
    <mergeCell ref="X6:AE6"/>
    <mergeCell ref="B8:G8"/>
    <mergeCell ref="H8:M8"/>
    <mergeCell ref="B15:AF15"/>
    <mergeCell ref="A28:AF28"/>
    <mergeCell ref="B20:AF20"/>
    <mergeCell ref="B23:AF23"/>
    <mergeCell ref="B18:AF18"/>
    <mergeCell ref="A21:AF21"/>
    <mergeCell ref="A22:AF22"/>
    <mergeCell ref="A27:AF27"/>
    <mergeCell ref="A19:AF19"/>
    <mergeCell ref="A25:AF25"/>
    <mergeCell ref="A24:AF24"/>
    <mergeCell ref="A26:AF26"/>
  </mergeCells>
  <phoneticPr fontId="2"/>
  <pageMargins left="0.78740157480314965" right="0.78740157480314965" top="0.78740157480314965" bottom="0.78740157480314965" header="0.31496062992125984" footer="0.31496062992125984"/>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3D2D-9CF6-40EC-8701-FF96B9341E57}">
  <sheetPr>
    <pageSetUpPr fitToPage="1"/>
  </sheetPr>
  <dimension ref="B1:V35"/>
  <sheetViews>
    <sheetView view="pageBreakPreview" zoomScale="85" zoomScaleNormal="100" zoomScaleSheetLayoutView="85" workbookViewId="0">
      <selection activeCell="C12" sqref="C12"/>
    </sheetView>
  </sheetViews>
  <sheetFormatPr defaultColWidth="8.125" defaultRowHeight="13.5" x14ac:dyDescent="0.4"/>
  <cols>
    <col min="1" max="1" width="1.125" style="25" customWidth="1"/>
    <col min="2" max="2" width="3.125" style="25" customWidth="1"/>
    <col min="3" max="3" width="22.625" style="25" customWidth="1"/>
    <col min="4" max="4" width="26.25" style="25" customWidth="1"/>
    <col min="5" max="5" width="15.875" style="25" customWidth="1"/>
    <col min="6" max="6" width="16.25" style="25" customWidth="1"/>
    <col min="7" max="7" width="4.875" style="26" customWidth="1"/>
    <col min="8" max="10" width="3.125" style="25" bestFit="1" customWidth="1"/>
    <col min="11" max="11" width="5.75" style="26" customWidth="1"/>
    <col min="12" max="12" width="37.25" style="25" customWidth="1"/>
    <col min="13" max="13" width="11.875" style="26" customWidth="1"/>
    <col min="14" max="16384" width="8.125" style="25"/>
  </cols>
  <sheetData>
    <row r="1" spans="2:22" ht="14.25" x14ac:dyDescent="0.4">
      <c r="B1" s="34" t="s">
        <v>128</v>
      </c>
    </row>
    <row r="2" spans="2:22" ht="26.25" customHeight="1" x14ac:dyDescent="0.4">
      <c r="C2" s="149" t="s">
        <v>97</v>
      </c>
      <c r="D2" s="149"/>
      <c r="E2" s="149"/>
      <c r="F2" s="149"/>
      <c r="G2" s="149"/>
      <c r="H2" s="149"/>
      <c r="I2" s="149"/>
      <c r="J2" s="149"/>
      <c r="K2" s="149"/>
      <c r="L2" s="149"/>
      <c r="M2" s="33"/>
    </row>
    <row r="3" spans="2:22" x14ac:dyDescent="0.4">
      <c r="B3" s="141" t="s">
        <v>96</v>
      </c>
      <c r="C3" s="142" t="s">
        <v>95</v>
      </c>
      <c r="D3" s="142" t="s">
        <v>94</v>
      </c>
      <c r="E3" s="142" t="s">
        <v>93</v>
      </c>
      <c r="F3" s="142" t="s">
        <v>92</v>
      </c>
      <c r="G3" s="142" t="s">
        <v>91</v>
      </c>
      <c r="H3" s="142"/>
      <c r="I3" s="142"/>
      <c r="J3" s="142"/>
      <c r="K3" s="152" t="s">
        <v>90</v>
      </c>
      <c r="L3" s="150" t="s">
        <v>89</v>
      </c>
      <c r="M3" s="142" t="s">
        <v>88</v>
      </c>
      <c r="N3" s="147" t="s">
        <v>87</v>
      </c>
      <c r="O3" s="148"/>
      <c r="P3" s="148"/>
      <c r="Q3" s="148"/>
      <c r="R3" s="148"/>
      <c r="S3" s="148"/>
      <c r="T3" s="148"/>
      <c r="U3" s="148"/>
      <c r="V3" s="148"/>
    </row>
    <row r="4" spans="2:22" ht="27" x14ac:dyDescent="0.4">
      <c r="B4" s="141"/>
      <c r="C4" s="142"/>
      <c r="D4" s="142"/>
      <c r="E4" s="142"/>
      <c r="F4" s="142"/>
      <c r="G4" s="32" t="s">
        <v>86</v>
      </c>
      <c r="H4" s="31" t="s">
        <v>81</v>
      </c>
      <c r="I4" s="31" t="s">
        <v>80</v>
      </c>
      <c r="J4" s="31" t="s">
        <v>85</v>
      </c>
      <c r="K4" s="151"/>
      <c r="L4" s="151"/>
      <c r="M4" s="142"/>
      <c r="N4" s="25" t="s">
        <v>84</v>
      </c>
      <c r="O4" s="25" t="s">
        <v>83</v>
      </c>
      <c r="P4" s="25" t="s">
        <v>82</v>
      </c>
      <c r="Q4" s="25" t="s">
        <v>81</v>
      </c>
      <c r="R4" s="25" t="s">
        <v>80</v>
      </c>
      <c r="S4" s="25" t="s">
        <v>79</v>
      </c>
      <c r="T4" s="25" t="s">
        <v>78</v>
      </c>
      <c r="U4" s="25" t="s">
        <v>77</v>
      </c>
      <c r="V4" s="25" t="s">
        <v>76</v>
      </c>
    </row>
    <row r="5" spans="2:22" ht="18" customHeight="1" x14ac:dyDescent="0.4">
      <c r="B5" s="30">
        <v>1</v>
      </c>
      <c r="C5" s="42"/>
      <c r="D5" s="42"/>
      <c r="E5" s="42"/>
      <c r="F5" s="42"/>
      <c r="G5" s="43"/>
      <c r="H5" s="42"/>
      <c r="I5" s="42"/>
      <c r="J5" s="42"/>
      <c r="K5" s="43"/>
      <c r="L5" s="42"/>
      <c r="M5" s="44"/>
      <c r="N5" s="25" t="str">
        <f t="shared" ref="N5:N24" si="0">IF(LEN(E5)&lt;&gt;LENB(E5),"全角あり","")</f>
        <v/>
      </c>
      <c r="O5" s="25" t="str">
        <f t="shared" ref="O5:O24" si="1">IF(LEN(F5)*2=LENB(F5),"","半角あり")</f>
        <v/>
      </c>
      <c r="P5" s="25" t="str">
        <f t="shared" ref="P5:P24" si="2">IF(LEN(G5)&lt;&gt;LENB(G5),"全角あり","")</f>
        <v/>
      </c>
      <c r="Q5" s="25" t="str">
        <f t="shared" ref="Q5:Q24" si="3">IF(LEN(H5)&lt;&gt;LENB(H5),"全角あり","")</f>
        <v/>
      </c>
      <c r="R5" s="25" t="str">
        <f t="shared" ref="R5:R24" si="4">IF(LEN(I5)&lt;&gt;LENB(I5),"全角あり","")</f>
        <v/>
      </c>
      <c r="S5" s="25" t="str">
        <f t="shared" ref="S5:S24" si="5">IF(LEN(J5)&lt;&gt;LENB(J5),"全角あり","")</f>
        <v/>
      </c>
      <c r="T5" s="25" t="str">
        <f t="shared" ref="T5:T24" si="6">IF(LEN(K5)&lt;&gt;LENB(K5),"全角あり","")</f>
        <v/>
      </c>
      <c r="U5" s="25" t="str">
        <f t="shared" ref="U5:U24" si="7">IF(LEN(L5)*2=LENB(L5),"","半角あり")</f>
        <v/>
      </c>
      <c r="V5" s="25" t="str">
        <f t="shared" ref="V5:V24" si="8">IF(OR(COUNTIFS(L5,"*都*")&gt;0,COUNTIFS(L5,"*道*")&gt;0,COUNTIFS(L5,"*府*")&gt;0,COUNTIFS(L5,"*県*")&gt;0),"○","×")</f>
        <v>×</v>
      </c>
    </row>
    <row r="6" spans="2:22" ht="18" customHeight="1" x14ac:dyDescent="0.4">
      <c r="B6" s="30">
        <v>2</v>
      </c>
      <c r="C6" s="42"/>
      <c r="D6" s="42"/>
      <c r="E6" s="42"/>
      <c r="F6" s="42"/>
      <c r="G6" s="43"/>
      <c r="H6" s="42"/>
      <c r="I6" s="42"/>
      <c r="J6" s="42"/>
      <c r="K6" s="43"/>
      <c r="L6" s="42"/>
      <c r="M6" s="44"/>
      <c r="N6" s="25" t="str">
        <f t="shared" si="0"/>
        <v/>
      </c>
      <c r="O6" s="25" t="str">
        <f t="shared" si="1"/>
        <v/>
      </c>
      <c r="P6" s="25" t="str">
        <f t="shared" si="2"/>
        <v/>
      </c>
      <c r="Q6" s="25" t="str">
        <f t="shared" si="3"/>
        <v/>
      </c>
      <c r="R6" s="25" t="str">
        <f t="shared" si="4"/>
        <v/>
      </c>
      <c r="S6" s="25" t="str">
        <f t="shared" si="5"/>
        <v/>
      </c>
      <c r="T6" s="25" t="str">
        <f t="shared" si="6"/>
        <v/>
      </c>
      <c r="U6" s="25" t="str">
        <f t="shared" si="7"/>
        <v/>
      </c>
      <c r="V6" s="25" t="str">
        <f t="shared" si="8"/>
        <v>×</v>
      </c>
    </row>
    <row r="7" spans="2:22" ht="18" customHeight="1" x14ac:dyDescent="0.4">
      <c r="B7" s="30">
        <v>3</v>
      </c>
      <c r="C7" s="42"/>
      <c r="D7" s="42"/>
      <c r="E7" s="42"/>
      <c r="F7" s="42"/>
      <c r="G7" s="43"/>
      <c r="H7" s="42"/>
      <c r="I7" s="42"/>
      <c r="J7" s="42"/>
      <c r="K7" s="43"/>
      <c r="L7" s="42"/>
      <c r="M7" s="44"/>
      <c r="N7" s="25" t="str">
        <f t="shared" si="0"/>
        <v/>
      </c>
      <c r="O7" s="25" t="str">
        <f t="shared" si="1"/>
        <v/>
      </c>
      <c r="P7" s="25" t="str">
        <f t="shared" si="2"/>
        <v/>
      </c>
      <c r="Q7" s="25" t="str">
        <f t="shared" si="3"/>
        <v/>
      </c>
      <c r="R7" s="25" t="str">
        <f t="shared" si="4"/>
        <v/>
      </c>
      <c r="S7" s="25" t="str">
        <f t="shared" si="5"/>
        <v/>
      </c>
      <c r="T7" s="25" t="str">
        <f t="shared" si="6"/>
        <v/>
      </c>
      <c r="U7" s="25" t="str">
        <f t="shared" si="7"/>
        <v/>
      </c>
      <c r="V7" s="25" t="str">
        <f t="shared" si="8"/>
        <v>×</v>
      </c>
    </row>
    <row r="8" spans="2:22" ht="18" customHeight="1" x14ac:dyDescent="0.4">
      <c r="B8" s="30">
        <v>4</v>
      </c>
      <c r="C8" s="42"/>
      <c r="D8" s="42"/>
      <c r="E8" s="42"/>
      <c r="F8" s="42"/>
      <c r="G8" s="43"/>
      <c r="H8" s="42"/>
      <c r="I8" s="42"/>
      <c r="J8" s="42"/>
      <c r="K8" s="43"/>
      <c r="L8" s="42"/>
      <c r="M8" s="44"/>
      <c r="N8" s="25" t="str">
        <f t="shared" si="0"/>
        <v/>
      </c>
      <c r="O8" s="25" t="str">
        <f t="shared" si="1"/>
        <v/>
      </c>
      <c r="P8" s="25" t="str">
        <f t="shared" si="2"/>
        <v/>
      </c>
      <c r="Q8" s="25" t="str">
        <f t="shared" si="3"/>
        <v/>
      </c>
      <c r="R8" s="25" t="str">
        <f t="shared" si="4"/>
        <v/>
      </c>
      <c r="S8" s="25" t="str">
        <f t="shared" si="5"/>
        <v/>
      </c>
      <c r="T8" s="25" t="str">
        <f t="shared" si="6"/>
        <v/>
      </c>
      <c r="U8" s="25" t="str">
        <f t="shared" si="7"/>
        <v/>
      </c>
      <c r="V8" s="25" t="str">
        <f t="shared" si="8"/>
        <v>×</v>
      </c>
    </row>
    <row r="9" spans="2:22" ht="18" customHeight="1" x14ac:dyDescent="0.4">
      <c r="B9" s="30">
        <v>5</v>
      </c>
      <c r="C9" s="42"/>
      <c r="D9" s="42"/>
      <c r="E9" s="42"/>
      <c r="F9" s="42"/>
      <c r="G9" s="43"/>
      <c r="H9" s="42"/>
      <c r="I9" s="42"/>
      <c r="J9" s="42"/>
      <c r="K9" s="43"/>
      <c r="L9" s="42"/>
      <c r="M9" s="44"/>
      <c r="N9" s="25" t="str">
        <f t="shared" si="0"/>
        <v/>
      </c>
      <c r="O9" s="25" t="str">
        <f t="shared" si="1"/>
        <v/>
      </c>
      <c r="P9" s="25" t="str">
        <f t="shared" si="2"/>
        <v/>
      </c>
      <c r="Q9" s="25" t="str">
        <f t="shared" si="3"/>
        <v/>
      </c>
      <c r="R9" s="25" t="str">
        <f t="shared" si="4"/>
        <v/>
      </c>
      <c r="S9" s="25" t="str">
        <f t="shared" si="5"/>
        <v/>
      </c>
      <c r="T9" s="25" t="str">
        <f t="shared" si="6"/>
        <v/>
      </c>
      <c r="U9" s="25" t="str">
        <f t="shared" si="7"/>
        <v/>
      </c>
      <c r="V9" s="25" t="str">
        <f t="shared" si="8"/>
        <v>×</v>
      </c>
    </row>
    <row r="10" spans="2:22" ht="18" customHeight="1" x14ac:dyDescent="0.4">
      <c r="B10" s="30">
        <v>6</v>
      </c>
      <c r="C10" s="42"/>
      <c r="D10" s="42"/>
      <c r="E10" s="42"/>
      <c r="F10" s="42"/>
      <c r="G10" s="43"/>
      <c r="H10" s="42"/>
      <c r="I10" s="42"/>
      <c r="J10" s="42"/>
      <c r="K10" s="43"/>
      <c r="L10" s="42"/>
      <c r="M10" s="44"/>
      <c r="N10" s="25" t="str">
        <f t="shared" si="0"/>
        <v/>
      </c>
      <c r="O10" s="25" t="str">
        <f t="shared" si="1"/>
        <v/>
      </c>
      <c r="P10" s="25" t="str">
        <f t="shared" si="2"/>
        <v/>
      </c>
      <c r="Q10" s="25" t="str">
        <f t="shared" si="3"/>
        <v/>
      </c>
      <c r="R10" s="25" t="str">
        <f t="shared" si="4"/>
        <v/>
      </c>
      <c r="S10" s="25" t="str">
        <f t="shared" si="5"/>
        <v/>
      </c>
      <c r="T10" s="25" t="str">
        <f t="shared" si="6"/>
        <v/>
      </c>
      <c r="U10" s="25" t="str">
        <f t="shared" si="7"/>
        <v/>
      </c>
      <c r="V10" s="25" t="str">
        <f t="shared" si="8"/>
        <v>×</v>
      </c>
    </row>
    <row r="11" spans="2:22" ht="18" customHeight="1" x14ac:dyDescent="0.4">
      <c r="B11" s="30">
        <v>7</v>
      </c>
      <c r="C11" s="42"/>
      <c r="D11" s="42"/>
      <c r="E11" s="42"/>
      <c r="F11" s="42"/>
      <c r="G11" s="43"/>
      <c r="H11" s="42"/>
      <c r="I11" s="42"/>
      <c r="J11" s="42"/>
      <c r="K11" s="43"/>
      <c r="L11" s="42"/>
      <c r="M11" s="44"/>
      <c r="N11" s="25" t="str">
        <f t="shared" si="0"/>
        <v/>
      </c>
      <c r="O11" s="25" t="str">
        <f t="shared" si="1"/>
        <v/>
      </c>
      <c r="P11" s="25" t="str">
        <f t="shared" si="2"/>
        <v/>
      </c>
      <c r="Q11" s="25" t="str">
        <f t="shared" si="3"/>
        <v/>
      </c>
      <c r="R11" s="25" t="str">
        <f t="shared" si="4"/>
        <v/>
      </c>
      <c r="S11" s="25" t="str">
        <f t="shared" si="5"/>
        <v/>
      </c>
      <c r="T11" s="25" t="str">
        <f t="shared" si="6"/>
        <v/>
      </c>
      <c r="U11" s="25" t="str">
        <f t="shared" si="7"/>
        <v/>
      </c>
      <c r="V11" s="25" t="str">
        <f t="shared" si="8"/>
        <v>×</v>
      </c>
    </row>
    <row r="12" spans="2:22" ht="18" customHeight="1" x14ac:dyDescent="0.4">
      <c r="B12" s="30">
        <v>8</v>
      </c>
      <c r="C12" s="42"/>
      <c r="D12" s="42"/>
      <c r="E12" s="42"/>
      <c r="F12" s="42"/>
      <c r="G12" s="43"/>
      <c r="H12" s="42"/>
      <c r="I12" s="42"/>
      <c r="J12" s="42"/>
      <c r="K12" s="43"/>
      <c r="L12" s="42"/>
      <c r="M12" s="44"/>
      <c r="N12" s="25" t="str">
        <f t="shared" si="0"/>
        <v/>
      </c>
      <c r="O12" s="25" t="str">
        <f t="shared" si="1"/>
        <v/>
      </c>
      <c r="P12" s="25" t="str">
        <f t="shared" si="2"/>
        <v/>
      </c>
      <c r="Q12" s="25" t="str">
        <f t="shared" si="3"/>
        <v/>
      </c>
      <c r="R12" s="25" t="str">
        <f t="shared" si="4"/>
        <v/>
      </c>
      <c r="S12" s="25" t="str">
        <f t="shared" si="5"/>
        <v/>
      </c>
      <c r="T12" s="25" t="str">
        <f t="shared" si="6"/>
        <v/>
      </c>
      <c r="U12" s="25" t="str">
        <f t="shared" si="7"/>
        <v/>
      </c>
      <c r="V12" s="25" t="str">
        <f t="shared" si="8"/>
        <v>×</v>
      </c>
    </row>
    <row r="13" spans="2:22" ht="18" customHeight="1" x14ac:dyDescent="0.4">
      <c r="B13" s="30">
        <v>9</v>
      </c>
      <c r="C13" s="42"/>
      <c r="D13" s="42"/>
      <c r="E13" s="42"/>
      <c r="F13" s="42"/>
      <c r="G13" s="43"/>
      <c r="H13" s="42"/>
      <c r="I13" s="42"/>
      <c r="J13" s="42"/>
      <c r="K13" s="43"/>
      <c r="L13" s="42"/>
      <c r="M13" s="44"/>
      <c r="N13" s="25" t="str">
        <f t="shared" si="0"/>
        <v/>
      </c>
      <c r="O13" s="25" t="str">
        <f t="shared" si="1"/>
        <v/>
      </c>
      <c r="P13" s="25" t="str">
        <f t="shared" si="2"/>
        <v/>
      </c>
      <c r="Q13" s="25" t="str">
        <f t="shared" si="3"/>
        <v/>
      </c>
      <c r="R13" s="25" t="str">
        <f t="shared" si="4"/>
        <v/>
      </c>
      <c r="S13" s="25" t="str">
        <f t="shared" si="5"/>
        <v/>
      </c>
      <c r="T13" s="25" t="str">
        <f t="shared" si="6"/>
        <v/>
      </c>
      <c r="U13" s="25" t="str">
        <f t="shared" si="7"/>
        <v/>
      </c>
      <c r="V13" s="25" t="str">
        <f t="shared" si="8"/>
        <v>×</v>
      </c>
    </row>
    <row r="14" spans="2:22" ht="18" customHeight="1" x14ac:dyDescent="0.4">
      <c r="B14" s="30">
        <v>10</v>
      </c>
      <c r="C14" s="42"/>
      <c r="D14" s="42"/>
      <c r="E14" s="42"/>
      <c r="F14" s="42"/>
      <c r="G14" s="43"/>
      <c r="H14" s="42"/>
      <c r="I14" s="42"/>
      <c r="J14" s="42"/>
      <c r="K14" s="43"/>
      <c r="L14" s="42"/>
      <c r="M14" s="44"/>
      <c r="N14" s="25" t="str">
        <f t="shared" si="0"/>
        <v/>
      </c>
      <c r="O14" s="25" t="str">
        <f t="shared" si="1"/>
        <v/>
      </c>
      <c r="P14" s="25" t="str">
        <f t="shared" si="2"/>
        <v/>
      </c>
      <c r="Q14" s="25" t="str">
        <f t="shared" si="3"/>
        <v/>
      </c>
      <c r="R14" s="25" t="str">
        <f t="shared" si="4"/>
        <v/>
      </c>
      <c r="S14" s="25" t="str">
        <f t="shared" si="5"/>
        <v/>
      </c>
      <c r="T14" s="25" t="str">
        <f t="shared" si="6"/>
        <v/>
      </c>
      <c r="U14" s="25" t="str">
        <f t="shared" si="7"/>
        <v/>
      </c>
      <c r="V14" s="25" t="str">
        <f t="shared" si="8"/>
        <v>×</v>
      </c>
    </row>
    <row r="15" spans="2:22" ht="18" customHeight="1" x14ac:dyDescent="0.4">
      <c r="B15" s="30">
        <v>11</v>
      </c>
      <c r="C15" s="42"/>
      <c r="D15" s="42"/>
      <c r="E15" s="42"/>
      <c r="F15" s="42"/>
      <c r="G15" s="43"/>
      <c r="H15" s="42"/>
      <c r="I15" s="42"/>
      <c r="J15" s="42"/>
      <c r="K15" s="43"/>
      <c r="L15" s="42"/>
      <c r="M15" s="44"/>
      <c r="N15" s="25" t="str">
        <f t="shared" si="0"/>
        <v/>
      </c>
      <c r="O15" s="25" t="str">
        <f t="shared" si="1"/>
        <v/>
      </c>
      <c r="P15" s="25" t="str">
        <f t="shared" si="2"/>
        <v/>
      </c>
      <c r="Q15" s="25" t="str">
        <f t="shared" si="3"/>
        <v/>
      </c>
      <c r="R15" s="25" t="str">
        <f t="shared" si="4"/>
        <v/>
      </c>
      <c r="S15" s="25" t="str">
        <f t="shared" si="5"/>
        <v/>
      </c>
      <c r="T15" s="25" t="str">
        <f t="shared" si="6"/>
        <v/>
      </c>
      <c r="U15" s="25" t="str">
        <f t="shared" si="7"/>
        <v/>
      </c>
      <c r="V15" s="25" t="str">
        <f t="shared" si="8"/>
        <v>×</v>
      </c>
    </row>
    <row r="16" spans="2:22" ht="18" customHeight="1" x14ac:dyDescent="0.4">
      <c r="B16" s="30">
        <v>12</v>
      </c>
      <c r="C16" s="42"/>
      <c r="D16" s="42"/>
      <c r="E16" s="42"/>
      <c r="F16" s="42"/>
      <c r="G16" s="43"/>
      <c r="H16" s="42"/>
      <c r="I16" s="42"/>
      <c r="J16" s="42"/>
      <c r="K16" s="43"/>
      <c r="L16" s="42"/>
      <c r="M16" s="44"/>
      <c r="N16" s="25" t="str">
        <f t="shared" si="0"/>
        <v/>
      </c>
      <c r="O16" s="25" t="str">
        <f t="shared" si="1"/>
        <v/>
      </c>
      <c r="P16" s="25" t="str">
        <f t="shared" si="2"/>
        <v/>
      </c>
      <c r="Q16" s="25" t="str">
        <f t="shared" si="3"/>
        <v/>
      </c>
      <c r="R16" s="25" t="str">
        <f t="shared" si="4"/>
        <v/>
      </c>
      <c r="S16" s="25" t="str">
        <f t="shared" si="5"/>
        <v/>
      </c>
      <c r="T16" s="25" t="str">
        <f t="shared" si="6"/>
        <v/>
      </c>
      <c r="U16" s="25" t="str">
        <f t="shared" si="7"/>
        <v/>
      </c>
      <c r="V16" s="25" t="str">
        <f t="shared" si="8"/>
        <v>×</v>
      </c>
    </row>
    <row r="17" spans="2:22" ht="18" customHeight="1" x14ac:dyDescent="0.4">
      <c r="B17" s="30">
        <v>13</v>
      </c>
      <c r="C17" s="42"/>
      <c r="D17" s="42"/>
      <c r="E17" s="42"/>
      <c r="F17" s="42"/>
      <c r="G17" s="43"/>
      <c r="H17" s="42"/>
      <c r="I17" s="42"/>
      <c r="J17" s="42"/>
      <c r="K17" s="43"/>
      <c r="L17" s="42"/>
      <c r="M17" s="44"/>
      <c r="N17" s="25" t="str">
        <f t="shared" si="0"/>
        <v/>
      </c>
      <c r="O17" s="25" t="str">
        <f t="shared" si="1"/>
        <v/>
      </c>
      <c r="P17" s="25" t="str">
        <f t="shared" si="2"/>
        <v/>
      </c>
      <c r="Q17" s="25" t="str">
        <f t="shared" si="3"/>
        <v/>
      </c>
      <c r="R17" s="25" t="str">
        <f t="shared" si="4"/>
        <v/>
      </c>
      <c r="S17" s="25" t="str">
        <f t="shared" si="5"/>
        <v/>
      </c>
      <c r="T17" s="25" t="str">
        <f t="shared" si="6"/>
        <v/>
      </c>
      <c r="U17" s="25" t="str">
        <f t="shared" si="7"/>
        <v/>
      </c>
      <c r="V17" s="25" t="str">
        <f t="shared" si="8"/>
        <v>×</v>
      </c>
    </row>
    <row r="18" spans="2:22" ht="18" customHeight="1" x14ac:dyDescent="0.4">
      <c r="B18" s="30">
        <v>14</v>
      </c>
      <c r="C18" s="42"/>
      <c r="D18" s="42"/>
      <c r="E18" s="42"/>
      <c r="F18" s="42"/>
      <c r="G18" s="43"/>
      <c r="H18" s="42"/>
      <c r="I18" s="42"/>
      <c r="J18" s="42"/>
      <c r="K18" s="43"/>
      <c r="L18" s="42"/>
      <c r="M18" s="44"/>
      <c r="N18" s="25" t="str">
        <f t="shared" si="0"/>
        <v/>
      </c>
      <c r="O18" s="25" t="str">
        <f t="shared" si="1"/>
        <v/>
      </c>
      <c r="P18" s="25" t="str">
        <f t="shared" si="2"/>
        <v/>
      </c>
      <c r="Q18" s="25" t="str">
        <f t="shared" si="3"/>
        <v/>
      </c>
      <c r="R18" s="25" t="str">
        <f t="shared" si="4"/>
        <v/>
      </c>
      <c r="S18" s="25" t="str">
        <f t="shared" si="5"/>
        <v/>
      </c>
      <c r="T18" s="25" t="str">
        <f t="shared" si="6"/>
        <v/>
      </c>
      <c r="U18" s="25" t="str">
        <f t="shared" si="7"/>
        <v/>
      </c>
      <c r="V18" s="25" t="str">
        <f t="shared" si="8"/>
        <v>×</v>
      </c>
    </row>
    <row r="19" spans="2:22" ht="18" customHeight="1" x14ac:dyDescent="0.4">
      <c r="B19" s="30">
        <v>15</v>
      </c>
      <c r="C19" s="42"/>
      <c r="D19" s="42"/>
      <c r="E19" s="42"/>
      <c r="F19" s="42"/>
      <c r="G19" s="43"/>
      <c r="H19" s="42"/>
      <c r="I19" s="42"/>
      <c r="J19" s="42"/>
      <c r="K19" s="43"/>
      <c r="L19" s="42"/>
      <c r="M19" s="44"/>
      <c r="N19" s="25" t="str">
        <f t="shared" si="0"/>
        <v/>
      </c>
      <c r="O19" s="25" t="str">
        <f t="shared" si="1"/>
        <v/>
      </c>
      <c r="P19" s="25" t="str">
        <f t="shared" si="2"/>
        <v/>
      </c>
      <c r="Q19" s="25" t="str">
        <f t="shared" si="3"/>
        <v/>
      </c>
      <c r="R19" s="25" t="str">
        <f t="shared" si="4"/>
        <v/>
      </c>
      <c r="S19" s="25" t="str">
        <f t="shared" si="5"/>
        <v/>
      </c>
      <c r="T19" s="25" t="str">
        <f t="shared" si="6"/>
        <v/>
      </c>
      <c r="U19" s="25" t="str">
        <f t="shared" si="7"/>
        <v/>
      </c>
      <c r="V19" s="25" t="str">
        <f t="shared" si="8"/>
        <v>×</v>
      </c>
    </row>
    <row r="20" spans="2:22" ht="18" customHeight="1" x14ac:dyDescent="0.4">
      <c r="B20" s="30">
        <v>16</v>
      </c>
      <c r="C20" s="42"/>
      <c r="D20" s="42"/>
      <c r="E20" s="42"/>
      <c r="F20" s="42"/>
      <c r="G20" s="43"/>
      <c r="H20" s="42"/>
      <c r="I20" s="42"/>
      <c r="J20" s="42"/>
      <c r="K20" s="43"/>
      <c r="L20" s="42"/>
      <c r="M20" s="44"/>
      <c r="N20" s="25" t="str">
        <f t="shared" si="0"/>
        <v/>
      </c>
      <c r="O20" s="25" t="str">
        <f t="shared" si="1"/>
        <v/>
      </c>
      <c r="P20" s="25" t="str">
        <f t="shared" si="2"/>
        <v/>
      </c>
      <c r="Q20" s="25" t="str">
        <f t="shared" si="3"/>
        <v/>
      </c>
      <c r="R20" s="25" t="str">
        <f t="shared" si="4"/>
        <v/>
      </c>
      <c r="S20" s="25" t="str">
        <f t="shared" si="5"/>
        <v/>
      </c>
      <c r="T20" s="25" t="str">
        <f t="shared" si="6"/>
        <v/>
      </c>
      <c r="U20" s="25" t="str">
        <f t="shared" si="7"/>
        <v/>
      </c>
      <c r="V20" s="25" t="str">
        <f t="shared" si="8"/>
        <v>×</v>
      </c>
    </row>
    <row r="21" spans="2:22" ht="18" customHeight="1" x14ac:dyDescent="0.4">
      <c r="B21" s="30">
        <v>17</v>
      </c>
      <c r="C21" s="42"/>
      <c r="D21" s="42"/>
      <c r="E21" s="42"/>
      <c r="F21" s="42"/>
      <c r="G21" s="43"/>
      <c r="H21" s="42"/>
      <c r="I21" s="42"/>
      <c r="J21" s="42"/>
      <c r="K21" s="43"/>
      <c r="L21" s="42"/>
      <c r="M21" s="44"/>
      <c r="N21" s="25" t="str">
        <f t="shared" si="0"/>
        <v/>
      </c>
      <c r="O21" s="25" t="str">
        <f t="shared" si="1"/>
        <v/>
      </c>
      <c r="P21" s="25" t="str">
        <f t="shared" si="2"/>
        <v/>
      </c>
      <c r="Q21" s="25" t="str">
        <f t="shared" si="3"/>
        <v/>
      </c>
      <c r="R21" s="25" t="str">
        <f t="shared" si="4"/>
        <v/>
      </c>
      <c r="S21" s="25" t="str">
        <f t="shared" si="5"/>
        <v/>
      </c>
      <c r="T21" s="25" t="str">
        <f t="shared" si="6"/>
        <v/>
      </c>
      <c r="U21" s="25" t="str">
        <f t="shared" si="7"/>
        <v/>
      </c>
      <c r="V21" s="25" t="str">
        <f t="shared" si="8"/>
        <v>×</v>
      </c>
    </row>
    <row r="22" spans="2:22" ht="18" customHeight="1" x14ac:dyDescent="0.4">
      <c r="B22" s="30">
        <v>18</v>
      </c>
      <c r="C22" s="42"/>
      <c r="D22" s="42"/>
      <c r="E22" s="42"/>
      <c r="F22" s="42"/>
      <c r="G22" s="43"/>
      <c r="H22" s="42"/>
      <c r="I22" s="42"/>
      <c r="J22" s="42"/>
      <c r="K22" s="43"/>
      <c r="L22" s="42"/>
      <c r="M22" s="44"/>
      <c r="N22" s="25" t="str">
        <f t="shared" si="0"/>
        <v/>
      </c>
      <c r="O22" s="25" t="str">
        <f t="shared" si="1"/>
        <v/>
      </c>
      <c r="P22" s="25" t="str">
        <f t="shared" si="2"/>
        <v/>
      </c>
      <c r="Q22" s="25" t="str">
        <f t="shared" si="3"/>
        <v/>
      </c>
      <c r="R22" s="25" t="str">
        <f t="shared" si="4"/>
        <v/>
      </c>
      <c r="S22" s="25" t="str">
        <f t="shared" si="5"/>
        <v/>
      </c>
      <c r="T22" s="25" t="str">
        <f t="shared" si="6"/>
        <v/>
      </c>
      <c r="U22" s="25" t="str">
        <f t="shared" si="7"/>
        <v/>
      </c>
      <c r="V22" s="25" t="str">
        <f t="shared" si="8"/>
        <v>×</v>
      </c>
    </row>
    <row r="23" spans="2:22" ht="18" customHeight="1" x14ac:dyDescent="0.4">
      <c r="B23" s="30">
        <v>19</v>
      </c>
      <c r="C23" s="42"/>
      <c r="D23" s="42"/>
      <c r="E23" s="42"/>
      <c r="F23" s="42"/>
      <c r="G23" s="43"/>
      <c r="H23" s="42"/>
      <c r="I23" s="42"/>
      <c r="J23" s="42"/>
      <c r="K23" s="43"/>
      <c r="L23" s="42"/>
      <c r="M23" s="44"/>
      <c r="N23" s="25" t="str">
        <f t="shared" si="0"/>
        <v/>
      </c>
      <c r="O23" s="25" t="str">
        <f t="shared" si="1"/>
        <v/>
      </c>
      <c r="P23" s="25" t="str">
        <f t="shared" si="2"/>
        <v/>
      </c>
      <c r="Q23" s="25" t="str">
        <f t="shared" si="3"/>
        <v/>
      </c>
      <c r="R23" s="25" t="str">
        <f t="shared" si="4"/>
        <v/>
      </c>
      <c r="S23" s="25" t="str">
        <f t="shared" si="5"/>
        <v/>
      </c>
      <c r="T23" s="25" t="str">
        <f t="shared" si="6"/>
        <v/>
      </c>
      <c r="U23" s="25" t="str">
        <f t="shared" si="7"/>
        <v/>
      </c>
      <c r="V23" s="25" t="str">
        <f t="shared" si="8"/>
        <v>×</v>
      </c>
    </row>
    <row r="24" spans="2:22" ht="18" customHeight="1" x14ac:dyDescent="0.4">
      <c r="B24" s="30">
        <v>20</v>
      </c>
      <c r="C24" s="42"/>
      <c r="D24" s="42"/>
      <c r="E24" s="42"/>
      <c r="F24" s="42"/>
      <c r="G24" s="43"/>
      <c r="H24" s="42"/>
      <c r="I24" s="42"/>
      <c r="J24" s="42"/>
      <c r="K24" s="43"/>
      <c r="L24" s="42"/>
      <c r="M24" s="44"/>
      <c r="N24" s="25" t="str">
        <f t="shared" si="0"/>
        <v/>
      </c>
      <c r="O24" s="25" t="str">
        <f t="shared" si="1"/>
        <v/>
      </c>
      <c r="P24" s="25" t="str">
        <f t="shared" si="2"/>
        <v/>
      </c>
      <c r="Q24" s="25" t="str">
        <f t="shared" si="3"/>
        <v/>
      </c>
      <c r="R24" s="25" t="str">
        <f t="shared" si="4"/>
        <v/>
      </c>
      <c r="S24" s="25" t="str">
        <f t="shared" si="5"/>
        <v/>
      </c>
      <c r="T24" s="25" t="str">
        <f t="shared" si="6"/>
        <v/>
      </c>
      <c r="U24" s="25" t="str">
        <f t="shared" si="7"/>
        <v/>
      </c>
      <c r="V24" s="25" t="str">
        <f t="shared" si="8"/>
        <v>×</v>
      </c>
    </row>
    <row r="26" spans="2:22" ht="21" customHeight="1" x14ac:dyDescent="0.4">
      <c r="C26" s="143" t="s">
        <v>75</v>
      </c>
      <c r="D26" s="143"/>
      <c r="E26" s="143"/>
      <c r="F26" s="143"/>
    </row>
    <row r="28" spans="2:22" x14ac:dyDescent="0.4">
      <c r="D28" s="27"/>
      <c r="E28" s="144" t="str">
        <f>別記様式第４号!X8</f>
        <v>年　月　日</v>
      </c>
      <c r="F28" s="145"/>
      <c r="G28" s="140" t="s">
        <v>131</v>
      </c>
      <c r="H28" s="140"/>
      <c r="I28" s="140"/>
      <c r="J28" s="140"/>
      <c r="K28" s="140"/>
      <c r="L28" s="140"/>
      <c r="M28" s="140"/>
    </row>
    <row r="29" spans="2:22" ht="18" customHeight="1" x14ac:dyDescent="0.4">
      <c r="D29" s="27"/>
      <c r="E29" s="41"/>
      <c r="F29" s="28"/>
      <c r="G29" s="146" t="str">
        <f>別記様式第４号!Q13&amp;" "&amp;別記様式第４号!Q14</f>
        <v xml:space="preserve"> </v>
      </c>
      <c r="H29" s="146"/>
      <c r="I29" s="146"/>
      <c r="J29" s="146"/>
      <c r="K29" s="146"/>
      <c r="L29" s="146"/>
      <c r="M29" s="146"/>
    </row>
    <row r="30" spans="2:22" x14ac:dyDescent="0.4">
      <c r="D30" s="27"/>
      <c r="E30" s="41"/>
      <c r="F30" s="28"/>
      <c r="G30" s="140" t="s">
        <v>130</v>
      </c>
      <c r="H30" s="140"/>
      <c r="I30" s="140"/>
      <c r="J30" s="140"/>
      <c r="K30" s="140"/>
      <c r="L30" s="140"/>
      <c r="M30" s="140"/>
    </row>
    <row r="31" spans="2:22" ht="18" customHeight="1" x14ac:dyDescent="0.4">
      <c r="D31" s="27"/>
      <c r="E31" s="41"/>
      <c r="F31" s="28"/>
      <c r="G31" s="146" t="str">
        <f>別記様式第４号!Q15&amp;"　"</f>
        <v>　</v>
      </c>
      <c r="H31" s="146"/>
      <c r="I31" s="146"/>
      <c r="J31" s="146"/>
      <c r="K31" s="146"/>
      <c r="L31" s="146"/>
      <c r="M31" s="27" t="s">
        <v>65</v>
      </c>
    </row>
    <row r="32" spans="2:22" ht="19.5" customHeight="1" x14ac:dyDescent="0.4">
      <c r="C32" s="25" t="s">
        <v>74</v>
      </c>
      <c r="G32" s="25"/>
      <c r="K32" s="25"/>
      <c r="M32" s="40" t="s">
        <v>129</v>
      </c>
    </row>
    <row r="33" spans="3:13" x14ac:dyDescent="0.4">
      <c r="C33" s="25" t="s">
        <v>73</v>
      </c>
      <c r="F33" s="45"/>
      <c r="G33" s="25"/>
      <c r="K33" s="25"/>
      <c r="M33" s="25"/>
    </row>
    <row r="34" spans="3:13" ht="57" customHeight="1" x14ac:dyDescent="0.4">
      <c r="C34" s="140" t="s">
        <v>72</v>
      </c>
      <c r="D34" s="140"/>
      <c r="E34" s="140"/>
      <c r="F34" s="140"/>
      <c r="G34" s="140"/>
      <c r="H34" s="140"/>
      <c r="I34" s="140"/>
      <c r="J34" s="140"/>
      <c r="K34" s="140"/>
      <c r="L34" s="140"/>
      <c r="M34" s="25"/>
    </row>
    <row r="35" spans="3:13" x14ac:dyDescent="0.4">
      <c r="M35" s="40"/>
    </row>
  </sheetData>
  <mergeCells count="18">
    <mergeCell ref="N3:V3"/>
    <mergeCell ref="C2:L2"/>
    <mergeCell ref="L3:L4"/>
    <mergeCell ref="G3:J3"/>
    <mergeCell ref="C3:C4"/>
    <mergeCell ref="D3:D4"/>
    <mergeCell ref="E3:E4"/>
    <mergeCell ref="F3:F4"/>
    <mergeCell ref="K3:K4"/>
    <mergeCell ref="C34:L34"/>
    <mergeCell ref="B3:B4"/>
    <mergeCell ref="M3:M4"/>
    <mergeCell ref="G28:M28"/>
    <mergeCell ref="C26:F26"/>
    <mergeCell ref="E28:F28"/>
    <mergeCell ref="G29:M29"/>
    <mergeCell ref="G30:M30"/>
    <mergeCell ref="G31:L31"/>
  </mergeCells>
  <phoneticPr fontId="2"/>
  <printOptions horizontalCentered="1"/>
  <pageMargins left="0.59055118110236227" right="0.59055118110236227" top="0.59055118110236227" bottom="0.39370078740157483" header="0.51181102362204722" footer="0.19685039370078741"/>
  <pageSetup paperSize="9" scale="79"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2812A-E31D-41E0-B69E-392A74F44719}">
  <sheetPr>
    <pageSetUpPr fitToPage="1"/>
  </sheetPr>
  <dimension ref="B1:M44"/>
  <sheetViews>
    <sheetView view="pageBreakPreview" zoomScale="130" zoomScaleNormal="100" zoomScaleSheetLayoutView="130" workbookViewId="0">
      <selection activeCell="B2" sqref="B2:B3"/>
    </sheetView>
  </sheetViews>
  <sheetFormatPr defaultColWidth="8.125" defaultRowHeight="13.5" x14ac:dyDescent="0.4"/>
  <cols>
    <col min="1" max="1" width="1.125" style="25" customWidth="1"/>
    <col min="2" max="2" width="3.125" style="25" customWidth="1"/>
    <col min="3" max="3" width="22.625" style="25" customWidth="1"/>
    <col min="4" max="4" width="22.25" style="25" customWidth="1"/>
    <col min="5" max="5" width="15.875" style="25" customWidth="1"/>
    <col min="6" max="6" width="16.25" style="25" customWidth="1"/>
    <col min="7" max="7" width="4.875" style="26" customWidth="1"/>
    <col min="8" max="10" width="3.5" style="25" bestFit="1" customWidth="1"/>
    <col min="11" max="11" width="5.75" style="26" customWidth="1"/>
    <col min="12" max="12" width="41.125" style="25" customWidth="1"/>
    <col min="13" max="13" width="11.875" style="26" customWidth="1"/>
    <col min="14" max="16384" width="8.125" style="25"/>
  </cols>
  <sheetData>
    <row r="1" spans="2:13" ht="36" customHeight="1" x14ac:dyDescent="0.4">
      <c r="C1" s="149" t="s">
        <v>97</v>
      </c>
      <c r="D1" s="149"/>
      <c r="E1" s="149"/>
      <c r="F1" s="149"/>
      <c r="G1" s="149"/>
      <c r="H1" s="149"/>
      <c r="I1" s="149"/>
      <c r="J1" s="149"/>
      <c r="K1" s="149"/>
      <c r="L1" s="149"/>
    </row>
    <row r="2" spans="2:13" x14ac:dyDescent="0.4">
      <c r="B2" s="141" t="s">
        <v>96</v>
      </c>
      <c r="C2" s="142" t="s">
        <v>95</v>
      </c>
      <c r="D2" s="142" t="s">
        <v>94</v>
      </c>
      <c r="E2" s="142" t="s">
        <v>93</v>
      </c>
      <c r="F2" s="142" t="s">
        <v>92</v>
      </c>
      <c r="G2" s="142" t="s">
        <v>91</v>
      </c>
      <c r="H2" s="142"/>
      <c r="I2" s="142"/>
      <c r="J2" s="142"/>
      <c r="K2" s="152" t="s">
        <v>90</v>
      </c>
      <c r="L2" s="150" t="s">
        <v>89</v>
      </c>
      <c r="M2" s="142" t="s">
        <v>88</v>
      </c>
    </row>
    <row r="3" spans="2:13" ht="27" x14ac:dyDescent="0.4">
      <c r="B3" s="141"/>
      <c r="C3" s="142"/>
      <c r="D3" s="142"/>
      <c r="E3" s="142"/>
      <c r="F3" s="142"/>
      <c r="G3" s="32" t="s">
        <v>86</v>
      </c>
      <c r="H3" s="31" t="s">
        <v>81</v>
      </c>
      <c r="I3" s="31" t="s">
        <v>80</v>
      </c>
      <c r="J3" s="31" t="s">
        <v>85</v>
      </c>
      <c r="K3" s="151"/>
      <c r="L3" s="151"/>
      <c r="M3" s="142"/>
    </row>
    <row r="4" spans="2:13" ht="18" customHeight="1" x14ac:dyDescent="0.4">
      <c r="B4" s="30">
        <v>1</v>
      </c>
      <c r="C4" s="30" t="s">
        <v>112</v>
      </c>
      <c r="D4" s="30" t="s">
        <v>111</v>
      </c>
      <c r="E4" s="30" t="s">
        <v>127</v>
      </c>
      <c r="F4" s="30" t="s">
        <v>126</v>
      </c>
      <c r="G4" s="31" t="s">
        <v>121</v>
      </c>
      <c r="H4" s="30">
        <v>40</v>
      </c>
      <c r="I4" s="30">
        <v>1</v>
      </c>
      <c r="J4" s="30">
        <v>16</v>
      </c>
      <c r="K4" s="31" t="s">
        <v>107</v>
      </c>
      <c r="L4" s="30" t="s">
        <v>125</v>
      </c>
      <c r="M4" s="29" t="s">
        <v>124</v>
      </c>
    </row>
    <row r="5" spans="2:13" ht="18" customHeight="1" x14ac:dyDescent="0.4">
      <c r="B5" s="30">
        <v>2</v>
      </c>
      <c r="C5" s="30" t="s">
        <v>112</v>
      </c>
      <c r="D5" s="30" t="s">
        <v>111</v>
      </c>
      <c r="E5" s="30" t="s">
        <v>123</v>
      </c>
      <c r="F5" s="30" t="s">
        <v>122</v>
      </c>
      <c r="G5" s="31" t="s">
        <v>121</v>
      </c>
      <c r="H5" s="30">
        <v>51</v>
      </c>
      <c r="I5" s="30">
        <v>10</v>
      </c>
      <c r="J5" s="30">
        <v>5</v>
      </c>
      <c r="K5" s="31" t="s">
        <v>120</v>
      </c>
      <c r="L5" s="30" t="s">
        <v>119</v>
      </c>
      <c r="M5" s="29" t="s">
        <v>118</v>
      </c>
    </row>
    <row r="6" spans="2:13" ht="18" customHeight="1" x14ac:dyDescent="0.4">
      <c r="B6" s="30">
        <v>3</v>
      </c>
      <c r="C6" s="30" t="s">
        <v>112</v>
      </c>
      <c r="D6" s="30" t="s">
        <v>111</v>
      </c>
      <c r="E6" s="30" t="s">
        <v>117</v>
      </c>
      <c r="F6" s="30" t="s">
        <v>116</v>
      </c>
      <c r="G6" s="31" t="s">
        <v>115</v>
      </c>
      <c r="H6" s="30">
        <v>1</v>
      </c>
      <c r="I6" s="30">
        <v>6</v>
      </c>
      <c r="J6" s="30">
        <v>27</v>
      </c>
      <c r="K6" s="31" t="s">
        <v>107</v>
      </c>
      <c r="L6" s="30" t="s">
        <v>114</v>
      </c>
      <c r="M6" s="29" t="s">
        <v>113</v>
      </c>
    </row>
    <row r="7" spans="2:13" ht="18" customHeight="1" x14ac:dyDescent="0.4">
      <c r="B7" s="30">
        <v>4</v>
      </c>
      <c r="C7" s="30" t="s">
        <v>112</v>
      </c>
      <c r="D7" s="30" t="s">
        <v>111</v>
      </c>
      <c r="E7" s="30" t="s">
        <v>110</v>
      </c>
      <c r="F7" s="30" t="s">
        <v>109</v>
      </c>
      <c r="G7" s="31" t="s">
        <v>108</v>
      </c>
      <c r="H7" s="30">
        <v>14</v>
      </c>
      <c r="I7" s="30">
        <v>5</v>
      </c>
      <c r="J7" s="30">
        <v>1</v>
      </c>
      <c r="K7" s="31" t="s">
        <v>107</v>
      </c>
      <c r="L7" s="30" t="s">
        <v>106</v>
      </c>
      <c r="M7" s="29" t="s">
        <v>105</v>
      </c>
    </row>
    <row r="8" spans="2:13" ht="18" customHeight="1" x14ac:dyDescent="0.4">
      <c r="B8" s="30">
        <v>5</v>
      </c>
      <c r="C8" s="30"/>
      <c r="D8" s="30"/>
      <c r="E8" s="30"/>
      <c r="F8" s="30"/>
      <c r="G8" s="31"/>
      <c r="H8" s="30"/>
      <c r="I8" s="30"/>
      <c r="J8" s="30"/>
      <c r="K8" s="31"/>
      <c r="L8" s="30"/>
      <c r="M8" s="29"/>
    </row>
    <row r="9" spans="2:13" ht="18" customHeight="1" x14ac:dyDescent="0.4">
      <c r="B9" s="30">
        <v>6</v>
      </c>
      <c r="C9" s="30"/>
      <c r="D9" s="30"/>
      <c r="E9" s="30"/>
      <c r="F9" s="30"/>
      <c r="G9" s="31"/>
      <c r="H9" s="30"/>
      <c r="I9" s="30"/>
      <c r="J9" s="30"/>
      <c r="K9" s="31"/>
      <c r="L9" s="30"/>
      <c r="M9" s="29"/>
    </row>
    <row r="10" spans="2:13" ht="18" customHeight="1" x14ac:dyDescent="0.4">
      <c r="B10" s="30">
        <v>7</v>
      </c>
      <c r="C10" s="30"/>
      <c r="D10" s="30"/>
      <c r="E10" s="30"/>
      <c r="F10" s="30"/>
      <c r="G10" s="31"/>
      <c r="H10" s="30"/>
      <c r="I10" s="30"/>
      <c r="J10" s="30"/>
      <c r="K10" s="31"/>
      <c r="L10" s="30"/>
      <c r="M10" s="29"/>
    </row>
    <row r="11" spans="2:13" ht="18" customHeight="1" x14ac:dyDescent="0.4">
      <c r="B11" s="30">
        <v>8</v>
      </c>
      <c r="C11" s="30"/>
      <c r="D11" s="30"/>
      <c r="E11" s="30"/>
      <c r="F11" s="30"/>
      <c r="G11" s="31"/>
      <c r="H11" s="30"/>
      <c r="I11" s="30"/>
      <c r="J11" s="30"/>
      <c r="K11" s="31"/>
      <c r="L11" s="30"/>
      <c r="M11" s="29"/>
    </row>
    <row r="12" spans="2:13" ht="18" customHeight="1" x14ac:dyDescent="0.4">
      <c r="B12" s="30">
        <v>9</v>
      </c>
      <c r="C12" s="30"/>
      <c r="D12" s="30"/>
      <c r="E12" s="30"/>
      <c r="F12" s="30"/>
      <c r="G12" s="31"/>
      <c r="H12" s="30"/>
      <c r="I12" s="30"/>
      <c r="J12" s="30"/>
      <c r="K12" s="31"/>
      <c r="L12" s="30"/>
      <c r="M12" s="29"/>
    </row>
    <row r="13" spans="2:13" ht="18" customHeight="1" x14ac:dyDescent="0.4">
      <c r="B13" s="30">
        <v>10</v>
      </c>
      <c r="C13" s="30"/>
      <c r="D13" s="30"/>
      <c r="E13" s="30"/>
      <c r="F13" s="30"/>
      <c r="G13" s="31"/>
      <c r="H13" s="30"/>
      <c r="I13" s="30"/>
      <c r="J13" s="30"/>
      <c r="K13" s="31"/>
      <c r="L13" s="30"/>
      <c r="M13" s="29"/>
    </row>
    <row r="14" spans="2:13" ht="18" customHeight="1" x14ac:dyDescent="0.4">
      <c r="B14" s="30">
        <v>11</v>
      </c>
      <c r="C14" s="30"/>
      <c r="D14" s="30"/>
      <c r="E14" s="30"/>
      <c r="F14" s="30"/>
      <c r="G14" s="31"/>
      <c r="H14" s="30"/>
      <c r="I14" s="30"/>
      <c r="J14" s="30"/>
      <c r="K14" s="31"/>
      <c r="L14" s="30"/>
      <c r="M14" s="29"/>
    </row>
    <row r="15" spans="2:13" ht="18" customHeight="1" x14ac:dyDescent="0.4">
      <c r="B15" s="30">
        <v>12</v>
      </c>
      <c r="C15" s="30"/>
      <c r="D15" s="30"/>
      <c r="E15" s="30"/>
      <c r="F15" s="30"/>
      <c r="G15" s="31"/>
      <c r="H15" s="30"/>
      <c r="I15" s="30"/>
      <c r="J15" s="30"/>
      <c r="K15" s="31"/>
      <c r="L15" s="30"/>
      <c r="M15" s="29"/>
    </row>
    <row r="16" spans="2:13" ht="18" customHeight="1" x14ac:dyDescent="0.4">
      <c r="B16" s="30">
        <v>13</v>
      </c>
      <c r="C16" s="30"/>
      <c r="D16" s="30"/>
      <c r="E16" s="30"/>
      <c r="F16" s="30"/>
      <c r="G16" s="31"/>
      <c r="H16" s="30"/>
      <c r="I16" s="30"/>
      <c r="J16" s="30"/>
      <c r="K16" s="31"/>
      <c r="L16" s="30"/>
      <c r="M16" s="29"/>
    </row>
    <row r="17" spans="2:13" ht="18" customHeight="1" x14ac:dyDescent="0.4">
      <c r="B17" s="30">
        <v>14</v>
      </c>
      <c r="C17" s="30"/>
      <c r="D17" s="30"/>
      <c r="E17" s="30"/>
      <c r="F17" s="30"/>
      <c r="G17" s="31"/>
      <c r="H17" s="30"/>
      <c r="I17" s="30"/>
      <c r="J17" s="30"/>
      <c r="K17" s="31"/>
      <c r="L17" s="30"/>
      <c r="M17" s="29"/>
    </row>
    <row r="18" spans="2:13" ht="18" customHeight="1" x14ac:dyDescent="0.4">
      <c r="B18" s="30">
        <v>15</v>
      </c>
      <c r="C18" s="30"/>
      <c r="D18" s="30"/>
      <c r="E18" s="30"/>
      <c r="F18" s="30"/>
      <c r="G18" s="31"/>
      <c r="H18" s="30"/>
      <c r="I18" s="30"/>
      <c r="J18" s="30"/>
      <c r="K18" s="31"/>
      <c r="L18" s="30"/>
      <c r="M18" s="29"/>
    </row>
    <row r="19" spans="2:13" ht="18" customHeight="1" x14ac:dyDescent="0.4">
      <c r="B19" s="30">
        <v>16</v>
      </c>
      <c r="C19" s="30"/>
      <c r="D19" s="30"/>
      <c r="E19" s="30"/>
      <c r="F19" s="30"/>
      <c r="G19" s="31"/>
      <c r="H19" s="30"/>
      <c r="I19" s="30"/>
      <c r="J19" s="30"/>
      <c r="K19" s="31"/>
      <c r="L19" s="30"/>
      <c r="M19" s="29"/>
    </row>
    <row r="20" spans="2:13" ht="24.75" customHeight="1" x14ac:dyDescent="0.4">
      <c r="C20" s="143" t="s">
        <v>75</v>
      </c>
      <c r="D20" s="143"/>
      <c r="E20" s="143"/>
      <c r="F20" s="143"/>
    </row>
    <row r="21" spans="2:13" ht="24.75" customHeight="1" x14ac:dyDescent="0.4">
      <c r="C21" s="143" t="s">
        <v>104</v>
      </c>
      <c r="D21" s="143"/>
      <c r="E21" s="143"/>
      <c r="F21" s="143"/>
    </row>
    <row r="22" spans="2:13" ht="24.75" customHeight="1" x14ac:dyDescent="0.4">
      <c r="G22" s="155" t="s">
        <v>103</v>
      </c>
      <c r="H22" s="156"/>
      <c r="I22" s="156"/>
      <c r="J22" s="156"/>
      <c r="K22" s="156"/>
      <c r="L22" s="156"/>
    </row>
    <row r="23" spans="2:13" ht="24.75" customHeight="1" x14ac:dyDescent="0.4">
      <c r="E23" s="38"/>
      <c r="F23" s="36"/>
      <c r="M23" s="35"/>
    </row>
    <row r="24" spans="2:13" ht="24.75" customHeight="1" x14ac:dyDescent="0.4">
      <c r="E24" s="36"/>
      <c r="F24" s="36"/>
      <c r="G24" s="155" t="s">
        <v>102</v>
      </c>
      <c r="H24" s="156"/>
      <c r="I24" s="156"/>
      <c r="J24" s="156"/>
      <c r="K24" s="156"/>
      <c r="L24" s="156"/>
    </row>
    <row r="25" spans="2:13" ht="24.75" customHeight="1" x14ac:dyDescent="0.4">
      <c r="E25" s="36"/>
      <c r="F25" s="36"/>
      <c r="G25" s="36"/>
      <c r="H25" s="36"/>
      <c r="I25" s="35"/>
      <c r="J25" s="37"/>
      <c r="K25" s="37"/>
      <c r="L25" s="37"/>
      <c r="M25" s="35"/>
    </row>
    <row r="26" spans="2:13" ht="24.75" customHeight="1" x14ac:dyDescent="0.4">
      <c r="C26" s="25" t="s">
        <v>101</v>
      </c>
      <c r="E26" s="36"/>
      <c r="F26" s="36"/>
      <c r="G26" s="36"/>
      <c r="H26" s="36"/>
      <c r="I26" s="35"/>
      <c r="J26" s="35"/>
      <c r="K26" s="35"/>
      <c r="L26" s="35"/>
      <c r="M26" s="35" t="s">
        <v>100</v>
      </c>
    </row>
    <row r="27" spans="2:13" ht="24.75" customHeight="1" x14ac:dyDescent="0.4">
      <c r="C27" s="140" t="s">
        <v>99</v>
      </c>
      <c r="D27" s="154"/>
      <c r="E27" s="36"/>
      <c r="F27" s="36"/>
      <c r="G27" s="36"/>
      <c r="H27" s="36"/>
      <c r="I27" s="35"/>
      <c r="J27" s="35"/>
      <c r="K27" s="35"/>
      <c r="L27" s="35"/>
      <c r="M27" s="35"/>
    </row>
    <row r="28" spans="2:13" x14ac:dyDescent="0.4">
      <c r="C28" s="140" t="s">
        <v>98</v>
      </c>
      <c r="D28" s="153"/>
      <c r="E28" s="153"/>
      <c r="F28" s="153"/>
      <c r="G28" s="153"/>
      <c r="H28" s="153"/>
      <c r="I28" s="153"/>
      <c r="J28" s="153"/>
      <c r="K28" s="153"/>
      <c r="L28" s="153"/>
      <c r="M28" s="153"/>
    </row>
    <row r="29" spans="2:13" x14ac:dyDescent="0.4">
      <c r="C29" s="153"/>
      <c r="D29" s="153"/>
      <c r="E29" s="153"/>
      <c r="F29" s="153"/>
      <c r="G29" s="153"/>
      <c r="H29" s="153"/>
      <c r="I29" s="153"/>
      <c r="J29" s="153"/>
      <c r="K29" s="153"/>
      <c r="L29" s="153"/>
      <c r="M29" s="153"/>
    </row>
    <row r="30" spans="2:13" ht="34.15" customHeight="1" x14ac:dyDescent="0.4">
      <c r="C30" s="153"/>
      <c r="D30" s="153"/>
      <c r="E30" s="153"/>
      <c r="F30" s="153"/>
      <c r="G30" s="153"/>
      <c r="H30" s="153"/>
      <c r="I30" s="153"/>
      <c r="J30" s="153"/>
      <c r="K30" s="153"/>
      <c r="L30" s="153"/>
      <c r="M30" s="153"/>
    </row>
    <row r="31" spans="2:13" ht="7.5" customHeight="1" x14ac:dyDescent="0.4"/>
    <row r="32" spans="2:13" ht="13.5" customHeight="1" x14ac:dyDescent="0.4"/>
    <row r="33" spans="2:12" ht="13.5" customHeight="1" x14ac:dyDescent="0.4">
      <c r="G33" s="25"/>
      <c r="K33" s="25"/>
    </row>
    <row r="34" spans="2:12" ht="13.5" customHeight="1" x14ac:dyDescent="0.4">
      <c r="G34" s="25"/>
      <c r="K34" s="25"/>
    </row>
    <row r="35" spans="2:12" ht="13.5" customHeight="1" x14ac:dyDescent="0.4">
      <c r="B35" s="140"/>
      <c r="C35" s="153"/>
      <c r="D35" s="153"/>
      <c r="E35" s="153"/>
      <c r="F35" s="153"/>
      <c r="G35" s="153"/>
      <c r="H35" s="153"/>
      <c r="I35" s="153"/>
      <c r="J35" s="153"/>
      <c r="K35" s="153"/>
      <c r="L35" s="153"/>
    </row>
    <row r="36" spans="2:12" ht="13.5" customHeight="1" x14ac:dyDescent="0.4">
      <c r="B36" s="153"/>
      <c r="C36" s="153"/>
      <c r="D36" s="153"/>
      <c r="E36" s="153"/>
      <c r="F36" s="153"/>
      <c r="G36" s="153"/>
      <c r="H36" s="153"/>
      <c r="I36" s="153"/>
      <c r="J36" s="153"/>
      <c r="K36" s="153"/>
      <c r="L36" s="153"/>
    </row>
    <row r="37" spans="2:12" ht="13.5" customHeight="1" x14ac:dyDescent="0.4">
      <c r="B37" s="153"/>
      <c r="C37" s="153"/>
      <c r="D37" s="153"/>
      <c r="E37" s="153"/>
      <c r="F37" s="153"/>
      <c r="G37" s="153"/>
      <c r="H37" s="153"/>
      <c r="I37" s="153"/>
      <c r="J37" s="153"/>
      <c r="K37" s="153"/>
      <c r="L37" s="153"/>
    </row>
    <row r="38" spans="2:12" x14ac:dyDescent="0.4">
      <c r="B38" s="153"/>
      <c r="C38" s="153"/>
      <c r="D38" s="153"/>
      <c r="E38" s="153"/>
      <c r="F38" s="153"/>
      <c r="G38" s="153"/>
      <c r="H38" s="153"/>
      <c r="I38" s="153"/>
      <c r="J38" s="153"/>
      <c r="K38" s="153"/>
      <c r="L38" s="153"/>
    </row>
    <row r="39" spans="2:12" x14ac:dyDescent="0.4">
      <c r="B39" s="153"/>
      <c r="C39" s="153"/>
      <c r="D39" s="153"/>
      <c r="E39" s="153"/>
      <c r="F39" s="153"/>
      <c r="G39" s="153"/>
      <c r="H39" s="153"/>
      <c r="I39" s="153"/>
      <c r="J39" s="153"/>
      <c r="K39" s="153"/>
      <c r="L39" s="153"/>
    </row>
    <row r="40" spans="2:12" x14ac:dyDescent="0.4">
      <c r="B40" s="153"/>
      <c r="C40" s="153"/>
      <c r="D40" s="153"/>
      <c r="E40" s="153"/>
      <c r="F40" s="153"/>
      <c r="G40" s="153"/>
      <c r="H40" s="153"/>
      <c r="I40" s="153"/>
      <c r="J40" s="153"/>
      <c r="K40" s="153"/>
      <c r="L40" s="153"/>
    </row>
    <row r="41" spans="2:12" x14ac:dyDescent="0.4">
      <c r="B41" s="153"/>
      <c r="C41" s="153"/>
      <c r="D41" s="153"/>
      <c r="E41" s="153"/>
      <c r="F41" s="153"/>
      <c r="G41" s="153"/>
      <c r="H41" s="153"/>
      <c r="I41" s="153"/>
      <c r="J41" s="153"/>
      <c r="K41" s="153"/>
      <c r="L41" s="153"/>
    </row>
    <row r="42" spans="2:12" x14ac:dyDescent="0.4">
      <c r="B42" s="153"/>
      <c r="C42" s="153"/>
      <c r="D42" s="153"/>
      <c r="E42" s="153"/>
      <c r="F42" s="153"/>
      <c r="G42" s="153"/>
      <c r="H42" s="153"/>
      <c r="I42" s="153"/>
      <c r="J42" s="153"/>
      <c r="K42" s="153"/>
      <c r="L42" s="153"/>
    </row>
    <row r="43" spans="2:12" ht="13.5" customHeight="1" x14ac:dyDescent="0.4"/>
    <row r="44" spans="2:12" ht="13.5" customHeight="1" x14ac:dyDescent="0.4"/>
  </sheetData>
  <mergeCells count="17">
    <mergeCell ref="B35:L42"/>
    <mergeCell ref="C27:D27"/>
    <mergeCell ref="C28:M30"/>
    <mergeCell ref="B2:B3"/>
    <mergeCell ref="C2:C3"/>
    <mergeCell ref="D2:D3"/>
    <mergeCell ref="E2:E3"/>
    <mergeCell ref="F2:F3"/>
    <mergeCell ref="C21:F21"/>
    <mergeCell ref="M2:M3"/>
    <mergeCell ref="G22:L22"/>
    <mergeCell ref="G24:L24"/>
    <mergeCell ref="C1:L1"/>
    <mergeCell ref="G2:J2"/>
    <mergeCell ref="K2:K3"/>
    <mergeCell ref="L2:L3"/>
    <mergeCell ref="C20:F20"/>
  </mergeCells>
  <phoneticPr fontId="2"/>
  <pageMargins left="0.59055118110236227" right="0.27559055118110237" top="0.74803149606299213" bottom="0.19685039370078741" header="0.51181102362204722" footer="0.19685039370078741"/>
  <pageSetup paperSize="9" scale="81" fitToHeight="0" orientation="landscape" r:id="rId1"/>
  <headerFooter alignWithMargins="0"/>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別記様式第４号</vt:lpstr>
      <vt:lpstr>別紙３</vt:lpstr>
      <vt:lpstr>別紙４（学習活動の回数分シートをコピー）</vt:lpstr>
      <vt:lpstr>別紙５</vt:lpstr>
      <vt:lpstr>別紙６</vt:lpstr>
      <vt:lpstr>別紙７</vt:lpstr>
      <vt:lpstr>記入例 </vt:lpstr>
      <vt:lpstr>'記入例 '!Print_Area</vt:lpstr>
      <vt:lpstr>別紙５!Print_Area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2025-10-20T08:36:51Z</dcterms:created>
  <dcterms:modified xsi:type="dcterms:W3CDTF">2026-01-12T23:46:55Z</dcterms:modified>
</cp:coreProperties>
</file>