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40217A6-EA85-447F-8C3B-B0A78F82FC5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<sst xmlns="http://schemas.openxmlformats.org/spreadsheetml/2006/main" count="4071" uniqueCount="1051">
  <si>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</si>
  <si>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</si>
  <si>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</si>
  <si>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</si>
  <si>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</si>
  <si>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</si>
  <si>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</si>
  <si>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</si>
  <si>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</si>
  <si>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</si>
  <si>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</si>
  <si>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</si>
  <si>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</si>
  <si>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</si>
  <si>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</si>
  <si>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</si>
  <si>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</si>
  <si>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</si>
  <si>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</si>
  <si>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</si>
  <si>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</si>
  <si>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</si>
  <si>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</si>
  <si>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</si>
  <si>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</si>
  <si>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</si>
  <si>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</si>
  <si>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</si>
  <si>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</si>
  <si>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</si>
  <si>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</si>
  <si>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</si>
  <si>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</si>
  <si>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</si>
  <si>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</si>
  <si>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</si>
  <si>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</si>
  <si>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</si>
  <si>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</si>
  <si>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</si>
  <si>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</si>
  <si>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</si>
  <si>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</si>
  <si>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</si>
  <si>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</si>
  <si>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</si>
  <si>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</si>
  <si>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</si>
  <si>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</si>
  <si>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</si>
  <si>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</si>
  <si>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</si>
  <si>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</si>
  <si>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</si>
  <si>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</si>
  <si>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</si>
  <si>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</si>
  <si>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</si>
  <si>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</si>
  <si>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</si>
  <si>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</si>
  <si>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</si>
  <si>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</si>
  <si>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</si>
  <si>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</si>
  <si>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</si>
  <si>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</si>
  <si>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</si>
  <si>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</si>
  <si>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</si>
  <si>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</si>
  <si>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</si>
  <si>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</si>
  <si>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</si>
  <si>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</si>
  <si>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</si>
  <si>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</si>
  <si>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</si>
  <si>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</si>
  <si>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</si>
  <si>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</si>
  <si>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</si>
  <si>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</si>
  <si>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</si>
  <si>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</si>
  <si>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</si>
  <si>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</si>
  <si>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</si>
  <si>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</si>
  <si>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</si>
  <si>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</si>
  <si>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</si>
  <si>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</si>
  <si>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</si>
  <si>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</si>
  <si>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</si>
  <si>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</si>
  <si>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</si>
  <si>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</si>
  <si>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</si>
  <si>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</si>
  <si>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</si>
  <si>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</si>
  <si>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</si>
  <si>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</si>
  <si>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</si>
  <si>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</si>
  <si>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</si>
  <si>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</si>
  <si>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</si>
  <si>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</si>
  <si>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</si>
  <si>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</si>
  <si>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</si>
  <si>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</si>
  <si>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</si>
  <si>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</si>
  <si>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</si>
  <si>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</si>
  <si>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</si>
  <si>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</si>
  <si>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</si>
  <si>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</si>
  <si>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</si>
  <si>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</si>
  <si>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</si>
  <si>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</si>
  <si>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</si>
  <si>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</si>
  <si>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</si>
  <si>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</si>
  <si>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</si>
  <si>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</si>
  <si>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</si>
  <si>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</si>
  <si>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</si>
  <si>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</si>
  <si>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</si>
  <si>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</si>
  <si>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</si>
  <si>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</si>
  <si>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</si>
  <si>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</si>
  <si>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</si>
  <si>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</si>
  <si>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</si>
  <si>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</si>
  <si>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</si>
  <si>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</si>
  <si>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</si>
  <si>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</si>
  <si>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</si>
  <si>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</si>
  <si>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</si>
  <si>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</si>
  <si>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</si>
  <si>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</si>
  <si>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</si>
  <si>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</si>
  <si>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</si>
  <si>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</si>
  <si>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</si>
  <si>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</si>
  <si>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</si>
  <si>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</si>
  <si>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</si>
  <si>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</si>
  <si>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</si>
  <si>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</si>
  <si>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</si>
  <si>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</si>
  <si>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</si>
  <si>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</si>
  <si>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</si>
  <si>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</si>
  <si>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</si>
  <si>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</si>
  <si>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</si>
  <si>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</si>
  <si>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</si>
  <si>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</si>
  <si>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</si>
  <si>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</si>
  <si>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</si>
  <si>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</si>
  <si>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</si>
  <si>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</si>
  <si>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</si>
  <si>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</si>
  <si>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</si>
  <si>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</si>
  <si>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</si>
  <si>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</si>
  <si>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</si>
  <si>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</si>
  <si>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</si>
  <si>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</si>
  <si>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</si>
  <si>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</si>
  <si>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</si>
  <si>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</si>
  <si>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</si>
  <si>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</si>
  <si>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</si>
  <si>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</si>
  <si>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</si>
  <si>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</si>
  <si>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</si>
  <si>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</si>
  <si>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</si>
  <si>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</si>
  <si>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</si>
  <si>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</si>
  <si>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</si>
  <si>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</si>
  <si>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</si>
  <si>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</si>
  <si>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</si>
  <si>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</si>
  <si>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</si>
  <si>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</si>
  <si>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</si>
  <si>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</si>
  <si>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</si>
  <si>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</si>
  <si>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</si>
  <si>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</si>
  <si>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</si>
  <si>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</si>
  <si>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</si>
  <si>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</si>
  <si>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</si>
  <si>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</si>
  <si>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</si>
  <si>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</si>
  <si>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</si>
  <si>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</si>
  <si>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</si>
  <si>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</si>
  <si>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</si>
  <si>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</si>
  <si>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</si>
  <si>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</si>
  <si>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</si>
  <si>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</si>
  <si>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</si>
  <si>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</si>
  <si>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</si>
  <si>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</si>
  <si>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</si>
  <si>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</si>
  <si>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</si>
  <si>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</si>
  <si>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</si>
  <si>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</si>
  <si>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</si>
  <si>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</si>
  <si>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</si>
  <si>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</si>
  <si>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</si>
  <si>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</si>
  <si>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</si>
  <si>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</si>
  <si>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</si>
  <si>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</si>
  <si>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</si>
  <si>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</si>
  <si>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</si>
  <si>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</si>
  <si>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</si>
  <si>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</si>
  <si>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</si>
  <si>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</si>
  <si>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</si>
  <si>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</si>
  <si>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</si>
  <si>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</si>
  <si>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</si>
  <si>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</si>
  <si>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</si>
  <si>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</si>
  <si>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</si>
  <si>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</si>
  <si>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</si>
  <si>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</si>
  <si>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</si>
  <si>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</si>
  <si>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</si>
  <si>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</si>
  <si>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</si>
  <si>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</si>
  <si>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</si>
  <si>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</si>
  <si>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</si>
  <si>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</si>
  <si>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</si>
  <si>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</si>
  <si>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</si>
  <si>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</si>
  <si>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</si>
  <si>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</si>
  <si>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</si>
  <si>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</si>
  <si>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</si>
  <si>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</si>
  <si>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</si>
  <si>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</si>
  <si>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</si>
  <si>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</si>
  <si>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</si>
  <si>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</si>
  <si>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</si>
  <si>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</si>
  <si>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</si>
  <si>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</si>
  <si>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</si>
  <si>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</si>
  <si>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</si>
  <si>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</si>
  <si>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</si>
  <si>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</si>
  <si>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</si>
  <si>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</si>
  <si>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</si>
  <si>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</si>
  <si>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</si>
  <si>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</si>
  <si>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</si>
  <si>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</si>
  <si>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</si>
  <si>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</si>
  <si>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</si>
  <si>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</si>
  <si>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</si>
  <si>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</si>
  <si>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</si>
  <si>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</si>
  <si>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</si>
  <si>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</si>
  <si>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</si>
  <si>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</si>
  <si>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</si>
  <si>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</si>
  <si>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</si>
  <si>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</si>
  <si>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</si>
  <si>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</si>
  <si>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</si>
  <si>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</si>
  <si>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</si>
  <si>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</si>
  <si>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</si>
  <si>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</si>
  <si>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</si>
  <si>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</si>
  <si>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</si>
  <si>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</si>
  <si>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</si>
  <si>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</si>
  <si>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</si>
  <si>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</si>
  <si>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</si>
  <si>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</si>
  <si>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</si>
  <si>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</si>
  <si>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</si>
  <si>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</si>
  <si>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</si>
  <si>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</si>
  <si>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</si>
  <si>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</si>
  <si>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</si>
  <si>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</si>
  <si>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</si>
  <si>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</si>
  <si>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</si>
  <si>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</si>
  <si>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</si>
  <si>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</si>
  <si>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</si>
  <si>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</si>
  <si>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</si>
  <si>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</si>
  <si>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</si>
  <si>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</si>
  <si>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</si>
  <si>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</si>
  <si>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</si>
  <si>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</si>
  <si>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</si>
  <si>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</si>
  <si>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</si>
  <si>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</si>
  <si>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</si>
  <si>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</si>
  <si>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</si>
  <si>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</si>
  <si>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</si>
  <si>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</si>
  <si>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</si>
  <si>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</si>
  <si>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</si>
  <si>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</si>
  <si>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</si>
  <si>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</si>
  <si>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</si>
  <si>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</si>
  <si>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</si>
  <si>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</si>
  <si>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</si>
  <si>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</si>
  <si>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</si>
  <si>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</si>
  <si>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</si>
  <si>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</si>
  <si>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</si>
  <si>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</si>
  <si>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</si>
  <si>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</si>
  <si>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</si>
  <si>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</si>
  <si>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</si>
  <si>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</si>
  <si>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</si>
  <si>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</si>
  <si>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</si>
  <si>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</si>
  <si>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</si>
  <si>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</si>
  <si>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</si>
  <si>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</si>
  <si>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</si>
  <si>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</si>
  <si>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</si>
  <si>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</si>
  <si>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</si>
  <si>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</si>
  <si>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</si>
  <si>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</si>
  <si>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</si>
  <si>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</si>
  <si>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</si>
  <si>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</si>
  <si>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</si>
  <si>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</si>
  <si>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</si>
  <si>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</si>
  <si>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</si>
  <si>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</si>
  <si>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</si>
  <si>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</si>
  <si>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</si>
  <si>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</si>
  <si>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</si>
  <si>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</si>
  <si>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</si>
  <si>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</si>
  <si>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</si>
  <si>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</si>
  <si>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</si>
  <si>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</si>
  <si>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</si>
  <si>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</si>
  <si>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</si>
  <si>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</si>
  <si>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</si>
  <si>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</si>
  <si>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</si>
  <si>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</si>
  <si>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</si>
  <si>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</si>
  <si>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</si>
  <si>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</si>
  <si>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</si>
  <si>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</si>
  <si>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</si>
  <si>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</si>
  <si>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</si>
  <si>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</si>
  <si>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</si>
  <si>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</si>
  <si>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</si>
  <si>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</si>
  <si>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</si>
  <si>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</si>
  <si>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</si>
  <si>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</si>
  <si>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</si>
  <si>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</si>
  <si>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</si>
  <si>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</si>
  <si>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</si>
  <si>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</si>
  <si>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</si>
  <si>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</si>
  <si>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</si>
  <si>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</si>
  <si>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</si>
  <si>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</si>
  <si>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</si>
  <si>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</si>
  <si>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</si>
  <si>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</si>
  <si>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</si>
  <si>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</si>
  <si>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</si>
  <si>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</si>
  <si>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</si>
  <si>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</si>
  <si>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</si>
  <si>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</si>
  <si>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</si>
  <si>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</si>
  <si>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</si>
  <si>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</si>
  <si>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</si>
  <si>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</si>
  <si>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</si>
  <si>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</si>
  <si>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</si>
  <si>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</si>
  <si>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</si>
  <si>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</si>
  <si>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</si>
  <si>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</si>
  <si>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</si>
  <si>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</si>
  <si>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</si>
  <si>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</si>
  <si>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</si>
  <si>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</si>
  <si>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</si>
  <si>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</si>
  <si>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</si>
  <si>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</si>
  <si>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</si>
  <si>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</si>
  <si>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</si>
  <si>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</si>
  <si>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</si>
  <si>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</si>
  <si>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</si>
  <si>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</si>
  <si>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</si>
  <si>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</si>
  <si>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</si>
  <si>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</si>
  <si>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</si>
  <si>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</si>
  <si>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</si>
  <si>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</si>
  <si>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</si>
  <si>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</si>
  <si>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</si>
  <si>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</si>
  <si>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</si>
  <si>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</si>
  <si>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</si>
  <si>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</si>
  <si>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</si>
  <si>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</si>
  <si>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</si>
  <si>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</si>
  <si>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</si>
  <si>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</si>
  <si>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</si>
  <si>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</si>
  <si>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</si>
  <si>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</si>
  <si>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</si>
  <si>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</si>
  <si>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</si>
  <si>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</si>
  <si>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</si>
  <si>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</si>
  <si>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</si>
  <si>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</si>
  <si>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</si>
  <si>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</si>
  <si>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</si>
  <si>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</si>
  <si>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</si>
  <si>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</si>
  <si>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</si>
  <si>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</si>
  <si>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</si>
  <si>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</si>
  <si>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</si>
  <si>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</si>
  <si>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</si>
  <si>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</si>
  <si>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</si>
  <si>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</si>
  <si>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</si>
  <si>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</si>
  <si>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</si>
  <si>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</si>
  <si>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</si>
  <si>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</si>
  <si>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</si>
  <si>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</si>
  <si>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</si>
  <si>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</si>
  <si>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</si>
  <si>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</si>
  <si>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</si>
  <si>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</si>
  <si>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</si>
  <si>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</si>
  <si>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</si>
  <si>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</si>
  <si>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</si>
  <si>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</si>
  <si>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</si>
  <si>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</si>
  <si>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</si>
  <si>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</si>
  <si>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</si>
  <si>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</si>
  <si>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</si>
  <si>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</si>
  <si>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</si>
  <si>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</si>
  <si>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</si>
  <si>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</si>
  <si>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</si>
  <si>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</si>
  <si>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</si>
  <si>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</si>
  <si>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</si>
  <si>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</si>
  <si>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</si>
  <si>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</si>
  <si>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</si>
  <si>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</si>
  <si>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</si>
  <si>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</si>
  <si>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</si>
  <si>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</si>
  <si>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</si>
  <si>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</si>
  <si>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</si>
  <si>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</si>
  <si>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</si>
  <si>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</si>
  <si>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</si>
  <si>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</si>
  <si>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</si>
  <si>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</si>
  <si>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</si>
  <si>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</si>
  <si>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</si>
  <si>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</si>
  <si>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</si>
  <si>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</si>
  <si>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</si>
  <si>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</si>
  <si>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</si>
  <si>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</si>
  <si>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</si>
  <si>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</si>
  <si>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</si>
  <si>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</si>
  <si>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</si>
  <si>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</si>
  <si>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</si>
  <si>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</si>
  <si>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</si>
  <si>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</si>
  <si>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</si>
  <si>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</si>
  <si>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</si>
  <si>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</si>
  <si>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</si>
  <si>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</si>
  <si>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</si>
  <si>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</si>
  <si>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</si>
  <si>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</si>
  <si>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</si>
  <si>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</si>
  <si>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</si>
  <si>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</si>
  <si>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</si>
  <si>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</si>
  <si>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</si>
  <si>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</si>
  <si>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</si>
  <si>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</si>
  <si>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</si>
  <si>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</si>
  <si>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</si>
  <si>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</si>
  <si>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</si>
  <si>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</si>
  <si>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</si>
  <si>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</si>
  <si>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</si>
  <si>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</si>
  <si>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</si>
  <si>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</si>
  <si>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</si>
  <si>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</si>
  <si>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</si>
  <si>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</si>
  <si>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</si>
  <si>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</si>
  <si>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</si>
  <si>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</si>
  <si>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</si>
  <si>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</si>
  <si>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</si>
  <si>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</si>
  <si>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</si>
  <si>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</si>
  <si>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</si>
  <si>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</si>
  <si>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</si>
  <si>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</si>
  <si>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</si>
  <si>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</si>
  <si>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</si>
  <si>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</si>
  <si>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</si>
  <si>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</si>
  <si>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</si>
  <si>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</si>
  <si>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</si>
  <si>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</si>
  <si>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</si>
  <si>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</si>
  <si>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</si>
  <si>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</si>
  <si>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</si>
  <si>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</si>
  <si>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</si>
  <si>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</si>
  <si>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</si>
  <si>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</si>
  <si>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</si>
  <si>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</si>
  <si>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</si>
  <si>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</si>
  <si>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</si>
  <si>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</si>
  <si>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</si>
  <si>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</si>
  <si>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</si>
  <si>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</si>
  <si>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</si>
  <si>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</si>
  <si>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</si>
  <si>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</si>
  <si>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</si>
  <si>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</si>
  <si>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</si>
  <si>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</si>
  <si>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</si>
  <si>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</si>
  <si>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</si>
  <si>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</si>
  <si>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</si>
  <si>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</si>
  <si>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</si>
  <si>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</si>
  <si>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</si>
  <si>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</si>
  <si>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</si>
  <si>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</si>
  <si>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</si>
  <si>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</si>
  <si>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</si>
  <si>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</si>
  <si>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</si>
  <si>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</si>
  <si>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</si>
  <si>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</si>
  <si>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</si>
  <si>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</si>
  <si>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</si>
  <si>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</si>
  <si>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</si>
  <si>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</si>
  <si>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</si>
  <si>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</si>
  <si>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</si>
  <si>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</si>
  <si>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</si>
  <si>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</si>
  <si>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</si>
  <si>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</si>
  <si>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</si>
  <si>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</si>
  <si>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</si>
  <si>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</si>
  <si>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</si>
  <si>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</si>
  <si>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</si>
  <si>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</si>
  <si>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</si>
  <si>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</si>
  <si>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</si>
  <si>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</si>
  <si>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</si>
  <si>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</si>
  <si>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</si>
  <si>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</si>
  <si>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</si>
  <si>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</si>
  <si>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</si>
  <si>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</si>
  <si>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</si>
  <si>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</si>
  <si>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</si>
  <si>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</si>
  <si>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</si>
  <si>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</si>
  <si>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</si>
  <si>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</si>
  <si>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</si>
  <si>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</si>
  <si>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</si>
  <si>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</si>
  <si>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</si>
  <si>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</si>
  <si>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</si>
  <si>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</si>
  <si>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</si>
  <si>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</si>
  <si>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</si>
  <si>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</si>
  <si>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</si>
  <si>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</si>
  <si>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</si>
  <si>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</si>
  <si>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</si>
  <si>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</si>
  <si>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</si>
  <si>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</si>
  <si>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</si>
  <si>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</si>
  <si>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</si>
  <si>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</si>
  <si>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</si>
  <si>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</si>
  <si>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</si>
  <si>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</si>
  <si>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</si>
  <si>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</si>
  <si>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</si>
  <si>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</si>
  <si>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</si>
  <si>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</si>
  <si>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</si>
  <si>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</si>
  <si>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</si>
  <si>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</si>
  <si>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</si>
  <si>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</si>
  <si>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</si>
  <si>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</si>
  <si>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</si>
  <si>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</si>
  <si>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</si>
  <si>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</si>
  <si>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</si>
  <si>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</si>
  <si>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</si>
  <si>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</si>
  <si>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</si>
  <si>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</si>
  <si>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</si>
  <si>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</si>
  <si>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</si>
  <si>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</si>
  <si>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</si>
  <si>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</si>
  <si>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</si>
  <si>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</si>
  <si>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</si>
  <si>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</si>
  <si>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</si>
  <si>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</si>
  <si>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</si>
  <si>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</si>
  <si>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</si>
  <si>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</si>
  <si>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</si>
  <si>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</si>
  <si>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</si>
  <si>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</si>
  <si>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</si>
  <si>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</si>
  <si>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</si>
  <si>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</si>
  <si>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</si>
  <si>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</si>
  <si>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</si>
  <si>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</si>
  <si>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</si>
  <si>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</si>
  <si>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</si>
  <si>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</si>
  <si>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</si>
  <si>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</si>
  <si>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</si>
  <si>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</si>
  <si>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</si>
  <si>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</si>
  <si>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</si>
  <si>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</si>
  <si>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</si>
  <si>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</si>
  <si>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</si>
  <si>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</si>
  <si>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</si>
  <si>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</si>
  <si>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</si>
  <si>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</si>
  <si>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</si>
  <si>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</si>
  <si>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</si>
  <si>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</si>
  <si>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</si>
  <si>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</si>
  <si>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</si>
  <si>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</si>
  <si>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</si>
  <si>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</si>
  <si>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</si>
  <si>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</si>
  <si>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</si>
  <si>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</si>
  <si>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</si>
  <si>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</si>
  <si>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</si>
  <si>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</si>
  <si>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</si>
  <si>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</si>
  <si>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</si>
  <si>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</si>
  <si>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</si>
  <si>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</si>
  <si>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</si>
  <si>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</si>
  <si>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</si>
  <si>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</si>
  <si>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</si>
  <si>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</si>
  <si>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</si>
  <si>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</si>
  <si>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</si>
  <si>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</si>
  <si>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</si>
  <si>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</si>
  <si>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</si>
  <si>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</si>
  <si>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</si>
  <si>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</si>
  <si>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</si>
  <si>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</si>
  <si>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</si>
  <si>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</si>
  <si>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</si>
  <si>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</si>
  <si>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</si>
  <si>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</si>
  <si>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</si>
  <si>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</si>
  <si>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</si>
  <si>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</si>
  <si>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</si>
  <si>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</si>
  <si>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</si>
  <si>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</si>
  <si>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</si>
  <si>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</si>
  <si>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</si>
  <si>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</si>
  <si>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</si>
  <si>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</si>
  <si>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</si>
  <si>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</si>
  <si>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</si>
  <si>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</si>
  <si>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</si>
  <si>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</si>
  <si>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</si>
  <si>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</si>
  <si>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</si>
  <si>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</si>
  <si>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</si>
  <si>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</si>
  <si>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</si>
  <si>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</si>
  <si>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</si>
  <si>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</si>
  <si>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</si>
  <si>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</si>
  <si>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</si>
  <si>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</si>
  <si>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</si>
  <si>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</si>
  <si>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</si>
  <si>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</si>
  <si>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</si>
  <si>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</si>
  <si>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</si>
  <si>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</si>
  <si>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</si>
  <si>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</si>
  <si>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</si>
  <si>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</si>
  <si>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</si>
  <si>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</si>
  <si>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</si>
  <si>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</si>
  <si>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</si>
  <si>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</si>
  <si>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</si>
  <si>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</si>
  <si>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</si>
  <si>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</si>
  <si>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</si>
  <si>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</si>
  <si>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</si>
  <si>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</si>
  <si>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</si>
  <si>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</si>
  <si>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</si>
  <si>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</si>
  <si>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</si>
  <si>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</si>
  <si>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</si>
  <si>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</si>
  <si>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医療法人社団寿光会栗源病院</t>
    <phoneticPr fontId="3"/>
  </si>
  <si>
    <t>〒287-0107 香取市助沢８３２－１</t>
    <phoneticPr fontId="3"/>
  </si>
  <si>
    <t>〇</t>
  </si>
  <si>
    <t>未突合</t>
  </si>
  <si>
    <t>医療法人</t>
  </si>
  <si>
    <t>内科</t>
  </si>
  <si>
    <t>療養病棟入院料１</t>
  </si>
  <si>
    <t>未突合</t>
    <phoneticPr fontId="10"/>
  </si>
  <si>
    <t>ＤＰＣ病院ではない</t>
  </si>
  <si>
    <t>有</t>
  </si>
  <si>
    <t>-</t>
    <phoneticPr fontId="3"/>
  </si>
  <si>
    <t>療養病棟A2</t>
  </si>
  <si>
    <t>慢性期機能</t>
  </si>
  <si>
    <t>療養病棟B2</t>
  </si>
  <si>
    <t>療養病棟B3</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</si>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</sst>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184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1035</v>
      </c>
      <c r="C2" s="238"/>
      <c r="D2" s="238"/>
      <c r="E2" s="238"/>
      <c r="F2" s="238"/>
      <c r="G2" s="238"/>
      <c r="H2" s="9"/>
      <c r="P2" s="8"/>
      <c r="Q2" s="8"/>
      <c r="R2" s="8"/>
      <c r="S2" s="8"/>
      <c r="T2" s="8"/>
      <c r="U2" s="8"/>
      <c r="V2" s="8"/>
    </row>
    <row r="3" spans="1:22">
      <c r="A3" s="243"/>
      <c r="B3" s="273" t="s">
        <v>1036</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1008</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1009</v>
      </c>
      <c r="J9" s="423"/>
      <c r="K9" s="423"/>
      <c r="L9" s="276" t="s">
        <v>1046</v>
      </c>
      <c r="M9" s="282" t="s">
        <v>1048</v>
      </c>
      <c r="N9" s="282" t="s">
        <v>1049</v>
      </c>
      <c r="O9" s="282"/>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t="s">
        <v>1037</v>
      </c>
      <c r="M13" s="28" t="s">
        <v>1037</v>
      </c>
      <c r="N13" s="28" t="s">
        <v>1037</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t="s">
        <v>1037</v>
      </c>
    </row>
    <row r="17" spans="1:22" s="21" customFormat="1" ht="315" customHeight="1">
      <c r="A17" s="244" t="s">
        <v>984</v>
      </c>
      <c r="B17" s="17"/>
      <c r="C17" s="19"/>
      <c r="D17" s="19"/>
      <c r="E17" s="19"/>
      <c r="F17" s="19"/>
      <c r="G17" s="19"/>
      <c r="H17" s="20"/>
      <c r="I17" s="309" t="s">
        <v>1007</v>
      </c>
      <c r="J17" s="309"/>
      <c r="K17" s="309"/>
      <c r="L17" s="29" t="s">
        <v>1038</v>
      </c>
      <c r="M17" s="29" t="s">
        <v>1038</v>
      </c>
      <c r="N17" s="29" t="s">
        <v>1038</v>
      </c>
      <c r="O17" s="29" t="s">
        <v>1038</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1010</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1011</v>
      </c>
      <c r="J22" s="314"/>
      <c r="K22" s="315"/>
      <c r="L22" s="277" t="s">
        <v>1046</v>
      </c>
      <c r="M22" s="282" t="s">
        <v>1048</v>
      </c>
      <c r="N22" s="282" t="s">
        <v>1049</v>
      </c>
      <c r="O22" s="282"/>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t="s">
        <v>1037</v>
      </c>
      <c r="M26" s="28" t="s">
        <v>1037</v>
      </c>
      <c r="N26" s="28" t="s">
        <v>1037</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t="s">
        <v>1037</v>
      </c>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1013</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1012</v>
      </c>
      <c r="J35" s="314"/>
      <c r="K35" s="315"/>
      <c r="L35" s="277" t="s">
        <v>1046</v>
      </c>
      <c r="M35" s="282" t="s">
        <v>1048</v>
      </c>
      <c r="N35" s="282" t="s">
        <v>1049</v>
      </c>
      <c r="O35" s="282"/>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981</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1011</v>
      </c>
      <c r="J44" s="311"/>
      <c r="K44" s="312"/>
      <c r="L44" s="277" t="s">
        <v>1046</v>
      </c>
      <c r="M44" s="282" t="s">
        <v>1048</v>
      </c>
      <c r="N44" s="282" t="s">
        <v>1049</v>
      </c>
      <c r="O44" s="282"/>
    </row>
    <row r="45" spans="1:22" s="21" customFormat="1" ht="34.5" customHeight="1">
      <c r="A45" s="278" t="s">
        <v>982</v>
      </c>
      <c r="B45" s="17"/>
      <c r="C45" s="19"/>
      <c r="D45" s="19"/>
      <c r="E45" s="19"/>
      <c r="F45" s="19"/>
      <c r="G45" s="19"/>
      <c r="H45" s="20"/>
      <c r="I45" s="305" t="s">
        <v>2</v>
      </c>
      <c r="J45" s="306"/>
      <c r="K45" s="307"/>
      <c r="L45" s="25"/>
      <c r="M45" s="25"/>
      <c r="N45" s="25"/>
      <c r="O45" s="25"/>
    </row>
    <row r="46" spans="1:22" s="21" customFormat="1" ht="34.5" customHeight="1">
      <c r="A46" s="278" t="s">
        <v>982</v>
      </c>
      <c r="B46" s="24"/>
      <c r="C46" s="19"/>
      <c r="D46" s="19"/>
      <c r="E46" s="19"/>
      <c r="F46" s="19"/>
      <c r="G46" s="19"/>
      <c r="H46" s="20"/>
      <c r="I46" s="305" t="s">
        <v>3</v>
      </c>
      <c r="J46" s="306"/>
      <c r="K46" s="307"/>
      <c r="L46" s="25"/>
      <c r="M46" s="25"/>
      <c r="N46" s="25"/>
      <c r="O46" s="25"/>
    </row>
    <row r="47" spans="1:22" s="21" customFormat="1" ht="34.5" customHeight="1">
      <c r="A47" s="278" t="s">
        <v>982</v>
      </c>
      <c r="B47" s="24"/>
      <c r="C47" s="19"/>
      <c r="D47" s="19"/>
      <c r="E47" s="19"/>
      <c r="F47" s="19"/>
      <c r="G47" s="19"/>
      <c r="H47" s="20"/>
      <c r="I47" s="305" t="s">
        <v>4</v>
      </c>
      <c r="J47" s="306"/>
      <c r="K47" s="307"/>
      <c r="L47" s="29"/>
      <c r="M47" s="29"/>
      <c r="N47" s="29"/>
      <c r="O47" s="29"/>
    </row>
    <row r="48" spans="1:22" s="21" customFormat="1" ht="34.5" customHeight="1">
      <c r="A48" s="278" t="s">
        <v>982</v>
      </c>
      <c r="B48" s="17"/>
      <c r="C48" s="19"/>
      <c r="D48" s="19"/>
      <c r="E48" s="19"/>
      <c r="F48" s="19"/>
      <c r="G48" s="19"/>
      <c r="H48" s="20"/>
      <c r="I48" s="305" t="s">
        <v>5</v>
      </c>
      <c r="J48" s="306"/>
      <c r="K48" s="307"/>
      <c r="L48" s="28"/>
      <c r="M48" s="28"/>
      <c r="N48" s="28"/>
      <c r="O48" s="28"/>
    </row>
    <row r="49" spans="1:15" s="21" customFormat="1" ht="34.5" customHeight="1">
      <c r="A49" s="278" t="s">
        <v>982</v>
      </c>
      <c r="B49" s="17"/>
      <c r="C49" s="19"/>
      <c r="D49" s="19"/>
      <c r="E49" s="19"/>
      <c r="F49" s="19"/>
      <c r="G49" s="19"/>
      <c r="H49" s="20"/>
      <c r="I49" s="305" t="s">
        <v>554</v>
      </c>
      <c r="J49" s="306"/>
      <c r="K49" s="307"/>
      <c r="L49" s="29"/>
      <c r="M49" s="29"/>
      <c r="N49" s="29"/>
      <c r="O49" s="29"/>
    </row>
    <row r="50" spans="1:15" s="21" customFormat="1" ht="34.5" customHeight="1">
      <c r="A50" s="278" t="s">
        <v>982</v>
      </c>
      <c r="B50" s="17"/>
      <c r="C50" s="19"/>
      <c r="D50" s="19"/>
      <c r="E50" s="19"/>
      <c r="F50" s="19"/>
      <c r="G50" s="19"/>
      <c r="H50" s="20"/>
      <c r="I50" s="305" t="s">
        <v>553</v>
      </c>
      <c r="J50" s="306"/>
      <c r="K50" s="307"/>
      <c r="L50" s="29"/>
      <c r="M50" s="29"/>
      <c r="N50" s="29"/>
      <c r="O50" s="29"/>
    </row>
    <row r="51" spans="1:15" s="33" customFormat="1" ht="34.5" customHeight="1">
      <c r="A51" s="278" t="s">
        <v>982</v>
      </c>
      <c r="B51" s="17"/>
      <c r="C51" s="19"/>
      <c r="D51" s="19"/>
      <c r="E51" s="19"/>
      <c r="F51" s="19"/>
      <c r="G51" s="19"/>
      <c r="H51" s="20"/>
      <c r="I51" s="305" t="s">
        <v>8</v>
      </c>
      <c r="J51" s="306"/>
      <c r="K51" s="307"/>
      <c r="L51" s="29"/>
      <c r="M51" s="29"/>
      <c r="N51" s="29"/>
      <c r="O51" s="29"/>
    </row>
    <row r="52" spans="1:15" s="21" customFormat="1" ht="34.5" customHeight="1">
      <c r="A52" s="278" t="s">
        <v>982</v>
      </c>
      <c r="B52" s="17"/>
      <c r="C52" s="19"/>
      <c r="D52" s="19"/>
      <c r="E52" s="19"/>
      <c r="F52" s="19"/>
      <c r="G52" s="19"/>
      <c r="H52" s="20"/>
      <c r="I52" s="308" t="s">
        <v>552</v>
      </c>
      <c r="J52" s="308"/>
      <c r="K52" s="308"/>
      <c r="L52" s="29" t="s">
        <v>1037</v>
      </c>
      <c r="M52" s="29" t="s">
        <v>1037</v>
      </c>
      <c r="N52" s="29" t="s">
        <v>1037</v>
      </c>
      <c r="O52" s="29" t="s">
        <v>1037</v>
      </c>
    </row>
    <row r="53" spans="1:15" s="21" customFormat="1" ht="34.5" customHeight="1">
      <c r="A53" s="278" t="s">
        <v>982</v>
      </c>
      <c r="B53" s="17"/>
      <c r="C53" s="19"/>
      <c r="D53" s="19"/>
      <c r="E53" s="19"/>
      <c r="F53" s="19"/>
      <c r="G53" s="19"/>
      <c r="H53" s="20"/>
      <c r="I53" s="308" t="s">
        <v>983</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1014</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1048</v>
      </c>
      <c r="N89" s="262" t="s">
        <v>1049</v>
      </c>
      <c r="O89" s="262" t="s">
        <v>542</v>
      </c>
    </row>
    <row r="90" spans="1:23" s="21" customFormat="1">
      <c r="A90" s="243"/>
      <c r="B90" s="1"/>
      <c r="C90" s="3"/>
      <c r="D90" s="3"/>
      <c r="E90" s="3"/>
      <c r="F90" s="3"/>
      <c r="G90" s="3"/>
      <c r="H90" s="287"/>
      <c r="I90" s="67" t="s">
        <v>36</v>
      </c>
      <c r="J90" s="68"/>
      <c r="K90" s="69"/>
      <c r="L90" s="262" t="s">
        <v>1047</v>
      </c>
      <c r="M90" s="262" t="s">
        <v>1047</v>
      </c>
      <c r="N90" s="262" t="s">
        <v>1047</v>
      </c>
      <c r="O90" s="262" t="s">
        <v>1050</v>
      </c>
    </row>
    <row r="91" spans="1:23" s="21" customFormat="1" ht="54" customHeight="1">
      <c r="A91" s="244" t="s">
        <v>609</v>
      </c>
      <c r="B91" s="1"/>
      <c r="C91" s="319" t="s">
        <v>37</v>
      </c>
      <c r="D91" s="320"/>
      <c r="E91" s="320"/>
      <c r="F91" s="320"/>
      <c r="G91" s="320"/>
      <c r="H91" s="321"/>
      <c r="I91" s="294" t="s">
        <v>38</v>
      </c>
      <c r="J91" s="260" t="s">
        <v>1039</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542</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1050</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3" t="s">
        <v>46</v>
      </c>
      <c r="D103" s="335"/>
      <c r="E103" s="333" t="s">
        <v>42</v>
      </c>
      <c r="F103" s="334"/>
      <c r="G103" s="334"/>
      <c r="H103" s="335"/>
      <c r="I103" s="419"/>
      <c r="J103" s="256">
        <f t="shared" si="0"/>
        <v>165</v>
      </c>
      <c r="K103" s="237" t="str">
        <f t="shared" si="1"/>
        <v/>
      </c>
      <c r="L103" s="258">
        <v>60</v>
      </c>
      <c r="M103" s="258">
        <v>54</v>
      </c>
      <c r="N103" s="258">
        <v>51</v>
      </c>
      <c r="O103" s="258">
        <v>0</v>
      </c>
    </row>
    <row r="104" spans="1:22" s="83" customFormat="1" ht="34.5" customHeight="1">
      <c r="A104" s="244" t="s">
        <v>614</v>
      </c>
      <c r="B104" s="84"/>
      <c r="C104" s="395"/>
      <c r="D104" s="396"/>
      <c r="E104" s="427"/>
      <c r="F104" s="428"/>
      <c r="G104" s="319" t="s">
        <v>47</v>
      </c>
      <c r="H104" s="321"/>
      <c r="I104" s="419"/>
      <c r="J104" s="256">
        <f t="shared" si="0"/>
        <v>165</v>
      </c>
      <c r="K104" s="237" t="str">
        <f t="shared" si="1"/>
        <v/>
      </c>
      <c r="L104" s="258">
        <v>60</v>
      </c>
      <c r="M104" s="258">
        <v>54</v>
      </c>
      <c r="N104" s="258">
        <v>51</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165</v>
      </c>
      <c r="K106" s="237" t="str">
        <f t="shared" si="1"/>
        <v/>
      </c>
      <c r="L106" s="258">
        <v>60</v>
      </c>
      <c r="M106" s="258">
        <v>54</v>
      </c>
      <c r="N106" s="258">
        <v>51</v>
      </c>
      <c r="O106" s="258">
        <v>0</v>
      </c>
    </row>
    <row r="107" spans="1:22" s="83" customFormat="1" ht="34.5" customHeight="1">
      <c r="A107" s="244" t="s">
        <v>614</v>
      </c>
      <c r="B107" s="84"/>
      <c r="C107" s="395"/>
      <c r="D107" s="396"/>
      <c r="E107" s="427"/>
      <c r="F107" s="428"/>
      <c r="G107" s="319" t="s">
        <v>47</v>
      </c>
      <c r="H107" s="321"/>
      <c r="I107" s="419"/>
      <c r="J107" s="256">
        <f t="shared" si="0"/>
        <v>165</v>
      </c>
      <c r="K107" s="237" t="str">
        <f t="shared" si="1"/>
        <v/>
      </c>
      <c r="L107" s="258">
        <v>60</v>
      </c>
      <c r="M107" s="258">
        <v>54</v>
      </c>
      <c r="N107" s="258">
        <v>51</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165</v>
      </c>
      <c r="K109" s="237" t="str">
        <f t="shared" si="1"/>
        <v/>
      </c>
      <c r="L109" s="258">
        <v>60</v>
      </c>
      <c r="M109" s="258">
        <v>54</v>
      </c>
      <c r="N109" s="258">
        <v>51</v>
      </c>
      <c r="O109" s="258">
        <v>0</v>
      </c>
    </row>
    <row r="110" spans="1:22" s="83" customFormat="1" ht="34.5" customHeight="1">
      <c r="A110" s="244" t="s">
        <v>614</v>
      </c>
      <c r="B110" s="84"/>
      <c r="C110" s="395"/>
      <c r="D110" s="396"/>
      <c r="E110" s="431"/>
      <c r="F110" s="432"/>
      <c r="G110" s="316" t="s">
        <v>47</v>
      </c>
      <c r="H110" s="318"/>
      <c r="I110" s="419"/>
      <c r="J110" s="256">
        <f t="shared" si="0"/>
        <v>54</v>
      </c>
      <c r="K110" s="237" t="str">
        <f t="shared" si="1"/>
        <v/>
      </c>
      <c r="L110" s="258">
        <v>0</v>
      </c>
      <c r="M110" s="258">
        <v>54</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542</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1050</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c r="N120" s="98" t="s">
        <v>1040</v>
      </c>
      <c r="O120" s="98" t="s">
        <v>533</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542</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1050</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533</v>
      </c>
    </row>
    <row r="132" spans="1:22" s="83" customFormat="1" ht="34.5" customHeight="1">
      <c r="A132" s="244" t="s">
        <v>621</v>
      </c>
      <c r="B132" s="84"/>
      <c r="C132" s="295"/>
      <c r="D132" s="297"/>
      <c r="E132" s="319" t="s">
        <v>58</v>
      </c>
      <c r="F132" s="320"/>
      <c r="G132" s="320"/>
      <c r="H132" s="321"/>
      <c r="I132" s="388"/>
      <c r="J132" s="101"/>
      <c r="K132" s="102"/>
      <c r="L132" s="82">
        <v>60</v>
      </c>
      <c r="M132" s="82">
        <v>54</v>
      </c>
      <c r="N132" s="82">
        <v>51</v>
      </c>
      <c r="O132" s="82"/>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542</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1050</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t="s">
        <v>1042</v>
      </c>
      <c r="M145" s="117" t="s">
        <v>1042</v>
      </c>
      <c r="N145" s="117" t="s">
        <v>1042</v>
      </c>
      <c r="O145" s="117" t="s">
        <v>1042</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c r="N146" s="117" t="s">
        <v>1042</v>
      </c>
      <c r="O146" s="117" t="s">
        <v>1042</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c r="N147" s="117" t="s">
        <v>1042</v>
      </c>
      <c r="O147" s="117" t="s">
        <v>1042</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c r="N148" s="117" t="s">
        <v>1042</v>
      </c>
      <c r="O148" s="117" t="s">
        <v>1042</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c r="N149" s="117" t="s">
        <v>1042</v>
      </c>
      <c r="O149" s="117" t="s">
        <v>1042</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c r="N150" s="117" t="s">
        <v>1042</v>
      </c>
      <c r="O150" s="117" t="s">
        <v>1042</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c r="N151" s="117" t="s">
        <v>1042</v>
      </c>
      <c r="O151" s="117" t="s">
        <v>1042</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c r="N152" s="117" t="s">
        <v>1042</v>
      </c>
      <c r="O152" s="117" t="s">
        <v>1042</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c r="N153" s="117" t="s">
        <v>1042</v>
      </c>
      <c r="O153" s="117" t="s">
        <v>1042</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c r="N154" s="117" t="s">
        <v>1042</v>
      </c>
      <c r="O154" s="117" t="s">
        <v>1042</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c r="N155" s="117" t="s">
        <v>1042</v>
      </c>
      <c r="O155" s="117" t="s">
        <v>1042</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c r="N156" s="117" t="s">
        <v>1042</v>
      </c>
      <c r="O156" s="117" t="s">
        <v>1042</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t="s">
        <v>1042</v>
      </c>
      <c r="M157" s="117" t="s">
        <v>1042</v>
      </c>
      <c r="N157" s="117" t="s">
        <v>1042</v>
      </c>
      <c r="O157" s="117" t="s">
        <v>1042</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c r="N158" s="117" t="s">
        <v>1042</v>
      </c>
      <c r="O158" s="117" t="s">
        <v>1042</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c r="N159" s="117" t="s">
        <v>1042</v>
      </c>
      <c r="O159" s="117" t="s">
        <v>1042</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c r="N160" s="117" t="s">
        <v>1042</v>
      </c>
      <c r="O160" s="117" t="s">
        <v>1042</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c r="N161" s="117" t="s">
        <v>1042</v>
      </c>
      <c r="O161" s="117" t="s">
        <v>1042</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c r="N162" s="117" t="s">
        <v>1042</v>
      </c>
      <c r="O162" s="117" t="s">
        <v>1042</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c r="N163" s="117" t="s">
        <v>1042</v>
      </c>
      <c r="O163" s="117" t="s">
        <v>1042</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c r="N164" s="117" t="s">
        <v>1042</v>
      </c>
      <c r="O164" s="117" t="s">
        <v>1042</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c r="N165" s="117" t="s">
        <v>1042</v>
      </c>
      <c r="O165" s="117" t="s">
        <v>1042</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c r="N166" s="117" t="s">
        <v>1042</v>
      </c>
      <c r="O166" s="117" t="s">
        <v>1042</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c r="N167" s="117" t="s">
        <v>1042</v>
      </c>
      <c r="O167" s="117" t="s">
        <v>1042</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c r="N168" s="117" t="s">
        <v>1042</v>
      </c>
      <c r="O168" s="117" t="s">
        <v>1042</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c r="N169" s="117" t="s">
        <v>1042</v>
      </c>
      <c r="O169" s="117" t="s">
        <v>1042</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c r="N170" s="117" t="s">
        <v>1042</v>
      </c>
      <c r="O170" s="117" t="s">
        <v>1042</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c r="N171" s="117" t="s">
        <v>1042</v>
      </c>
      <c r="O171" s="117" t="s">
        <v>1042</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c r="N172" s="117" t="s">
        <v>1042</v>
      </c>
      <c r="O172" s="117" t="s">
        <v>1042</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c r="N173" s="117" t="s">
        <v>1042</v>
      </c>
      <c r="O173" s="117" t="s">
        <v>1042</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c r="N174" s="117" t="s">
        <v>1042</v>
      </c>
      <c r="O174" s="117" t="s">
        <v>1042</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c r="N175" s="117" t="s">
        <v>1042</v>
      </c>
      <c r="O175" s="117" t="s">
        <v>1042</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c r="N176" s="117" t="s">
        <v>1042</v>
      </c>
      <c r="O176" s="117" t="s">
        <v>1042</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t="s">
        <v>1042</v>
      </c>
      <c r="M177" s="117" t="s">
        <v>1042</v>
      </c>
      <c r="N177" s="117" t="s">
        <v>1042</v>
      </c>
      <c r="O177" s="117" t="s">
        <v>1042</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c r="N178" s="117" t="s">
        <v>1042</v>
      </c>
      <c r="O178" s="117" t="s">
        <v>1042</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c r="N179" s="117" t="s">
        <v>1042</v>
      </c>
      <c r="O179" s="117" t="s">
        <v>1042</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c r="N180" s="117" t="s">
        <v>1042</v>
      </c>
      <c r="O180" s="117" t="s">
        <v>1042</v>
      </c>
    </row>
    <row r="181" spans="1:15"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c r="N181" s="117" t="s">
        <v>1042</v>
      </c>
      <c r="O181" s="117" t="s">
        <v>1042</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c r="N182" s="117" t="s">
        <v>1042</v>
      </c>
      <c r="O182" s="117" t="s">
        <v>1042</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c r="N183" s="117" t="s">
        <v>1042</v>
      </c>
      <c r="O183" s="117" t="s">
        <v>1042</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c r="N184" s="117" t="s">
        <v>1042</v>
      </c>
      <c r="O184" s="117" t="s">
        <v>1042</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c r="N185" s="117" t="s">
        <v>1042</v>
      </c>
      <c r="O185" s="117" t="s">
        <v>1042</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c r="N186" s="117" t="s">
        <v>1042</v>
      </c>
      <c r="O186" s="117" t="s">
        <v>1042</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c r="N187" s="117" t="s">
        <v>1042</v>
      </c>
      <c r="O187" s="117" t="s">
        <v>1042</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c r="N188" s="117" t="s">
        <v>1042</v>
      </c>
      <c r="O188" s="117" t="s">
        <v>1042</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c r="N189" s="117" t="s">
        <v>1042</v>
      </c>
      <c r="O189" s="117" t="s">
        <v>1042</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c r="N190" s="117" t="s">
        <v>1042</v>
      </c>
      <c r="O190" s="117" t="s">
        <v>1042</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c r="N191" s="117" t="s">
        <v>1042</v>
      </c>
      <c r="O191" s="117" t="s">
        <v>1042</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c r="N192" s="117" t="s">
        <v>1042</v>
      </c>
      <c r="O192" s="117" t="s">
        <v>1042</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c r="N193" s="117" t="s">
        <v>1042</v>
      </c>
      <c r="O193" s="117" t="s">
        <v>1042</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c r="N194" s="117" t="s">
        <v>1042</v>
      </c>
      <c r="O194" s="117" t="s">
        <v>1042</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c r="N195" s="117" t="s">
        <v>1042</v>
      </c>
      <c r="O195" s="117" t="s">
        <v>1042</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c r="N196" s="117" t="s">
        <v>1042</v>
      </c>
      <c r="O196" s="117" t="s">
        <v>1042</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c r="N197" s="117" t="s">
        <v>1042</v>
      </c>
      <c r="O197" s="117" t="s">
        <v>1042</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c r="N198" s="117" t="s">
        <v>1042</v>
      </c>
      <c r="O198" s="117" t="s">
        <v>1042</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c r="N199" s="117" t="s">
        <v>1042</v>
      </c>
      <c r="O199" s="117" t="s">
        <v>1042</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c r="N200" s="117" t="s">
        <v>1042</v>
      </c>
      <c r="O200" s="117" t="s">
        <v>1042</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c r="N201" s="117" t="s">
        <v>1042</v>
      </c>
      <c r="O201" s="117" t="s">
        <v>1042</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c r="N202" s="117" t="s">
        <v>1042</v>
      </c>
      <c r="O202" s="117" t="s">
        <v>1042</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c r="N203" s="117" t="s">
        <v>1042</v>
      </c>
      <c r="O203" s="117" t="s">
        <v>1042</v>
      </c>
    </row>
    <row r="204" spans="1:15"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c r="N204" s="117" t="s">
        <v>1042</v>
      </c>
      <c r="O204" s="117" t="s">
        <v>1042</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c r="N205" s="117" t="s">
        <v>1042</v>
      </c>
      <c r="O205" s="117" t="s">
        <v>1042</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c r="N206" s="117" t="s">
        <v>1042</v>
      </c>
      <c r="O206" s="117" t="s">
        <v>1042</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c r="N207" s="117" t="s">
        <v>1042</v>
      </c>
      <c r="O207" s="117" t="s">
        <v>1042</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c r="N208" s="117" t="s">
        <v>1042</v>
      </c>
      <c r="O208" s="117" t="s">
        <v>1042</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t="s">
        <v>1042</v>
      </c>
      <c r="M209" s="117" t="s">
        <v>1042</v>
      </c>
      <c r="N209" s="117" t="s">
        <v>1042</v>
      </c>
      <c r="O209" s="117" t="s">
        <v>1042</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c r="N210" s="117" t="s">
        <v>1042</v>
      </c>
      <c r="O210" s="117" t="s">
        <v>1042</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c r="N211" s="117" t="s">
        <v>1042</v>
      </c>
      <c r="O211" s="117" t="s">
        <v>1042</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c r="N212" s="117" t="s">
        <v>1042</v>
      </c>
      <c r="O212" s="117" t="s">
        <v>1042</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c r="N213" s="117" t="s">
        <v>1042</v>
      </c>
      <c r="O213" s="117" t="s">
        <v>1042</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c r="N214" s="117" t="s">
        <v>1042</v>
      </c>
      <c r="O214" s="117" t="s">
        <v>1042</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c r="N215" s="117" t="s">
        <v>1042</v>
      </c>
      <c r="O215" s="117" t="s">
        <v>1042</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c r="N216" s="117" t="s">
        <v>1042</v>
      </c>
      <c r="O216" s="117" t="s">
        <v>1042</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c r="N217" s="117" t="s">
        <v>1042</v>
      </c>
      <c r="O217" s="117" t="s">
        <v>1042</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c r="N218" s="117" t="s">
        <v>1042</v>
      </c>
      <c r="O218" s="117" t="s">
        <v>1042</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c r="N219" s="117" t="s">
        <v>1042</v>
      </c>
      <c r="O219" s="117" t="s">
        <v>1042</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c r="N220" s="117" t="s">
        <v>1042</v>
      </c>
      <c r="O220" s="117" t="s">
        <v>1042</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542</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1050</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542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1050</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542</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1050</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542</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1050</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542</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1050</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3.2</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32</v>
      </c>
      <c r="K269" s="81" t="str">
        <f t="shared" si="8"/>
        <v/>
      </c>
      <c r="L269" s="147">
        <v>11</v>
      </c>
      <c r="M269" s="147">
        <v>10</v>
      </c>
      <c r="N269" s="147">
        <v>11</v>
      </c>
      <c r="O269" s="147">
        <v>0</v>
      </c>
    </row>
    <row r="270" spans="1:22" s="83" customFormat="1" ht="34.5" customHeight="1">
      <c r="A270" s="249" t="s">
        <v>725</v>
      </c>
      <c r="B270" s="120"/>
      <c r="C270" s="370"/>
      <c r="D270" s="370"/>
      <c r="E270" s="370"/>
      <c r="F270" s="370"/>
      <c r="G270" s="370" t="s">
        <v>148</v>
      </c>
      <c r="H270" s="370"/>
      <c r="I270" s="403"/>
      <c r="J270" s="266">
        <f t="shared" si="9"/>
        <v>7.5000000000000009</v>
      </c>
      <c r="K270" s="81" t="str">
        <f t="shared" si="8"/>
        <v/>
      </c>
      <c r="L270" s="148">
        <v>2.6</v>
      </c>
      <c r="M270" s="148">
        <v>3.2</v>
      </c>
      <c r="N270" s="148">
        <v>1.7</v>
      </c>
      <c r="O270" s="148">
        <v>0</v>
      </c>
    </row>
    <row r="271" spans="1:22" s="83" customFormat="1" ht="34.5" customHeight="1">
      <c r="A271" s="249" t="s">
        <v>726</v>
      </c>
      <c r="B271" s="120"/>
      <c r="C271" s="370" t="s">
        <v>151</v>
      </c>
      <c r="D271" s="371"/>
      <c r="E271" s="371"/>
      <c r="F271" s="371"/>
      <c r="G271" s="370" t="s">
        <v>146</v>
      </c>
      <c r="H271" s="370"/>
      <c r="I271" s="403"/>
      <c r="J271" s="266">
        <f t="shared" si="9"/>
        <v>19</v>
      </c>
      <c r="K271" s="81" t="str">
        <f t="shared" si="8"/>
        <v/>
      </c>
      <c r="L271" s="147">
        <v>6</v>
      </c>
      <c r="M271" s="147">
        <v>7</v>
      </c>
      <c r="N271" s="147">
        <v>6</v>
      </c>
      <c r="O271" s="147">
        <v>0</v>
      </c>
    </row>
    <row r="272" spans="1:22" s="83" customFormat="1" ht="34.5" customHeight="1">
      <c r="A272" s="249" t="s">
        <v>726</v>
      </c>
      <c r="B272" s="120"/>
      <c r="C272" s="371"/>
      <c r="D272" s="371"/>
      <c r="E272" s="371"/>
      <c r="F272" s="371"/>
      <c r="G272" s="370" t="s">
        <v>148</v>
      </c>
      <c r="H272" s="370"/>
      <c r="I272" s="403"/>
      <c r="J272" s="266">
        <f t="shared" si="9"/>
        <v>2.2000000000000002</v>
      </c>
      <c r="K272" s="81" t="str">
        <f t="shared" si="8"/>
        <v/>
      </c>
      <c r="L272" s="148">
        <v>0.4</v>
      </c>
      <c r="M272" s="148">
        <v>0.1</v>
      </c>
      <c r="N272" s="148">
        <v>1.7</v>
      </c>
      <c r="O272" s="148">
        <v>0</v>
      </c>
    </row>
    <row r="273" spans="1:15" s="83" customFormat="1" ht="34.5" customHeight="1">
      <c r="A273" s="249" t="s">
        <v>727</v>
      </c>
      <c r="B273" s="120"/>
      <c r="C273" s="370" t="s">
        <v>152</v>
      </c>
      <c r="D273" s="371"/>
      <c r="E273" s="371"/>
      <c r="F273" s="371"/>
      <c r="G273" s="370" t="s">
        <v>146</v>
      </c>
      <c r="H273" s="370"/>
      <c r="I273" s="403"/>
      <c r="J273" s="266">
        <f t="shared" si="9"/>
        <v>24</v>
      </c>
      <c r="K273" s="81" t="str">
        <f t="shared" si="8"/>
        <v/>
      </c>
      <c r="L273" s="147">
        <v>11</v>
      </c>
      <c r="M273" s="147">
        <v>7</v>
      </c>
      <c r="N273" s="147">
        <v>6</v>
      </c>
      <c r="O273" s="147">
        <v>0</v>
      </c>
    </row>
    <row r="274" spans="1:15" s="83" customFormat="1" ht="34.5" customHeight="1">
      <c r="A274" s="249" t="s">
        <v>727</v>
      </c>
      <c r="B274" s="120"/>
      <c r="C274" s="371"/>
      <c r="D274" s="371"/>
      <c r="E274" s="371"/>
      <c r="F274" s="371"/>
      <c r="G274" s="370" t="s">
        <v>148</v>
      </c>
      <c r="H274" s="370"/>
      <c r="I274" s="403"/>
      <c r="J274" s="266">
        <f t="shared" si="9"/>
        <v>15.3</v>
      </c>
      <c r="K274" s="81" t="str">
        <f t="shared" si="8"/>
        <v/>
      </c>
      <c r="L274" s="148">
        <v>4.4000000000000004</v>
      </c>
      <c r="M274" s="148">
        <v>4.4000000000000004</v>
      </c>
      <c r="N274" s="148">
        <v>6.5</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1</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542</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1050</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2</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542</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1050</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542</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1050</v>
      </c>
    </row>
    <row r="369" spans="1:15" s="118" customFormat="1" ht="34.5" customHeight="1">
      <c r="A369" s="243"/>
      <c r="B369" s="115"/>
      <c r="C369" s="322" t="s">
        <v>211</v>
      </c>
      <c r="D369" s="323"/>
      <c r="E369" s="323"/>
      <c r="F369" s="323"/>
      <c r="G369" s="323"/>
      <c r="H369" s="324"/>
      <c r="I369" s="388" t="s">
        <v>1016</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542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1050</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IF(SUM(L392:O392)=0,IF(COUNTIF(L392:O392,"未確認")&gt;0,"未確認",IF(COUNTIF(L392:O392,"~*")&gt;0,"*",SUM(L392:O392))),SUM(L392:O392))</f>
        <v>71</v>
      </c>
      <c r="K392" s="81" t="str">
        <f t="shared" ref="K392:K397" si="12">IF(OR(COUNTIF(L392:O392,"未確認")&gt;0,COUNTIF(L392:O392,"~*")&gt;0),"※","")</f>
        <v/>
      </c>
      <c r="L392" s="147">
        <v>43</v>
      </c>
      <c r="M392" s="147">
        <v>28</v>
      </c>
      <c r="N392" s="147">
        <v>0</v>
      </c>
      <c r="O392" s="147">
        <v>0</v>
      </c>
    </row>
    <row r="393" spans="1:22" s="83" customFormat="1" ht="34.5" customHeight="1">
      <c r="A393" s="249" t="s">
        <v>773</v>
      </c>
      <c r="B393" s="84"/>
      <c r="C393" s="369"/>
      <c r="D393" s="379"/>
      <c r="E393" s="319" t="s">
        <v>224</v>
      </c>
      <c r="F393" s="320"/>
      <c r="G393" s="320"/>
      <c r="H393" s="321"/>
      <c r="I393" s="342"/>
      <c r="J393" s="140">
        <f t="shared" si="11"/>
        <v>3</v>
      </c>
      <c r="K393" s="81" t="str">
        <f t="shared" si="12"/>
        <v/>
      </c>
      <c r="L393" s="147">
        <v>1</v>
      </c>
      <c r="M393" s="147">
        <v>2</v>
      </c>
      <c r="N393" s="147">
        <v>0</v>
      </c>
      <c r="O393" s="147">
        <v>0</v>
      </c>
    </row>
    <row r="394" spans="1:22" s="83" customFormat="1" ht="34.5" customHeight="1">
      <c r="A394" s="250" t="s">
        <v>774</v>
      </c>
      <c r="B394" s="84"/>
      <c r="C394" s="369"/>
      <c r="D394" s="380"/>
      <c r="E394" s="319" t="s">
        <v>225</v>
      </c>
      <c r="F394" s="320"/>
      <c r="G394" s="320"/>
      <c r="H394" s="321"/>
      <c r="I394" s="342"/>
      <c r="J394" s="140">
        <f t="shared" si="11"/>
        <v>68</v>
      </c>
      <c r="K394" s="81" t="str">
        <f t="shared" si="12"/>
        <v/>
      </c>
      <c r="L394" s="147">
        <v>42</v>
      </c>
      <c r="M394" s="147">
        <v>26</v>
      </c>
      <c r="N394" s="147">
        <v>0</v>
      </c>
      <c r="O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row>
    <row r="396" spans="1:22" s="83" customFormat="1" ht="34.5" customHeight="1">
      <c r="A396" s="250" t="s">
        <v>776</v>
      </c>
      <c r="B396" s="1"/>
      <c r="C396" s="369"/>
      <c r="D396" s="319" t="s">
        <v>227</v>
      </c>
      <c r="E396" s="320"/>
      <c r="F396" s="320"/>
      <c r="G396" s="320"/>
      <c r="H396" s="321"/>
      <c r="I396" s="342"/>
      <c r="J396" s="140">
        <f t="shared" si="11"/>
        <v>58</v>
      </c>
      <c r="K396" s="81" t="str">
        <f t="shared" si="12"/>
        <v/>
      </c>
      <c r="L396" s="147">
        <v>21</v>
      </c>
      <c r="M396" s="147">
        <v>19</v>
      </c>
      <c r="N396" s="147">
        <v>18</v>
      </c>
      <c r="O396" s="147">
        <v>0</v>
      </c>
    </row>
    <row r="397" spans="1:22" s="83" customFormat="1" ht="34.5" customHeight="1">
      <c r="A397" s="250" t="s">
        <v>777</v>
      </c>
      <c r="B397" s="119"/>
      <c r="C397" s="369"/>
      <c r="D397" s="319" t="s">
        <v>228</v>
      </c>
      <c r="E397" s="320"/>
      <c r="F397" s="320"/>
      <c r="G397" s="320"/>
      <c r="H397" s="321"/>
      <c r="I397" s="343"/>
      <c r="J397" s="140">
        <f t="shared" si="11"/>
        <v>125</v>
      </c>
      <c r="K397" s="81" t="str">
        <f t="shared" si="12"/>
        <v/>
      </c>
      <c r="L397" s="147">
        <v>43</v>
      </c>
      <c r="M397" s="147">
        <v>28</v>
      </c>
      <c r="N397" s="147">
        <v>54</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542</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1050</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IF(SUM(L405:O405)=0,IF(COUNTIF(L405:O405,"未確認")&gt;0,"未確認",IF(COUNTIF(L405:O405,"~*")&gt;0,"*",SUM(L405:O405))),SUM(L405:O405))</f>
        <v>130</v>
      </c>
      <c r="K405" s="81" t="str">
        <f t="shared" ref="K405:K422" si="14">IF(OR(COUNTIF(L405:O405,"未確認")&gt;0,COUNTIF(L405:O405,"~*")&gt;0),"※","")</f>
        <v/>
      </c>
      <c r="L405" s="147">
        <v>45</v>
      </c>
      <c r="M405" s="147">
        <v>28</v>
      </c>
      <c r="N405" s="147">
        <v>57</v>
      </c>
      <c r="O405" s="147">
        <v>0</v>
      </c>
    </row>
    <row r="406" spans="1:22" s="83" customFormat="1" ht="34.5" customHeight="1">
      <c r="A406" s="251" t="s">
        <v>779</v>
      </c>
      <c r="B406" s="119"/>
      <c r="C406" s="368"/>
      <c r="D406" s="374" t="s">
        <v>233</v>
      </c>
      <c r="E406" s="376" t="s">
        <v>234</v>
      </c>
      <c r="F406" s="377"/>
      <c r="G406" s="377"/>
      <c r="H406" s="378"/>
      <c r="I406" s="360"/>
      <c r="J406" s="140">
        <f t="shared" si="13"/>
        <v>3</v>
      </c>
      <c r="K406" s="81" t="str">
        <f t="shared" si="14"/>
        <v/>
      </c>
      <c r="L406" s="147">
        <v>2</v>
      </c>
      <c r="M406" s="147">
        <v>1</v>
      </c>
      <c r="N406" s="147">
        <v>0</v>
      </c>
      <c r="O406" s="147">
        <v>0</v>
      </c>
    </row>
    <row r="407" spans="1:22" s="83" customFormat="1" ht="34.5" customHeight="1">
      <c r="A407" s="251" t="s">
        <v>780</v>
      </c>
      <c r="B407" s="119"/>
      <c r="C407" s="368"/>
      <c r="D407" s="368"/>
      <c r="E407" s="319" t="s">
        <v>235</v>
      </c>
      <c r="F407" s="320"/>
      <c r="G407" s="320"/>
      <c r="H407" s="321"/>
      <c r="I407" s="360"/>
      <c r="J407" s="140">
        <f t="shared" si="13"/>
        <v>12</v>
      </c>
      <c r="K407" s="81" t="str">
        <f t="shared" si="14"/>
        <v/>
      </c>
      <c r="L407" s="147">
        <v>3</v>
      </c>
      <c r="M407" s="147">
        <v>1</v>
      </c>
      <c r="N407" s="147">
        <v>8</v>
      </c>
      <c r="O407" s="147">
        <v>0</v>
      </c>
    </row>
    <row r="408" spans="1:22" s="83" customFormat="1" ht="34.5" customHeight="1">
      <c r="A408" s="251" t="s">
        <v>781</v>
      </c>
      <c r="B408" s="119"/>
      <c r="C408" s="368"/>
      <c r="D408" s="368"/>
      <c r="E408" s="319" t="s">
        <v>236</v>
      </c>
      <c r="F408" s="320"/>
      <c r="G408" s="320"/>
      <c r="H408" s="321"/>
      <c r="I408" s="360"/>
      <c r="J408" s="140">
        <f t="shared" si="13"/>
        <v>101</v>
      </c>
      <c r="K408" s="81" t="str">
        <f t="shared" si="14"/>
        <v/>
      </c>
      <c r="L408" s="147">
        <v>36</v>
      </c>
      <c r="M408" s="147">
        <v>22</v>
      </c>
      <c r="N408" s="147">
        <v>43</v>
      </c>
      <c r="O408" s="147">
        <v>0</v>
      </c>
    </row>
    <row r="409" spans="1:22" s="83" customFormat="1" ht="34.5" customHeight="1">
      <c r="A409" s="251" t="s">
        <v>782</v>
      </c>
      <c r="B409" s="119"/>
      <c r="C409" s="368"/>
      <c r="D409" s="368"/>
      <c r="E409" s="316" t="s">
        <v>987</v>
      </c>
      <c r="F409" s="317"/>
      <c r="G409" s="317"/>
      <c r="H409" s="318"/>
      <c r="I409" s="360"/>
      <c r="J409" s="140">
        <f t="shared" si="13"/>
        <v>14</v>
      </c>
      <c r="K409" s="81" t="str">
        <f t="shared" si="14"/>
        <v/>
      </c>
      <c r="L409" s="147">
        <v>4</v>
      </c>
      <c r="M409" s="147">
        <v>4</v>
      </c>
      <c r="N409" s="147">
        <v>6</v>
      </c>
      <c r="O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105</v>
      </c>
      <c r="K413" s="81" t="str">
        <f t="shared" si="14"/>
        <v/>
      </c>
      <c r="L413" s="147">
        <v>41</v>
      </c>
      <c r="M413" s="147">
        <v>10</v>
      </c>
      <c r="N413" s="147">
        <v>54</v>
      </c>
      <c r="O413" s="147">
        <v>0</v>
      </c>
    </row>
    <row r="414" spans="1:22" s="83" customFormat="1" ht="34.5" customHeight="1">
      <c r="A414" s="251" t="s">
        <v>787</v>
      </c>
      <c r="B414" s="119"/>
      <c r="C414" s="368"/>
      <c r="D414" s="374" t="s">
        <v>240</v>
      </c>
      <c r="E414" s="376" t="s">
        <v>241</v>
      </c>
      <c r="F414" s="377"/>
      <c r="G414" s="377"/>
      <c r="H414" s="378"/>
      <c r="I414" s="360"/>
      <c r="J414" s="140">
        <f t="shared" si="13"/>
        <v>3</v>
      </c>
      <c r="K414" s="81" t="str">
        <f t="shared" si="14"/>
        <v/>
      </c>
      <c r="L414" s="147">
        <v>0</v>
      </c>
      <c r="M414" s="147">
        <v>1</v>
      </c>
      <c r="N414" s="147">
        <v>2</v>
      </c>
      <c r="O414" s="147">
        <v>0</v>
      </c>
    </row>
    <row r="415" spans="1:22" s="83" customFormat="1" ht="34.5" customHeight="1">
      <c r="A415" s="251" t="s">
        <v>788</v>
      </c>
      <c r="B415" s="119"/>
      <c r="C415" s="368"/>
      <c r="D415" s="368"/>
      <c r="E415" s="319" t="s">
        <v>242</v>
      </c>
      <c r="F415" s="320"/>
      <c r="G415" s="320"/>
      <c r="H415" s="321"/>
      <c r="I415" s="360"/>
      <c r="J415" s="140">
        <f t="shared" si="13"/>
        <v>3</v>
      </c>
      <c r="K415" s="81" t="str">
        <f t="shared" si="14"/>
        <v/>
      </c>
      <c r="L415" s="147">
        <v>0</v>
      </c>
      <c r="M415" s="147">
        <v>2</v>
      </c>
      <c r="N415" s="147">
        <v>1</v>
      </c>
      <c r="O415" s="147">
        <v>0</v>
      </c>
    </row>
    <row r="416" spans="1:22" s="83" customFormat="1" ht="34.5" customHeight="1">
      <c r="A416" s="251" t="s">
        <v>789</v>
      </c>
      <c r="B416" s="119"/>
      <c r="C416" s="368"/>
      <c r="D416" s="368"/>
      <c r="E416" s="319" t="s">
        <v>243</v>
      </c>
      <c r="F416" s="320"/>
      <c r="G416" s="320"/>
      <c r="H416" s="321"/>
      <c r="I416" s="360"/>
      <c r="J416" s="140">
        <f t="shared" si="13"/>
        <v>8</v>
      </c>
      <c r="K416" s="81" t="str">
        <f t="shared" si="14"/>
        <v/>
      </c>
      <c r="L416" s="147">
        <v>1</v>
      </c>
      <c r="M416" s="147">
        <v>5</v>
      </c>
      <c r="N416" s="147">
        <v>2</v>
      </c>
      <c r="O416" s="147">
        <v>0</v>
      </c>
    </row>
    <row r="417" spans="1:22" s="83" customFormat="1" ht="34.5" customHeight="1">
      <c r="A417" s="251" t="s">
        <v>790</v>
      </c>
      <c r="B417" s="119"/>
      <c r="C417" s="368"/>
      <c r="D417" s="368"/>
      <c r="E417" s="319" t="s">
        <v>244</v>
      </c>
      <c r="F417" s="320"/>
      <c r="G417" s="320"/>
      <c r="H417" s="321"/>
      <c r="I417" s="360"/>
      <c r="J417" s="140">
        <f t="shared" si="13"/>
        <v>2</v>
      </c>
      <c r="K417" s="81" t="str">
        <f t="shared" si="14"/>
        <v/>
      </c>
      <c r="L417" s="147">
        <v>0</v>
      </c>
      <c r="M417" s="147">
        <v>0</v>
      </c>
      <c r="N417" s="147">
        <v>2</v>
      </c>
      <c r="O417" s="147">
        <v>0</v>
      </c>
    </row>
    <row r="418" spans="1:22" s="83" customFormat="1" ht="34.5" customHeight="1">
      <c r="A418" s="251" t="s">
        <v>791</v>
      </c>
      <c r="B418" s="119"/>
      <c r="C418" s="368"/>
      <c r="D418" s="368"/>
      <c r="E418" s="319" t="s">
        <v>245</v>
      </c>
      <c r="F418" s="320"/>
      <c r="G418" s="320"/>
      <c r="H418" s="321"/>
      <c r="I418" s="360"/>
      <c r="J418" s="140">
        <f t="shared" si="13"/>
        <v>4</v>
      </c>
      <c r="K418" s="81" t="str">
        <f t="shared" si="14"/>
        <v/>
      </c>
      <c r="L418" s="147">
        <v>0</v>
      </c>
      <c r="M418" s="147">
        <v>1</v>
      </c>
      <c r="N418" s="147">
        <v>3</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1</v>
      </c>
      <c r="K420" s="81" t="str">
        <f t="shared" si="14"/>
        <v/>
      </c>
      <c r="L420" s="147">
        <v>0</v>
      </c>
      <c r="M420" s="147">
        <v>1</v>
      </c>
      <c r="N420" s="147">
        <v>0</v>
      </c>
      <c r="O420" s="147">
        <v>0</v>
      </c>
    </row>
    <row r="421" spans="1:22" s="83" customFormat="1" ht="34.5" customHeight="1">
      <c r="A421" s="251" t="s">
        <v>794</v>
      </c>
      <c r="B421" s="119"/>
      <c r="C421" s="368"/>
      <c r="D421" s="368"/>
      <c r="E421" s="319" t="s">
        <v>247</v>
      </c>
      <c r="F421" s="320"/>
      <c r="G421" s="320"/>
      <c r="H421" s="321"/>
      <c r="I421" s="360"/>
      <c r="J421" s="140">
        <f t="shared" si="13"/>
        <v>84</v>
      </c>
      <c r="K421" s="81" t="str">
        <f t="shared" si="14"/>
        <v/>
      </c>
      <c r="L421" s="147">
        <v>40</v>
      </c>
      <c r="M421" s="147">
        <v>0</v>
      </c>
      <c r="N421" s="147">
        <v>44</v>
      </c>
      <c r="O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542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1050</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IF(SUM(L430:O430)=0,IF(COUNTIF(L430:O430,"未確認")&gt;0,"未確認",IF(COUNTIF(L430:O430,"~*")&gt;0,"*",SUM(L430:O430))),SUM(L430:O430))</f>
        <v>102</v>
      </c>
      <c r="K430" s="193" t="str">
        <f>IF(OR(COUNTIF(L430:O430,"未確認")&gt;0,COUNTIF(L430:O430,"~*")&gt;0),"※","")</f>
        <v/>
      </c>
      <c r="L430" s="147">
        <v>41</v>
      </c>
      <c r="M430" s="147">
        <v>9</v>
      </c>
      <c r="N430" s="147">
        <v>52</v>
      </c>
      <c r="O430" s="147">
        <v>0</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102</v>
      </c>
      <c r="K433" s="193" t="str">
        <f>IF(OR(COUNTIF(L433:O433,"未確認")&gt;0,COUNTIF(L433:O433,"~*")&gt;0),"※","")</f>
        <v/>
      </c>
      <c r="L433" s="147">
        <v>41</v>
      </c>
      <c r="M433" s="147">
        <v>9</v>
      </c>
      <c r="N433" s="147">
        <v>52</v>
      </c>
      <c r="O433" s="147">
        <v>0</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542</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1050</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542</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1050</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t="s">
        <v>1042</v>
      </c>
      <c r="M468" s="117" t="s">
        <v>1042</v>
      </c>
      <c r="N468" s="117" t="s">
        <v>1042</v>
      </c>
      <c r="O468" s="117" t="s">
        <v>1042</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t="s">
        <v>1042</v>
      </c>
      <c r="M481" s="117" t="s">
        <v>1042</v>
      </c>
      <c r="N481" s="117" t="s">
        <v>1042</v>
      </c>
      <c r="O481" s="117" t="s">
        <v>1042</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117" t="s">
        <v>1042</v>
      </c>
      <c r="O494" s="117" t="s">
        <v>1042</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117" t="s">
        <v>1042</v>
      </c>
      <c r="O495" s="117" t="s">
        <v>1042</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117" t="s">
        <v>1042</v>
      </c>
      <c r="O496" s="117" t="s">
        <v>1042</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542</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1050</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1042</v>
      </c>
      <c r="M504" s="117" t="s">
        <v>1042</v>
      </c>
      <c r="N504" s="117" t="s">
        <v>1042</v>
      </c>
      <c r="O504" s="117" t="s">
        <v>1042</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117" t="s">
        <v>1042</v>
      </c>
      <c r="O505" s="117" t="s">
        <v>1042</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117" t="s">
        <v>1042</v>
      </c>
      <c r="O506" s="117" t="s">
        <v>1042</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117" t="s">
        <v>1042</v>
      </c>
      <c r="O507" s="117" t="s">
        <v>1042</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1042</v>
      </c>
      <c r="M508" s="117" t="s">
        <v>1042</v>
      </c>
      <c r="N508" s="117" t="s">
        <v>1042</v>
      </c>
      <c r="O508" s="117" t="s">
        <v>1042</v>
      </c>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c r="N509" s="117" t="s">
        <v>1042</v>
      </c>
      <c r="O509" s="117" t="s">
        <v>1042</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c r="N510" s="117" t="s">
        <v>1042</v>
      </c>
      <c r="O510" s="117" t="s">
        <v>1042</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c r="N511" s="117" t="s">
        <v>1042</v>
      </c>
      <c r="O511" s="117" t="s">
        <v>1042</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542</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1050</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v>
      </c>
      <c r="L516" s="117" t="s">
        <v>1042</v>
      </c>
      <c r="M516" s="117" t="s">
        <v>1042</v>
      </c>
      <c r="N516" s="117" t="s">
        <v>1042</v>
      </c>
      <c r="O516" s="117" t="s">
        <v>1042</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v>
      </c>
      <c r="L517" s="117" t="s">
        <v>1042</v>
      </c>
      <c r="M517" s="117" t="s">
        <v>1042</v>
      </c>
      <c r="N517" s="117" t="s">
        <v>1042</v>
      </c>
      <c r="O517" s="117" t="s">
        <v>1042</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542</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1050</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v>
      </c>
      <c r="L522" s="117" t="s">
        <v>1042</v>
      </c>
      <c r="M522" s="117" t="s">
        <v>1042</v>
      </c>
      <c r="N522" s="117" t="s">
        <v>1042</v>
      </c>
      <c r="O522" s="117" t="s">
        <v>1042</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542</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1050</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542</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1050</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1042</v>
      </c>
      <c r="M532" s="117" t="s">
        <v>1042</v>
      </c>
      <c r="N532" s="117" t="s">
        <v>1042</v>
      </c>
      <c r="O532" s="117" t="s">
        <v>1042</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c r="N533" s="117" t="s">
        <v>1042</v>
      </c>
      <c r="O533" s="117" t="s">
        <v>1042</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c r="N534" s="117" t="s">
        <v>1042</v>
      </c>
      <c r="O534" s="117" t="s">
        <v>1042</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c r="N535" s="117" t="s">
        <v>1042</v>
      </c>
      <c r="O535" s="117" t="s">
        <v>1042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c r="N536" s="117" t="s">
        <v>1042</v>
      </c>
      <c r="O536" s="117" t="s">
        <v>1042</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c r="N537" s="117" t="s">
        <v>1042</v>
      </c>
      <c r="O537" s="117" t="s">
        <v>1042</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542</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1050</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1042</v>
      </c>
      <c r="M545" s="117" t="s">
        <v>1042</v>
      </c>
      <c r="N545" s="117" t="s">
        <v>1042</v>
      </c>
      <c r="O545" s="117" t="s">
        <v>1042</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c r="N546" s="117" t="s">
        <v>1042</v>
      </c>
      <c r="O546" s="117" t="s">
        <v>1042</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c r="N547" s="117" t="s">
        <v>1042</v>
      </c>
      <c r="O547" s="117" t="s">
        <v>1042</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c r="N548" s="117" t="s">
        <v>1042</v>
      </c>
      <c r="O548" s="117" t="s">
        <v>1042</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c r="N549" s="117" t="s">
        <v>1042</v>
      </c>
      <c r="O549" s="117" t="s">
        <v>1042</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c r="N550" s="117" t="s">
        <v>1042</v>
      </c>
      <c r="O550" s="117" t="s">
        <v>1042</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c r="N551" s="117" t="s">
        <v>1042</v>
      </c>
      <c r="O551" s="117" t="s">
        <v>1042</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c r="N552" s="117" t="s">
        <v>1042</v>
      </c>
      <c r="O552" s="117" t="s">
        <v>1042</v>
      </c>
    </row>
    <row r="553" spans="1:15"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c r="N553" s="117" t="s">
        <v>1042</v>
      </c>
      <c r="O553" s="117" t="s">
        <v>1042</v>
      </c>
    </row>
    <row r="554" spans="1:15"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c r="N554" s="117" t="s">
        <v>1042</v>
      </c>
      <c r="O554" s="117" t="s">
        <v>1042</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c r="N555" s="117" t="s">
        <v>1042</v>
      </c>
      <c r="O555" s="117" t="s">
        <v>1042</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c r="N556" s="117" t="s">
        <v>1042</v>
      </c>
      <c r="O556" s="117" t="s">
        <v>1042</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c r="N557" s="117" t="s">
        <v>1042</v>
      </c>
      <c r="O557" s="117" t="s">
        <v>1042</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row>
    <row r="559" spans="1:15" s="91" customFormat="1" ht="65.099999999999994" customHeight="1">
      <c r="A559" s="243"/>
      <c r="B559" s="119"/>
      <c r="C559" s="322" t="s">
        <v>1021</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990</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991</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1022</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542</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1050</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v>
      </c>
      <c r="L590" s="117" t="s">
        <v>1042</v>
      </c>
      <c r="M590" s="117" t="s">
        <v>1042</v>
      </c>
      <c r="N590" s="117" t="s">
        <v>1042</v>
      </c>
      <c r="O590" s="117" t="s">
        <v>1042</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v>
      </c>
      <c r="L591" s="117" t="s">
        <v>1042</v>
      </c>
      <c r="M591" s="117" t="s">
        <v>1042</v>
      </c>
      <c r="N591" s="117" t="s">
        <v>1042</v>
      </c>
      <c r="O591" s="117" t="s">
        <v>1042</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v>
      </c>
      <c r="L592" s="117" t="s">
        <v>1042</v>
      </c>
      <c r="M592" s="117" t="s">
        <v>1042</v>
      </c>
      <c r="N592" s="117" t="s">
        <v>1042</v>
      </c>
      <c r="O592" s="117" t="s">
        <v>1042</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v>
      </c>
      <c r="L593" s="117" t="s">
        <v>1042</v>
      </c>
      <c r="M593" s="117" t="s">
        <v>1042</v>
      </c>
      <c r="N593" s="117" t="s">
        <v>1042</v>
      </c>
      <c r="O593" s="117" t="s">
        <v>1042</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v>
      </c>
      <c r="L594" s="117" t="s">
        <v>1042</v>
      </c>
      <c r="M594" s="117" t="s">
        <v>1042</v>
      </c>
      <c r="N594" s="117" t="s">
        <v>1042</v>
      </c>
      <c r="O594" s="117" t="s">
        <v>1042</v>
      </c>
    </row>
    <row r="595" spans="1:15" s="115" customFormat="1" ht="35.1" customHeight="1">
      <c r="A595" s="251" t="s">
        <v>895</v>
      </c>
      <c r="B595" s="84"/>
      <c r="C595" s="322" t="s">
        <v>992</v>
      </c>
      <c r="D595" s="323"/>
      <c r="E595" s="323"/>
      <c r="F595" s="323"/>
      <c r="G595" s="323"/>
      <c r="H595" s="324"/>
      <c r="I595" s="339"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0</v>
      </c>
      <c r="K596" s="201" t="str">
        <f>IF(OR(COUNTIF(L596:O596,"未確認")&gt;0,COUNTIF(L596:O596,"~*")&gt;0),"※","")</f>
        <v/>
      </c>
      <c r="L596" s="216"/>
      <c r="M596" s="216"/>
      <c r="N596" s="216"/>
      <c r="O596" s="216"/>
    </row>
    <row r="597" spans="1:15" s="115" customFormat="1" ht="35.1" customHeight="1">
      <c r="A597" s="251" t="s">
        <v>897</v>
      </c>
      <c r="B597" s="84"/>
      <c r="C597" s="322" t="s">
        <v>993</v>
      </c>
      <c r="D597" s="323"/>
      <c r="E597" s="323"/>
      <c r="F597" s="323"/>
      <c r="G597" s="323"/>
      <c r="H597" s="324"/>
      <c r="I597" s="325"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0</v>
      </c>
      <c r="K598" s="201" t="str">
        <f>IF(OR(COUNTIF(L598:O598,"未確認")&gt;0,COUNTIF(L598:O598,"~*")&gt;0),"※","")</f>
        <v/>
      </c>
      <c r="L598" s="216"/>
      <c r="M598" s="216"/>
      <c r="N598" s="216"/>
      <c r="O598" s="216"/>
    </row>
    <row r="599" spans="1:15" s="115" customFormat="1" ht="42" customHeight="1">
      <c r="A599" s="251" t="s">
        <v>899</v>
      </c>
      <c r="B599" s="84"/>
      <c r="C599" s="316" t="s">
        <v>994</v>
      </c>
      <c r="D599" s="317"/>
      <c r="E599" s="317"/>
      <c r="F599" s="317"/>
      <c r="G599" s="317"/>
      <c r="H599" s="318"/>
      <c r="I599" s="122" t="s">
        <v>402</v>
      </c>
      <c r="J599" s="116">
        <v>0</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1042</v>
      </c>
      <c r="M600" s="117" t="s">
        <v>1042</v>
      </c>
      <c r="N600" s="117" t="s">
        <v>1042</v>
      </c>
      <c r="O600" s="117" t="s">
        <v>1042</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c r="N601" s="117" t="s">
        <v>1042</v>
      </c>
      <c r="O601" s="117" t="s">
        <v>1042</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c r="N602" s="117" t="s">
        <v>1042</v>
      </c>
      <c r="O602" s="117" t="s">
        <v>1042</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c r="N603" s="117" t="s">
        <v>1042</v>
      </c>
      <c r="O603" s="117" t="s">
        <v>1042</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c r="N604" s="117" t="s">
        <v>1042</v>
      </c>
      <c r="O604" s="117" t="s">
        <v>1042</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c r="N605" s="117" t="s">
        <v>1042</v>
      </c>
      <c r="O605" s="117" t="s">
        <v>1042</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542</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1050</v>
      </c>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IF(SUM(L613:O613)=0,IF(COUNTIF(L613:O613,"未確認")&gt;0,"未確認",IF(COUNTIF(L613:O613,"~*")&gt;0,"*",SUM(L613:O613))),SUM(L613:O613))</f>
        <v>0</v>
      </c>
      <c r="K613" s="201" t="str">
        <f t="shared" ref="K613:K623" si="29">IF(OR(COUNTIF(L613:O613,"未確認")&gt;0,COUNTIF(L613:O613,"*")&gt;0),"※","")</f>
        <v>※</v>
      </c>
      <c r="L613" s="117" t="s">
        <v>1042</v>
      </c>
      <c r="M613" s="117" t="s">
        <v>1042</v>
      </c>
      <c r="N613" s="117" t="s">
        <v>1042</v>
      </c>
      <c r="O613" s="117" t="s">
        <v>1042</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c r="N614" s="117" t="s">
        <v>1042</v>
      </c>
      <c r="O614" s="117" t="s">
        <v>1042</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c r="N615" s="117" t="s">
        <v>1042</v>
      </c>
      <c r="O615" s="117" t="s">
        <v>1042</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c r="N616" s="117" t="s">
        <v>1042</v>
      </c>
      <c r="O616" s="117" t="s">
        <v>1042</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c r="N617" s="117" t="s">
        <v>1042</v>
      </c>
      <c r="O617" s="117" t="s">
        <v>1042</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1042</v>
      </c>
      <c r="M618" s="117" t="s">
        <v>1042</v>
      </c>
      <c r="N618" s="117" t="s">
        <v>1042</v>
      </c>
      <c r="O618" s="117" t="s">
        <v>1042</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c r="N619" s="117" t="s">
        <v>1042</v>
      </c>
      <c r="O619" s="117" t="s">
        <v>1042</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c r="N620" s="117" t="s">
        <v>1042</v>
      </c>
      <c r="O620" s="117" t="s">
        <v>1042</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c r="N621" s="117" t="s">
        <v>1042</v>
      </c>
      <c r="O621" s="117" t="s">
        <v>1042</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c r="N622" s="117" t="s">
        <v>1042</v>
      </c>
      <c r="O622" s="117" t="s">
        <v>1042</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c r="N623" s="117" t="s">
        <v>1042</v>
      </c>
      <c r="O623" s="117" t="s">
        <v>1042</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542</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1050</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1042</v>
      </c>
      <c r="M631" s="117" t="s">
        <v>1042</v>
      </c>
      <c r="N631" s="117" t="s">
        <v>1042</v>
      </c>
      <c r="O631" s="117" t="s">
        <v>1042</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c r="N632" s="117" t="s">
        <v>1042</v>
      </c>
      <c r="O632" s="117" t="s">
        <v>1042</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c r="N633" s="117" t="s">
        <v>1042</v>
      </c>
      <c r="O633" s="117" t="s">
        <v>1042</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c r="N634" s="117" t="s">
        <v>1042</v>
      </c>
      <c r="O634" s="117" t="s">
        <v>1042</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c r="N635" s="117" t="s">
        <v>1042</v>
      </c>
      <c r="O635" s="117" t="s">
        <v>1042</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1042</v>
      </c>
      <c r="M636" s="117" t="s">
        <v>1042</v>
      </c>
      <c r="N636" s="117" t="s">
        <v>1042</v>
      </c>
      <c r="O636" s="117" t="s">
        <v>1042</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c r="N637" s="117" t="s">
        <v>1042</v>
      </c>
      <c r="O637" s="117" t="s">
        <v>1042</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1042</v>
      </c>
      <c r="M638" s="117" t="s">
        <v>1042</v>
      </c>
      <c r="N638" s="117" t="s">
        <v>1042</v>
      </c>
      <c r="O638" s="117" t="s">
        <v>1042</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542</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1050</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1042</v>
      </c>
      <c r="M646" s="117" t="s">
        <v>1042</v>
      </c>
      <c r="N646" s="117" t="s">
        <v>1042</v>
      </c>
      <c r="O646" s="117" t="s">
        <v>1042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c r="N647" s="117" t="s">
        <v>1042</v>
      </c>
      <c r="O647" s="117" t="s">
        <v>1042</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1042</v>
      </c>
      <c r="M648" s="117" t="s">
        <v>1042</v>
      </c>
      <c r="N648" s="117" t="s">
        <v>1042</v>
      </c>
      <c r="O648" s="117" t="s">
        <v>1042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1042</v>
      </c>
      <c r="M649" s="117" t="s">
        <v>1042</v>
      </c>
      <c r="N649" s="117" t="s">
        <v>1042</v>
      </c>
      <c r="O649" s="117" t="s">
        <v>1042</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1042</v>
      </c>
      <c r="M650" s="117" t="s">
        <v>1042</v>
      </c>
      <c r="N650" s="117" t="s">
        <v>1042</v>
      </c>
      <c r="O650" s="117" t="s">
        <v>1042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1042</v>
      </c>
      <c r="M651" s="117" t="s">
        <v>1042</v>
      </c>
      <c r="N651" s="117" t="s">
        <v>1042</v>
      </c>
      <c r="O651" s="117" t="s">
        <v>1042</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c r="N652" s="117" t="s">
        <v>1042</v>
      </c>
      <c r="O652" s="117" t="s">
        <v>1042</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c r="N653" s="117" t="s">
        <v>1042</v>
      </c>
      <c r="O653" s="117" t="s">
        <v>1042</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c r="N654" s="117" t="s">
        <v>1042</v>
      </c>
      <c r="O654" s="117" t="s">
        <v>1042</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1042</v>
      </c>
      <c r="M655" s="117" t="s">
        <v>1042</v>
      </c>
      <c r="N655" s="117" t="s">
        <v>1042</v>
      </c>
      <c r="O655" s="117" t="s">
        <v>1042</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c r="N656" s="117" t="s">
        <v>1042</v>
      </c>
      <c r="O656" s="117" t="s">
        <v>1042</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c r="N657" s="117" t="s">
        <v>1042</v>
      </c>
      <c r="O657" s="117" t="s">
        <v>1042</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c r="N658" s="117" t="s">
        <v>1042</v>
      </c>
      <c r="O658" s="117" t="s">
        <v>1042</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c r="N659" s="117" t="s">
        <v>1042</v>
      </c>
      <c r="O659" s="117" t="s">
        <v>1042</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c r="N660" s="117" t="s">
        <v>1042</v>
      </c>
      <c r="O660" s="117" t="s">
        <v>1042</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542</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1050</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542</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1050</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IF(SUM(L683:O683)=0,IF(COUNTIF(L683:O683,"未確認")&gt;0,"未確認",IF(COUNTIF(L683:O683,"~*")&gt;0,"*",SUM(L683:O683))),SUM(L683:O683))</f>
        <v>0</v>
      </c>
      <c r="K683" s="201" t="str">
        <f>IF(OR(COUNTIF(L683:O683,"未確認")&gt;0,COUNTIF(L683:O683,"*")&gt;0),"※","")</f>
        <v>※</v>
      </c>
      <c r="L683" s="117" t="s">
        <v>1042</v>
      </c>
      <c r="M683" s="117" t="s">
        <v>1042</v>
      </c>
      <c r="N683" s="117" t="s">
        <v>1042</v>
      </c>
      <c r="O683" s="117" t="s">
        <v>1042</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v>
      </c>
      <c r="L684" s="117" t="s">
        <v>1042</v>
      </c>
      <c r="M684" s="117" t="s">
        <v>1042</v>
      </c>
      <c r="N684" s="117" t="s">
        <v>1042</v>
      </c>
      <c r="O684" s="117" t="s">
        <v>1042</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v>
      </c>
      <c r="L685" s="117" t="s">
        <v>1042</v>
      </c>
      <c r="M685" s="117" t="s">
        <v>1042</v>
      </c>
      <c r="N685" s="117" t="s">
        <v>1042</v>
      </c>
      <c r="O685" s="117" t="s">
        <v>1042</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542</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1050</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v>
      </c>
      <c r="L693" s="117" t="s">
        <v>1042</v>
      </c>
      <c r="M693" s="117" t="s">
        <v>1042</v>
      </c>
      <c r="N693" s="117" t="s">
        <v>1042</v>
      </c>
      <c r="O693" s="117" t="s">
        <v>1042</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v>
      </c>
      <c r="L694" s="117" t="s">
        <v>1042</v>
      </c>
      <c r="M694" s="117" t="s">
        <v>1042</v>
      </c>
      <c r="N694" s="117" t="s">
        <v>1042</v>
      </c>
      <c r="O694" s="117" t="s">
        <v>1042</v>
      </c>
    </row>
    <row r="695" spans="1:22" s="118" customFormat="1" ht="69.95" customHeight="1">
      <c r="A695" s="252" t="s">
        <v>965</v>
      </c>
      <c r="B695" s="119"/>
      <c r="C695" s="316" t="s">
        <v>1004</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v>
      </c>
      <c r="L695" s="117" t="s">
        <v>1042</v>
      </c>
      <c r="M695" s="117" t="s">
        <v>1042</v>
      </c>
      <c r="N695" s="117" t="s">
        <v>1042</v>
      </c>
      <c r="O695" s="117" t="s">
        <v>1042</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v>
      </c>
      <c r="L696" s="117" t="s">
        <v>1042</v>
      </c>
      <c r="M696" s="117" t="s">
        <v>1042</v>
      </c>
      <c r="N696" s="117" t="s">
        <v>1042</v>
      </c>
      <c r="O696" s="117" t="s">
        <v>1042</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v>
      </c>
      <c r="L697" s="117" t="s">
        <v>1042</v>
      </c>
      <c r="M697" s="117" t="s">
        <v>1042</v>
      </c>
      <c r="N697" s="117" t="s">
        <v>1042</v>
      </c>
      <c r="O697" s="117" t="s">
        <v>1042</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542</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1050</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v>
      </c>
      <c r="L706" s="117" t="s">
        <v>1042</v>
      </c>
      <c r="M706" s="117" t="s">
        <v>1042</v>
      </c>
      <c r="N706" s="117" t="s">
        <v>1042</v>
      </c>
      <c r="O706" s="117" t="s">
        <v>1042</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v>
      </c>
      <c r="L707" s="117" t="s">
        <v>1042</v>
      </c>
      <c r="M707" s="117" t="s">
        <v>1042</v>
      </c>
      <c r="N707" s="117" t="s">
        <v>1042</v>
      </c>
      <c r="O707" s="117" t="s">
        <v>1042</v>
      </c>
    </row>
    <row r="708" spans="1:23" s="118" customFormat="1" ht="69.95" customHeight="1">
      <c r="A708" s="252" t="s">
        <v>970</v>
      </c>
      <c r="B708" s="119"/>
      <c r="C708" s="316" t="s">
        <v>1005</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v>
      </c>
      <c r="L708" s="117" t="s">
        <v>1042</v>
      </c>
      <c r="M708" s="117" t="s">
        <v>1042</v>
      </c>
      <c r="N708" s="117" t="s">
        <v>1042</v>
      </c>
      <c r="O708" s="117" t="s">
        <v>1042</v>
      </c>
    </row>
    <row r="709" spans="1:23" s="118" customFormat="1" ht="69.95" customHeight="1">
      <c r="A709" s="252" t="s">
        <v>971</v>
      </c>
      <c r="B709" s="119"/>
      <c r="C709" s="316" t="s">
        <v>1006</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v>
      </c>
      <c r="L709" s="117" t="s">
        <v>1042</v>
      </c>
      <c r="M709" s="117" t="s">
        <v>1042</v>
      </c>
      <c r="N709" s="117" t="s">
        <v>1042</v>
      </c>
      <c r="O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FFE8527-0369-427A-B44A-25F4D85A4560}"/>
    <hyperlink ref="J71:L71" location="病院!B464" display="・手術の状況" xr:uid="{028AE535-CA11-4CF7-B31A-E9794D107B97}"/>
    <hyperlink ref="J72:L72" location="病院!B500" display="・がん、脳卒中、心筋梗塞、分娩、精神医療への対応状況" xr:uid="{9EA6D3C3-1AA6-4FA7-BCB8-3015A4D9046E}"/>
    <hyperlink ref="J73:L73" location="病院!B541" display="・重症患者への対応状況" xr:uid="{5F5FAE6B-065D-4F2B-91E8-B1473AF1CB58}"/>
    <hyperlink ref="J74:L74" location="病院!B586" display="・救急医療の実施状況" xr:uid="{0EC81EB6-2D93-428B-8711-5A47DD9D0600}"/>
    <hyperlink ref="J75:L75" location="病院!B609" display="・急性期後の支援、在宅復帰の支援の状況" xr:uid="{EC07084E-C633-4AF9-B8E5-A4F2F4A50021}"/>
    <hyperlink ref="J76:L76" location="病院!B627" display="・全身管理の状況" xr:uid="{47522939-E69B-4760-AAE3-A46A2320C253}"/>
    <hyperlink ref="J78:L78" location="病院!B679" display="・長期療養患者の受入状況" xr:uid="{86AA7701-27B9-4C7A-8CBA-78E84B18AC7D}"/>
    <hyperlink ref="J77:L77" location="病院!B642" display="・リハビリテーションの実施状況" xr:uid="{644205AE-DFFA-493E-B246-7DFB7F7EAC76}"/>
    <hyperlink ref="J79:L79" location="病院!B689" display="・重度の障害児等の受入状況" xr:uid="{655DC1A4-0AD6-471F-8BC3-F83E8F64A7A8}"/>
    <hyperlink ref="J80:L80" location="病院!B702" display="・医科歯科の連携状況" xr:uid="{9D6D2D9B-2278-4DA0-A6AE-D9C64AD1CA22}"/>
    <hyperlink ref="M71:N71" location="'病院(H30案)'!B448" display="・手術の状況" xr:uid="{AD9A1A62-910F-4FDF-A405-A3D61C59527F}"/>
    <hyperlink ref="M72:N72" location="'病院(H30案)'!B484" display="・がん、脳卒中、心筋梗塞、分娩、精神医療への対応状況" xr:uid="{BCD3CD0C-7EDF-4DD8-8B67-585217434C7C}"/>
    <hyperlink ref="M73:N73" location="'病院(H30案)'!B525" display="・重症患者への対応状況" xr:uid="{BDE3A5F0-E8FF-4818-8146-C03CC68D13A8}"/>
    <hyperlink ref="M74:N74" location="'病院(H30案)'!B570" display="・救急医療の実施状況" xr:uid="{FBA67C7A-A7A1-4E9B-A221-611425D2D7BB}"/>
    <hyperlink ref="M75:N75" location="'病院(H30案)'!B593" display="・急性期後の支援、在宅復帰の支援の状況" xr:uid="{93185B26-BD2F-44F4-81A4-48AFFB916ECC}"/>
    <hyperlink ref="C71:G71" location="病院!B87" display="・設置主体" xr:uid="{A47F452F-0606-4B0D-9C6D-5EFA6799C0C4}"/>
    <hyperlink ref="C72:G72" location="病院!B95" display="・病床の状況" xr:uid="{F35FDA94-47D8-4B40-8E10-24BE9370B3E3}"/>
    <hyperlink ref="C73:G73" location="病院!B116" display="・診療科" xr:uid="{7C8D6058-4C86-4676-B162-8DAD0291A2A1}"/>
    <hyperlink ref="C74:G74" location="病院!B127" display="・入院基本料・特定入院料及び届出病床数" xr:uid="{5B9F9CEF-B37B-4AED-B727-30A51B053693}"/>
    <hyperlink ref="C75:G75" location="病院!B141" display="・算定する入院基本用・特定入院料等の状況" xr:uid="{D1C7399F-C5D5-4BE3-865F-B9A3A8D00DDB}"/>
    <hyperlink ref="C76:G76" location="病院!B224" display="・DPC医療機関群の種類" xr:uid="{3469453D-27DF-400E-BC02-3DC5A64B2A4B}"/>
    <hyperlink ref="C77:G77" location="病院!B232" display="・救急告示病院、二次救急医療施設、三次救急医療施設の告示・認定の有無" xr:uid="{22D2E6FA-1F90-4228-9AF6-707B454B9587}"/>
    <hyperlink ref="C78:F78" location="病院!B242" display="・承認の有無" xr:uid="{34B022E5-FC0D-4FEF-A8BA-8137F2BD032F}"/>
    <hyperlink ref="C79:F79" location="病院!B251" display="・診療報酬の届出の有無" xr:uid="{D18E705C-A087-4695-9BC6-36C6466B0C5A}"/>
    <hyperlink ref="C80:F80" location="病院!B261" display="・職員数の状況" xr:uid="{8E4DA2D6-C571-4093-AFAF-68EF31D1A352}"/>
    <hyperlink ref="C81:F81" location="病院!B320" display="・退院調整部門の設置状況" xr:uid="{299CB334-CC85-49B8-A89D-37D13D47FF1F}"/>
    <hyperlink ref="C82:F82" location="病院!B340" display="・医療機器の台数" xr:uid="{F88B3FF3-2B1B-4768-881D-1C05E015856C}"/>
    <hyperlink ref="C83:G83" location="病院!B365" display="・過去1年間の間に病棟の再編・見直しがあった場合の報告対象期間" xr:uid="{5808B4E3-23ED-47A6-8AAC-8F239717B7E8}"/>
    <hyperlink ref="H71:I71" location="病院!B388" display="・入院患者の状況（年間）" xr:uid="{9192CCEA-4189-44D8-B9AE-07598E014A7C}"/>
    <hyperlink ref="H72:I72" location="病院!B401" display="・入院患者の状況（年間／入棟前の場所・退棟先の場所の状況）" xr:uid="{4FE22358-0202-4324-A820-C663BD76D493}"/>
    <hyperlink ref="H73:I73" location="病院!B426" display="・退院後に在宅医療を必要とする患者の状況" xr:uid="{3B3E61AE-7742-4505-9E4C-F3677703B756}"/>
    <hyperlink ref="H74:I74" location="病院!B438" display="・看取りを行った患者数" xr:uid="{10C93518-E471-450E-B7C2-EE82F075728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2019-11-15T06:42:23Z</dcterms:modified>
</cp:coreProperties>
</file>