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19A0351-95C7-48E2-B32E-1EFE5A64F7A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<sst xmlns="http://schemas.openxmlformats.org/spreadsheetml/2006/main" count="4364" uniqueCount="1058">
  <si>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</si>
  <si>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</si>
  <si>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</si>
  <si>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</si>
  <si>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</si>
  <si>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</si>
  <si>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</si>
  <si>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</si>
  <si>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</si>
  <si>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</si>
  <si>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</si>
  <si>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</si>
  <si>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</si>
  <si>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</si>
  <si>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</si>
  <si>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</si>
  <si>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</si>
  <si>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</si>
  <si>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</si>
  <si>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</si>
  <si>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</si>
  <si>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</si>
  <si>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</si>
  <si>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</si>
  <si>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</si>
  <si>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</si>
  <si>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</si>
  <si>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</si>
  <si>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</si>
  <si>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</si>
  <si>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</si>
  <si>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</si>
  <si>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</si>
  <si>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</si>
  <si>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</si>
  <si>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</si>
  <si>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</si>
  <si>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</si>
  <si>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</si>
  <si>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</si>
  <si>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</si>
  <si>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</si>
  <si>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</si>
  <si>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</si>
  <si>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</si>
  <si>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</si>
  <si>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</si>
  <si>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</si>
  <si>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</si>
  <si>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</si>
  <si>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</si>
  <si>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</si>
  <si>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</si>
  <si>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</si>
  <si>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</si>
  <si>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</si>
  <si>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</si>
  <si>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</si>
  <si>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</si>
  <si>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</si>
  <si>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</si>
  <si>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</si>
  <si>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</si>
  <si>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</si>
  <si>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</si>
  <si>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</si>
  <si>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</si>
  <si>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</si>
  <si>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</si>
  <si>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</si>
  <si>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</si>
  <si>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</si>
  <si>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</si>
  <si>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</si>
  <si>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</si>
  <si>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</si>
  <si>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</si>
  <si>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</si>
  <si>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</si>
  <si>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</si>
  <si>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</si>
  <si>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</si>
  <si>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</si>
  <si>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</si>
  <si>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</si>
  <si>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</si>
  <si>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</si>
  <si>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</si>
  <si>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</si>
  <si>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</si>
  <si>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</si>
  <si>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</si>
  <si>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</si>
  <si>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</si>
  <si>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</si>
  <si>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</si>
  <si>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</si>
  <si>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</si>
  <si>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</si>
  <si>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</si>
  <si>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</si>
  <si>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</si>
  <si>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</si>
  <si>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</si>
  <si>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</si>
  <si>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</si>
  <si>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</si>
  <si>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</si>
  <si>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</si>
  <si>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</si>
  <si>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</si>
  <si>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</si>
  <si>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</si>
  <si>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</si>
  <si>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</si>
  <si>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</si>
  <si>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</si>
  <si>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</si>
  <si>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</si>
  <si>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</si>
  <si>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</si>
  <si>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</si>
  <si>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</si>
  <si>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</si>
  <si>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</si>
  <si>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</si>
  <si>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</si>
  <si>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</si>
  <si>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</si>
  <si>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</si>
  <si>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</si>
  <si>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</si>
  <si>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</si>
  <si>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</si>
  <si>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</si>
  <si>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</si>
  <si>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</si>
  <si>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</si>
  <si>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</si>
  <si>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</si>
  <si>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</si>
  <si>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</si>
  <si>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</si>
  <si>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</si>
  <si>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</si>
  <si>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</si>
  <si>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</si>
  <si>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</si>
  <si>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</si>
  <si>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</si>
  <si>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</si>
  <si>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</si>
  <si>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</si>
  <si>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</si>
  <si>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</si>
  <si>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</si>
  <si>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</si>
  <si>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</si>
  <si>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</si>
  <si>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</si>
  <si>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</si>
  <si>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</si>
  <si>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</si>
  <si>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</si>
  <si>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</si>
  <si>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</si>
  <si>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</si>
  <si>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</si>
  <si>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</si>
  <si>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</si>
  <si>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</si>
  <si>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</si>
  <si>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</si>
  <si>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</si>
  <si>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</si>
  <si>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</si>
  <si>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</si>
  <si>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</si>
  <si>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</si>
  <si>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</si>
  <si>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</si>
  <si>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</si>
  <si>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</si>
  <si>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</si>
  <si>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</si>
  <si>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</si>
  <si>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</si>
  <si>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</si>
  <si>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</si>
  <si>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</si>
  <si>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</si>
  <si>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</si>
  <si>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</si>
  <si>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</si>
  <si>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</si>
  <si>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</si>
  <si>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</si>
  <si>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</si>
  <si>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</si>
  <si>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</si>
  <si>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</si>
  <si>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</si>
  <si>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</si>
  <si>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</si>
  <si>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</si>
  <si>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</si>
  <si>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</si>
  <si>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</si>
  <si>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</si>
  <si>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</si>
  <si>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</si>
  <si>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</si>
  <si>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</si>
  <si>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</si>
  <si>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</si>
  <si>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</si>
  <si>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</si>
  <si>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</si>
  <si>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</si>
  <si>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</si>
  <si>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</si>
  <si>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</si>
  <si>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</si>
  <si>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</si>
  <si>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</si>
  <si>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</si>
  <si>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</si>
  <si>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</si>
  <si>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</si>
  <si>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</si>
  <si>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</si>
  <si>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</si>
  <si>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</si>
  <si>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</si>
  <si>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</si>
  <si>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</si>
  <si>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</si>
  <si>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</si>
  <si>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</si>
  <si>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</si>
  <si>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</si>
  <si>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</si>
  <si>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</si>
  <si>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</si>
  <si>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</si>
  <si>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</si>
  <si>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</si>
  <si>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</si>
  <si>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</si>
  <si>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</si>
  <si>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</si>
  <si>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</si>
  <si>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</si>
  <si>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</si>
  <si>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</si>
  <si>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</si>
  <si>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</si>
  <si>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</si>
  <si>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</si>
  <si>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</si>
  <si>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</si>
  <si>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</si>
  <si>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</si>
  <si>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</si>
  <si>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</si>
  <si>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</si>
  <si>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</si>
  <si>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</si>
  <si>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</si>
  <si>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</si>
  <si>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</si>
  <si>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</si>
  <si>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</si>
  <si>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</si>
  <si>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</si>
  <si>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</si>
  <si>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</si>
  <si>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</si>
  <si>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</si>
  <si>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</si>
  <si>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</si>
  <si>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</si>
  <si>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</si>
  <si>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</si>
  <si>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</si>
  <si>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</si>
  <si>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</si>
  <si>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</si>
  <si>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</si>
  <si>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</si>
  <si>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</si>
  <si>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</si>
  <si>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</si>
  <si>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</si>
  <si>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</si>
  <si>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</si>
  <si>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</si>
  <si>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</si>
  <si>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</si>
  <si>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</si>
  <si>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</si>
  <si>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</si>
  <si>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</si>
  <si>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</si>
  <si>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</si>
  <si>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</si>
  <si>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</si>
  <si>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</si>
  <si>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</si>
  <si>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</si>
  <si>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</si>
  <si>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</si>
  <si>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</si>
  <si>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</si>
  <si>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</si>
  <si>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</si>
  <si>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</si>
  <si>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</si>
  <si>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</si>
  <si>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</si>
  <si>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</si>
  <si>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</si>
  <si>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</si>
  <si>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</si>
  <si>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</si>
  <si>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</si>
  <si>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</si>
  <si>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</si>
  <si>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</si>
  <si>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</si>
  <si>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</si>
  <si>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</si>
  <si>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</si>
  <si>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</si>
  <si>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</si>
  <si>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</si>
  <si>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</si>
  <si>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</si>
  <si>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</si>
  <si>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</si>
  <si>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</si>
  <si>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</si>
  <si>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</si>
  <si>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</si>
  <si>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</si>
  <si>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</si>
  <si>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</si>
  <si>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</si>
  <si>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</si>
  <si>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</si>
  <si>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</si>
  <si>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</si>
  <si>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</si>
  <si>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</si>
  <si>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</si>
  <si>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</si>
  <si>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</si>
  <si>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</si>
  <si>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</si>
  <si>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</si>
  <si>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</si>
  <si>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</si>
  <si>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</si>
  <si>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</si>
  <si>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</si>
  <si>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</si>
  <si>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</si>
  <si>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</si>
  <si>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</si>
  <si>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</si>
  <si>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</si>
  <si>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</si>
  <si>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</si>
  <si>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</si>
  <si>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</si>
  <si>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</si>
  <si>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</si>
  <si>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</si>
  <si>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</si>
  <si>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</si>
  <si>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</si>
  <si>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</si>
  <si>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</si>
  <si>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</si>
  <si>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</si>
  <si>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</si>
  <si>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</si>
  <si>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</si>
  <si>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</si>
  <si>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</si>
  <si>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</si>
  <si>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</si>
  <si>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</si>
  <si>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</si>
  <si>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</si>
  <si>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</si>
  <si>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</si>
  <si>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</si>
  <si>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</si>
  <si>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</si>
  <si>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</si>
  <si>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</si>
  <si>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</si>
  <si>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</si>
  <si>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</si>
  <si>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</si>
  <si>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</si>
  <si>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</si>
  <si>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</si>
  <si>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</si>
  <si>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</si>
  <si>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</si>
  <si>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</si>
  <si>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</si>
  <si>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</si>
  <si>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</si>
  <si>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</si>
  <si>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</si>
  <si>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</si>
  <si>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</si>
  <si>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</si>
  <si>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</si>
  <si>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</si>
  <si>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</si>
  <si>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</si>
  <si>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</si>
  <si>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</si>
  <si>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</si>
  <si>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</si>
  <si>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</si>
  <si>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</si>
  <si>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</si>
  <si>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</si>
  <si>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</si>
  <si>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</si>
  <si>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</si>
  <si>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</si>
  <si>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</si>
  <si>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</si>
  <si>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</si>
  <si>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</si>
  <si>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</si>
  <si>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</si>
  <si>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</si>
  <si>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</si>
  <si>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</si>
  <si>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</si>
  <si>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</si>
  <si>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</si>
  <si>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</si>
  <si>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</si>
  <si>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</si>
  <si>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</si>
  <si>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</si>
  <si>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</si>
  <si>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</si>
  <si>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</si>
  <si>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</si>
  <si>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</si>
  <si>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</si>
  <si>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</si>
  <si>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</si>
  <si>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</si>
  <si>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</si>
  <si>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</si>
  <si>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</si>
  <si>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</si>
  <si>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</si>
  <si>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</si>
  <si>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</si>
  <si>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</si>
  <si>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</si>
  <si>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</si>
  <si>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</si>
  <si>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</si>
  <si>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</si>
  <si>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</si>
  <si>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</si>
  <si>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</si>
  <si>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</si>
  <si>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</si>
  <si>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</si>
  <si>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</si>
  <si>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</si>
  <si>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</si>
  <si>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</si>
  <si>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</si>
  <si>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</si>
  <si>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</si>
  <si>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</si>
  <si>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</si>
  <si>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</si>
  <si>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</si>
  <si>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</si>
  <si>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</si>
  <si>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</si>
  <si>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</si>
  <si>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</si>
  <si>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</si>
  <si>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</si>
  <si>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</si>
  <si>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</si>
  <si>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</si>
  <si>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</si>
  <si>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</si>
  <si>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</si>
  <si>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</si>
  <si>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</si>
  <si>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</si>
  <si>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</si>
  <si>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</si>
  <si>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</si>
  <si>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</si>
  <si>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</si>
  <si>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</si>
  <si>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</si>
  <si>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</si>
  <si>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</si>
  <si>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</si>
  <si>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</si>
  <si>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</si>
  <si>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</si>
  <si>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</si>
  <si>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</si>
  <si>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</si>
  <si>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</si>
  <si>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</si>
  <si>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</si>
  <si>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</si>
  <si>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</si>
  <si>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</si>
  <si>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</si>
  <si>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</si>
  <si>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</si>
  <si>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</si>
  <si>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</si>
  <si>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</si>
  <si>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</si>
  <si>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</si>
  <si>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</si>
  <si>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</si>
  <si>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</si>
  <si>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</si>
  <si>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</si>
  <si>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</si>
  <si>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</si>
  <si>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</si>
  <si>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</si>
  <si>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</si>
  <si>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</si>
  <si>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</si>
  <si>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</si>
  <si>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</si>
  <si>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</si>
  <si>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</si>
  <si>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</si>
  <si>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</si>
  <si>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</si>
  <si>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</si>
  <si>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</si>
  <si>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</si>
  <si>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</si>
  <si>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</si>
  <si>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</si>
  <si>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</si>
  <si>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</si>
  <si>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</si>
  <si>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</si>
  <si>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</si>
  <si>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</si>
  <si>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</si>
  <si>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</si>
  <si>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</si>
  <si>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</si>
  <si>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</si>
  <si>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</si>
  <si>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</si>
  <si>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</si>
  <si>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</si>
  <si>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</si>
  <si>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</si>
  <si>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</si>
  <si>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</si>
  <si>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</si>
  <si>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</si>
  <si>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</si>
  <si>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</si>
  <si>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</si>
  <si>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</si>
  <si>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</si>
  <si>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</si>
  <si>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</si>
  <si>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</si>
  <si>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</si>
  <si>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</si>
  <si>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</si>
  <si>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</si>
  <si>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</si>
  <si>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</si>
  <si>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</si>
  <si>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</si>
  <si>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</si>
  <si>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</si>
  <si>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</si>
  <si>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</si>
  <si>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</si>
  <si>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</si>
  <si>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</si>
  <si>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</si>
  <si>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</si>
  <si>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</si>
  <si>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</si>
  <si>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</si>
  <si>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</si>
  <si>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</si>
  <si>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</si>
  <si>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</si>
  <si>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</si>
  <si>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</si>
  <si>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</si>
  <si>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</si>
  <si>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</si>
  <si>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</si>
  <si>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</si>
  <si>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</si>
  <si>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</si>
  <si>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</si>
  <si>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</si>
  <si>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</si>
  <si>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</si>
  <si>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</si>
  <si>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</si>
  <si>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</si>
  <si>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</si>
  <si>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</si>
  <si>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</si>
  <si>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</si>
  <si>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</si>
  <si>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</si>
  <si>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</si>
  <si>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</si>
  <si>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</si>
  <si>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</si>
  <si>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</si>
  <si>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</si>
  <si>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</si>
  <si>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</si>
  <si>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</si>
  <si>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</si>
  <si>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</si>
  <si>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</si>
  <si>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</si>
  <si>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</si>
  <si>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</si>
  <si>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</si>
  <si>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</si>
  <si>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</si>
  <si>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</si>
  <si>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</si>
  <si>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</si>
  <si>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</si>
  <si>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</si>
  <si>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</si>
  <si>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</si>
  <si>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</si>
  <si>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</si>
  <si>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</si>
  <si>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</si>
  <si>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</si>
  <si>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</si>
  <si>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</si>
  <si>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</si>
  <si>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</si>
  <si>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</si>
  <si>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</si>
  <si>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</si>
  <si>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</si>
  <si>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</si>
  <si>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</si>
  <si>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</si>
  <si>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</si>
  <si>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</si>
  <si>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</si>
  <si>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</si>
  <si>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</si>
  <si>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</si>
  <si>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</si>
  <si>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</si>
  <si>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</si>
  <si>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</si>
  <si>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</si>
  <si>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</si>
  <si>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</si>
  <si>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</si>
  <si>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</si>
  <si>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</si>
  <si>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</si>
  <si>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</si>
  <si>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</si>
  <si>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</si>
  <si>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</si>
  <si>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</si>
  <si>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</si>
  <si>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</si>
  <si>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</si>
  <si>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</si>
  <si>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</si>
  <si>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</si>
  <si>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</si>
  <si>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</si>
  <si>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</si>
  <si>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</si>
  <si>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</si>
  <si>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</si>
  <si>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</si>
  <si>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</si>
  <si>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</si>
  <si>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</si>
  <si>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</si>
  <si>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</si>
  <si>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</si>
  <si>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</si>
  <si>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</si>
  <si>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</si>
  <si>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</si>
  <si>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</si>
  <si>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</si>
  <si>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</si>
  <si>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</si>
  <si>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</si>
  <si>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</si>
  <si>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</si>
  <si>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</si>
  <si>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</si>
  <si>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</si>
  <si>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</si>
  <si>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</si>
  <si>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</si>
  <si>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</si>
  <si>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</si>
  <si>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</si>
  <si>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</si>
  <si>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</si>
  <si>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</si>
  <si>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</si>
  <si>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</si>
  <si>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</si>
  <si>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</si>
  <si>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</si>
  <si>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</si>
  <si>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</si>
  <si>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</si>
  <si>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</si>
  <si>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</si>
  <si>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</si>
  <si>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</si>
  <si>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</si>
  <si>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</si>
  <si>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</si>
  <si>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</si>
  <si>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</si>
  <si>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</si>
  <si>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</si>
  <si>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</si>
  <si>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</si>
  <si>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</si>
  <si>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</si>
  <si>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</si>
  <si>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</si>
  <si>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</si>
  <si>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</si>
  <si>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</si>
  <si>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</si>
  <si>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</si>
  <si>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</si>
  <si>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</si>
  <si>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</si>
  <si>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</si>
  <si>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</si>
  <si>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</si>
  <si>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</si>
  <si>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</si>
  <si>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</si>
  <si>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</si>
  <si>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</si>
  <si>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</si>
  <si>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</si>
  <si>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</si>
  <si>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</si>
  <si>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</si>
  <si>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</si>
  <si>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</si>
  <si>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</si>
  <si>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</si>
  <si>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</si>
  <si>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</si>
  <si>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</si>
  <si>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</si>
  <si>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</si>
  <si>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</si>
  <si>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</si>
  <si>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</si>
  <si>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</si>
  <si>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</si>
  <si>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</si>
  <si>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</si>
  <si>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</si>
  <si>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</si>
  <si>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</si>
  <si>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</si>
  <si>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</si>
  <si>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</si>
  <si>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</si>
  <si>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</si>
  <si>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</si>
  <si>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</si>
  <si>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</si>
  <si>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</si>
  <si>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</si>
  <si>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</si>
  <si>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</si>
  <si>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</si>
  <si>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</si>
  <si>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</si>
  <si>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</si>
  <si>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</si>
  <si>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</si>
  <si>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</si>
  <si>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</si>
  <si>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</si>
  <si>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</si>
  <si>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</si>
  <si>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</si>
  <si>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</si>
  <si>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</si>
  <si>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</si>
  <si>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</si>
  <si>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</si>
  <si>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</si>
  <si>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</si>
  <si>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</si>
  <si>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</si>
  <si>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</si>
  <si>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</si>
  <si>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</si>
  <si>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</si>
  <si>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</si>
  <si>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</si>
  <si>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</si>
  <si>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</si>
  <si>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</si>
  <si>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</si>
  <si>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</si>
  <si>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</si>
  <si>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</si>
  <si>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</si>
  <si>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</si>
  <si>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</si>
  <si>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</si>
  <si>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</si>
  <si>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</si>
  <si>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</si>
  <si>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</si>
  <si>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</si>
  <si>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</si>
  <si>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</si>
  <si>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</si>
  <si>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</si>
  <si>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</si>
  <si>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</si>
  <si>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</si>
  <si>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</si>
  <si>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</si>
  <si>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</si>
  <si>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</si>
  <si>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</si>
  <si>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</si>
  <si>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</si>
  <si>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</si>
  <si>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</si>
  <si>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</si>
  <si>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</si>
  <si>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</si>
  <si>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</si>
  <si>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</si>
  <si>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</si>
  <si>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</si>
  <si>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</si>
  <si>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</si>
  <si>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</si>
  <si>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</si>
  <si>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</si>
  <si>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</si>
  <si>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</si>
  <si>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</si>
  <si>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</si>
  <si>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</si>
  <si>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</si>
  <si>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</si>
  <si>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</si>
  <si>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</si>
  <si>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</si>
  <si>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</si>
  <si>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</si>
  <si>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</si>
  <si>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</si>
  <si>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</si>
  <si>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</si>
  <si>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</si>
  <si>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</si>
  <si>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</si>
  <si>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</si>
  <si>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</si>
  <si>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</si>
  <si>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</si>
  <si>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</si>
  <si>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</si>
  <si>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</si>
  <si>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</si>
  <si>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</si>
  <si>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</si>
  <si>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</si>
  <si>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</si>
  <si>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</si>
  <si>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</si>
  <si>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</si>
  <si>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</si>
  <si>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</si>
  <si>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</si>
  <si>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</si>
  <si>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</si>
  <si>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</si>
  <si>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</si>
  <si>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</si>
  <si>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</si>
  <si>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</si>
  <si>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</si>
  <si>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</si>
  <si>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</si>
  <si>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</si>
  <si>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</si>
  <si>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</si>
  <si>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</si>
  <si>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</si>
  <si>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</si>
  <si>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</si>
  <si>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</si>
  <si>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</si>
  <si>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</si>
  <si>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</si>
  <si>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</si>
  <si>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</si>
  <si>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</si>
  <si>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</si>
  <si>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</si>
  <si>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</si>
  <si>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</si>
  <si>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</si>
  <si>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</si>
  <si>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</si>
  <si>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</si>
  <si>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</si>
  <si>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</si>
  <si>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</si>
  <si>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</si>
  <si>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</si>
  <si>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</si>
  <si>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</si>
  <si>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</si>
  <si>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</si>
  <si>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</si>
  <si>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</si>
  <si>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</si>
  <si>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</si>
  <si>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</si>
  <si>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</si>
  <si>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</si>
  <si>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</si>
  <si>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</si>
  <si>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</si>
  <si>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</si>
  <si>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</si>
  <si>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</si>
  <si>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</si>
  <si>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</si>
  <si>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</si>
  <si>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</si>
  <si>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</si>
  <si>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</si>
  <si>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</si>
  <si>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</si>
  <si>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</si>
  <si>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</si>
  <si>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</si>
  <si>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</si>
  <si>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</si>
  <si>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</si>
  <si>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</si>
  <si>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</si>
  <si>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</si>
  <si>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</si>
  <si>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</si>
  <si>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</si>
  <si>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</si>
  <si>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</si>
  <si>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</si>
  <si>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</si>
  <si>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</si>
  <si>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</si>
  <si>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</si>
  <si>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</si>
  <si>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</si>
  <si>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</si>
  <si>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</si>
  <si>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</si>
  <si>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</si>
  <si>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</si>
  <si>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</si>
  <si>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</si>
  <si>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</si>
  <si>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</si>
  <si>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</si>
  <si>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</si>
  <si>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</si>
  <si>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</si>
  <si>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</si>
  <si>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</si>
  <si>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</si>
  <si>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</si>
  <si>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</si>
  <si>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</si>
  <si>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</si>
  <si>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</si>
  <si>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</si>
  <si>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</si>
  <si>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医療法人社団聖仁会白井聖仁会病院</t>
    <phoneticPr fontId="3"/>
  </si>
  <si>
    <t>〒270-1425 白井市池の上１－１５－１</t>
    <phoneticPr fontId="3"/>
  </si>
  <si>
    <t>〇</t>
  </si>
  <si>
    <t>未突合</t>
  </si>
  <si>
    <t>医療法人</t>
  </si>
  <si>
    <t>複数の診療科で活用</t>
  </si>
  <si>
    <t>内科</t>
  </si>
  <si>
    <t>整形外科</t>
  </si>
  <si>
    <t>外科</t>
  </si>
  <si>
    <t>未突合</t>
    <phoneticPr fontId="10"/>
  </si>
  <si>
    <t>ＤＰＣ病院ではない</t>
  </si>
  <si>
    <t>有</t>
  </si>
  <si>
    <t>看護必要度Ⅰ</t>
    <phoneticPr fontId="3"/>
  </si>
  <si>
    <t>一般病棟</t>
  </si>
  <si>
    <t>急性期機能</t>
  </si>
  <si>
    <t>療養病棟入院料１</t>
  </si>
  <si>
    <t>-</t>
    <phoneticPr fontId="3"/>
  </si>
  <si>
    <t>療養病棟（3B)</t>
  </si>
  <si>
    <t>慢性期機能</t>
  </si>
  <si>
    <t>療養病棟（4A）</t>
  </si>
  <si>
    <t>療養病棟（4B）</t>
  </si>
  <si>
    <t>緩和ケア病棟入院料２</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</si>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</sst>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4645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1035</v>
      </c>
      <c r="C2" s="238"/>
      <c r="D2" s="238"/>
      <c r="E2" s="238"/>
      <c r="F2" s="238"/>
      <c r="G2" s="238"/>
      <c r="H2" s="9"/>
      <c r="Q2" s="8"/>
      <c r="R2" s="8"/>
      <c r="S2" s="8"/>
      <c r="T2" s="8"/>
      <c r="U2" s="8"/>
      <c r="V2" s="8"/>
    </row>
    <row r="3" spans="1:22">
      <c r="A3" s="243"/>
      <c r="B3" s="273" t="s">
        <v>1036</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1008</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1009</v>
      </c>
      <c r="J9" s="423"/>
      <c r="K9" s="423"/>
      <c r="L9" s="276" t="s">
        <v>1048</v>
      </c>
      <c r="M9" s="282" t="s">
        <v>1052</v>
      </c>
      <c r="N9" s="282" t="s">
        <v>1054</v>
      </c>
      <c r="O9" s="282" t="s">
        <v>1055</v>
      </c>
      <c r="P9" s="282" t="s">
        <v>1057</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t="s">
        <v>1037</v>
      </c>
      <c r="M11" s="25"/>
      <c r="N11" s="25"/>
      <c r="O11" s="25"/>
      <c r="P11" s="25" t="s">
        <v>1037</v>
      </c>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c r="M13" s="28" t="s">
        <v>1037</v>
      </c>
      <c r="N13" s="28" t="s">
        <v>1037</v>
      </c>
      <c r="O13" s="28" t="s">
        <v>1037</v>
      </c>
      <c r="P13" s="28"/>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c r="P17" s="29" t="s">
        <v>1038</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1010</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1011</v>
      </c>
      <c r="J22" s="314"/>
      <c r="K22" s="315"/>
      <c r="L22" s="277" t="s">
        <v>1048</v>
      </c>
      <c r="M22" s="282" t="s">
        <v>1052</v>
      </c>
      <c r="N22" s="282" t="s">
        <v>1054</v>
      </c>
      <c r="O22" s="282" t="s">
        <v>1055</v>
      </c>
      <c r="P22" s="282" t="s">
        <v>1057</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1037</v>
      </c>
      <c r="M24" s="25"/>
      <c r="N24" s="25"/>
      <c r="O24" s="25"/>
      <c r="P24" s="25" t="s">
        <v>1037</v>
      </c>
    </row>
    <row r="25" spans="1:22" s="21" customFormat="1" ht="34.5" customHeight="1">
      <c r="A25" s="244" t="s">
        <v>607</v>
      </c>
      <c r="B25" s="24"/>
      <c r="C25" s="19"/>
      <c r="D25" s="19"/>
      <c r="E25" s="19"/>
      <c r="F25" s="19"/>
      <c r="G25" s="19"/>
      <c r="H25" s="20"/>
      <c r="I25" s="302" t="s">
        <v>4</v>
      </c>
      <c r="J25" s="303"/>
      <c r="K25" s="304"/>
      <c r="L25" s="29"/>
      <c r="M25" s="29"/>
      <c r="N25" s="29"/>
      <c r="O25" s="29"/>
      <c r="P25" s="29"/>
    </row>
    <row r="26" spans="1:22" s="21" customFormat="1" ht="34.5" customHeight="1">
      <c r="A26" s="244" t="s">
        <v>607</v>
      </c>
      <c r="B26" s="17"/>
      <c r="C26" s="19"/>
      <c r="D26" s="19"/>
      <c r="E26" s="19"/>
      <c r="F26" s="19"/>
      <c r="G26" s="19"/>
      <c r="H26" s="20"/>
      <c r="I26" s="302" t="s">
        <v>5</v>
      </c>
      <c r="J26" s="303"/>
      <c r="K26" s="304"/>
      <c r="L26" s="28"/>
      <c r="M26" s="28" t="s">
        <v>1037</v>
      </c>
      <c r="N26" s="28" t="s">
        <v>1037</v>
      </c>
      <c r="O26" s="28" t="s">
        <v>1037</v>
      </c>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1013</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1012</v>
      </c>
      <c r="J35" s="314"/>
      <c r="K35" s="315"/>
      <c r="L35" s="277" t="s">
        <v>1048</v>
      </c>
      <c r="M35" s="282" t="s">
        <v>1052</v>
      </c>
      <c r="N35" s="282" t="s">
        <v>1054</v>
      </c>
      <c r="O35" s="282" t="s">
        <v>1055</v>
      </c>
      <c r="P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981</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1011</v>
      </c>
      <c r="J44" s="311"/>
      <c r="K44" s="312"/>
      <c r="L44" s="277" t="s">
        <v>1048</v>
      </c>
      <c r="M44" s="282" t="s">
        <v>1052</v>
      </c>
      <c r="N44" s="282" t="s">
        <v>1054</v>
      </c>
      <c r="O44" s="282" t="s">
        <v>1055</v>
      </c>
      <c r="P44" s="282" t="s">
        <v>1057</v>
      </c>
    </row>
    <row r="45" spans="1:22" s="21" customFormat="1" ht="34.5" customHeight="1">
      <c r="A45" s="278" t="s">
        <v>982</v>
      </c>
      <c r="B45" s="17"/>
      <c r="C45" s="19"/>
      <c r="D45" s="19"/>
      <c r="E45" s="19"/>
      <c r="F45" s="19"/>
      <c r="G45" s="19"/>
      <c r="H45" s="20"/>
      <c r="I45" s="305" t="s">
        <v>2</v>
      </c>
      <c r="J45" s="306"/>
      <c r="K45" s="307"/>
      <c r="L45" s="25"/>
      <c r="M45" s="25"/>
      <c r="N45" s="25"/>
      <c r="O45" s="25"/>
      <c r="P45" s="25"/>
    </row>
    <row r="46" spans="1:22" s="21" customFormat="1" ht="34.5" customHeight="1">
      <c r="A46" s="278" t="s">
        <v>982</v>
      </c>
      <c r="B46" s="24"/>
      <c r="C46" s="19"/>
      <c r="D46" s="19"/>
      <c r="E46" s="19"/>
      <c r="F46" s="19"/>
      <c r="G46" s="19"/>
      <c r="H46" s="20"/>
      <c r="I46" s="305" t="s">
        <v>3</v>
      </c>
      <c r="J46" s="306"/>
      <c r="K46" s="307"/>
      <c r="L46" s="25"/>
      <c r="M46" s="25"/>
      <c r="N46" s="25"/>
      <c r="O46" s="25"/>
      <c r="P46" s="25"/>
    </row>
    <row r="47" spans="1:22" s="21" customFormat="1" ht="34.5" customHeight="1">
      <c r="A47" s="278" t="s">
        <v>982</v>
      </c>
      <c r="B47" s="24"/>
      <c r="C47" s="19"/>
      <c r="D47" s="19"/>
      <c r="E47" s="19"/>
      <c r="F47" s="19"/>
      <c r="G47" s="19"/>
      <c r="H47" s="20"/>
      <c r="I47" s="305" t="s">
        <v>4</v>
      </c>
      <c r="J47" s="306"/>
      <c r="K47" s="307"/>
      <c r="L47" s="29"/>
      <c r="M47" s="29"/>
      <c r="N47" s="29"/>
      <c r="O47" s="29"/>
      <c r="P47" s="29"/>
    </row>
    <row r="48" spans="1:22" s="21" customFormat="1" ht="34.5" customHeight="1">
      <c r="A48" s="278" t="s">
        <v>982</v>
      </c>
      <c r="B48" s="17"/>
      <c r="C48" s="19"/>
      <c r="D48" s="19"/>
      <c r="E48" s="19"/>
      <c r="F48" s="19"/>
      <c r="G48" s="19"/>
      <c r="H48" s="20"/>
      <c r="I48" s="305" t="s">
        <v>5</v>
      </c>
      <c r="J48" s="306"/>
      <c r="K48" s="307"/>
      <c r="L48" s="28"/>
      <c r="M48" s="28"/>
      <c r="N48" s="28"/>
      <c r="O48" s="28"/>
      <c r="P48" s="28"/>
    </row>
    <row r="49" spans="1:16" s="21" customFormat="1" ht="34.5" customHeight="1">
      <c r="A49" s="278" t="s">
        <v>982</v>
      </c>
      <c r="B49" s="17"/>
      <c r="C49" s="19"/>
      <c r="D49" s="19"/>
      <c r="E49" s="19"/>
      <c r="F49" s="19"/>
      <c r="G49" s="19"/>
      <c r="H49" s="20"/>
      <c r="I49" s="305" t="s">
        <v>554</v>
      </c>
      <c r="J49" s="306"/>
      <c r="K49" s="307"/>
      <c r="L49" s="29"/>
      <c r="M49" s="29"/>
      <c r="N49" s="29"/>
      <c r="O49" s="29"/>
      <c r="P49" s="29"/>
    </row>
    <row r="50" spans="1:16" s="21" customFormat="1" ht="34.5" customHeight="1">
      <c r="A50" s="278" t="s">
        <v>982</v>
      </c>
      <c r="B50" s="17"/>
      <c r="C50" s="19"/>
      <c r="D50" s="19"/>
      <c r="E50" s="19"/>
      <c r="F50" s="19"/>
      <c r="G50" s="19"/>
      <c r="H50" s="20"/>
      <c r="I50" s="305" t="s">
        <v>553</v>
      </c>
      <c r="J50" s="306"/>
      <c r="K50" s="307"/>
      <c r="L50" s="29"/>
      <c r="M50" s="29"/>
      <c r="N50" s="29"/>
      <c r="O50" s="29"/>
      <c r="P50" s="29"/>
    </row>
    <row r="51" spans="1:16" s="33" customFormat="1" ht="34.5" customHeight="1">
      <c r="A51" s="278" t="s">
        <v>982</v>
      </c>
      <c r="B51" s="17"/>
      <c r="C51" s="19"/>
      <c r="D51" s="19"/>
      <c r="E51" s="19"/>
      <c r="F51" s="19"/>
      <c r="G51" s="19"/>
      <c r="H51" s="20"/>
      <c r="I51" s="305" t="s">
        <v>8</v>
      </c>
      <c r="J51" s="306"/>
      <c r="K51" s="307"/>
      <c r="L51" s="29"/>
      <c r="M51" s="29"/>
      <c r="N51" s="29"/>
      <c r="O51" s="29"/>
      <c r="P51" s="29"/>
    </row>
    <row r="52" spans="1:16"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row>
    <row r="53" spans="1:16"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1014</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ht="27">
      <c r="A89" s="243"/>
      <c r="B89" s="18"/>
      <c r="C89" s="62"/>
      <c r="D89" s="3"/>
      <c r="E89" s="3"/>
      <c r="F89" s="3"/>
      <c r="G89" s="3"/>
      <c r="H89" s="287"/>
      <c r="I89" s="287"/>
      <c r="J89" s="64" t="s">
        <v>35</v>
      </c>
      <c r="K89" s="65"/>
      <c r="L89" s="262" t="s">
        <v>1048</v>
      </c>
      <c r="M89" s="262" t="s">
        <v>1052</v>
      </c>
      <c r="N89" s="262" t="s">
        <v>1054</v>
      </c>
      <c r="O89" s="262" t="s">
        <v>1055</v>
      </c>
      <c r="P89" s="262" t="s">
        <v>1057</v>
      </c>
    </row>
    <row r="90" spans="1:23" s="21" customFormat="1">
      <c r="A90" s="243"/>
      <c r="B90" s="1"/>
      <c r="C90" s="3"/>
      <c r="D90" s="3"/>
      <c r="E90" s="3"/>
      <c r="F90" s="3"/>
      <c r="G90" s="3"/>
      <c r="H90" s="287"/>
      <c r="I90" s="67" t="s">
        <v>36</v>
      </c>
      <c r="J90" s="68"/>
      <c r="K90" s="69"/>
      <c r="L90" s="262" t="s">
        <v>1049</v>
      </c>
      <c r="M90" s="262" t="s">
        <v>1053</v>
      </c>
      <c r="N90" s="262" t="s">
        <v>1053</v>
      </c>
      <c r="O90" s="262" t="s">
        <v>1053</v>
      </c>
      <c r="P90" s="262" t="s">
        <v>1049</v>
      </c>
    </row>
    <row r="91" spans="1:23" s="21" customFormat="1" ht="54" customHeight="1">
      <c r="A91" s="244" t="s">
        <v>609</v>
      </c>
      <c r="B91" s="1"/>
      <c r="C91" s="319" t="s">
        <v>37</v>
      </c>
      <c r="D91" s="320"/>
      <c r="E91" s="320"/>
      <c r="F91" s="320"/>
      <c r="G91" s="320"/>
      <c r="H91" s="321"/>
      <c r="I91" s="294" t="s">
        <v>38</v>
      </c>
      <c r="J91" s="260" t="s">
        <v>1039</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70" t="s">
        <v>1053</v>
      </c>
      <c r="P98" s="70" t="s">
        <v>1049</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68</v>
      </c>
      <c r="K99" s="237" t="str">
        <f>IF(OR(COUNTIF(L99:P99,"未確認")&gt;0,COUNTIF(L99:P99,"~*")&gt;0),"※","")</f>
        <v/>
      </c>
      <c r="L99" s="258">
        <v>48</v>
      </c>
      <c r="M99" s="258">
        <v>0</v>
      </c>
      <c r="N99" s="258">
        <v>0</v>
      </c>
      <c r="O99" s="258">
        <v>0</v>
      </c>
      <c r="P99" s="258">
        <v>20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68</v>
      </c>
      <c r="K101" s="237" t="str">
        <f>IF(OR(COUNTIF(L101:P101,"未確認")&gt;0,COUNTIF(L101:P101,"~*")&gt;0),"※","")</f>
        <v/>
      </c>
      <c r="L101" s="258">
        <v>48</v>
      </c>
      <c r="M101" s="258">
        <v>0</v>
      </c>
      <c r="N101" s="258">
        <v>0</v>
      </c>
      <c r="O101" s="258">
        <v>0</v>
      </c>
      <c r="P101" s="258">
        <v>20</v>
      </c>
    </row>
    <row r="102" spans="1:22" s="83" customFormat="1" ht="34.5" customHeight="1">
      <c r="A102" s="244" t="s">
        <v>610</v>
      </c>
      <c r="B102" s="84"/>
      <c r="C102" s="376"/>
      <c r="D102" s="378"/>
      <c r="E102" s="316" t="s">
        <v>612</v>
      </c>
      <c r="F102" s="317"/>
      <c r="G102" s="317"/>
      <c r="H102" s="318"/>
      <c r="I102" s="419"/>
      <c r="J102" s="256">
        <f t="shared" si="0"/>
        <v>68</v>
      </c>
      <c r="K102" s="237" t="str">
        <f t="shared" ref="K102:K111" si="1">IF(OR(COUNTIF(L101:P101,"未確認")&gt;0,COUNTIF(L101:P101,"~*")&gt;0),"※","")</f>
        <v/>
      </c>
      <c r="L102" s="258">
        <v>48</v>
      </c>
      <c r="M102" s="258">
        <v>0</v>
      </c>
      <c r="N102" s="258">
        <v>0</v>
      </c>
      <c r="O102" s="258">
        <v>0</v>
      </c>
      <c r="P102" s="258">
        <v>20</v>
      </c>
    </row>
    <row r="103" spans="1:22" s="83" customFormat="1" ht="34.5" customHeight="1">
      <c r="A103" s="244" t="s">
        <v>613</v>
      </c>
      <c r="B103" s="84"/>
      <c r="C103" s="333" t="s">
        <v>46</v>
      </c>
      <c r="D103" s="335"/>
      <c r="E103" s="333" t="s">
        <v>42</v>
      </c>
      <c r="F103" s="334"/>
      <c r="G103" s="334"/>
      <c r="H103" s="335"/>
      <c r="I103" s="419"/>
      <c r="J103" s="256">
        <f t="shared" si="0"/>
        <v>124</v>
      </c>
      <c r="K103" s="237" t="str">
        <f t="shared" si="1"/>
        <v/>
      </c>
      <c r="L103" s="258">
        <v>0</v>
      </c>
      <c r="M103" s="258">
        <v>40</v>
      </c>
      <c r="N103" s="258">
        <v>42</v>
      </c>
      <c r="O103" s="258">
        <v>42</v>
      </c>
      <c r="P103" s="258">
        <v>0</v>
      </c>
    </row>
    <row r="104" spans="1:22" s="83" customFormat="1" ht="34.5" customHeight="1">
      <c r="A104" s="244" t="s">
        <v>614</v>
      </c>
      <c r="B104" s="84"/>
      <c r="C104" s="395"/>
      <c r="D104" s="396"/>
      <c r="E104" s="427"/>
      <c r="F104" s="428"/>
      <c r="G104" s="319" t="s">
        <v>47</v>
      </c>
      <c r="H104" s="321"/>
      <c r="I104" s="419"/>
      <c r="J104" s="256">
        <f t="shared" si="0"/>
        <v>124</v>
      </c>
      <c r="K104" s="237" t="str">
        <f t="shared" si="1"/>
        <v/>
      </c>
      <c r="L104" s="258">
        <v>0</v>
      </c>
      <c r="M104" s="258">
        <v>40</v>
      </c>
      <c r="N104" s="258">
        <v>42</v>
      </c>
      <c r="O104" s="258">
        <v>42</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124</v>
      </c>
      <c r="K106" s="237" t="str">
        <f t="shared" si="1"/>
        <v/>
      </c>
      <c r="L106" s="258">
        <v>0</v>
      </c>
      <c r="M106" s="258">
        <v>40</v>
      </c>
      <c r="N106" s="258">
        <v>42</v>
      </c>
      <c r="O106" s="258">
        <v>42</v>
      </c>
      <c r="P106" s="258">
        <v>0</v>
      </c>
    </row>
    <row r="107" spans="1:22" s="83" customFormat="1" ht="34.5" customHeight="1">
      <c r="A107" s="244" t="s">
        <v>614</v>
      </c>
      <c r="B107" s="84"/>
      <c r="C107" s="395"/>
      <c r="D107" s="396"/>
      <c r="E107" s="427"/>
      <c r="F107" s="428"/>
      <c r="G107" s="319" t="s">
        <v>47</v>
      </c>
      <c r="H107" s="321"/>
      <c r="I107" s="419"/>
      <c r="J107" s="256">
        <f t="shared" si="0"/>
        <v>124</v>
      </c>
      <c r="K107" s="237" t="str">
        <f t="shared" si="1"/>
        <v/>
      </c>
      <c r="L107" s="258">
        <v>0</v>
      </c>
      <c r="M107" s="258">
        <v>40</v>
      </c>
      <c r="N107" s="258">
        <v>42</v>
      </c>
      <c r="O107" s="258">
        <v>42</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124</v>
      </c>
      <c r="K109" s="237" t="str">
        <f t="shared" si="1"/>
        <v/>
      </c>
      <c r="L109" s="258">
        <v>0</v>
      </c>
      <c r="M109" s="258">
        <v>40</v>
      </c>
      <c r="N109" s="258">
        <v>42</v>
      </c>
      <c r="O109" s="258">
        <v>42</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70" t="s">
        <v>1053</v>
      </c>
      <c r="P119" s="70" t="s">
        <v>1049</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c r="N120" s="98" t="s">
        <v>1040</v>
      </c>
      <c r="O120" s="98" t="s">
        <v>1040</v>
      </c>
      <c r="P120" s="98" t="s">
        <v>1041</v>
      </c>
    </row>
    <row r="121" spans="1:22" s="83" customFormat="1" ht="40.5" customHeight="1">
      <c r="A121" s="244" t="s">
        <v>618</v>
      </c>
      <c r="B121" s="1"/>
      <c r="C121" s="295"/>
      <c r="D121" s="297"/>
      <c r="E121" s="333" t="s">
        <v>53</v>
      </c>
      <c r="F121" s="334"/>
      <c r="G121" s="334"/>
      <c r="H121" s="335"/>
      <c r="I121" s="353"/>
      <c r="J121" s="101"/>
      <c r="K121" s="102"/>
      <c r="L121" s="98" t="s">
        <v>1041</v>
      </c>
      <c r="M121" s="98" t="s">
        <v>1041</v>
      </c>
      <c r="N121" s="98" t="s">
        <v>1041</v>
      </c>
      <c r="O121" s="98" t="s">
        <v>1041</v>
      </c>
      <c r="P121" s="98" t="s">
        <v>533</v>
      </c>
    </row>
    <row r="122" spans="1:22" s="83" customFormat="1" ht="40.5" customHeight="1">
      <c r="A122" s="244" t="s">
        <v>619</v>
      </c>
      <c r="B122" s="1"/>
      <c r="C122" s="295"/>
      <c r="D122" s="297"/>
      <c r="E122" s="395"/>
      <c r="F122" s="417"/>
      <c r="G122" s="417"/>
      <c r="H122" s="396"/>
      <c r="I122" s="353"/>
      <c r="J122" s="101"/>
      <c r="K122" s="102"/>
      <c r="L122" s="98" t="s">
        <v>1042</v>
      </c>
      <c r="M122" s="98" t="s">
        <v>1043</v>
      </c>
      <c r="N122" s="98" t="s">
        <v>1043</v>
      </c>
      <c r="O122" s="98" t="s">
        <v>1043</v>
      </c>
      <c r="P122" s="98" t="s">
        <v>533</v>
      </c>
    </row>
    <row r="123" spans="1:22" s="83" customFormat="1" ht="40.5" customHeight="1">
      <c r="A123" s="244" t="s">
        <v>620</v>
      </c>
      <c r="B123" s="1"/>
      <c r="C123" s="289"/>
      <c r="D123" s="290"/>
      <c r="E123" s="376"/>
      <c r="F123" s="377"/>
      <c r="G123" s="377"/>
      <c r="H123" s="378"/>
      <c r="I123" s="340"/>
      <c r="J123" s="105"/>
      <c r="K123" s="106"/>
      <c r="L123" s="98" t="s">
        <v>1043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70" t="s">
        <v>1053</v>
      </c>
      <c r="P130" s="70" t="s">
        <v>1049</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1050</v>
      </c>
      <c r="N131" s="98" t="s">
        <v>1050</v>
      </c>
      <c r="O131" s="98" t="s">
        <v>1050</v>
      </c>
      <c r="P131" s="98" t="s">
        <v>1056</v>
      </c>
    </row>
    <row r="132" spans="1:22" s="83" customFormat="1" ht="34.5" customHeight="1">
      <c r="A132" s="244" t="s">
        <v>621</v>
      </c>
      <c r="B132" s="84"/>
      <c r="C132" s="295"/>
      <c r="D132" s="297"/>
      <c r="E132" s="319" t="s">
        <v>58</v>
      </c>
      <c r="F132" s="320"/>
      <c r="G132" s="320"/>
      <c r="H132" s="321"/>
      <c r="I132" s="388"/>
      <c r="J132" s="101"/>
      <c r="K132" s="102"/>
      <c r="L132" s="82">
        <v>48</v>
      </c>
      <c r="M132" s="82">
        <v>40</v>
      </c>
      <c r="N132" s="82">
        <v>42</v>
      </c>
      <c r="O132" s="82">
        <v>42</v>
      </c>
      <c r="P132" s="82">
        <v>20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70" t="s">
        <v>1053</v>
      </c>
      <c r="P144" s="70" t="s">
        <v>1049</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t="s">
        <v>1044</v>
      </c>
      <c r="M145" s="117" t="s">
        <v>1044</v>
      </c>
      <c r="N145" s="117" t="s">
        <v>1044</v>
      </c>
      <c r="O145" s="117" t="s">
        <v>1044</v>
      </c>
      <c r="P145" s="117" t="s">
        <v>1044</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t="s">
        <v>1044</v>
      </c>
      <c r="M146" s="117" t="s">
        <v>1044</v>
      </c>
      <c r="N146" s="117" t="s">
        <v>1044</v>
      </c>
      <c r="O146" s="117" t="s">
        <v>1044</v>
      </c>
      <c r="P146" s="117" t="s">
        <v>1044</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t="s">
        <v>1044</v>
      </c>
      <c r="M147" s="117" t="s">
        <v>1044</v>
      </c>
      <c r="N147" s="117" t="s">
        <v>1044</v>
      </c>
      <c r="O147" s="117" t="s">
        <v>1044</v>
      </c>
      <c r="P147" s="117" t="s">
        <v>1044</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t="s">
        <v>1044</v>
      </c>
      <c r="M148" s="117" t="s">
        <v>1044</v>
      </c>
      <c r="N148" s="117" t="s">
        <v>1044</v>
      </c>
      <c r="O148" s="117" t="s">
        <v>1044</v>
      </c>
      <c r="P148" s="117" t="s">
        <v>1044</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t="s">
        <v>1044</v>
      </c>
      <c r="M149" s="117" t="s">
        <v>1044</v>
      </c>
      <c r="N149" s="117" t="s">
        <v>1044</v>
      </c>
      <c r="O149" s="117" t="s">
        <v>1044</v>
      </c>
      <c r="P149" s="117" t="s">
        <v>1044</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t="s">
        <v>1044</v>
      </c>
      <c r="M150" s="117" t="s">
        <v>1044</v>
      </c>
      <c r="N150" s="117" t="s">
        <v>1044</v>
      </c>
      <c r="O150" s="117" t="s">
        <v>1044</v>
      </c>
      <c r="P150" s="117" t="s">
        <v>1044</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t="s">
        <v>1044</v>
      </c>
      <c r="M151" s="117" t="s">
        <v>1044</v>
      </c>
      <c r="N151" s="117" t="s">
        <v>1044</v>
      </c>
      <c r="O151" s="117" t="s">
        <v>1044</v>
      </c>
      <c r="P151" s="117" t="s">
        <v>1044</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t="s">
        <v>1044</v>
      </c>
      <c r="M152" s="117" t="s">
        <v>1044</v>
      </c>
      <c r="N152" s="117" t="s">
        <v>1044</v>
      </c>
      <c r="O152" s="117" t="s">
        <v>1044</v>
      </c>
      <c r="P152" s="117" t="s">
        <v>1044</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t="s">
        <v>1044</v>
      </c>
      <c r="M153" s="117" t="s">
        <v>1044</v>
      </c>
      <c r="N153" s="117" t="s">
        <v>1044</v>
      </c>
      <c r="O153" s="117" t="s">
        <v>1044</v>
      </c>
      <c r="P153" s="117" t="s">
        <v>1044</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t="s">
        <v>1044</v>
      </c>
      <c r="M154" s="117" t="s">
        <v>1044</v>
      </c>
      <c r="N154" s="117" t="s">
        <v>1044</v>
      </c>
      <c r="O154" s="117" t="s">
        <v>1044</v>
      </c>
      <c r="P154" s="117" t="s">
        <v>1044</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t="s">
        <v>1044</v>
      </c>
      <c r="M155" s="117" t="s">
        <v>1044</v>
      </c>
      <c r="N155" s="117" t="s">
        <v>1044</v>
      </c>
      <c r="O155" s="117" t="s">
        <v>1044</v>
      </c>
      <c r="P155" s="117" t="s">
        <v>1044</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t="s">
        <v>1044</v>
      </c>
      <c r="M156" s="117" t="s">
        <v>1044</v>
      </c>
      <c r="N156" s="117" t="s">
        <v>1044</v>
      </c>
      <c r="O156" s="117" t="s">
        <v>1044</v>
      </c>
      <c r="P156" s="117" t="s">
        <v>1044</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t="s">
        <v>1044</v>
      </c>
      <c r="M157" s="117" t="s">
        <v>1044</v>
      </c>
      <c r="N157" s="117" t="s">
        <v>1044</v>
      </c>
      <c r="O157" s="117" t="s">
        <v>1044</v>
      </c>
      <c r="P157" s="117" t="s">
        <v>1044</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t="s">
        <v>1044</v>
      </c>
      <c r="M158" s="117" t="s">
        <v>1044</v>
      </c>
      <c r="N158" s="117" t="s">
        <v>1044</v>
      </c>
      <c r="O158" s="117" t="s">
        <v>1044</v>
      </c>
      <c r="P158" s="117" t="s">
        <v>1044</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t="s">
        <v>1044</v>
      </c>
      <c r="M159" s="117" t="s">
        <v>1044</v>
      </c>
      <c r="N159" s="117" t="s">
        <v>1044</v>
      </c>
      <c r="O159" s="117" t="s">
        <v>1044</v>
      </c>
      <c r="P159" s="117" t="s">
        <v>1044</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t="s">
        <v>1044</v>
      </c>
      <c r="M160" s="117" t="s">
        <v>1044</v>
      </c>
      <c r="N160" s="117" t="s">
        <v>1044</v>
      </c>
      <c r="O160" s="117" t="s">
        <v>1044</v>
      </c>
      <c r="P160" s="117" t="s">
        <v>1044</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t="s">
        <v>1044</v>
      </c>
      <c r="M161" s="117" t="s">
        <v>1044</v>
      </c>
      <c r="N161" s="117" t="s">
        <v>1044</v>
      </c>
      <c r="O161" s="117" t="s">
        <v>1044</v>
      </c>
      <c r="P161" s="117" t="s">
        <v>1044</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t="s">
        <v>1044</v>
      </c>
      <c r="M162" s="117" t="s">
        <v>1044</v>
      </c>
      <c r="N162" s="117" t="s">
        <v>1044</v>
      </c>
      <c r="O162" s="117" t="s">
        <v>1044</v>
      </c>
      <c r="P162" s="117" t="s">
        <v>1044</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t="s">
        <v>1044</v>
      </c>
      <c r="M163" s="117" t="s">
        <v>1044</v>
      </c>
      <c r="N163" s="117" t="s">
        <v>1044</v>
      </c>
      <c r="O163" s="117" t="s">
        <v>1044</v>
      </c>
      <c r="P163" s="117" t="s">
        <v>1044</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t="s">
        <v>1044</v>
      </c>
      <c r="M164" s="117" t="s">
        <v>1044</v>
      </c>
      <c r="N164" s="117" t="s">
        <v>1044</v>
      </c>
      <c r="O164" s="117" t="s">
        <v>1044</v>
      </c>
      <c r="P164" s="117" t="s">
        <v>1044</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t="s">
        <v>1044</v>
      </c>
      <c r="M165" s="117" t="s">
        <v>1044</v>
      </c>
      <c r="N165" s="117" t="s">
        <v>1044</v>
      </c>
      <c r="O165" s="117" t="s">
        <v>1044</v>
      </c>
      <c r="P165" s="117" t="s">
        <v>1044</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t="s">
        <v>1044</v>
      </c>
      <c r="M166" s="117" t="s">
        <v>1044</v>
      </c>
      <c r="N166" s="117" t="s">
        <v>1044</v>
      </c>
      <c r="O166" s="117" t="s">
        <v>1044</v>
      </c>
      <c r="P166" s="117" t="s">
        <v>1044</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t="s">
        <v>1044</v>
      </c>
      <c r="M167" s="117" t="s">
        <v>1044</v>
      </c>
      <c r="N167" s="117" t="s">
        <v>1044</v>
      </c>
      <c r="O167" s="117" t="s">
        <v>1044</v>
      </c>
      <c r="P167" s="117" t="s">
        <v>1044</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t="s">
        <v>1044</v>
      </c>
      <c r="M168" s="117" t="s">
        <v>1044</v>
      </c>
      <c r="N168" s="117" t="s">
        <v>1044</v>
      </c>
      <c r="O168" s="117" t="s">
        <v>1044</v>
      </c>
      <c r="P168" s="117" t="s">
        <v>1044</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t="s">
        <v>1044</v>
      </c>
      <c r="M169" s="117" t="s">
        <v>1044</v>
      </c>
      <c r="N169" s="117" t="s">
        <v>1044</v>
      </c>
      <c r="O169" s="117" t="s">
        <v>1044</v>
      </c>
      <c r="P169" s="117" t="s">
        <v>1044</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t="s">
        <v>1044</v>
      </c>
      <c r="M170" s="117" t="s">
        <v>1044</v>
      </c>
      <c r="N170" s="117" t="s">
        <v>1044</v>
      </c>
      <c r="O170" s="117" t="s">
        <v>1044</v>
      </c>
      <c r="P170" s="117" t="s">
        <v>1044</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t="s">
        <v>1044</v>
      </c>
      <c r="M171" s="117" t="s">
        <v>1044</v>
      </c>
      <c r="N171" s="117" t="s">
        <v>1044</v>
      </c>
      <c r="O171" s="117" t="s">
        <v>1044</v>
      </c>
      <c r="P171" s="117" t="s">
        <v>1044</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t="s">
        <v>1044</v>
      </c>
      <c r="M172" s="117" t="s">
        <v>1044</v>
      </c>
      <c r="N172" s="117" t="s">
        <v>1044</v>
      </c>
      <c r="O172" s="117" t="s">
        <v>1044</v>
      </c>
      <c r="P172" s="117" t="s">
        <v>1044</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t="s">
        <v>1044</v>
      </c>
      <c r="M173" s="117" t="s">
        <v>1044</v>
      </c>
      <c r="N173" s="117" t="s">
        <v>1044</v>
      </c>
      <c r="O173" s="117" t="s">
        <v>1044</v>
      </c>
      <c r="P173" s="117" t="s">
        <v>1044</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t="s">
        <v>1044</v>
      </c>
      <c r="M174" s="117" t="s">
        <v>1044</v>
      </c>
      <c r="N174" s="117" t="s">
        <v>1044</v>
      </c>
      <c r="O174" s="117" t="s">
        <v>1044</v>
      </c>
      <c r="P174" s="117" t="s">
        <v>1044</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t="s">
        <v>1044</v>
      </c>
      <c r="M175" s="117" t="s">
        <v>1044</v>
      </c>
      <c r="N175" s="117" t="s">
        <v>1044</v>
      </c>
      <c r="O175" s="117" t="s">
        <v>1044</v>
      </c>
      <c r="P175" s="117" t="s">
        <v>1044</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t="s">
        <v>1044</v>
      </c>
      <c r="M176" s="117" t="s">
        <v>1044</v>
      </c>
      <c r="N176" s="117" t="s">
        <v>1044</v>
      </c>
      <c r="O176" s="117" t="s">
        <v>1044</v>
      </c>
      <c r="P176" s="117" t="s">
        <v>1044</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t="s">
        <v>1044</v>
      </c>
      <c r="M177" s="117" t="s">
        <v>1044</v>
      </c>
      <c r="N177" s="117" t="s">
        <v>1044</v>
      </c>
      <c r="O177" s="117" t="s">
        <v>1044</v>
      </c>
      <c r="P177" s="117" t="s">
        <v>1044</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t="s">
        <v>1044</v>
      </c>
      <c r="M178" s="117" t="s">
        <v>1044</v>
      </c>
      <c r="N178" s="117" t="s">
        <v>1044</v>
      </c>
      <c r="O178" s="117" t="s">
        <v>1044</v>
      </c>
      <c r="P178" s="117" t="s">
        <v>1044</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t="s">
        <v>1044</v>
      </c>
      <c r="M179" s="117" t="s">
        <v>1044</v>
      </c>
      <c r="N179" s="117" t="s">
        <v>1044</v>
      </c>
      <c r="O179" s="117" t="s">
        <v>1044</v>
      </c>
      <c r="P179" s="117" t="s">
        <v>1044</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t="s">
        <v>1044</v>
      </c>
      <c r="M180" s="117" t="s">
        <v>1044</v>
      </c>
      <c r="N180" s="117" t="s">
        <v>1044</v>
      </c>
      <c r="O180" s="117" t="s">
        <v>1044</v>
      </c>
      <c r="P180" s="117" t="s">
        <v>1044</v>
      </c>
    </row>
    <row r="181" spans="1:16" s="118" customFormat="1" ht="34.5" customHeight="1">
      <c r="A181" s="246" t="s">
        <v>683</v>
      </c>
      <c r="B181" s="115"/>
      <c r="C181" s="316" t="s">
        <v>986</v>
      </c>
      <c r="D181" s="317"/>
      <c r="E181" s="317"/>
      <c r="F181" s="317"/>
      <c r="G181" s="317"/>
      <c r="H181" s="318"/>
      <c r="I181" s="412"/>
      <c r="J181" s="263">
        <f t="shared" si="4"/>
        <v>0</v>
      </c>
      <c r="K181" s="264" t="str">
        <f t="shared" si="5"/>
        <v/>
      </c>
      <c r="L181" s="117" t="s">
        <v>1044</v>
      </c>
      <c r="M181" s="117" t="s">
        <v>1044</v>
      </c>
      <c r="N181" s="117" t="s">
        <v>1044</v>
      </c>
      <c r="O181" s="117" t="s">
        <v>1044</v>
      </c>
      <c r="P181" s="117" t="s">
        <v>1044</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t="s">
        <v>1044</v>
      </c>
      <c r="M182" s="117" t="s">
        <v>1044</v>
      </c>
      <c r="N182" s="117" t="s">
        <v>1044</v>
      </c>
      <c r="O182" s="117" t="s">
        <v>1044</v>
      </c>
      <c r="P182" s="117" t="s">
        <v>1044</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t="s">
        <v>1044</v>
      </c>
      <c r="M183" s="117" t="s">
        <v>1044</v>
      </c>
      <c r="N183" s="117" t="s">
        <v>1044</v>
      </c>
      <c r="O183" s="117" t="s">
        <v>1044</v>
      </c>
      <c r="P183" s="117" t="s">
        <v>1044</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t="s">
        <v>1044</v>
      </c>
      <c r="M184" s="117" t="s">
        <v>1044</v>
      </c>
      <c r="N184" s="117" t="s">
        <v>1044</v>
      </c>
      <c r="O184" s="117" t="s">
        <v>1044</v>
      </c>
      <c r="P184" s="117" t="s">
        <v>1044</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t="s">
        <v>1044</v>
      </c>
      <c r="M185" s="117" t="s">
        <v>1044</v>
      </c>
      <c r="N185" s="117" t="s">
        <v>1044</v>
      </c>
      <c r="O185" s="117" t="s">
        <v>1044</v>
      </c>
      <c r="P185" s="117" t="s">
        <v>1044</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t="s">
        <v>1044</v>
      </c>
      <c r="M186" s="117" t="s">
        <v>1044</v>
      </c>
      <c r="N186" s="117" t="s">
        <v>1044</v>
      </c>
      <c r="O186" s="117" t="s">
        <v>1044</v>
      </c>
      <c r="P186" s="117" t="s">
        <v>1044</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t="s">
        <v>1044</v>
      </c>
      <c r="M187" s="117" t="s">
        <v>1044</v>
      </c>
      <c r="N187" s="117" t="s">
        <v>1044</v>
      </c>
      <c r="O187" s="117" t="s">
        <v>1044</v>
      </c>
      <c r="P187" s="117" t="s">
        <v>1044</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t="s">
        <v>1044</v>
      </c>
      <c r="M188" s="117" t="s">
        <v>1044</v>
      </c>
      <c r="N188" s="117" t="s">
        <v>1044</v>
      </c>
      <c r="O188" s="117" t="s">
        <v>1044</v>
      </c>
      <c r="P188" s="117" t="s">
        <v>1044</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t="s">
        <v>1044</v>
      </c>
      <c r="M189" s="117" t="s">
        <v>1044</v>
      </c>
      <c r="N189" s="117" t="s">
        <v>1044</v>
      </c>
      <c r="O189" s="117" t="s">
        <v>1044</v>
      </c>
      <c r="P189" s="117" t="s">
        <v>1044</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t="s">
        <v>1044</v>
      </c>
      <c r="M190" s="117" t="s">
        <v>1044</v>
      </c>
      <c r="N190" s="117" t="s">
        <v>1044</v>
      </c>
      <c r="O190" s="117" t="s">
        <v>1044</v>
      </c>
      <c r="P190" s="117" t="s">
        <v>1044</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t="s">
        <v>1044</v>
      </c>
      <c r="M191" s="117" t="s">
        <v>1044</v>
      </c>
      <c r="N191" s="117" t="s">
        <v>1044</v>
      </c>
      <c r="O191" s="117" t="s">
        <v>1044</v>
      </c>
      <c r="P191" s="117" t="s">
        <v>1044</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t="s">
        <v>1044</v>
      </c>
      <c r="M192" s="117" t="s">
        <v>1044</v>
      </c>
      <c r="N192" s="117" t="s">
        <v>1044</v>
      </c>
      <c r="O192" s="117" t="s">
        <v>1044</v>
      </c>
      <c r="P192" s="117" t="s">
        <v>1044</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t="s">
        <v>1044</v>
      </c>
      <c r="M193" s="117" t="s">
        <v>1044</v>
      </c>
      <c r="N193" s="117" t="s">
        <v>1044</v>
      </c>
      <c r="O193" s="117" t="s">
        <v>1044</v>
      </c>
      <c r="P193" s="117" t="s">
        <v>1044</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t="s">
        <v>1044</v>
      </c>
      <c r="M194" s="117" t="s">
        <v>1044</v>
      </c>
      <c r="N194" s="117" t="s">
        <v>1044</v>
      </c>
      <c r="O194" s="117" t="s">
        <v>1044</v>
      </c>
      <c r="P194" s="117" t="s">
        <v>1044</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t="s">
        <v>1044</v>
      </c>
      <c r="M195" s="117" t="s">
        <v>1044</v>
      </c>
      <c r="N195" s="117" t="s">
        <v>1044</v>
      </c>
      <c r="O195" s="117" t="s">
        <v>1044</v>
      </c>
      <c r="P195" s="117" t="s">
        <v>1044</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t="s">
        <v>1044</v>
      </c>
      <c r="M196" s="117" t="s">
        <v>1044</v>
      </c>
      <c r="N196" s="117" t="s">
        <v>1044</v>
      </c>
      <c r="O196" s="117" t="s">
        <v>1044</v>
      </c>
      <c r="P196" s="117" t="s">
        <v>1044</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t="s">
        <v>1044</v>
      </c>
      <c r="M197" s="117" t="s">
        <v>1044</v>
      </c>
      <c r="N197" s="117" t="s">
        <v>1044</v>
      </c>
      <c r="O197" s="117" t="s">
        <v>1044</v>
      </c>
      <c r="P197" s="117" t="s">
        <v>1044</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t="s">
        <v>1044</v>
      </c>
      <c r="M198" s="117" t="s">
        <v>1044</v>
      </c>
      <c r="N198" s="117" t="s">
        <v>1044</v>
      </c>
      <c r="O198" s="117" t="s">
        <v>1044</v>
      </c>
      <c r="P198" s="117" t="s">
        <v>1044</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t="s">
        <v>1044</v>
      </c>
      <c r="M199" s="117" t="s">
        <v>1044</v>
      </c>
      <c r="N199" s="117" t="s">
        <v>1044</v>
      </c>
      <c r="O199" s="117" t="s">
        <v>1044</v>
      </c>
      <c r="P199" s="117" t="s">
        <v>1044</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t="s">
        <v>1044</v>
      </c>
      <c r="M200" s="117" t="s">
        <v>1044</v>
      </c>
      <c r="N200" s="117" t="s">
        <v>1044</v>
      </c>
      <c r="O200" s="117" t="s">
        <v>1044</v>
      </c>
      <c r="P200" s="117" t="s">
        <v>1044</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t="s">
        <v>1044</v>
      </c>
      <c r="M201" s="117" t="s">
        <v>1044</v>
      </c>
      <c r="N201" s="117" t="s">
        <v>1044</v>
      </c>
      <c r="O201" s="117" t="s">
        <v>1044</v>
      </c>
      <c r="P201" s="117" t="s">
        <v>1044</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t="s">
        <v>1044</v>
      </c>
      <c r="M202" s="117" t="s">
        <v>1044</v>
      </c>
      <c r="N202" s="117" t="s">
        <v>1044</v>
      </c>
      <c r="O202" s="117" t="s">
        <v>1044</v>
      </c>
      <c r="P202" s="117" t="s">
        <v>1044</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t="s">
        <v>1044</v>
      </c>
      <c r="M203" s="117" t="s">
        <v>1044</v>
      </c>
      <c r="N203" s="117" t="s">
        <v>1044</v>
      </c>
      <c r="O203" s="117" t="s">
        <v>1044</v>
      </c>
      <c r="P203" s="117" t="s">
        <v>1044</v>
      </c>
    </row>
    <row r="204" spans="1:16" s="118" customFormat="1" ht="34.5" customHeight="1">
      <c r="A204" s="246" t="s">
        <v>706</v>
      </c>
      <c r="B204" s="119"/>
      <c r="C204" s="316" t="s">
        <v>985</v>
      </c>
      <c r="D204" s="317"/>
      <c r="E204" s="317"/>
      <c r="F204" s="317"/>
      <c r="G204" s="317"/>
      <c r="H204" s="318"/>
      <c r="I204" s="412"/>
      <c r="J204" s="263">
        <f t="shared" si="4"/>
        <v>0</v>
      </c>
      <c r="K204" s="264" t="str">
        <f t="shared" si="5"/>
        <v/>
      </c>
      <c r="L204" s="117" t="s">
        <v>1044</v>
      </c>
      <c r="M204" s="117" t="s">
        <v>1044</v>
      </c>
      <c r="N204" s="117" t="s">
        <v>1044</v>
      </c>
      <c r="O204" s="117" t="s">
        <v>1044</v>
      </c>
      <c r="P204" s="117" t="s">
        <v>1044</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t="s">
        <v>1044</v>
      </c>
      <c r="M205" s="117" t="s">
        <v>1044</v>
      </c>
      <c r="N205" s="117" t="s">
        <v>1044</v>
      </c>
      <c r="O205" s="117" t="s">
        <v>1044</v>
      </c>
      <c r="P205" s="117" t="s">
        <v>1044</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t="s">
        <v>1044</v>
      </c>
      <c r="M206" s="117" t="s">
        <v>1044</v>
      </c>
      <c r="N206" s="117" t="s">
        <v>1044</v>
      </c>
      <c r="O206" s="117" t="s">
        <v>1044</v>
      </c>
      <c r="P206" s="117" t="s">
        <v>1044</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t="s">
        <v>1044</v>
      </c>
      <c r="M207" s="117" t="s">
        <v>1044</v>
      </c>
      <c r="N207" s="117" t="s">
        <v>1044</v>
      </c>
      <c r="O207" s="117" t="s">
        <v>1044</v>
      </c>
      <c r="P207" s="117" t="s">
        <v>1044</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t="s">
        <v>1044</v>
      </c>
      <c r="M208" s="117" t="s">
        <v>1044</v>
      </c>
      <c r="N208" s="117" t="s">
        <v>1044</v>
      </c>
      <c r="O208" s="117" t="s">
        <v>1044</v>
      </c>
      <c r="P208" s="117" t="s">
        <v>1044</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t="s">
        <v>1044</v>
      </c>
      <c r="M209" s="117" t="s">
        <v>1044</v>
      </c>
      <c r="N209" s="117" t="s">
        <v>1044</v>
      </c>
      <c r="O209" s="117" t="s">
        <v>1044</v>
      </c>
      <c r="P209" s="117" t="s">
        <v>1044</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t="s">
        <v>1044</v>
      </c>
      <c r="M210" s="117" t="s">
        <v>1044</v>
      </c>
      <c r="N210" s="117" t="s">
        <v>1044</v>
      </c>
      <c r="O210" s="117" t="s">
        <v>1044</v>
      </c>
      <c r="P210" s="117" t="s">
        <v>1044</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t="s">
        <v>1044</v>
      </c>
      <c r="M211" s="117" t="s">
        <v>1044</v>
      </c>
      <c r="N211" s="117" t="s">
        <v>1044</v>
      </c>
      <c r="O211" s="117" t="s">
        <v>1044</v>
      </c>
      <c r="P211" s="117" t="s">
        <v>1044</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t="s">
        <v>1044</v>
      </c>
      <c r="M212" s="117" t="s">
        <v>1044</v>
      </c>
      <c r="N212" s="117" t="s">
        <v>1044</v>
      </c>
      <c r="O212" s="117" t="s">
        <v>1044</v>
      </c>
      <c r="P212" s="117" t="s">
        <v>1044</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t="s">
        <v>1044</v>
      </c>
      <c r="M213" s="117" t="s">
        <v>1044</v>
      </c>
      <c r="N213" s="117" t="s">
        <v>1044</v>
      </c>
      <c r="O213" s="117" t="s">
        <v>1044</v>
      </c>
      <c r="P213" s="117" t="s">
        <v>1044</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t="s">
        <v>1044</v>
      </c>
      <c r="M214" s="117" t="s">
        <v>1044</v>
      </c>
      <c r="N214" s="117" t="s">
        <v>1044</v>
      </c>
      <c r="O214" s="117" t="s">
        <v>1044</v>
      </c>
      <c r="P214" s="117" t="s">
        <v>1044</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t="s">
        <v>1044</v>
      </c>
      <c r="M215" s="117" t="s">
        <v>1044</v>
      </c>
      <c r="N215" s="117" t="s">
        <v>1044</v>
      </c>
      <c r="O215" s="117" t="s">
        <v>1044</v>
      </c>
      <c r="P215" s="117" t="s">
        <v>1044</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t="s">
        <v>1044</v>
      </c>
      <c r="M216" s="117" t="s">
        <v>1044</v>
      </c>
      <c r="N216" s="117" t="s">
        <v>1044</v>
      </c>
      <c r="O216" s="117" t="s">
        <v>1044</v>
      </c>
      <c r="P216" s="117" t="s">
        <v>1044</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t="s">
        <v>1044</v>
      </c>
      <c r="M217" s="117" t="s">
        <v>1044</v>
      </c>
      <c r="N217" s="117" t="s">
        <v>1044</v>
      </c>
      <c r="O217" s="117" t="s">
        <v>1044</v>
      </c>
      <c r="P217" s="117" t="s">
        <v>1044</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t="s">
        <v>1044</v>
      </c>
      <c r="M218" s="117" t="s">
        <v>1044</v>
      </c>
      <c r="N218" s="117" t="s">
        <v>1044</v>
      </c>
      <c r="O218" s="117" t="s">
        <v>1044</v>
      </c>
      <c r="P218" s="117" t="s">
        <v>1044</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t="s">
        <v>1044</v>
      </c>
      <c r="M219" s="117" t="s">
        <v>1044</v>
      </c>
      <c r="N219" s="117" t="s">
        <v>1044</v>
      </c>
      <c r="O219" s="117" t="s">
        <v>1044</v>
      </c>
      <c r="P219" s="117" t="s">
        <v>1044</v>
      </c>
    </row>
    <row r="220" spans="1:16" s="118" customFormat="1" ht="34.5" customHeight="1">
      <c r="A220" s="246" t="s">
        <v>722</v>
      </c>
      <c r="B220" s="119"/>
      <c r="C220" s="316" t="s">
        <v>646</v>
      </c>
      <c r="D220" s="317"/>
      <c r="E220" s="317"/>
      <c r="F220" s="317"/>
      <c r="G220" s="317"/>
      <c r="H220" s="318"/>
      <c r="I220" s="413"/>
      <c r="J220" s="263">
        <f t="shared" si="6"/>
        <v>0</v>
      </c>
      <c r="K220" s="264" t="str">
        <f t="shared" si="7"/>
        <v/>
      </c>
      <c r="L220" s="117" t="s">
        <v>1044</v>
      </c>
      <c r="M220" s="117" t="s">
        <v>1044</v>
      </c>
      <c r="N220" s="117" t="s">
        <v>1044</v>
      </c>
      <c r="O220" s="117" t="s">
        <v>1044</v>
      </c>
      <c r="P220" s="117" t="s">
        <v>1044</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70" t="s">
        <v>1053</v>
      </c>
      <c r="P227" s="70" t="s">
        <v>1049</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70" t="s">
        <v>1053</v>
      </c>
      <c r="P235" s="70" t="s">
        <v>1049</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1046</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70" t="s">
        <v>1053</v>
      </c>
      <c r="P245" s="70" t="s">
        <v>1049</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137" t="s">
        <v>1053</v>
      </c>
      <c r="P254" s="137" t="s">
        <v>1049</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70" t="s">
        <v>1053</v>
      </c>
      <c r="P264" s="70" t="s">
        <v>1049</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16</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6.9</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56</v>
      </c>
      <c r="K269" s="81" t="str">
        <f t="shared" si="8"/>
        <v/>
      </c>
      <c r="L269" s="147">
        <v>19</v>
      </c>
      <c r="M269" s="147">
        <v>6</v>
      </c>
      <c r="N269" s="147">
        <v>8</v>
      </c>
      <c r="O269" s="147">
        <v>6</v>
      </c>
      <c r="P269" s="147">
        <v>17</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v>
      </c>
      <c r="M270" s="148">
        <v>0</v>
      </c>
      <c r="N270" s="148">
        <v>0</v>
      </c>
      <c r="O270" s="148">
        <v>0</v>
      </c>
      <c r="P270" s="148">
        <v>0.8</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1</v>
      </c>
      <c r="M271" s="147">
        <v>4</v>
      </c>
      <c r="N271" s="147">
        <v>3</v>
      </c>
      <c r="O271" s="147">
        <v>3</v>
      </c>
      <c r="P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43</v>
      </c>
      <c r="K273" s="81" t="str">
        <f t="shared" si="8"/>
        <v/>
      </c>
      <c r="L273" s="147">
        <v>8</v>
      </c>
      <c r="M273" s="147">
        <v>12</v>
      </c>
      <c r="N273" s="147">
        <v>11</v>
      </c>
      <c r="O273" s="147">
        <v>11</v>
      </c>
      <c r="P273" s="147">
        <v>1</v>
      </c>
    </row>
    <row r="274" spans="1:16"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14</v>
      </c>
      <c r="N297" s="147">
        <v>16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1.3</v>
      </c>
      <c r="N298" s="148">
        <v>0.2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137" t="s">
        <v>1053</v>
      </c>
      <c r="P323" s="137" t="s">
        <v>1049</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0.4</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0.4</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137" t="s">
        <v>1053</v>
      </c>
      <c r="P343" s="137" t="s">
        <v>1049</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c r="P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c r="O368" s="137" t="s">
        <v>1053</v>
      </c>
      <c r="P368" s="137" t="s">
        <v>1049</v>
      </c>
    </row>
    <row r="369" spans="1:16" s="118" customFormat="1" ht="34.5" customHeight="1">
      <c r="A369" s="243"/>
      <c r="B369" s="115"/>
      <c r="C369" s="322" t="s">
        <v>211</v>
      </c>
      <c r="D369" s="323"/>
      <c r="E369" s="323"/>
      <c r="F369" s="323"/>
      <c r="G369" s="323"/>
      <c r="H369" s="324"/>
      <c r="I369" s="388" t="s">
        <v>1016</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979</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70" t="s">
        <v>1053</v>
      </c>
      <c r="P391" s="70" t="s">
        <v>1049</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IF(SUM(L392:P392)=0,IF(COUNTIF(L392:P392,"未確認")&gt;0,"未確認",IF(COUNTIF(L392:P392,"~*")&gt;0,"*",SUM(L392:P392))),SUM(L392:P392))</f>
        <v>844</v>
      </c>
      <c r="K392" s="81" t="str">
        <f t="shared" ref="K392:K397" si="12">IF(OR(COUNTIF(L392:P392,"未確認")&gt;0,COUNTIF(L392:P392,"~*")&gt;0),"※","")</f>
        <v/>
      </c>
      <c r="L392" s="147">
        <v>658</v>
      </c>
      <c r="M392" s="147">
        <v>30</v>
      </c>
      <c r="N392" s="147">
        <v>37</v>
      </c>
      <c r="O392" s="147">
        <v>23</v>
      </c>
      <c r="P392" s="147">
        <v>96</v>
      </c>
    </row>
    <row r="393" spans="1:22" s="83" customFormat="1" ht="34.5" customHeight="1">
      <c r="A393" s="249" t="s">
        <v>773</v>
      </c>
      <c r="B393" s="84"/>
      <c r="C393" s="369"/>
      <c r="D393" s="379"/>
      <c r="E393" s="319" t="s">
        <v>224</v>
      </c>
      <c r="F393" s="320"/>
      <c r="G393" s="320"/>
      <c r="H393" s="321"/>
      <c r="I393" s="342"/>
      <c r="J393" s="140">
        <f t="shared" si="11"/>
        <v>430</v>
      </c>
      <c r="K393" s="81" t="str">
        <f t="shared" si="12"/>
        <v/>
      </c>
      <c r="L393" s="147">
        <v>244</v>
      </c>
      <c r="M393" s="147">
        <v>30</v>
      </c>
      <c r="N393" s="147">
        <v>37</v>
      </c>
      <c r="O393" s="147">
        <v>23</v>
      </c>
      <c r="P393" s="147">
        <v>96</v>
      </c>
    </row>
    <row r="394" spans="1:22" s="83" customFormat="1" ht="34.5" customHeight="1">
      <c r="A394" s="250" t="s">
        <v>774</v>
      </c>
      <c r="B394" s="84"/>
      <c r="C394" s="369"/>
      <c r="D394" s="380"/>
      <c r="E394" s="319" t="s">
        <v>225</v>
      </c>
      <c r="F394" s="320"/>
      <c r="G394" s="320"/>
      <c r="H394" s="321"/>
      <c r="I394" s="342"/>
      <c r="J394" s="140">
        <f t="shared" si="11"/>
        <v>236</v>
      </c>
      <c r="K394" s="81" t="str">
        <f t="shared" si="12"/>
        <v/>
      </c>
      <c r="L394" s="147">
        <v>236</v>
      </c>
      <c r="M394" s="147">
        <v>0</v>
      </c>
      <c r="N394" s="147">
        <v>0</v>
      </c>
      <c r="O394" s="147">
        <v>0</v>
      </c>
      <c r="P394" s="147">
        <v>0</v>
      </c>
    </row>
    <row r="395" spans="1:22" s="83" customFormat="1" ht="34.5" customHeight="1">
      <c r="A395" s="250" t="s">
        <v>775</v>
      </c>
      <c r="B395" s="84"/>
      <c r="C395" s="369"/>
      <c r="D395" s="381"/>
      <c r="E395" s="319" t="s">
        <v>226</v>
      </c>
      <c r="F395" s="320"/>
      <c r="G395" s="320"/>
      <c r="H395" s="321"/>
      <c r="I395" s="342"/>
      <c r="J395" s="140">
        <f t="shared" si="11"/>
        <v>178</v>
      </c>
      <c r="K395" s="81" t="str">
        <f t="shared" si="12"/>
        <v/>
      </c>
      <c r="L395" s="147">
        <v>178</v>
      </c>
      <c r="M395" s="147">
        <v>0</v>
      </c>
      <c r="N395" s="147">
        <v>0</v>
      </c>
      <c r="O395" s="147">
        <v>0</v>
      </c>
      <c r="P395" s="147">
        <v>0</v>
      </c>
    </row>
    <row r="396" spans="1:22" s="83" customFormat="1" ht="34.5" customHeight="1">
      <c r="A396" s="250" t="s">
        <v>776</v>
      </c>
      <c r="B396" s="1"/>
      <c r="C396" s="369"/>
      <c r="D396" s="319" t="s">
        <v>227</v>
      </c>
      <c r="E396" s="320"/>
      <c r="F396" s="320"/>
      <c r="G396" s="320"/>
      <c r="H396" s="321"/>
      <c r="I396" s="342"/>
      <c r="J396" s="140">
        <f t="shared" si="11"/>
        <v>62774</v>
      </c>
      <c r="K396" s="81" t="str">
        <f t="shared" si="12"/>
        <v/>
      </c>
      <c r="L396" s="147">
        <v>12990</v>
      </c>
      <c r="M396" s="147">
        <v>14449</v>
      </c>
      <c r="N396" s="147">
        <v>15111</v>
      </c>
      <c r="O396" s="147">
        <v>15202</v>
      </c>
      <c r="P396" s="147">
        <v>5022</v>
      </c>
    </row>
    <row r="397" spans="1:22" s="83" customFormat="1" ht="34.5" customHeight="1">
      <c r="A397" s="250" t="s">
        <v>777</v>
      </c>
      <c r="B397" s="119"/>
      <c r="C397" s="369"/>
      <c r="D397" s="319" t="s">
        <v>228</v>
      </c>
      <c r="E397" s="320"/>
      <c r="F397" s="320"/>
      <c r="G397" s="320"/>
      <c r="H397" s="321"/>
      <c r="I397" s="343"/>
      <c r="J397" s="140">
        <f t="shared" si="11"/>
        <v>768</v>
      </c>
      <c r="K397" s="81" t="str">
        <f t="shared" si="12"/>
        <v/>
      </c>
      <c r="L397" s="147">
        <v>586</v>
      </c>
      <c r="M397" s="147">
        <v>28</v>
      </c>
      <c r="N397" s="147">
        <v>34</v>
      </c>
      <c r="O397" s="147">
        <v>23</v>
      </c>
      <c r="P397" s="147">
        <v>97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70" t="s">
        <v>1053</v>
      </c>
      <c r="P404" s="70" t="s">
        <v>1049</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IF(SUM(L405:P405)=0,IF(COUNTIF(L405:P405,"未確認")&gt;0,"未確認",IF(COUNTIF(L405:P405,"~*")&gt;0,"*",SUM(L405:P405))),SUM(L405:P405))</f>
        <v>849</v>
      </c>
      <c r="K405" s="81" t="str">
        <f t="shared" ref="K405:K422" si="14">IF(OR(COUNTIF(L405:P405,"未確認")&gt;0,COUNTIF(L405:P405,"~*")&gt;0),"※","")</f>
        <v/>
      </c>
      <c r="L405" s="147">
        <v>658</v>
      </c>
      <c r="M405" s="147">
        <v>30</v>
      </c>
      <c r="N405" s="147">
        <v>37</v>
      </c>
      <c r="O405" s="147">
        <v>23</v>
      </c>
      <c r="P405" s="147">
        <v>101</v>
      </c>
    </row>
    <row r="406" spans="1:22" s="83" customFormat="1" ht="34.5" customHeight="1">
      <c r="A406" s="251" t="s">
        <v>779</v>
      </c>
      <c r="B406" s="119"/>
      <c r="C406" s="368"/>
      <c r="D406" s="374" t="s">
        <v>233</v>
      </c>
      <c r="E406" s="376" t="s">
        <v>234</v>
      </c>
      <c r="F406" s="377"/>
      <c r="G406" s="377"/>
      <c r="H406" s="378"/>
      <c r="I406" s="360"/>
      <c r="J406" s="140">
        <f t="shared" si="13"/>
        <v>100</v>
      </c>
      <c r="K406" s="81" t="str">
        <f t="shared" si="14"/>
        <v/>
      </c>
      <c r="L406" s="147">
        <v>5</v>
      </c>
      <c r="M406" s="147">
        <v>30</v>
      </c>
      <c r="N406" s="147">
        <v>37</v>
      </c>
      <c r="O406" s="147">
        <v>23</v>
      </c>
      <c r="P406" s="147">
        <v>5</v>
      </c>
    </row>
    <row r="407" spans="1:22" s="83" customFormat="1" ht="34.5" customHeight="1">
      <c r="A407" s="251" t="s">
        <v>780</v>
      </c>
      <c r="B407" s="119"/>
      <c r="C407" s="368"/>
      <c r="D407" s="368"/>
      <c r="E407" s="319" t="s">
        <v>235</v>
      </c>
      <c r="F407" s="320"/>
      <c r="G407" s="320"/>
      <c r="H407" s="321"/>
      <c r="I407" s="360"/>
      <c r="J407" s="140">
        <f t="shared" si="13"/>
        <v>483</v>
      </c>
      <c r="K407" s="81" t="str">
        <f t="shared" si="14"/>
        <v/>
      </c>
      <c r="L407" s="147">
        <v>483</v>
      </c>
      <c r="M407" s="147">
        <v>0</v>
      </c>
      <c r="N407" s="147">
        <v>0</v>
      </c>
      <c r="O407" s="147">
        <v>0</v>
      </c>
      <c r="P407" s="147">
        <v>0</v>
      </c>
    </row>
    <row r="408" spans="1:22" s="83" customFormat="1" ht="34.5" customHeight="1">
      <c r="A408" s="251" t="s">
        <v>781</v>
      </c>
      <c r="B408" s="119"/>
      <c r="C408" s="368"/>
      <c r="D408" s="368"/>
      <c r="E408" s="319" t="s">
        <v>236</v>
      </c>
      <c r="F408" s="320"/>
      <c r="G408" s="320"/>
      <c r="H408" s="321"/>
      <c r="I408" s="360"/>
      <c r="J408" s="140">
        <f t="shared" si="13"/>
        <v>199</v>
      </c>
      <c r="K408" s="81" t="str">
        <f t="shared" si="14"/>
        <v/>
      </c>
      <c r="L408" s="147">
        <v>103</v>
      </c>
      <c r="M408" s="147">
        <v>0</v>
      </c>
      <c r="N408" s="147">
        <v>0</v>
      </c>
      <c r="O408" s="147">
        <v>0</v>
      </c>
      <c r="P408" s="147">
        <v>96</v>
      </c>
    </row>
    <row r="409" spans="1:22" s="83" customFormat="1" ht="34.5" customHeight="1">
      <c r="A409" s="251" t="s">
        <v>782</v>
      </c>
      <c r="B409" s="119"/>
      <c r="C409" s="368"/>
      <c r="D409" s="368"/>
      <c r="E409" s="316" t="s">
        <v>987</v>
      </c>
      <c r="F409" s="317"/>
      <c r="G409" s="317"/>
      <c r="H409" s="318"/>
      <c r="I409" s="360"/>
      <c r="J409" s="140">
        <f t="shared" si="13"/>
        <v>67</v>
      </c>
      <c r="K409" s="81" t="str">
        <f t="shared" si="14"/>
        <v/>
      </c>
      <c r="L409" s="147">
        <v>67</v>
      </c>
      <c r="M409" s="147">
        <v>0</v>
      </c>
      <c r="N409" s="147">
        <v>0</v>
      </c>
      <c r="O409" s="147">
        <v>0</v>
      </c>
      <c r="P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856</v>
      </c>
      <c r="K413" s="81" t="str">
        <f t="shared" si="14"/>
        <v/>
      </c>
      <c r="L413" s="147">
        <v>658</v>
      </c>
      <c r="M413" s="147">
        <v>31</v>
      </c>
      <c r="N413" s="147">
        <v>41</v>
      </c>
      <c r="O413" s="147">
        <v>23</v>
      </c>
      <c r="P413" s="147">
        <v>103</v>
      </c>
    </row>
    <row r="414" spans="1:22" s="83" customFormat="1" ht="34.5" customHeight="1">
      <c r="A414" s="251" t="s">
        <v>787</v>
      </c>
      <c r="B414" s="119"/>
      <c r="C414" s="368"/>
      <c r="D414" s="374" t="s">
        <v>240</v>
      </c>
      <c r="E414" s="376" t="s">
        <v>241</v>
      </c>
      <c r="F414" s="377"/>
      <c r="G414" s="377"/>
      <c r="H414" s="378"/>
      <c r="I414" s="360"/>
      <c r="J414" s="140">
        <f t="shared" si="13"/>
        <v>100</v>
      </c>
      <c r="K414" s="81" t="str">
        <f t="shared" si="14"/>
        <v/>
      </c>
      <c r="L414" s="147">
        <v>84</v>
      </c>
      <c r="M414" s="147">
        <v>3</v>
      </c>
      <c r="N414" s="147">
        <v>7</v>
      </c>
      <c r="O414" s="147">
        <v>0</v>
      </c>
      <c r="P414" s="147">
        <v>6</v>
      </c>
    </row>
    <row r="415" spans="1:22" s="83" customFormat="1" ht="34.5" customHeight="1">
      <c r="A415" s="251" t="s">
        <v>788</v>
      </c>
      <c r="B415" s="119"/>
      <c r="C415" s="368"/>
      <c r="D415" s="368"/>
      <c r="E415" s="319" t="s">
        <v>242</v>
      </c>
      <c r="F415" s="320"/>
      <c r="G415" s="320"/>
      <c r="H415" s="321"/>
      <c r="I415" s="360"/>
      <c r="J415" s="140">
        <f t="shared" si="13"/>
        <v>410</v>
      </c>
      <c r="K415" s="81" t="str">
        <f t="shared" si="14"/>
        <v/>
      </c>
      <c r="L415" s="147">
        <v>396</v>
      </c>
      <c r="M415" s="147">
        <v>3</v>
      </c>
      <c r="N415" s="147">
        <v>0</v>
      </c>
      <c r="O415" s="147">
        <v>3</v>
      </c>
      <c r="P415" s="147">
        <v>8</v>
      </c>
    </row>
    <row r="416" spans="1:22" s="83" customFormat="1" ht="34.5" customHeight="1">
      <c r="A416" s="251" t="s">
        <v>789</v>
      </c>
      <c r="B416" s="119"/>
      <c r="C416" s="368"/>
      <c r="D416" s="368"/>
      <c r="E416" s="319" t="s">
        <v>243</v>
      </c>
      <c r="F416" s="320"/>
      <c r="G416" s="320"/>
      <c r="H416" s="321"/>
      <c r="I416" s="360"/>
      <c r="J416" s="140">
        <f t="shared" si="13"/>
        <v>17</v>
      </c>
      <c r="K416" s="81" t="str">
        <f t="shared" si="14"/>
        <v/>
      </c>
      <c r="L416" s="147">
        <v>16</v>
      </c>
      <c r="M416" s="147">
        <v>0</v>
      </c>
      <c r="N416" s="147">
        <v>0</v>
      </c>
      <c r="O416" s="147">
        <v>0</v>
      </c>
      <c r="P416" s="147">
        <v>1</v>
      </c>
    </row>
    <row r="417" spans="1:22" s="83" customFormat="1" ht="34.5" customHeight="1">
      <c r="A417" s="251" t="s">
        <v>790</v>
      </c>
      <c r="B417" s="119"/>
      <c r="C417" s="368"/>
      <c r="D417" s="368"/>
      <c r="E417" s="319" t="s">
        <v>244</v>
      </c>
      <c r="F417" s="320"/>
      <c r="G417" s="320"/>
      <c r="H417" s="321"/>
      <c r="I417" s="360"/>
      <c r="J417" s="140">
        <f t="shared" si="13"/>
        <v>5</v>
      </c>
      <c r="K417" s="81" t="str">
        <f t="shared" si="14"/>
        <v/>
      </c>
      <c r="L417" s="147">
        <v>5</v>
      </c>
      <c r="M417" s="147">
        <v>0</v>
      </c>
      <c r="N417" s="147">
        <v>0</v>
      </c>
      <c r="O417" s="147">
        <v>0</v>
      </c>
      <c r="P417" s="147">
        <v>0</v>
      </c>
    </row>
    <row r="418" spans="1:22" s="83" customFormat="1" ht="34.5" customHeight="1">
      <c r="A418" s="251" t="s">
        <v>791</v>
      </c>
      <c r="B418" s="119"/>
      <c r="C418" s="368"/>
      <c r="D418" s="368"/>
      <c r="E418" s="319" t="s">
        <v>245</v>
      </c>
      <c r="F418" s="320"/>
      <c r="G418" s="320"/>
      <c r="H418" s="321"/>
      <c r="I418" s="360"/>
      <c r="J418" s="140">
        <f t="shared" si="13"/>
        <v>68</v>
      </c>
      <c r="K418" s="81" t="str">
        <f t="shared" si="14"/>
        <v/>
      </c>
      <c r="L418" s="147">
        <v>63</v>
      </c>
      <c r="M418" s="147">
        <v>2</v>
      </c>
      <c r="N418" s="147">
        <v>0</v>
      </c>
      <c r="O418" s="147">
        <v>3</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33</v>
      </c>
      <c r="K420" s="81" t="str">
        <f t="shared" si="14"/>
        <v/>
      </c>
      <c r="L420" s="147">
        <v>32</v>
      </c>
      <c r="M420" s="147">
        <v>0</v>
      </c>
      <c r="N420" s="147">
        <v>1</v>
      </c>
      <c r="O420" s="147">
        <v>0</v>
      </c>
      <c r="P420" s="147">
        <v>0</v>
      </c>
    </row>
    <row r="421" spans="1:22" s="83" customFormat="1" ht="34.5" customHeight="1">
      <c r="A421" s="251" t="s">
        <v>794</v>
      </c>
      <c r="B421" s="119"/>
      <c r="C421" s="368"/>
      <c r="D421" s="368"/>
      <c r="E421" s="319" t="s">
        <v>247</v>
      </c>
      <c r="F421" s="320"/>
      <c r="G421" s="320"/>
      <c r="H421" s="321"/>
      <c r="I421" s="360"/>
      <c r="J421" s="140">
        <f t="shared" si="13"/>
        <v>223</v>
      </c>
      <c r="K421" s="81" t="str">
        <f t="shared" si="14"/>
        <v/>
      </c>
      <c r="L421" s="147">
        <v>62</v>
      </c>
      <c r="M421" s="147">
        <v>23</v>
      </c>
      <c r="N421" s="147">
        <v>33</v>
      </c>
      <c r="O421" s="147">
        <v>17</v>
      </c>
      <c r="P421" s="147">
        <v>88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70" t="s">
        <v>1053</v>
      </c>
      <c r="P429" s="70" t="s">
        <v>1049</v>
      </c>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IF(SUM(L430:P430)=0,IF(COUNTIF(L430:P430,"未確認")&gt;0,"未確認",IF(COUNTIF(L430:P430,"~*")&gt;0,"*",SUM(L430:P430))),SUM(L430:P430))</f>
        <v>756</v>
      </c>
      <c r="K430" s="193" t="str">
        <f>IF(OR(COUNTIF(L430:P430,"未確認")&gt;0,COUNTIF(L430:P430,"~*")&gt;0),"※","")</f>
        <v/>
      </c>
      <c r="L430" s="147">
        <v>574</v>
      </c>
      <c r="M430" s="147">
        <v>28</v>
      </c>
      <c r="N430" s="147">
        <v>34</v>
      </c>
      <c r="O430" s="147">
        <v>23</v>
      </c>
      <c r="P430" s="147">
        <v>97</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756</v>
      </c>
      <c r="K433" s="193" t="str">
        <f>IF(OR(COUNTIF(L433:P433,"未確認")&gt;0,COUNTIF(L433:P433,"~*")&gt;0),"※","")</f>
        <v/>
      </c>
      <c r="L433" s="147">
        <v>574</v>
      </c>
      <c r="M433" s="147">
        <v>28</v>
      </c>
      <c r="N433" s="147">
        <v>34</v>
      </c>
      <c r="O433" s="147">
        <v>23</v>
      </c>
      <c r="P433" s="147">
        <v>97</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70" t="s">
        <v>1053</v>
      </c>
      <c r="P442" s="70" t="s">
        <v>1049</v>
      </c>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979</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70" t="s">
        <v>1053</v>
      </c>
      <c r="P467" s="70" t="s">
        <v>1049</v>
      </c>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IF(SUM(L468:P468)=0,IF(COUNTIF(L468:P468,"未確認")&gt;0,"未確認",IF(COUNTIF(L468:P468,"*")&gt;0,"*",SUM(L468:P468))),SUM(L468:P468))</f>
        <v>*</v>
      </c>
      <c r="K468" s="201" t="str">
        <f t="shared" ref="K468:K475" si="16">IF(OR(COUNTIF(L468:P468,"未確認")&gt;0,COUNTIF(L468:P468,"*")&gt;0),"※","")</f>
        <v>※</v>
      </c>
      <c r="L468" s="117" t="s">
        <v>1044</v>
      </c>
      <c r="M468" s="117" t="s">
        <v>1044</v>
      </c>
      <c r="N468" s="117" t="s">
        <v>1044</v>
      </c>
      <c r="O468" s="117" t="s">
        <v>1044</v>
      </c>
      <c r="P468" s="117" t="s">
        <v>1044</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未確認</v>
      </c>
      <c r="K469" s="201" t="str">
        <f t="shared" si="16"/>
        <v>※</v>
      </c>
      <c r="L469" s="117" t="s">
        <v>978</v>
      </c>
      <c r="M469" s="117" t="s">
        <v>978</v>
      </c>
      <c r="N469" s="117" t="s">
        <v>978</v>
      </c>
      <c r="O469" s="117" t="s">
        <v>978</v>
      </c>
      <c r="P469" s="117" t="s">
        <v>978</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117" t="s">
        <v>978</v>
      </c>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117" t="s">
        <v>978</v>
      </c>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117" t="s">
        <v>978</v>
      </c>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117" t="s">
        <v>978</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117" t="s">
        <v>978</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117" t="s">
        <v>978</v>
      </c>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IF(OR(COUNTIF(L476:P476,"未確認")&gt;0,COUNTIF(L476:P476,"~")&gt;0),"※","")</f>
        <v>※</v>
      </c>
      <c r="L476" s="117" t="s">
        <v>978</v>
      </c>
      <c r="M476" s="117" t="s">
        <v>978</v>
      </c>
      <c r="N476" s="117" t="s">
        <v>978</v>
      </c>
      <c r="O476" s="117" t="s">
        <v>978</v>
      </c>
      <c r="P476" s="117" t="s">
        <v>978</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IF(OR(COUNTIF(L477:P477,"未確認")&gt;0,COUNTIF(L477:P477,"*")&gt;0),"※","")</f>
        <v>※</v>
      </c>
      <c r="L477" s="117" t="s">
        <v>978</v>
      </c>
      <c r="M477" s="117" t="s">
        <v>978</v>
      </c>
      <c r="N477" s="117" t="s">
        <v>978</v>
      </c>
      <c r="O477" s="117" t="s">
        <v>978</v>
      </c>
      <c r="P477" s="117" t="s">
        <v>978</v>
      </c>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117" t="s">
        <v>978</v>
      </c>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117" t="s">
        <v>978</v>
      </c>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117" t="s">
        <v>978</v>
      </c>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IF(SUM(L481:P481)=0,IF(COUNTIF(L481:P481,"未確認")&gt;0,"未確認",IF(COUNTIF(L481:P481,"*")&gt;0,"*",SUM(L481:P481))),SUM(L481:P481))</f>
        <v>*</v>
      </c>
      <c r="K481" s="201" t="str">
        <f t="shared" si="18"/>
        <v>※</v>
      </c>
      <c r="L481" s="117" t="s">
        <v>1044</v>
      </c>
      <c r="M481" s="117" t="s">
        <v>1044</v>
      </c>
      <c r="N481" s="117" t="s">
        <v>1044</v>
      </c>
      <c r="O481" s="117" t="s">
        <v>1044</v>
      </c>
      <c r="P481" s="117" t="s">
        <v>1044</v>
      </c>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IF(SUM(L482:P482)=0,IF(COUNTIF(L482:P482,"未確認")&gt;0,"未確認",IF(COUNTIF(L482:P482,"~*")&gt;0,"*",SUM(L482:P482))),SUM(L482:P482))</f>
        <v>未確認</v>
      </c>
      <c r="K482" s="201" t="str">
        <f t="shared" si="18"/>
        <v>※</v>
      </c>
      <c r="L482" s="117" t="s">
        <v>978</v>
      </c>
      <c r="M482" s="117" t="s">
        <v>978</v>
      </c>
      <c r="N482" s="117" t="s">
        <v>978</v>
      </c>
      <c r="O482" s="117" t="s">
        <v>978</v>
      </c>
      <c r="P482" s="117" t="s">
        <v>978</v>
      </c>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117" t="s">
        <v>978</v>
      </c>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117" t="s">
        <v>978</v>
      </c>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117" t="s">
        <v>978</v>
      </c>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117" t="s">
        <v>978</v>
      </c>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117" t="s">
        <v>978</v>
      </c>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117" t="s">
        <v>978</v>
      </c>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117" t="s">
        <v>978</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117" t="s">
        <v>978</v>
      </c>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117" t="s">
        <v>978</v>
      </c>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117" t="s">
        <v>978</v>
      </c>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117" t="s">
        <v>978</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1044</v>
      </c>
      <c r="M494" s="117" t="s">
        <v>1044</v>
      </c>
      <c r="N494" s="117" t="s">
        <v>1044</v>
      </c>
      <c r="O494" s="117" t="s">
        <v>1044</v>
      </c>
      <c r="P494" s="117" t="s">
        <v>1044</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1044</v>
      </c>
      <c r="M495" s="117" t="s">
        <v>1044</v>
      </c>
      <c r="N495" s="117" t="s">
        <v>1044</v>
      </c>
      <c r="O495" s="117" t="s">
        <v>1044</v>
      </c>
      <c r="P495" s="117" t="s">
        <v>1044</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1044</v>
      </c>
      <c r="M496" s="117" t="s">
        <v>1044</v>
      </c>
      <c r="N496" s="117" t="s">
        <v>1044</v>
      </c>
      <c r="O496" s="117" t="s">
        <v>1044</v>
      </c>
      <c r="P496" s="117" t="s">
        <v>1044</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66" t="s">
        <v>1057</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1049</v>
      </c>
      <c r="M503" s="70" t="s">
        <v>1053</v>
      </c>
      <c r="N503" s="70" t="s">
        <v>1053</v>
      </c>
      <c r="O503" s="70" t="s">
        <v>1053</v>
      </c>
      <c r="P503" s="70" t="s">
        <v>1049</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v>
      </c>
      <c r="L504" s="117" t="s">
        <v>1044</v>
      </c>
      <c r="M504" s="117" t="s">
        <v>1044</v>
      </c>
      <c r="N504" s="117" t="s">
        <v>1044</v>
      </c>
      <c r="O504" s="117" t="s">
        <v>1044</v>
      </c>
      <c r="P504" s="117" t="s">
        <v>1044</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1044</v>
      </c>
      <c r="M505" s="117" t="s">
        <v>1044</v>
      </c>
      <c r="N505" s="117" t="s">
        <v>1044</v>
      </c>
      <c r="O505" s="117" t="s">
        <v>1044</v>
      </c>
      <c r="P505" s="117" t="s">
        <v>1044</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1044</v>
      </c>
      <c r="M506" s="117" t="s">
        <v>1044</v>
      </c>
      <c r="N506" s="117" t="s">
        <v>1044</v>
      </c>
      <c r="O506" s="117" t="s">
        <v>1044</v>
      </c>
      <c r="P506" s="117" t="s">
        <v>1044</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1044</v>
      </c>
      <c r="M507" s="117" t="s">
        <v>1044</v>
      </c>
      <c r="N507" s="117" t="s">
        <v>1044</v>
      </c>
      <c r="O507" s="117" t="s">
        <v>1044</v>
      </c>
      <c r="P507" s="117" t="s">
        <v>1044</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1044</v>
      </c>
      <c r="M508" s="117" t="s">
        <v>1044</v>
      </c>
      <c r="N508" s="117" t="s">
        <v>1044</v>
      </c>
      <c r="O508" s="117" t="s">
        <v>1044</v>
      </c>
      <c r="P508" s="117" t="s">
        <v>1044</v>
      </c>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1044</v>
      </c>
      <c r="M509" s="117" t="s">
        <v>1044</v>
      </c>
      <c r="N509" s="117" t="s">
        <v>1044</v>
      </c>
      <c r="O509" s="117" t="s">
        <v>1044</v>
      </c>
      <c r="P509" s="117" t="s">
        <v>1044</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1044</v>
      </c>
      <c r="M510" s="117" t="s">
        <v>1044</v>
      </c>
      <c r="N510" s="117" t="s">
        <v>1044</v>
      </c>
      <c r="O510" s="117" t="s">
        <v>1044</v>
      </c>
      <c r="P510" s="117" t="s">
        <v>1044</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1044</v>
      </c>
      <c r="M511" s="117" t="s">
        <v>1044</v>
      </c>
      <c r="N511" s="117" t="s">
        <v>1044</v>
      </c>
      <c r="O511" s="117" t="s">
        <v>1044</v>
      </c>
      <c r="P511" s="117" t="s">
        <v>1044</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66" t="s">
        <v>1057</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1049</v>
      </c>
      <c r="M515" s="70" t="s">
        <v>1053</v>
      </c>
      <c r="N515" s="70" t="s">
        <v>1053</v>
      </c>
      <c r="O515" s="70" t="s">
        <v>1053</v>
      </c>
      <c r="P515" s="70" t="s">
        <v>1049</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v>
      </c>
      <c r="L516" s="117" t="s">
        <v>1044</v>
      </c>
      <c r="M516" s="117" t="s">
        <v>1044</v>
      </c>
      <c r="N516" s="117" t="s">
        <v>1044</v>
      </c>
      <c r="O516" s="117" t="s">
        <v>1044</v>
      </c>
      <c r="P516" s="117" t="s">
        <v>1044</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v>
      </c>
      <c r="L517" s="117" t="s">
        <v>1044</v>
      </c>
      <c r="M517" s="117" t="s">
        <v>1044</v>
      </c>
      <c r="N517" s="117" t="s">
        <v>1044</v>
      </c>
      <c r="O517" s="117" t="s">
        <v>1044</v>
      </c>
      <c r="P517" s="117" t="s">
        <v>1044</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66" t="s">
        <v>1057</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1049</v>
      </c>
      <c r="M521" s="70" t="s">
        <v>1053</v>
      </c>
      <c r="N521" s="70" t="s">
        <v>1053</v>
      </c>
      <c r="O521" s="70" t="s">
        <v>1053</v>
      </c>
      <c r="P521" s="70" t="s">
        <v>1049</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v>
      </c>
      <c r="L522" s="117" t="s">
        <v>1044</v>
      </c>
      <c r="M522" s="117" t="s">
        <v>1044</v>
      </c>
      <c r="N522" s="117" t="s">
        <v>1044</v>
      </c>
      <c r="O522" s="117" t="s">
        <v>1044</v>
      </c>
      <c r="P522" s="117" t="s">
        <v>1044</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66" t="s">
        <v>1057</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1049</v>
      </c>
      <c r="M526" s="70" t="s">
        <v>1053</v>
      </c>
      <c r="N526" s="70" t="s">
        <v>1053</v>
      </c>
      <c r="O526" s="70" t="s">
        <v>1053</v>
      </c>
      <c r="P526" s="70" t="s">
        <v>1049</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66" t="s">
        <v>1057</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1049</v>
      </c>
      <c r="M531" s="70" t="s">
        <v>1053</v>
      </c>
      <c r="N531" s="70" t="s">
        <v>1053</v>
      </c>
      <c r="O531" s="70" t="s">
        <v>1053</v>
      </c>
      <c r="P531" s="70" t="s">
        <v>1049</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v>
      </c>
      <c r="L532" s="117" t="s">
        <v>1044</v>
      </c>
      <c r="M532" s="117" t="s">
        <v>1044</v>
      </c>
      <c r="N532" s="117" t="s">
        <v>1044</v>
      </c>
      <c r="O532" s="117" t="s">
        <v>1044</v>
      </c>
      <c r="P532" s="117" t="s">
        <v>1044</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1044</v>
      </c>
      <c r="M533" s="117" t="s">
        <v>1044</v>
      </c>
      <c r="N533" s="117" t="s">
        <v>1044</v>
      </c>
      <c r="O533" s="117" t="s">
        <v>1044</v>
      </c>
      <c r="P533" s="117" t="s">
        <v>1044</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1044</v>
      </c>
      <c r="M534" s="117" t="s">
        <v>1044</v>
      </c>
      <c r="N534" s="117" t="s">
        <v>1044</v>
      </c>
      <c r="O534" s="117" t="s">
        <v>1044</v>
      </c>
      <c r="P534" s="117" t="s">
        <v>1044</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1044</v>
      </c>
      <c r="M535" s="117" t="s">
        <v>1044</v>
      </c>
      <c r="N535" s="117" t="s">
        <v>1044</v>
      </c>
      <c r="O535" s="117" t="s">
        <v>1044</v>
      </c>
      <c r="P535" s="117" t="s">
        <v>1044</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1044</v>
      </c>
      <c r="M536" s="117" t="s">
        <v>1044</v>
      </c>
      <c r="N536" s="117" t="s">
        <v>1044</v>
      </c>
      <c r="O536" s="117" t="s">
        <v>1044</v>
      </c>
      <c r="P536" s="117" t="s">
        <v>1044</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1044</v>
      </c>
      <c r="M537" s="117" t="s">
        <v>1044</v>
      </c>
      <c r="N537" s="117" t="s">
        <v>1044</v>
      </c>
      <c r="O537" s="117" t="s">
        <v>1044</v>
      </c>
      <c r="P537" s="117" t="s">
        <v>1044</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c r="P543" s="66" t="s">
        <v>1057</v>
      </c>
    </row>
    <row r="544" spans="1:22" s="1" customFormat="1" ht="20.25" customHeight="1">
      <c r="A544" s="243"/>
      <c r="C544" s="62"/>
      <c r="D544" s="3"/>
      <c r="E544" s="3"/>
      <c r="F544" s="3"/>
      <c r="G544" s="3"/>
      <c r="H544" s="287"/>
      <c r="I544" s="67" t="s">
        <v>36</v>
      </c>
      <c r="J544" s="68"/>
      <c r="K544" s="186"/>
      <c r="L544" s="70" t="s">
        <v>1049</v>
      </c>
      <c r="M544" s="70" t="s">
        <v>1053</v>
      </c>
      <c r="N544" s="70" t="s">
        <v>1053</v>
      </c>
      <c r="O544" s="70" t="s">
        <v>1053</v>
      </c>
      <c r="P544" s="70" t="s">
        <v>1049</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v>
      </c>
      <c r="L545" s="117" t="s">
        <v>1044</v>
      </c>
      <c r="M545" s="117" t="s">
        <v>1044</v>
      </c>
      <c r="N545" s="117" t="s">
        <v>1044</v>
      </c>
      <c r="O545" s="117" t="s">
        <v>1044</v>
      </c>
      <c r="P545" s="117" t="s">
        <v>1044</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1044</v>
      </c>
      <c r="M546" s="117" t="s">
        <v>1044</v>
      </c>
      <c r="N546" s="117" t="s">
        <v>1044</v>
      </c>
      <c r="O546" s="117" t="s">
        <v>1044</v>
      </c>
      <c r="P546" s="117" t="s">
        <v>1044</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1044</v>
      </c>
      <c r="M547" s="117" t="s">
        <v>1044</v>
      </c>
      <c r="N547" s="117" t="s">
        <v>1044</v>
      </c>
      <c r="O547" s="117" t="s">
        <v>1044</v>
      </c>
      <c r="P547" s="117" t="s">
        <v>1044</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1044</v>
      </c>
      <c r="M548" s="117" t="s">
        <v>1044</v>
      </c>
      <c r="N548" s="117" t="s">
        <v>1044</v>
      </c>
      <c r="O548" s="117" t="s">
        <v>1044</v>
      </c>
      <c r="P548" s="117" t="s">
        <v>1044</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1044</v>
      </c>
      <c r="M549" s="117" t="s">
        <v>1044</v>
      </c>
      <c r="N549" s="117" t="s">
        <v>1044</v>
      </c>
      <c r="O549" s="117" t="s">
        <v>1044</v>
      </c>
      <c r="P549" s="117" t="s">
        <v>1044</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1044</v>
      </c>
      <c r="M550" s="117" t="s">
        <v>1044</v>
      </c>
      <c r="N550" s="117" t="s">
        <v>1044</v>
      </c>
      <c r="O550" s="117" t="s">
        <v>1044</v>
      </c>
      <c r="P550" s="117" t="s">
        <v>1044</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1044</v>
      </c>
      <c r="M551" s="117" t="s">
        <v>1044</v>
      </c>
      <c r="N551" s="117" t="s">
        <v>1044</v>
      </c>
      <c r="O551" s="117" t="s">
        <v>1044</v>
      </c>
      <c r="P551" s="117" t="s">
        <v>1044</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1044</v>
      </c>
      <c r="M552" s="117" t="s">
        <v>1044</v>
      </c>
      <c r="N552" s="117" t="s">
        <v>1044</v>
      </c>
      <c r="O552" s="117" t="s">
        <v>1044</v>
      </c>
      <c r="P552" s="117" t="s">
        <v>1044</v>
      </c>
    </row>
    <row r="553" spans="1:16"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1044</v>
      </c>
      <c r="M553" s="117" t="s">
        <v>1044</v>
      </c>
      <c r="N553" s="117" t="s">
        <v>1044</v>
      </c>
      <c r="O553" s="117" t="s">
        <v>1044</v>
      </c>
      <c r="P553" s="117" t="s">
        <v>1044</v>
      </c>
    </row>
    <row r="554" spans="1:16" s="115" customFormat="1" ht="42.75">
      <c r="A554" s="252" t="s">
        <v>862</v>
      </c>
      <c r="B554" s="119"/>
      <c r="C554" s="319" t="s">
        <v>366</v>
      </c>
      <c r="D554" s="320"/>
      <c r="E554" s="320"/>
      <c r="F554" s="320"/>
      <c r="G554" s="320"/>
      <c r="H554" s="321"/>
      <c r="I554" s="138" t="s">
        <v>367</v>
      </c>
      <c r="J554" s="116">
        <f t="shared" si="24"/>
        <v>0</v>
      </c>
      <c r="K554" s="201" t="str">
        <f t="shared" si="25"/>
        <v>※</v>
      </c>
      <c r="L554" s="117" t="s">
        <v>1044</v>
      </c>
      <c r="M554" s="117" t="s">
        <v>1044</v>
      </c>
      <c r="N554" s="117" t="s">
        <v>1044</v>
      </c>
      <c r="O554" s="117" t="s">
        <v>1044</v>
      </c>
      <c r="P554" s="117" t="s">
        <v>1044</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1044</v>
      </c>
      <c r="M555" s="117" t="s">
        <v>1044</v>
      </c>
      <c r="N555" s="117" t="s">
        <v>1044</v>
      </c>
      <c r="O555" s="117" t="s">
        <v>1044</v>
      </c>
      <c r="P555" s="117" t="s">
        <v>1044</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1044</v>
      </c>
      <c r="M556" s="117" t="s">
        <v>1044</v>
      </c>
      <c r="N556" s="117" t="s">
        <v>1044</v>
      </c>
      <c r="O556" s="117" t="s">
        <v>1044</v>
      </c>
      <c r="P556" s="117" t="s">
        <v>1044</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1044</v>
      </c>
      <c r="M557" s="117" t="s">
        <v>1044</v>
      </c>
      <c r="N557" s="117" t="s">
        <v>1044</v>
      </c>
      <c r="O557" s="117" t="s">
        <v>1044</v>
      </c>
      <c r="P557" s="117" t="s">
        <v>1044</v>
      </c>
    </row>
    <row r="558" spans="1:16" s="115" customFormat="1" ht="113.45" customHeight="1">
      <c r="A558" s="251" t="s">
        <v>868</v>
      </c>
      <c r="B558" s="119"/>
      <c r="C558" s="316" t="s">
        <v>866</v>
      </c>
      <c r="D558" s="317"/>
      <c r="E558" s="317"/>
      <c r="F558" s="317"/>
      <c r="G558" s="317"/>
      <c r="H558" s="318"/>
      <c r="I558" s="296" t="s">
        <v>867</v>
      </c>
      <c r="J558" s="223"/>
      <c r="K558" s="242"/>
      <c r="L558" s="211" t="s">
        <v>1047</v>
      </c>
      <c r="M558" s="211" t="s">
        <v>1051</v>
      </c>
      <c r="N558" s="211" t="s">
        <v>1051</v>
      </c>
      <c r="O558" s="211" t="s">
        <v>1051</v>
      </c>
      <c r="P558" s="211" t="s">
        <v>1051</v>
      </c>
    </row>
    <row r="559" spans="1:16"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v>28.9</v>
      </c>
      <c r="M560" s="211" t="s">
        <v>533</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v>19.8</v>
      </c>
      <c r="M561" s="211" t="s">
        <v>533</v>
      </c>
      <c r="N561" s="211" t="s">
        <v>533</v>
      </c>
      <c r="O561" s="211" t="s">
        <v>533</v>
      </c>
      <c r="P561" s="211" t="s">
        <v>533</v>
      </c>
    </row>
    <row r="562" spans="1:16" s="91" customFormat="1" ht="34.5" customHeight="1">
      <c r="A562" s="251" t="s">
        <v>872</v>
      </c>
      <c r="B562" s="119"/>
      <c r="C562" s="209"/>
      <c r="D562" s="330" t="s">
        <v>990</v>
      </c>
      <c r="E562" s="341"/>
      <c r="F562" s="341"/>
      <c r="G562" s="341"/>
      <c r="H562" s="331"/>
      <c r="I562" s="342"/>
      <c r="J562" s="207"/>
      <c r="K562" s="210"/>
      <c r="L562" s="211">
        <v>16</v>
      </c>
      <c r="M562" s="211" t="s">
        <v>533</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v>9</v>
      </c>
      <c r="M563" s="211" t="s">
        <v>533</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v>4.2</v>
      </c>
      <c r="M564" s="211" t="s">
        <v>533</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v>21.9</v>
      </c>
      <c r="M565" s="211" t="s">
        <v>533</v>
      </c>
      <c r="N565" s="211" t="s">
        <v>533</v>
      </c>
      <c r="O565" s="211" t="s">
        <v>533</v>
      </c>
      <c r="P565" s="211" t="s">
        <v>533</v>
      </c>
    </row>
    <row r="566" spans="1:16" s="91" customFormat="1" ht="34.5" customHeight="1">
      <c r="A566" s="251" t="s">
        <v>876</v>
      </c>
      <c r="B566" s="119"/>
      <c r="C566" s="285"/>
      <c r="D566" s="330" t="s">
        <v>991</v>
      </c>
      <c r="E566" s="341"/>
      <c r="F566" s="341"/>
      <c r="G566" s="341"/>
      <c r="H566" s="331"/>
      <c r="I566" s="342"/>
      <c r="J566" s="213"/>
      <c r="K566" s="214"/>
      <c r="L566" s="211">
        <v>4.2</v>
      </c>
      <c r="M566" s="211" t="s">
        <v>533</v>
      </c>
      <c r="N566" s="211" t="s">
        <v>533</v>
      </c>
      <c r="O566" s="211" t="s">
        <v>533</v>
      </c>
      <c r="P566" s="211" t="s">
        <v>533</v>
      </c>
    </row>
    <row r="567" spans="1:16" s="91" customFormat="1" ht="42.75" customHeight="1">
      <c r="A567" s="243"/>
      <c r="B567" s="119"/>
      <c r="C567" s="322" t="s">
        <v>1022</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v>0</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c r="O577" s="211" t="s">
        <v>533</v>
      </c>
      <c r="P577" s="211" t="s">
        <v>533</v>
      </c>
    </row>
    <row r="578" spans="1:22" s="91" customFormat="1" ht="34.5" customHeight="1">
      <c r="A578" s="251" t="s">
        <v>886</v>
      </c>
      <c r="B578" s="119"/>
      <c r="C578" s="209"/>
      <c r="D578" s="330" t="s">
        <v>990</v>
      </c>
      <c r="E578" s="341"/>
      <c r="F578" s="341"/>
      <c r="G578" s="341"/>
      <c r="H578" s="331"/>
      <c r="I578" s="342"/>
      <c r="J578" s="207"/>
      <c r="K578" s="210"/>
      <c r="L578" s="211">
        <v>0</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c r="O581" s="211" t="s">
        <v>533</v>
      </c>
      <c r="P581" s="211" t="s">
        <v>533</v>
      </c>
    </row>
    <row r="582" spans="1:22" s="91" customFormat="1" ht="34.5" customHeight="1">
      <c r="A582" s="251" t="s">
        <v>890</v>
      </c>
      <c r="B582" s="119"/>
      <c r="C582" s="212"/>
      <c r="D582" s="330" t="s">
        <v>991</v>
      </c>
      <c r="E582" s="341"/>
      <c r="F582" s="341"/>
      <c r="G582" s="341"/>
      <c r="H582" s="331"/>
      <c r="I582" s="343"/>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c r="P588" s="66" t="s">
        <v>1057</v>
      </c>
    </row>
    <row r="589" spans="1:22" s="1" customFormat="1" ht="20.25" customHeight="1">
      <c r="A589" s="243"/>
      <c r="C589" s="62"/>
      <c r="D589" s="3"/>
      <c r="E589" s="3"/>
      <c r="F589" s="3"/>
      <c r="G589" s="3"/>
      <c r="H589" s="287"/>
      <c r="I589" s="67" t="s">
        <v>36</v>
      </c>
      <c r="J589" s="68"/>
      <c r="K589" s="186"/>
      <c r="L589" s="70" t="s">
        <v>1049</v>
      </c>
      <c r="M589" s="70" t="s">
        <v>1053</v>
      </c>
      <c r="N589" s="70" t="s">
        <v>1053</v>
      </c>
      <c r="O589" s="70" t="s">
        <v>1053</v>
      </c>
      <c r="P589" s="70" t="s">
        <v>1049</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v>
      </c>
      <c r="L590" s="117" t="s">
        <v>1044</v>
      </c>
      <c r="M590" s="117" t="s">
        <v>1044</v>
      </c>
      <c r="N590" s="117" t="s">
        <v>1044</v>
      </c>
      <c r="O590" s="117" t="s">
        <v>1044</v>
      </c>
      <c r="P590" s="117" t="s">
        <v>1044</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v>
      </c>
      <c r="L591" s="117" t="s">
        <v>1044</v>
      </c>
      <c r="M591" s="117" t="s">
        <v>1044</v>
      </c>
      <c r="N591" s="117" t="s">
        <v>1044</v>
      </c>
      <c r="O591" s="117" t="s">
        <v>1044</v>
      </c>
      <c r="P591" s="117" t="s">
        <v>1044</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v>
      </c>
      <c r="L592" s="117" t="s">
        <v>1044</v>
      </c>
      <c r="M592" s="117" t="s">
        <v>1044</v>
      </c>
      <c r="N592" s="117" t="s">
        <v>1044</v>
      </c>
      <c r="O592" s="117" t="s">
        <v>1044</v>
      </c>
      <c r="P592" s="117" t="s">
        <v>1044</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v>
      </c>
      <c r="L593" s="117" t="s">
        <v>1044</v>
      </c>
      <c r="M593" s="117" t="s">
        <v>1044</v>
      </c>
      <c r="N593" s="117" t="s">
        <v>1044</v>
      </c>
      <c r="O593" s="117" t="s">
        <v>1044</v>
      </c>
      <c r="P593" s="117" t="s">
        <v>1044</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v>
      </c>
      <c r="L594" s="117" t="s">
        <v>1044</v>
      </c>
      <c r="M594" s="117" t="s">
        <v>1044</v>
      </c>
      <c r="N594" s="117" t="s">
        <v>1044</v>
      </c>
      <c r="O594" s="117" t="s">
        <v>1044</v>
      </c>
      <c r="P594" s="117" t="s">
        <v>1044</v>
      </c>
    </row>
    <row r="595" spans="1:16" s="115" customFormat="1" ht="35.1" customHeight="1">
      <c r="A595" s="251" t="s">
        <v>895</v>
      </c>
      <c r="B595" s="84"/>
      <c r="C595" s="322" t="s">
        <v>992</v>
      </c>
      <c r="D595" s="323"/>
      <c r="E595" s="323"/>
      <c r="F595" s="323"/>
      <c r="G595" s="323"/>
      <c r="H595" s="324"/>
      <c r="I595" s="339" t="s">
        <v>397</v>
      </c>
      <c r="J595" s="140">
        <v>316</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17</v>
      </c>
      <c r="K596" s="201" t="str">
        <f>IF(OR(COUNTIF(L596:P596,"未確認")&gt;0,COUNTIF(L596:P596,"~*")&gt;0),"※","")</f>
        <v/>
      </c>
      <c r="L596" s="216"/>
      <c r="M596" s="216"/>
      <c r="N596" s="216"/>
      <c r="O596" s="216"/>
      <c r="P596" s="216"/>
    </row>
    <row r="597" spans="1:16" s="115" customFormat="1" ht="35.1" customHeight="1">
      <c r="A597" s="251" t="s">
        <v>897</v>
      </c>
      <c r="B597" s="84"/>
      <c r="C597" s="322" t="s">
        <v>993</v>
      </c>
      <c r="D597" s="323"/>
      <c r="E597" s="323"/>
      <c r="F597" s="323"/>
      <c r="G597" s="323"/>
      <c r="H597" s="324"/>
      <c r="I597" s="325" t="s">
        <v>400</v>
      </c>
      <c r="J597" s="140">
        <v>349</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41</v>
      </c>
      <c r="K598" s="201" t="str">
        <f>IF(OR(COUNTIF(L598:P598,"未確認")&gt;0,COUNTIF(L598:P598,"~*")&gt;0),"※","")</f>
        <v/>
      </c>
      <c r="L598" s="216"/>
      <c r="M598" s="216"/>
      <c r="N598" s="216"/>
      <c r="O598" s="216"/>
      <c r="P598" s="216"/>
    </row>
    <row r="599" spans="1:16" s="115" customFormat="1" ht="42" customHeight="1">
      <c r="A599" s="251" t="s">
        <v>899</v>
      </c>
      <c r="B599" s="84"/>
      <c r="C599" s="316" t="s">
        <v>994</v>
      </c>
      <c r="D599" s="317"/>
      <c r="E599" s="317"/>
      <c r="F599" s="317"/>
      <c r="G599" s="317"/>
      <c r="H599" s="318"/>
      <c r="I599" s="122" t="s">
        <v>402</v>
      </c>
      <c r="J599" s="116">
        <v>165</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v>
      </c>
      <c r="L600" s="117" t="s">
        <v>1044</v>
      </c>
      <c r="M600" s="117" t="s">
        <v>1044</v>
      </c>
      <c r="N600" s="117" t="s">
        <v>1044</v>
      </c>
      <c r="O600" s="117" t="s">
        <v>1044</v>
      </c>
      <c r="P600" s="117" t="s">
        <v>1044</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1044</v>
      </c>
      <c r="M601" s="117" t="s">
        <v>1044</v>
      </c>
      <c r="N601" s="117" t="s">
        <v>1044</v>
      </c>
      <c r="O601" s="117" t="s">
        <v>1044</v>
      </c>
      <c r="P601" s="117" t="s">
        <v>1044</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1044</v>
      </c>
      <c r="M602" s="117" t="s">
        <v>1044</v>
      </c>
      <c r="N602" s="117" t="s">
        <v>1044</v>
      </c>
      <c r="O602" s="117" t="s">
        <v>1044</v>
      </c>
      <c r="P602" s="117" t="s">
        <v>1044</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1044</v>
      </c>
      <c r="M603" s="117" t="s">
        <v>1044</v>
      </c>
      <c r="N603" s="117" t="s">
        <v>1044</v>
      </c>
      <c r="O603" s="117" t="s">
        <v>1044</v>
      </c>
      <c r="P603" s="117" t="s">
        <v>1044</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v>
      </c>
      <c r="L604" s="117" t="s">
        <v>1044</v>
      </c>
      <c r="M604" s="117" t="s">
        <v>1044</v>
      </c>
      <c r="N604" s="117" t="s">
        <v>1044</v>
      </c>
      <c r="O604" s="117" t="s">
        <v>1044</v>
      </c>
      <c r="P604" s="117" t="s">
        <v>1044</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1044</v>
      </c>
      <c r="M605" s="117" t="s">
        <v>1044</v>
      </c>
      <c r="N605" s="117" t="s">
        <v>1044</v>
      </c>
      <c r="O605" s="117" t="s">
        <v>1044</v>
      </c>
      <c r="P605" s="117" t="s">
        <v>1044</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70" t="s">
        <v>1053</v>
      </c>
      <c r="P612" s="70" t="s">
        <v>1049</v>
      </c>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IF(SUM(L613:P613)=0,IF(COUNTIF(L613:P613,"未確認")&gt;0,"未確認",IF(COUNTIF(L613:P613,"~*")&gt;0,"*",SUM(L613:P613))),SUM(L613:P613))</f>
        <v>0</v>
      </c>
      <c r="K613" s="201" t="str">
        <f t="shared" ref="K613:K623" si="29">IF(OR(COUNTIF(L613:P613,"未確認")&gt;0,COUNTIF(L613:P613,"*")&gt;0),"※","")</f>
        <v>※</v>
      </c>
      <c r="L613" s="117" t="s">
        <v>1044</v>
      </c>
      <c r="M613" s="117" t="s">
        <v>1044</v>
      </c>
      <c r="N613" s="117" t="s">
        <v>1044</v>
      </c>
      <c r="O613" s="117" t="s">
        <v>1044</v>
      </c>
      <c r="P613" s="117" t="s">
        <v>1044</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1044</v>
      </c>
      <c r="M614" s="117" t="s">
        <v>1044</v>
      </c>
      <c r="N614" s="117" t="s">
        <v>1044</v>
      </c>
      <c r="O614" s="117" t="s">
        <v>1044</v>
      </c>
      <c r="P614" s="117" t="s">
        <v>1044</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1044</v>
      </c>
      <c r="M615" s="117" t="s">
        <v>1044</v>
      </c>
      <c r="N615" s="117" t="s">
        <v>1044</v>
      </c>
      <c r="O615" s="117" t="s">
        <v>1044</v>
      </c>
      <c r="P615" s="117" t="s">
        <v>1044</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1044</v>
      </c>
      <c r="M616" s="117" t="s">
        <v>1044</v>
      </c>
      <c r="N616" s="117" t="s">
        <v>1044</v>
      </c>
      <c r="O616" s="117" t="s">
        <v>1044</v>
      </c>
      <c r="P616" s="117" t="s">
        <v>1044</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1044</v>
      </c>
      <c r="M617" s="117" t="s">
        <v>1044</v>
      </c>
      <c r="N617" s="117" t="s">
        <v>1044</v>
      </c>
      <c r="O617" s="117" t="s">
        <v>1044</v>
      </c>
      <c r="P617" s="117" t="s">
        <v>1044</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1044</v>
      </c>
      <c r="M618" s="117" t="s">
        <v>1044</v>
      </c>
      <c r="N618" s="117" t="s">
        <v>1044</v>
      </c>
      <c r="O618" s="117" t="s">
        <v>1044</v>
      </c>
      <c r="P618" s="117" t="s">
        <v>1044</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1044</v>
      </c>
      <c r="M619" s="117" t="s">
        <v>1044</v>
      </c>
      <c r="N619" s="117" t="s">
        <v>1044</v>
      </c>
      <c r="O619" s="117" t="s">
        <v>1044</v>
      </c>
      <c r="P619" s="117" t="s">
        <v>1044</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1044</v>
      </c>
      <c r="M620" s="117" t="s">
        <v>1044</v>
      </c>
      <c r="N620" s="117" t="s">
        <v>1044</v>
      </c>
      <c r="O620" s="117" t="s">
        <v>1044</v>
      </c>
      <c r="P620" s="117" t="s">
        <v>1044</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1044</v>
      </c>
      <c r="M621" s="117" t="s">
        <v>1044</v>
      </c>
      <c r="N621" s="117" t="s">
        <v>1044</v>
      </c>
      <c r="O621" s="117" t="s">
        <v>1044</v>
      </c>
      <c r="P621" s="117" t="s">
        <v>1044</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1044</v>
      </c>
      <c r="M622" s="117" t="s">
        <v>1044</v>
      </c>
      <c r="N622" s="117" t="s">
        <v>1044</v>
      </c>
      <c r="O622" s="117" t="s">
        <v>1044</v>
      </c>
      <c r="P622" s="117" t="s">
        <v>1044</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1044</v>
      </c>
      <c r="M623" s="117" t="s">
        <v>1044</v>
      </c>
      <c r="N623" s="117" t="s">
        <v>1044</v>
      </c>
      <c r="O623" s="117" t="s">
        <v>1044</v>
      </c>
      <c r="P623" s="117" t="s">
        <v>1044</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70" t="s">
        <v>1053</v>
      </c>
      <c r="P630" s="70" t="s">
        <v>1049</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IF(SUM(L631:P631)=0,IF(COUNTIF(L631:P631,"未確認")&gt;0,"未確認",IF(COUNTIF(L631:P631,"~*")&gt;0,"*",SUM(L631:P631))),SUM(L631:P631))</f>
        <v>0</v>
      </c>
      <c r="K631" s="201" t="str">
        <f t="shared" ref="K631:K638" si="31">IF(OR(COUNTIF(L631:P631,"未確認")&gt;0,COUNTIF(L631:P631,"*")&gt;0),"※","")</f>
        <v>※</v>
      </c>
      <c r="L631" s="117" t="s">
        <v>1044</v>
      </c>
      <c r="M631" s="117" t="s">
        <v>1044</v>
      </c>
      <c r="N631" s="117" t="s">
        <v>1044</v>
      </c>
      <c r="O631" s="117" t="s">
        <v>1044</v>
      </c>
      <c r="P631" s="117" t="s">
        <v>1044</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1044</v>
      </c>
      <c r="M632" s="117" t="s">
        <v>1044</v>
      </c>
      <c r="N632" s="117" t="s">
        <v>1044</v>
      </c>
      <c r="O632" s="117" t="s">
        <v>1044</v>
      </c>
      <c r="P632" s="117" t="s">
        <v>1044</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1044</v>
      </c>
      <c r="M633" s="117" t="s">
        <v>1044</v>
      </c>
      <c r="N633" s="117" t="s">
        <v>1044</v>
      </c>
      <c r="O633" s="117" t="s">
        <v>1044</v>
      </c>
      <c r="P633" s="117" t="s">
        <v>1044</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1044</v>
      </c>
      <c r="M634" s="117" t="s">
        <v>1044</v>
      </c>
      <c r="N634" s="117" t="s">
        <v>1044</v>
      </c>
      <c r="O634" s="117" t="s">
        <v>1044</v>
      </c>
      <c r="P634" s="117" t="s">
        <v>1044</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1044</v>
      </c>
      <c r="M635" s="117" t="s">
        <v>1044</v>
      </c>
      <c r="N635" s="117" t="s">
        <v>1044</v>
      </c>
      <c r="O635" s="117" t="s">
        <v>1044</v>
      </c>
      <c r="P635" s="117" t="s">
        <v>1044</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1044</v>
      </c>
      <c r="M636" s="117" t="s">
        <v>1044</v>
      </c>
      <c r="N636" s="117" t="s">
        <v>1044</v>
      </c>
      <c r="O636" s="117" t="s">
        <v>1044</v>
      </c>
      <c r="P636" s="117" t="s">
        <v>1044</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1044</v>
      </c>
      <c r="M637" s="117" t="s">
        <v>1044</v>
      </c>
      <c r="N637" s="117" t="s">
        <v>1044</v>
      </c>
      <c r="O637" s="117" t="s">
        <v>1044</v>
      </c>
      <c r="P637" s="117" t="s">
        <v>1044</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1044</v>
      </c>
      <c r="M638" s="117" t="s">
        <v>1044</v>
      </c>
      <c r="N638" s="117" t="s">
        <v>1044</v>
      </c>
      <c r="O638" s="117" t="s">
        <v>1044</v>
      </c>
      <c r="P638" s="117" t="s">
        <v>1044</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70" t="s">
        <v>1053</v>
      </c>
      <c r="P645" s="70" t="s">
        <v>1049</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0</v>
      </c>
      <c r="K646" s="201" t="str">
        <f t="shared" ref="K646:K660" si="33">IF(OR(COUNTIF(L646:P646,"未確認")&gt;0,COUNTIF(L646:P646,"*")&gt;0),"※","")</f>
        <v>※</v>
      </c>
      <c r="L646" s="117" t="s">
        <v>1044</v>
      </c>
      <c r="M646" s="117" t="s">
        <v>1044</v>
      </c>
      <c r="N646" s="117" t="s">
        <v>1044</v>
      </c>
      <c r="O646" s="117" t="s">
        <v>1044</v>
      </c>
      <c r="P646" s="117" t="s">
        <v>1044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1044</v>
      </c>
      <c r="M647" s="117" t="s">
        <v>1044</v>
      </c>
      <c r="N647" s="117" t="s">
        <v>1044</v>
      </c>
      <c r="O647" s="117" t="s">
        <v>1044</v>
      </c>
      <c r="P647" s="117" t="s">
        <v>1044</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1044</v>
      </c>
      <c r="M648" s="117" t="s">
        <v>1044</v>
      </c>
      <c r="N648" s="117" t="s">
        <v>1044</v>
      </c>
      <c r="O648" s="117" t="s">
        <v>1044</v>
      </c>
      <c r="P648" s="117" t="s">
        <v>1044</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1044</v>
      </c>
      <c r="M649" s="117" t="s">
        <v>1044</v>
      </c>
      <c r="N649" s="117" t="s">
        <v>1044</v>
      </c>
      <c r="O649" s="117" t="s">
        <v>1044</v>
      </c>
      <c r="P649" s="117" t="s">
        <v>1044</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1044</v>
      </c>
      <c r="M650" s="117" t="s">
        <v>1044</v>
      </c>
      <c r="N650" s="117" t="s">
        <v>1044</v>
      </c>
      <c r="O650" s="117" t="s">
        <v>1044</v>
      </c>
      <c r="P650" s="117" t="s">
        <v>1044</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1044</v>
      </c>
      <c r="M651" s="117" t="s">
        <v>1044</v>
      </c>
      <c r="N651" s="117" t="s">
        <v>1044</v>
      </c>
      <c r="O651" s="117" t="s">
        <v>1044</v>
      </c>
      <c r="P651" s="117" t="s">
        <v>1044</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1044</v>
      </c>
      <c r="M652" s="117" t="s">
        <v>1044</v>
      </c>
      <c r="N652" s="117" t="s">
        <v>1044</v>
      </c>
      <c r="O652" s="117" t="s">
        <v>1044</v>
      </c>
      <c r="P652" s="117" t="s">
        <v>1044</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1044</v>
      </c>
      <c r="M653" s="117" t="s">
        <v>1044</v>
      </c>
      <c r="N653" s="117" t="s">
        <v>1044</v>
      </c>
      <c r="O653" s="117" t="s">
        <v>1044</v>
      </c>
      <c r="P653" s="117" t="s">
        <v>1044</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1044</v>
      </c>
      <c r="M654" s="117" t="s">
        <v>1044</v>
      </c>
      <c r="N654" s="117" t="s">
        <v>1044</v>
      </c>
      <c r="O654" s="117" t="s">
        <v>1044</v>
      </c>
      <c r="P654" s="117" t="s">
        <v>1044</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1044</v>
      </c>
      <c r="M655" s="117" t="s">
        <v>1044</v>
      </c>
      <c r="N655" s="117" t="s">
        <v>1044</v>
      </c>
      <c r="O655" s="117" t="s">
        <v>1044</v>
      </c>
      <c r="P655" s="117" t="s">
        <v>1044</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1044</v>
      </c>
      <c r="M656" s="117" t="s">
        <v>1044</v>
      </c>
      <c r="N656" s="117" t="s">
        <v>1044</v>
      </c>
      <c r="O656" s="117" t="s">
        <v>1044</v>
      </c>
      <c r="P656" s="117" t="s">
        <v>1044</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1044</v>
      </c>
      <c r="M657" s="117" t="s">
        <v>1044</v>
      </c>
      <c r="N657" s="117" t="s">
        <v>1044</v>
      </c>
      <c r="O657" s="117" t="s">
        <v>1044</v>
      </c>
      <c r="P657" s="117" t="s">
        <v>1044</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1044</v>
      </c>
      <c r="M658" s="117" t="s">
        <v>1044</v>
      </c>
      <c r="N658" s="117" t="s">
        <v>1044</v>
      </c>
      <c r="O658" s="117" t="s">
        <v>1044</v>
      </c>
      <c r="P658" s="117" t="s">
        <v>1044</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1044</v>
      </c>
      <c r="M659" s="117" t="s">
        <v>1044</v>
      </c>
      <c r="N659" s="117" t="s">
        <v>1044</v>
      </c>
      <c r="O659" s="117" t="s">
        <v>1044</v>
      </c>
      <c r="P659" s="117" t="s">
        <v>1044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1044</v>
      </c>
      <c r="M660" s="117" t="s">
        <v>1044</v>
      </c>
      <c r="N660" s="117" t="s">
        <v>1044</v>
      </c>
      <c r="O660" s="117" t="s">
        <v>1044</v>
      </c>
      <c r="P660" s="117" t="s">
        <v>1044</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70" t="s">
        <v>1053</v>
      </c>
      <c r="P666" s="70" t="s">
        <v>1049</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1028</v>
      </c>
      <c r="J670" s="223"/>
      <c r="K670" s="224"/>
      <c r="L670" s="225">
        <v>574</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70" t="s">
        <v>1053</v>
      </c>
      <c r="P682" s="70" t="s">
        <v>1049</v>
      </c>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IF(SUM(L683:P683)=0,IF(COUNTIF(L683:P683,"未確認")&gt;0,"未確認",IF(COUNTIF(L683:P683,"~*")&gt;0,"*",SUM(L683:P683))),SUM(L683:P683))</f>
        <v>0</v>
      </c>
      <c r="K683" s="201" t="str">
        <f>IF(OR(COUNTIF(L683:P683,"未確認")&gt;0,COUNTIF(L683:P683,"*")&gt;0),"※","")</f>
        <v>※</v>
      </c>
      <c r="L683" s="117" t="s">
        <v>1044</v>
      </c>
      <c r="M683" s="117" t="s">
        <v>1044</v>
      </c>
      <c r="N683" s="117" t="s">
        <v>1044</v>
      </c>
      <c r="O683" s="117" t="s">
        <v>1044</v>
      </c>
      <c r="P683" s="117" t="s">
        <v>1044</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v>
      </c>
      <c r="L684" s="117" t="s">
        <v>1044</v>
      </c>
      <c r="M684" s="117" t="s">
        <v>1044</v>
      </c>
      <c r="N684" s="117" t="s">
        <v>1044</v>
      </c>
      <c r="O684" s="117" t="s">
        <v>1044</v>
      </c>
      <c r="P684" s="117" t="s">
        <v>1044</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v>
      </c>
      <c r="L685" s="117" t="s">
        <v>1044</v>
      </c>
      <c r="M685" s="117" t="s">
        <v>1044</v>
      </c>
      <c r="N685" s="117" t="s">
        <v>1044</v>
      </c>
      <c r="O685" s="117" t="s">
        <v>1044</v>
      </c>
      <c r="P685" s="117" t="s">
        <v>1044</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70" t="s">
        <v>1053</v>
      </c>
      <c r="P692" s="70" t="s">
        <v>1049</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v>
      </c>
      <c r="L693" s="117" t="s">
        <v>1044</v>
      </c>
      <c r="M693" s="117" t="s">
        <v>1044</v>
      </c>
      <c r="N693" s="117" t="s">
        <v>1044</v>
      </c>
      <c r="O693" s="117" t="s">
        <v>1044</v>
      </c>
      <c r="P693" s="117" t="s">
        <v>1044</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v>
      </c>
      <c r="L694" s="117" t="s">
        <v>1044</v>
      </c>
      <c r="M694" s="117" t="s">
        <v>1044</v>
      </c>
      <c r="N694" s="117" t="s">
        <v>1044</v>
      </c>
      <c r="O694" s="117" t="s">
        <v>1044</v>
      </c>
      <c r="P694" s="117" t="s">
        <v>1044</v>
      </c>
    </row>
    <row r="695" spans="1:22" s="118" customFormat="1" ht="69.95" customHeight="1">
      <c r="A695" s="252" t="s">
        <v>965</v>
      </c>
      <c r="B695" s="119"/>
      <c r="C695" s="316" t="s">
        <v>1004</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v>
      </c>
      <c r="L695" s="117" t="s">
        <v>1044</v>
      </c>
      <c r="M695" s="117" t="s">
        <v>1044</v>
      </c>
      <c r="N695" s="117" t="s">
        <v>1044</v>
      </c>
      <c r="O695" s="117" t="s">
        <v>1044</v>
      </c>
      <c r="P695" s="117" t="s">
        <v>1044</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v>
      </c>
      <c r="L696" s="117" t="s">
        <v>1044</v>
      </c>
      <c r="M696" s="117" t="s">
        <v>1044</v>
      </c>
      <c r="N696" s="117" t="s">
        <v>1044</v>
      </c>
      <c r="O696" s="117" t="s">
        <v>1044</v>
      </c>
      <c r="P696" s="117" t="s">
        <v>1044</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v>
      </c>
      <c r="L697" s="117" t="s">
        <v>1044</v>
      </c>
      <c r="M697" s="117" t="s">
        <v>1044</v>
      </c>
      <c r="N697" s="117" t="s">
        <v>1044</v>
      </c>
      <c r="O697" s="117" t="s">
        <v>1044</v>
      </c>
      <c r="P697" s="117" t="s">
        <v>1044</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70" t="s">
        <v>1053</v>
      </c>
      <c r="P705" s="70" t="s">
        <v>1049</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v>
      </c>
      <c r="L706" s="117" t="s">
        <v>1044</v>
      </c>
      <c r="M706" s="117" t="s">
        <v>1044</v>
      </c>
      <c r="N706" s="117" t="s">
        <v>1044</v>
      </c>
      <c r="O706" s="117" t="s">
        <v>1044</v>
      </c>
      <c r="P706" s="117" t="s">
        <v>1044</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v>
      </c>
      <c r="L707" s="117" t="s">
        <v>1044</v>
      </c>
      <c r="M707" s="117" t="s">
        <v>1044</v>
      </c>
      <c r="N707" s="117" t="s">
        <v>1044</v>
      </c>
      <c r="O707" s="117" t="s">
        <v>1044</v>
      </c>
      <c r="P707" s="117" t="s">
        <v>1044</v>
      </c>
    </row>
    <row r="708" spans="1:23" s="118" customFormat="1" ht="69.95" customHeight="1">
      <c r="A708" s="252" t="s">
        <v>970</v>
      </c>
      <c r="B708" s="119"/>
      <c r="C708" s="316" t="s">
        <v>1005</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v>
      </c>
      <c r="L708" s="117" t="s">
        <v>1044</v>
      </c>
      <c r="M708" s="117" t="s">
        <v>1044</v>
      </c>
      <c r="N708" s="117" t="s">
        <v>1044</v>
      </c>
      <c r="O708" s="117" t="s">
        <v>1044</v>
      </c>
      <c r="P708" s="117" t="s">
        <v>1044</v>
      </c>
    </row>
    <row r="709" spans="1:23" s="118" customFormat="1" ht="69.95" customHeight="1">
      <c r="A709" s="252" t="s">
        <v>971</v>
      </c>
      <c r="B709" s="119"/>
      <c r="C709" s="316" t="s">
        <v>1006</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v>
      </c>
      <c r="L709" s="117" t="s">
        <v>1044</v>
      </c>
      <c r="M709" s="117" t="s">
        <v>1044</v>
      </c>
      <c r="N709" s="117" t="s">
        <v>1044</v>
      </c>
      <c r="O709" s="117" t="s">
        <v>1044</v>
      </c>
      <c r="P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1E8553-177B-4EA2-8C90-04CE756C7998}"/>
    <hyperlink ref="J71:L71" location="病院!B464" display="・手術の状況" xr:uid="{86A03738-0635-4CF8-92FD-62E515EA2977}"/>
    <hyperlink ref="J72:L72" location="病院!B500" display="・がん、脳卒中、心筋梗塞、分娩、精神医療への対応状況" xr:uid="{1FCB64E4-0C42-4B11-AFD2-E8157BD9FCA3}"/>
    <hyperlink ref="J73:L73" location="病院!B541" display="・重症患者への対応状況" xr:uid="{1C1F961C-BFBB-4F66-ADCF-63C209028586}"/>
    <hyperlink ref="J74:L74" location="病院!B586" display="・救急医療の実施状況" xr:uid="{48AB6365-0FF3-4733-B64F-377C770CB633}"/>
    <hyperlink ref="J75:L75" location="病院!B609" display="・急性期後の支援、在宅復帰の支援の状況" xr:uid="{066E7440-F868-4EB9-B42D-3D09D2D7065F}"/>
    <hyperlink ref="J76:L76" location="病院!B627" display="・全身管理の状況" xr:uid="{6F5F4795-91FC-41A1-B108-800B31C181B9}"/>
    <hyperlink ref="J78:L78" location="病院!B679" display="・長期療養患者の受入状況" xr:uid="{575FE971-D7C7-4D6F-8E85-4022725BED84}"/>
    <hyperlink ref="J77:L77" location="病院!B642" display="・リハビリテーションの実施状況" xr:uid="{CF01A691-8497-446A-8D90-AA9A49A2E4DC}"/>
    <hyperlink ref="J79:L79" location="病院!B689" display="・重度の障害児等の受入状況" xr:uid="{8E56302A-259B-454F-BFD9-897F4AC5DF26}"/>
    <hyperlink ref="J80:L80" location="病院!B702" display="・医科歯科の連携状況" xr:uid="{B7D5EA21-35F5-471A-87A6-D890F15C343C}"/>
    <hyperlink ref="M71:N71" location="'病院(H30案)'!B448" display="・手術の状況" xr:uid="{04D82B6E-787F-4386-822D-310CD766D05E}"/>
    <hyperlink ref="M72:N72" location="'病院(H30案)'!B484" display="・がん、脳卒中、心筋梗塞、分娩、精神医療への対応状況" xr:uid="{D9228C49-F977-4A8D-A927-7B349273188E}"/>
    <hyperlink ref="M73:N73" location="'病院(H30案)'!B525" display="・重症患者への対応状況" xr:uid="{195B67DE-E3C8-4C47-8C89-0306D9666961}"/>
    <hyperlink ref="M74:N74" location="'病院(H30案)'!B570" display="・救急医療の実施状況" xr:uid="{2F1F5423-84DD-40F8-8707-D15B9E6CFFF2}"/>
    <hyperlink ref="M75:N75" location="'病院(H30案)'!B593" display="・急性期後の支援、在宅復帰の支援の状況" xr:uid="{90E57EC4-C7EC-4215-9002-5044E6F5DA16}"/>
    <hyperlink ref="C71:G71" location="病院!B87" display="・設置主体" xr:uid="{46C15F94-30BB-4538-BA43-A619762C119C}"/>
    <hyperlink ref="C72:G72" location="病院!B95" display="・病床の状況" xr:uid="{671EE332-300F-4AF7-BEBA-F37F9CB71F14}"/>
    <hyperlink ref="C73:G73" location="病院!B116" display="・診療科" xr:uid="{CE9EA768-A822-4D26-92C5-47AA6F6A4B38}"/>
    <hyperlink ref="C74:G74" location="病院!B127" display="・入院基本料・特定入院料及び届出病床数" xr:uid="{BD3BC646-49E4-4036-8F27-20C393F0C1AD}"/>
    <hyperlink ref="C75:G75" location="病院!B141" display="・算定する入院基本用・特定入院料等の状況" xr:uid="{54E05194-338C-4F66-A7C2-A9B5041B4D5E}"/>
    <hyperlink ref="C76:G76" location="病院!B224" display="・DPC医療機関群の種類" xr:uid="{5353A0A5-1DC7-4B49-AA26-0F1B7E5F2C38}"/>
    <hyperlink ref="C77:G77" location="病院!B232" display="・救急告示病院、二次救急医療施設、三次救急医療施設の告示・認定の有無" xr:uid="{9B51E01F-2EDB-47B4-AC02-EF630282EC2A}"/>
    <hyperlink ref="C78:F78" location="病院!B242" display="・承認の有無" xr:uid="{7ED66782-F82C-4B26-8CA6-679ABB8B71EA}"/>
    <hyperlink ref="C79:F79" location="病院!B251" display="・診療報酬の届出の有無" xr:uid="{2C28F0E8-1E5D-4928-8293-53BF78B981DB}"/>
    <hyperlink ref="C80:F80" location="病院!B261" display="・職員数の状況" xr:uid="{2F38B7A7-B77D-4D80-9142-D0AC07D3C4EF}"/>
    <hyperlink ref="C81:F81" location="病院!B320" display="・退院調整部門の設置状況" xr:uid="{2F45D56D-95D2-4EC7-887D-7846156C4D68}"/>
    <hyperlink ref="C82:F82" location="病院!B340" display="・医療機器の台数" xr:uid="{FFD5A13F-2CAD-4D8A-8E51-EA2AF187A1E0}"/>
    <hyperlink ref="C83:G83" location="病院!B365" display="・過去1年間の間に病棟の再編・見直しがあった場合の報告対象期間" xr:uid="{3CEEEF77-3D2A-4C4C-81DF-740CBA453679}"/>
    <hyperlink ref="H71:I71" location="病院!B388" display="・入院患者の状況（年間）" xr:uid="{3368AD9C-CA59-4889-9C80-DE9918C0EF95}"/>
    <hyperlink ref="H72:I72" location="病院!B401" display="・入院患者の状況（年間／入棟前の場所・退棟先の場所の状況）" xr:uid="{5E7BE142-5F03-4F28-96E6-0FE0B184EAD9}"/>
    <hyperlink ref="H73:I73" location="病院!B426" display="・退院後に在宅医療を必要とする患者の状況" xr:uid="{7FCFAE34-0A49-4DF4-8855-6D43FF8779B7}"/>
    <hyperlink ref="H74:I74" location="病院!B438" display="・看取りを行った患者数" xr:uid="{7471B965-58CD-4FD7-B8E6-276B116A5E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2019-11-15T06:41:18Z</dcterms:modified>
</cp:coreProperties>
</file>