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949AB01-8A6C-46FC-9A8D-C7857499D00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<sst xmlns="http://schemas.openxmlformats.org/spreadsheetml/2006/main" count="3457" uniqueCount="1051">
  <si>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</si>
  <si>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</si>
  <si>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</si>
  <si>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</si>
  <si>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</si>
  <si>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</si>
  <si>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</si>
  <si>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</si>
  <si>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</si>
  <si>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</si>
  <si>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</si>
  <si>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</si>
  <si>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</si>
  <si>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</si>
  <si>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</si>
  <si>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</si>
  <si>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</si>
  <si>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</si>
  <si>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</si>
  <si>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</si>
  <si>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</si>
  <si>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</si>
  <si>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</si>
  <si>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</si>
  <si>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</si>
  <si>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</si>
  <si>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</si>
  <si>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</si>
  <si>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</si>
  <si>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</si>
  <si>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</si>
  <si>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</si>
  <si>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</si>
  <si>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</si>
  <si>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</si>
  <si>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</si>
  <si>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</si>
  <si>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</si>
  <si>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</si>
  <si>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</si>
  <si>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</si>
  <si>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</si>
  <si>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</si>
  <si>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</si>
  <si>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</si>
  <si>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</si>
  <si>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</si>
  <si>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</si>
  <si>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</si>
  <si>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</si>
  <si>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</si>
  <si>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</si>
  <si>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</si>
  <si>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</si>
  <si>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</si>
  <si>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</si>
  <si>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</si>
  <si>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</si>
  <si>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</si>
  <si>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</si>
  <si>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</si>
  <si>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</si>
  <si>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</si>
  <si>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</si>
  <si>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</si>
  <si>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</si>
  <si>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</si>
  <si>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</si>
  <si>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</si>
  <si>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</si>
  <si>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</si>
  <si>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</si>
  <si>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</si>
  <si>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</si>
  <si>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</si>
  <si>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</si>
  <si>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</si>
  <si>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</si>
  <si>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</si>
  <si>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</si>
  <si>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</si>
  <si>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</si>
  <si>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</si>
  <si>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</si>
  <si>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</si>
  <si>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</si>
  <si>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</si>
  <si>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</si>
  <si>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</si>
  <si>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</si>
  <si>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</si>
  <si>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</si>
  <si>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</si>
  <si>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</si>
  <si>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</si>
  <si>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</si>
  <si>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</si>
  <si>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</si>
  <si>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</si>
  <si>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</si>
  <si>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</si>
  <si>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</si>
  <si>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</si>
  <si>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</si>
  <si>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</si>
  <si>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</si>
  <si>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</si>
  <si>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</si>
  <si>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</si>
  <si>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</si>
  <si>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</si>
  <si>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</si>
  <si>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</si>
  <si>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</si>
  <si>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</si>
  <si>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</si>
  <si>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</si>
  <si>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</si>
  <si>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</si>
  <si>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</si>
  <si>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</si>
  <si>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</si>
  <si>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</si>
  <si>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</si>
  <si>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</si>
  <si>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</si>
  <si>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</si>
  <si>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</si>
  <si>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</si>
  <si>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</si>
  <si>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</si>
  <si>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</si>
  <si>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</si>
  <si>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</si>
  <si>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</si>
  <si>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</si>
  <si>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</si>
  <si>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</si>
  <si>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</si>
  <si>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</si>
  <si>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</si>
  <si>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</si>
  <si>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</si>
  <si>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</si>
  <si>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</si>
  <si>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</si>
  <si>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</si>
  <si>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</si>
  <si>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</si>
  <si>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</si>
  <si>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</si>
  <si>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</si>
  <si>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</si>
  <si>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</si>
  <si>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</si>
  <si>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</si>
  <si>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</si>
  <si>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</si>
  <si>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</si>
  <si>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</si>
  <si>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</si>
  <si>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</si>
  <si>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</si>
  <si>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</si>
  <si>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</si>
  <si>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</si>
  <si>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</si>
  <si>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</si>
  <si>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</si>
  <si>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</si>
  <si>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</si>
  <si>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</si>
  <si>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</si>
  <si>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</si>
  <si>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</si>
  <si>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</si>
  <si>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</si>
  <si>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</si>
  <si>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</si>
  <si>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</si>
  <si>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</si>
  <si>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</si>
  <si>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</si>
  <si>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</si>
  <si>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</si>
  <si>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</si>
  <si>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</si>
  <si>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</si>
  <si>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</si>
  <si>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</si>
  <si>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</si>
  <si>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</si>
  <si>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</si>
  <si>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</si>
  <si>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</si>
  <si>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</si>
  <si>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</si>
  <si>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</si>
  <si>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</si>
  <si>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</si>
  <si>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</si>
  <si>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</si>
  <si>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</si>
  <si>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</si>
  <si>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</si>
  <si>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</si>
  <si>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</si>
  <si>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</si>
  <si>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</si>
  <si>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</si>
  <si>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</si>
  <si>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</si>
  <si>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</si>
  <si>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</si>
  <si>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</si>
  <si>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</si>
  <si>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</si>
  <si>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</si>
  <si>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</si>
  <si>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</si>
  <si>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</si>
  <si>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</si>
  <si>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</si>
  <si>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</si>
  <si>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</si>
  <si>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</si>
  <si>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</si>
  <si>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</si>
  <si>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</si>
  <si>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</si>
  <si>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</si>
  <si>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</si>
  <si>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</si>
  <si>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</si>
  <si>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</si>
  <si>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</si>
  <si>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</si>
  <si>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</si>
  <si>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</si>
  <si>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</si>
  <si>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</si>
  <si>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</si>
  <si>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</si>
  <si>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</si>
  <si>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</si>
  <si>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</si>
  <si>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</si>
  <si>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</si>
  <si>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</si>
  <si>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</si>
  <si>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</si>
  <si>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</si>
  <si>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</si>
  <si>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</si>
  <si>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</si>
  <si>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</si>
  <si>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</si>
  <si>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</si>
  <si>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</si>
  <si>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</si>
  <si>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</si>
  <si>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</si>
  <si>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</si>
  <si>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</si>
  <si>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</si>
  <si>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</si>
  <si>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</si>
  <si>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</si>
  <si>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</si>
  <si>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</si>
  <si>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</si>
  <si>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</si>
  <si>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</si>
  <si>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</si>
  <si>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</si>
  <si>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</si>
  <si>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</si>
  <si>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</si>
  <si>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</si>
  <si>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</si>
  <si>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</si>
  <si>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</si>
  <si>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</si>
  <si>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</si>
  <si>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</si>
  <si>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</si>
  <si>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</si>
  <si>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</si>
  <si>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</si>
  <si>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</si>
  <si>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</si>
  <si>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</si>
  <si>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</si>
  <si>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</si>
  <si>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</si>
  <si>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</si>
  <si>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</si>
  <si>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</si>
  <si>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</si>
  <si>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</si>
  <si>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</si>
  <si>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</si>
  <si>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</si>
  <si>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</si>
  <si>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</si>
  <si>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</si>
  <si>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</si>
  <si>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</si>
  <si>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</si>
  <si>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</si>
  <si>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</si>
  <si>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</si>
  <si>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</si>
  <si>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</si>
  <si>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</si>
  <si>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</si>
  <si>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</si>
  <si>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</si>
  <si>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</si>
  <si>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</si>
  <si>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</si>
  <si>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</si>
  <si>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</si>
  <si>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</si>
  <si>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</si>
  <si>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</si>
  <si>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</si>
  <si>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</si>
  <si>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</si>
  <si>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</si>
  <si>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</si>
  <si>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</si>
  <si>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</si>
  <si>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</si>
  <si>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</si>
  <si>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</si>
  <si>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</si>
  <si>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</si>
  <si>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</si>
  <si>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</si>
  <si>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</si>
  <si>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</si>
  <si>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</si>
  <si>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</si>
  <si>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</si>
  <si>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</si>
  <si>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</si>
  <si>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</si>
  <si>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</si>
  <si>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</si>
  <si>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</si>
  <si>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</si>
  <si>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</si>
  <si>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</si>
  <si>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</si>
  <si>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</si>
  <si>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</si>
  <si>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</si>
  <si>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</si>
  <si>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</si>
  <si>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</si>
  <si>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</si>
  <si>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</si>
  <si>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</si>
  <si>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</si>
  <si>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</si>
  <si>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</si>
  <si>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</si>
  <si>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</si>
  <si>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</si>
  <si>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</si>
  <si>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</si>
  <si>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</si>
  <si>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</si>
  <si>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</si>
  <si>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</si>
  <si>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</si>
  <si>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</si>
  <si>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</si>
  <si>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</si>
  <si>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</si>
  <si>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</si>
  <si>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</si>
  <si>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</si>
  <si>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</si>
  <si>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</si>
  <si>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</si>
  <si>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</si>
  <si>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</si>
  <si>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</si>
  <si>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</si>
  <si>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</si>
  <si>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</si>
  <si>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</si>
  <si>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</si>
  <si>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</si>
  <si>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</si>
  <si>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</si>
  <si>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</si>
  <si>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</si>
  <si>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</si>
  <si>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</si>
  <si>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</si>
  <si>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</si>
  <si>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</si>
  <si>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</si>
  <si>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</si>
  <si>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</si>
  <si>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</si>
  <si>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</si>
  <si>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</si>
  <si>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</si>
  <si>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</si>
  <si>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</si>
  <si>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</si>
  <si>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</si>
  <si>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</si>
  <si>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</si>
  <si>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</si>
  <si>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</si>
  <si>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</si>
  <si>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</si>
  <si>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</si>
  <si>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</si>
  <si>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</si>
  <si>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</si>
  <si>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</si>
  <si>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</si>
  <si>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</si>
  <si>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</si>
  <si>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</si>
  <si>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</si>
  <si>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</si>
  <si>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</si>
  <si>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</si>
  <si>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</si>
  <si>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</si>
  <si>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</si>
  <si>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</si>
  <si>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</si>
  <si>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</si>
  <si>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</si>
  <si>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</si>
  <si>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</si>
  <si>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</si>
  <si>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</si>
  <si>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</si>
  <si>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</si>
  <si>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</si>
  <si>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</si>
  <si>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</si>
  <si>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</si>
  <si>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</si>
  <si>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</si>
  <si>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</si>
  <si>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</si>
  <si>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</si>
  <si>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</si>
  <si>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</si>
  <si>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</si>
  <si>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</si>
  <si>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</si>
  <si>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</si>
  <si>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</si>
  <si>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</si>
  <si>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</si>
  <si>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</si>
  <si>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</si>
  <si>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</si>
  <si>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</si>
  <si>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</si>
  <si>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</si>
  <si>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</si>
  <si>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</si>
  <si>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</si>
  <si>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</si>
  <si>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</si>
  <si>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</si>
  <si>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</si>
  <si>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</si>
  <si>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</si>
  <si>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</si>
  <si>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</si>
  <si>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</si>
  <si>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</si>
  <si>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</si>
  <si>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</si>
  <si>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</si>
  <si>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</si>
  <si>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</si>
  <si>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</si>
  <si>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</si>
  <si>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</si>
  <si>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</si>
  <si>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</si>
  <si>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</si>
  <si>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</si>
  <si>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</si>
  <si>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</si>
  <si>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</si>
  <si>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</si>
  <si>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</si>
  <si>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</si>
  <si>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</si>
  <si>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</si>
  <si>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</si>
  <si>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</si>
  <si>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</si>
  <si>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</si>
  <si>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</si>
  <si>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</si>
  <si>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</si>
  <si>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</si>
  <si>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</si>
  <si>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</si>
  <si>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</si>
  <si>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</si>
  <si>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</si>
  <si>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</si>
  <si>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</si>
  <si>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</si>
  <si>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</si>
  <si>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</si>
  <si>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</si>
  <si>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</si>
  <si>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</si>
  <si>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</si>
  <si>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</si>
  <si>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</si>
  <si>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</si>
  <si>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</si>
  <si>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</si>
  <si>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</si>
  <si>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</si>
  <si>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</si>
  <si>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</si>
  <si>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</si>
  <si>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</si>
  <si>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</si>
  <si>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</si>
  <si>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</si>
  <si>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</si>
  <si>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</si>
  <si>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</si>
  <si>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</si>
  <si>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</si>
  <si>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</si>
  <si>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</si>
  <si>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</si>
  <si>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</si>
  <si>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</si>
  <si>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</si>
  <si>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</si>
  <si>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</si>
  <si>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</si>
  <si>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</si>
  <si>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</si>
  <si>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</si>
  <si>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</si>
  <si>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</si>
  <si>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</si>
  <si>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</si>
  <si>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</si>
  <si>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</si>
  <si>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</si>
  <si>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</si>
  <si>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</si>
  <si>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</si>
  <si>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</si>
  <si>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</si>
  <si>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</si>
  <si>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</si>
  <si>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</si>
  <si>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</si>
  <si>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</si>
  <si>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</si>
  <si>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</si>
  <si>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</si>
  <si>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</si>
  <si>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</si>
  <si>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</si>
  <si>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</si>
  <si>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</si>
  <si>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</si>
  <si>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</si>
  <si>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</si>
  <si>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</si>
  <si>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</si>
  <si>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</si>
  <si>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</si>
  <si>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</si>
  <si>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</si>
  <si>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</si>
  <si>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</si>
  <si>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</si>
  <si>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</si>
  <si>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</si>
  <si>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</si>
  <si>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</si>
  <si>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</si>
  <si>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</si>
  <si>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</si>
  <si>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</si>
  <si>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</si>
  <si>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</si>
  <si>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</si>
  <si>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</si>
  <si>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</si>
  <si>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</si>
  <si>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</si>
  <si>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</si>
  <si>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</si>
  <si>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</si>
  <si>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</si>
  <si>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</si>
  <si>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</si>
  <si>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</si>
  <si>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</si>
  <si>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</si>
  <si>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</si>
  <si>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</si>
  <si>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</si>
  <si>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</si>
  <si>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</si>
  <si>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</si>
  <si>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</si>
  <si>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</si>
  <si>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</si>
  <si>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</si>
  <si>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</si>
  <si>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</si>
  <si>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</si>
  <si>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</si>
  <si>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</si>
  <si>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</si>
  <si>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</si>
  <si>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</si>
  <si>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</si>
  <si>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</si>
  <si>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</si>
  <si>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</si>
  <si>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</si>
  <si>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</si>
  <si>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</si>
  <si>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</si>
  <si>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</si>
  <si>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</si>
  <si>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</si>
  <si>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</si>
  <si>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</si>
  <si>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</si>
  <si>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</si>
  <si>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</si>
  <si>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</si>
  <si>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</si>
  <si>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</si>
  <si>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</si>
  <si>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</si>
  <si>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</si>
  <si>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</si>
  <si>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</si>
  <si>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</si>
  <si>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</si>
  <si>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</si>
  <si>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</si>
  <si>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</si>
  <si>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</si>
  <si>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</si>
  <si>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</si>
  <si>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</si>
  <si>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</si>
  <si>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</si>
  <si>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</si>
  <si>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</si>
  <si>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</si>
  <si>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</si>
  <si>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</si>
  <si>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</si>
  <si>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</si>
  <si>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</si>
  <si>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</si>
  <si>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</si>
  <si>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</si>
  <si>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</si>
  <si>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</si>
  <si>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</si>
  <si>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</si>
  <si>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</si>
  <si>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</si>
  <si>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</si>
  <si>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</si>
  <si>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</si>
  <si>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</si>
  <si>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</si>
  <si>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</si>
  <si>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</si>
  <si>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</si>
  <si>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</si>
  <si>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</si>
  <si>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</si>
  <si>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</si>
  <si>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</si>
  <si>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</si>
  <si>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</si>
  <si>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</si>
  <si>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</si>
  <si>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</si>
  <si>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</si>
  <si>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</si>
  <si>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</si>
  <si>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</si>
  <si>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</si>
  <si>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</si>
  <si>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</si>
  <si>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</si>
  <si>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</si>
  <si>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</si>
  <si>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</si>
  <si>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</si>
  <si>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</si>
  <si>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</si>
  <si>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</si>
  <si>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</si>
  <si>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</si>
  <si>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</si>
  <si>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</si>
  <si>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</si>
  <si>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</si>
  <si>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</si>
  <si>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</si>
  <si>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</si>
  <si>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</si>
  <si>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</si>
  <si>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</si>
  <si>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</si>
  <si>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</si>
  <si>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</si>
  <si>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</si>
  <si>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</si>
  <si>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</si>
  <si>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</si>
  <si>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</si>
  <si>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</si>
  <si>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</si>
  <si>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</si>
  <si>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</si>
  <si>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</si>
  <si>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</si>
  <si>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</si>
  <si>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</si>
  <si>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</si>
  <si>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</si>
  <si>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</si>
  <si>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</si>
  <si>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</si>
  <si>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</si>
  <si>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</si>
  <si>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</si>
  <si>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</si>
  <si>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</si>
  <si>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</si>
  <si>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</si>
  <si>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</si>
  <si>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</si>
  <si>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</si>
  <si>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</si>
  <si>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</si>
  <si>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</si>
  <si>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</si>
  <si>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</si>
  <si>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</si>
  <si>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</si>
  <si>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</si>
  <si>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</si>
  <si>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</si>
  <si>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</si>
  <si>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</si>
  <si>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</si>
  <si>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</si>
  <si>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</si>
  <si>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</si>
  <si>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</si>
  <si>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</si>
  <si>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</si>
  <si>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</si>
  <si>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</si>
  <si>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</si>
  <si>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</si>
  <si>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</si>
  <si>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</si>
  <si>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</si>
  <si>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</si>
  <si>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</si>
  <si>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</si>
  <si>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</si>
  <si>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</si>
  <si>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</si>
  <si>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</si>
  <si>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</si>
  <si>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</si>
  <si>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</si>
  <si>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</si>
  <si>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</si>
  <si>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</si>
  <si>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</si>
  <si>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</si>
  <si>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</si>
  <si>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</si>
  <si>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</si>
  <si>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</si>
  <si>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</si>
  <si>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</si>
  <si>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</si>
  <si>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</si>
  <si>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</si>
  <si>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</si>
  <si>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</si>
  <si>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</si>
  <si>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</si>
  <si>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</si>
  <si>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</si>
  <si>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</si>
  <si>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</si>
  <si>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</si>
  <si>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</si>
  <si>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</si>
  <si>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</si>
  <si>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</si>
  <si>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</si>
  <si>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</si>
  <si>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</si>
  <si>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</si>
  <si>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</si>
  <si>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</si>
  <si>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</si>
  <si>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</si>
  <si>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</si>
  <si>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</si>
  <si>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</si>
  <si>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</si>
  <si>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</si>
  <si>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</si>
  <si>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</si>
  <si>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</si>
  <si>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</si>
  <si>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</si>
  <si>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</si>
  <si>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</si>
  <si>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</si>
  <si>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</si>
  <si>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</si>
  <si>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</si>
  <si>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</si>
  <si>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</si>
  <si>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</si>
  <si>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</si>
  <si>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</si>
  <si>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</si>
  <si>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</si>
  <si>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</si>
  <si>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</si>
  <si>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</si>
  <si>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</si>
  <si>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</si>
  <si>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</si>
  <si>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</si>
  <si>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</si>
  <si>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</si>
  <si>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</si>
  <si>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</si>
  <si>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</si>
  <si>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</si>
  <si>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</si>
  <si>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</si>
  <si>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</si>
  <si>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</si>
  <si>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</si>
  <si>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</si>
  <si>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</si>
  <si>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</si>
  <si>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</si>
  <si>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</si>
  <si>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</si>
  <si>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</si>
  <si>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</si>
  <si>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</si>
  <si>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</si>
  <si>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</si>
  <si>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</si>
  <si>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</si>
  <si>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</si>
  <si>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</si>
  <si>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</si>
  <si>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</si>
  <si>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</si>
  <si>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</si>
  <si>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</si>
  <si>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</si>
  <si>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</si>
  <si>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</si>
  <si>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</si>
  <si>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</si>
  <si>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</si>
  <si>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</si>
  <si>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</si>
  <si>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</si>
  <si>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</si>
  <si>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</si>
  <si>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</si>
  <si>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</si>
  <si>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</si>
  <si>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</si>
  <si>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</si>
  <si>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</si>
  <si>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</si>
  <si>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</si>
  <si>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</si>
  <si>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</si>
  <si>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</si>
  <si>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</si>
  <si>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</si>
  <si>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</si>
  <si>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</si>
  <si>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</si>
  <si>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</si>
  <si>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</si>
  <si>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</si>
  <si>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</si>
  <si>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</si>
  <si>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</si>
  <si>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</si>
  <si>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</si>
  <si>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</si>
  <si>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</si>
  <si>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</si>
  <si>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</si>
  <si>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</si>
  <si>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</si>
  <si>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</si>
  <si>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</si>
  <si>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</si>
  <si>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</si>
  <si>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</si>
  <si>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</si>
  <si>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</si>
  <si>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</si>
  <si>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</si>
  <si>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</si>
  <si>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</si>
  <si>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</si>
  <si>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</si>
  <si>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</si>
  <si>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</si>
  <si>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</si>
  <si>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</si>
  <si>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</si>
  <si>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</si>
  <si>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</si>
  <si>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</si>
  <si>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</si>
  <si>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</si>
  <si>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</si>
  <si>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</si>
  <si>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</si>
  <si>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</si>
  <si>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</si>
  <si>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</si>
  <si>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</si>
  <si>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</si>
  <si>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</si>
  <si>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</si>
  <si>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</si>
  <si>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</si>
  <si>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</si>
  <si>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</si>
  <si>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</si>
  <si>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</si>
  <si>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</si>
  <si>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</si>
  <si>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</si>
  <si>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</si>
  <si>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</si>
  <si>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</si>
  <si>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</si>
  <si>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</si>
  <si>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</si>
  <si>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</si>
  <si>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</si>
  <si>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</si>
  <si>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</si>
  <si>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</si>
  <si>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</si>
  <si>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</si>
  <si>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</si>
  <si>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</si>
  <si>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</si>
  <si>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</si>
  <si>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</si>
  <si>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</si>
  <si>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</si>
  <si>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</si>
  <si>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</si>
  <si>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</si>
  <si>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</si>
  <si>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</si>
  <si>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</si>
  <si>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</si>
  <si>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</si>
  <si>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</si>
  <si>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</si>
  <si>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</si>
  <si>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</si>
  <si>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</si>
  <si>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</si>
  <si>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</si>
  <si>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</si>
  <si>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</si>
  <si>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</si>
  <si>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</si>
  <si>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</si>
  <si>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</si>
  <si>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</si>
  <si>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</si>
  <si>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</si>
  <si>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</si>
  <si>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</si>
  <si>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</si>
  <si>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</si>
  <si>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</si>
  <si>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</si>
  <si>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</si>
  <si>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</si>
  <si>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</si>
  <si>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</si>
  <si>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</si>
  <si>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医療法人社団聖和会天王台消化器病院</t>
    <phoneticPr fontId="3"/>
  </si>
  <si>
    <t>〒270-1176 我孫子市柴崎台１－１８－３８</t>
    <phoneticPr fontId="3"/>
  </si>
  <si>
    <t>〇</t>
  </si>
  <si>
    <t>未突合</t>
  </si>
  <si>
    <t>医療法人</t>
  </si>
  <si>
    <t>複数の診療科で活用</t>
  </si>
  <si>
    <t>消化器外科（胃腸外科）</t>
  </si>
  <si>
    <t>消化器内科（胃腸内科）</t>
  </si>
  <si>
    <t>内科</t>
  </si>
  <si>
    <t>未突合</t>
    <phoneticPr fontId="10"/>
  </si>
  <si>
    <t>ＤＰＣ病院ではない</t>
  </si>
  <si>
    <t>看護必要度Ⅰ</t>
    <phoneticPr fontId="3"/>
  </si>
  <si>
    <t>一般病棟</t>
  </si>
  <si>
    <t>急性期機能</t>
  </si>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</sst>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0359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1047</v>
      </c>
      <c r="M9" s="282"/>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1037</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t="s">
        <v>1037</v>
      </c>
    </row>
    <row r="17" spans="1:22" s="21" customFormat="1" ht="315" customHeight="1">
      <c r="A17" s="244" t="s">
        <v>984</v>
      </c>
      <c r="B17" s="17"/>
      <c r="C17" s="19"/>
      <c r="D17" s="19"/>
      <c r="E17" s="19"/>
      <c r="F17" s="19"/>
      <c r="G17" s="19"/>
      <c r="H17" s="20"/>
      <c r="I17" s="309" t="s">
        <v>1007</v>
      </c>
      <c r="J17" s="309"/>
      <c r="K17" s="309"/>
      <c r="L17" s="29" t="s">
        <v>1038</v>
      </c>
      <c r="M17" s="29" t="s">
        <v>1038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1047</v>
      </c>
      <c r="M22" s="282"/>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1037</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t="s">
        <v>1037</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1047</v>
      </c>
      <c r="M35" s="282"/>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1047</v>
      </c>
      <c r="M44" s="282"/>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1047</v>
      </c>
      <c r="M89" s="262" t="s">
        <v>542</v>
      </c>
    </row>
    <row r="90" spans="1:23" s="21" customFormat="1">
      <c r="A90" s="243"/>
      <c r="B90" s="1"/>
      <c r="C90" s="3"/>
      <c r="D90" s="3"/>
      <c r="E90" s="3"/>
      <c r="F90" s="3"/>
      <c r="G90" s="3"/>
      <c r="H90" s="287"/>
      <c r="I90" s="67" t="s">
        <v>36</v>
      </c>
      <c r="J90" s="68"/>
      <c r="K90" s="69"/>
      <c r="L90" s="262" t="s">
        <v>1048</v>
      </c>
      <c r="M90" s="262" t="s">
        <v>1050</v>
      </c>
    </row>
    <row r="91" spans="1:23" s="21" customFormat="1" ht="54" customHeight="1">
      <c r="A91" s="244" t="s">
        <v>609</v>
      </c>
      <c r="B91" s="1"/>
      <c r="C91" s="319" t="s">
        <v>37</v>
      </c>
      <c r="D91" s="320"/>
      <c r="E91" s="320"/>
      <c r="F91" s="320"/>
      <c r="G91" s="320"/>
      <c r="H91" s="321"/>
      <c r="I91" s="294" t="s">
        <v>38</v>
      </c>
      <c r="J91" s="260" t="s">
        <v>1039</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43</v>
      </c>
      <c r="K99" s="237" t="str">
        <f>IF(OR(COUNTIF(L99:M99,"未確認")&gt;0,COUNTIF(L99:M99,"~*")&gt;0),"※","")</f>
        <v/>
      </c>
      <c r="L99" s="258">
        <v>43</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43</v>
      </c>
      <c r="K101" s="237" t="str">
        <f>IF(OR(COUNTIF(L101:M101,"未確認")&gt;0,COUNTIF(L101:M101,"~*")&gt;0),"※","")</f>
        <v/>
      </c>
      <c r="L101" s="258">
        <v>43</v>
      </c>
      <c r="M101" s="258">
        <v>0</v>
      </c>
    </row>
    <row r="102" spans="1:22" s="83" customFormat="1" ht="34.5" customHeight="1">
      <c r="A102" s="244" t="s">
        <v>610</v>
      </c>
      <c r="B102" s="84"/>
      <c r="C102" s="376"/>
      <c r="D102" s="378"/>
      <c r="E102" s="316" t="s">
        <v>612</v>
      </c>
      <c r="F102" s="317"/>
      <c r="G102" s="317"/>
      <c r="H102" s="318"/>
      <c r="I102" s="419"/>
      <c r="J102" s="256">
        <f t="shared" si="0"/>
        <v>43</v>
      </c>
      <c r="K102" s="237" t="str">
        <f t="shared" ref="K102:K111" si="1">IF(OR(COUNTIF(L101:M101,"未確認")&gt;0,COUNTIF(L101:M101,"~*")&gt;0),"※","")</f>
        <v/>
      </c>
      <c r="L102" s="258">
        <v>43</v>
      </c>
      <c r="M102" s="258">
        <v>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533</v>
      </c>
    </row>
    <row r="121" spans="1:22" s="83" customFormat="1" ht="40.5" customHeight="1">
      <c r="A121" s="244" t="s">
        <v>618</v>
      </c>
      <c r="B121" s="1"/>
      <c r="C121" s="295"/>
      <c r="D121" s="297"/>
      <c r="E121" s="333" t="s">
        <v>53</v>
      </c>
      <c r="F121" s="334"/>
      <c r="G121" s="334"/>
      <c r="H121" s="335"/>
      <c r="I121" s="353"/>
      <c r="J121" s="101"/>
      <c r="K121" s="102"/>
      <c r="L121" s="98" t="s">
        <v>1041</v>
      </c>
      <c r="M121" s="98" t="s">
        <v>533</v>
      </c>
    </row>
    <row r="122" spans="1:22" s="83" customFormat="1" ht="40.5" customHeight="1">
      <c r="A122" s="244" t="s">
        <v>619</v>
      </c>
      <c r="B122" s="1"/>
      <c r="C122" s="295"/>
      <c r="D122" s="297"/>
      <c r="E122" s="395"/>
      <c r="F122" s="417"/>
      <c r="G122" s="417"/>
      <c r="H122" s="396"/>
      <c r="I122" s="353"/>
      <c r="J122" s="101"/>
      <c r="K122" s="102"/>
      <c r="L122" s="98" t="s">
        <v>1042</v>
      </c>
      <c r="M122" s="98" t="s">
        <v>533</v>
      </c>
    </row>
    <row r="123" spans="1:22" s="83" customFormat="1" ht="40.5" customHeight="1">
      <c r="A123" s="244" t="s">
        <v>620</v>
      </c>
      <c r="B123" s="1"/>
      <c r="C123" s="289"/>
      <c r="D123" s="290"/>
      <c r="E123" s="376"/>
      <c r="F123" s="377"/>
      <c r="G123" s="377"/>
      <c r="H123" s="378"/>
      <c r="I123" s="340"/>
      <c r="J123" s="105"/>
      <c r="K123" s="106"/>
      <c r="L123" s="98" t="s">
        <v>1043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533</v>
      </c>
    </row>
    <row r="132" spans="1:22" s="83" customFormat="1" ht="34.5" customHeight="1">
      <c r="A132" s="244" t="s">
        <v>621</v>
      </c>
      <c r="B132" s="84"/>
      <c r="C132" s="295"/>
      <c r="D132" s="297"/>
      <c r="E132" s="319" t="s">
        <v>58</v>
      </c>
      <c r="F132" s="320"/>
      <c r="G132" s="320"/>
      <c r="H132" s="321"/>
      <c r="I132" s="388"/>
      <c r="J132" s="101"/>
      <c r="K132" s="102"/>
      <c r="L132" s="82">
        <v>43</v>
      </c>
      <c r="M132" s="82"/>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t="s">
        <v>1044</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t="s">
        <v>1044</v>
      </c>
      <c r="M146" s="117" t="s">
        <v>1044</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t="s">
        <v>1044</v>
      </c>
      <c r="M147" s="117" t="s">
        <v>1044</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t="s">
        <v>1044</v>
      </c>
      <c r="M148" s="117" t="s">
        <v>1044</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t="s">
        <v>1044</v>
      </c>
      <c r="M149" s="117" t="s">
        <v>1044</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t="s">
        <v>1044</v>
      </c>
      <c r="M150" s="117" t="s">
        <v>1044</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t="s">
        <v>1044</v>
      </c>
      <c r="M151" s="117" t="s">
        <v>1044</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t="s">
        <v>1044</v>
      </c>
      <c r="M152" s="117" t="s">
        <v>1044</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t="s">
        <v>1044</v>
      </c>
      <c r="M153" s="117" t="s">
        <v>1044</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t="s">
        <v>1044</v>
      </c>
      <c r="M154" s="117" t="s">
        <v>1044</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t="s">
        <v>1044</v>
      </c>
      <c r="M155" s="117" t="s">
        <v>1044</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t="s">
        <v>1044</v>
      </c>
      <c r="M156" s="117" t="s">
        <v>1044</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t="s">
        <v>1044</v>
      </c>
      <c r="M157" s="117" t="s">
        <v>1044</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t="s">
        <v>1044</v>
      </c>
      <c r="M158" s="117" t="s">
        <v>1044</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t="s">
        <v>1044</v>
      </c>
      <c r="M159" s="117" t="s">
        <v>1044</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t="s">
        <v>1044</v>
      </c>
      <c r="M160" s="117" t="s">
        <v>1044</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t="s">
        <v>1044</v>
      </c>
      <c r="M161" s="117" t="s">
        <v>1044</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t="s">
        <v>1044</v>
      </c>
      <c r="M162" s="117" t="s">
        <v>1044</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t="s">
        <v>1044</v>
      </c>
      <c r="M163" s="117" t="s">
        <v>1044</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t="s">
        <v>1044</v>
      </c>
      <c r="M164" s="117" t="s">
        <v>1044</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t="s">
        <v>1044</v>
      </c>
      <c r="M165" s="117" t="s">
        <v>1044</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t="s">
        <v>1044</v>
      </c>
      <c r="M166" s="117" t="s">
        <v>1044</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t="s">
        <v>1044</v>
      </c>
      <c r="M167" s="117" t="s">
        <v>1044</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t="s">
        <v>1044</v>
      </c>
      <c r="M168" s="117" t="s">
        <v>1044</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t="s">
        <v>1044</v>
      </c>
      <c r="M169" s="117" t="s">
        <v>1044</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t="s">
        <v>1044</v>
      </c>
      <c r="M170" s="117" t="s">
        <v>1044</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t="s">
        <v>1044</v>
      </c>
      <c r="M171" s="117" t="s">
        <v>1044</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t="s">
        <v>1044</v>
      </c>
      <c r="M172" s="117" t="s">
        <v>1044</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t="s">
        <v>1044</v>
      </c>
      <c r="M173" s="117" t="s">
        <v>1044</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t="s">
        <v>1044</v>
      </c>
      <c r="M174" s="117" t="s">
        <v>1044</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t="s">
        <v>1044</v>
      </c>
      <c r="M175" s="117" t="s">
        <v>1044</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t="s">
        <v>1044</v>
      </c>
      <c r="M176" s="117" t="s">
        <v>1044</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t="s">
        <v>1044</v>
      </c>
      <c r="M177" s="117" t="s">
        <v>1044</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t="s">
        <v>1044</v>
      </c>
      <c r="M178" s="117" t="s">
        <v>1044</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t="s">
        <v>1044</v>
      </c>
      <c r="M179" s="117" t="s">
        <v>1044</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t="s">
        <v>1044</v>
      </c>
      <c r="M180" s="117" t="s">
        <v>1044</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t="s">
        <v>1044</v>
      </c>
      <c r="M181" s="117" t="s">
        <v>1044</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t="s">
        <v>1044</v>
      </c>
      <c r="M182" s="117" t="s">
        <v>1044</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t="s">
        <v>1044</v>
      </c>
      <c r="M183" s="117" t="s">
        <v>1044</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t="s">
        <v>1044</v>
      </c>
      <c r="M184" s="117" t="s">
        <v>1044</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t="s">
        <v>1044</v>
      </c>
      <c r="M185" s="117" t="s">
        <v>1044</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t="s">
        <v>1044</v>
      </c>
      <c r="M186" s="117" t="s">
        <v>1044</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t="s">
        <v>1044</v>
      </c>
      <c r="M187" s="117" t="s">
        <v>1044</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t="s">
        <v>1044</v>
      </c>
      <c r="M188" s="117" t="s">
        <v>1044</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t="s">
        <v>1044</v>
      </c>
      <c r="M189" s="117" t="s">
        <v>1044</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t="s">
        <v>1044</v>
      </c>
      <c r="M190" s="117" t="s">
        <v>1044</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t="s">
        <v>1044</v>
      </c>
      <c r="M191" s="117" t="s">
        <v>1044</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t="s">
        <v>1044</v>
      </c>
      <c r="M192" s="117" t="s">
        <v>1044</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t="s">
        <v>1044</v>
      </c>
      <c r="M193" s="117" t="s">
        <v>1044</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t="s">
        <v>1044</v>
      </c>
      <c r="M194" s="117" t="s">
        <v>1044</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t="s">
        <v>1044</v>
      </c>
      <c r="M195" s="117" t="s">
        <v>1044</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t="s">
        <v>1044</v>
      </c>
      <c r="M196" s="117" t="s">
        <v>1044</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t="s">
        <v>1044</v>
      </c>
      <c r="M197" s="117" t="s">
        <v>1044</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t="s">
        <v>1044</v>
      </c>
      <c r="M198" s="117" t="s">
        <v>1044</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t="s">
        <v>1044</v>
      </c>
      <c r="M199" s="117" t="s">
        <v>1044</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t="s">
        <v>1044</v>
      </c>
      <c r="M200" s="117" t="s">
        <v>1044</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t="s">
        <v>1044</v>
      </c>
      <c r="M201" s="117" t="s">
        <v>1044</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t="s">
        <v>1044</v>
      </c>
      <c r="M202" s="117" t="s">
        <v>1044</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t="s">
        <v>1044</v>
      </c>
      <c r="M203" s="117" t="s">
        <v>1044</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t="s">
        <v>1044</v>
      </c>
      <c r="M204" s="117" t="s">
        <v>1044</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t="s">
        <v>1044</v>
      </c>
      <c r="M205" s="117" t="s">
        <v>1044</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t="s">
        <v>1044</v>
      </c>
      <c r="M206" s="117" t="s">
        <v>1044</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t="s">
        <v>1044</v>
      </c>
      <c r="M207" s="117" t="s">
        <v>1044</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t="s">
        <v>1044</v>
      </c>
      <c r="M208" s="117" t="s">
        <v>1044</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t="s">
        <v>1044</v>
      </c>
      <c r="M209" s="117" t="s">
        <v>1044</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t="s">
        <v>1044</v>
      </c>
      <c r="M210" s="117" t="s">
        <v>1044</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t="s">
        <v>1044</v>
      </c>
      <c r="M211" s="117" t="s">
        <v>1044</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t="s">
        <v>1044</v>
      </c>
      <c r="M212" s="117" t="s">
        <v>1044</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t="s">
        <v>1044</v>
      </c>
      <c r="M213" s="117" t="s">
        <v>1044</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t="s">
        <v>1044</v>
      </c>
      <c r="M214" s="117" t="s">
        <v>1044</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t="s">
        <v>1044</v>
      </c>
      <c r="M215" s="117" t="s">
        <v>1044</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t="s">
        <v>1044</v>
      </c>
      <c r="M216" s="117" t="s">
        <v>1044</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t="s">
        <v>1044</v>
      </c>
      <c r="M217" s="117" t="s">
        <v>1044</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t="s">
        <v>1044</v>
      </c>
      <c r="M218" s="117" t="s">
        <v>1044</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t="s">
        <v>1044</v>
      </c>
      <c r="M219" s="117" t="s">
        <v>1044</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t="s">
        <v>1044</v>
      </c>
      <c r="M220" s="117" t="s">
        <v>1044</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2.9</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14</v>
      </c>
      <c r="K269" s="81" t="str">
        <f t="shared" si="8"/>
        <v/>
      </c>
      <c r="L269" s="147">
        <v>14</v>
      </c>
      <c r="M269" s="147">
        <v>0</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c r="M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c r="M272" s="148">
        <v>0</v>
      </c>
    </row>
    <row r="273" spans="1:13" s="83" customFormat="1" ht="34.5" customHeight="1">
      <c r="A273" s="249" t="s">
        <v>727</v>
      </c>
      <c r="B273" s="120"/>
      <c r="C273" s="370" t="s">
        <v>152</v>
      </c>
      <c r="D273" s="371"/>
      <c r="E273" s="371"/>
      <c r="F273" s="371"/>
      <c r="G273" s="370" t="s">
        <v>146</v>
      </c>
      <c r="H273" s="370"/>
      <c r="I273" s="403"/>
      <c r="J273" s="266">
        <f t="shared" si="9"/>
        <v>2</v>
      </c>
      <c r="K273" s="81" t="str">
        <f t="shared" si="8"/>
        <v/>
      </c>
      <c r="L273" s="147">
        <v>2</v>
      </c>
      <c r="M273" s="147">
        <v>0</v>
      </c>
    </row>
    <row r="274" spans="1:13"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0.2</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0.8</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542</v>
      </c>
    </row>
    <row r="368" spans="1:22" s="118" customFormat="1" ht="20.25" customHeight="1">
      <c r="A368" s="243"/>
      <c r="B368" s="1"/>
      <c r="C368" s="3"/>
      <c r="D368" s="3"/>
      <c r="E368" s="3"/>
      <c r="F368" s="3"/>
      <c r="G368" s="3"/>
      <c r="H368" s="287"/>
      <c r="I368" s="67" t="s">
        <v>36</v>
      </c>
      <c r="J368" s="170"/>
      <c r="K368" s="79"/>
      <c r="L368" s="137" t="s">
        <v>1048</v>
      </c>
      <c r="M368" s="137" t="s">
        <v>1050</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543</v>
      </c>
      <c r="K392" s="81" t="str">
        <f t="shared" ref="K392:K397" si="12">IF(OR(COUNTIF(L392:M392,"未確認")&gt;0,COUNTIF(L392:M392,"~*")&gt;0),"※","")</f>
        <v/>
      </c>
      <c r="L392" s="147">
        <v>543</v>
      </c>
      <c r="M392" s="147">
        <v>0</v>
      </c>
    </row>
    <row r="393" spans="1:22" s="83" customFormat="1" ht="34.5" customHeight="1">
      <c r="A393" s="249" t="s">
        <v>773</v>
      </c>
      <c r="B393" s="84"/>
      <c r="C393" s="369"/>
      <c r="D393" s="379"/>
      <c r="E393" s="319" t="s">
        <v>224</v>
      </c>
      <c r="F393" s="320"/>
      <c r="G393" s="320"/>
      <c r="H393" s="321"/>
      <c r="I393" s="342"/>
      <c r="J393" s="140">
        <f t="shared" si="11"/>
        <v>127</v>
      </c>
      <c r="K393" s="81" t="str">
        <f t="shared" si="12"/>
        <v/>
      </c>
      <c r="L393" s="147">
        <v>127</v>
      </c>
      <c r="M393" s="147">
        <v>0</v>
      </c>
    </row>
    <row r="394" spans="1:22" s="83" customFormat="1" ht="34.5" customHeight="1">
      <c r="A394" s="250" t="s">
        <v>774</v>
      </c>
      <c r="B394" s="84"/>
      <c r="C394" s="369"/>
      <c r="D394" s="380"/>
      <c r="E394" s="319" t="s">
        <v>225</v>
      </c>
      <c r="F394" s="320"/>
      <c r="G394" s="320"/>
      <c r="H394" s="321"/>
      <c r="I394" s="342"/>
      <c r="J394" s="140">
        <f t="shared" si="11"/>
        <v>387</v>
      </c>
      <c r="K394" s="81" t="str">
        <f t="shared" si="12"/>
        <v/>
      </c>
      <c r="L394" s="147">
        <v>387</v>
      </c>
      <c r="M394" s="147">
        <v>0</v>
      </c>
    </row>
    <row r="395" spans="1:22" s="83" customFormat="1" ht="34.5" customHeight="1">
      <c r="A395" s="250" t="s">
        <v>775</v>
      </c>
      <c r="B395" s="84"/>
      <c r="C395" s="369"/>
      <c r="D395" s="381"/>
      <c r="E395" s="319" t="s">
        <v>226</v>
      </c>
      <c r="F395" s="320"/>
      <c r="G395" s="320"/>
      <c r="H395" s="321"/>
      <c r="I395" s="342"/>
      <c r="J395" s="140">
        <f t="shared" si="11"/>
        <v>29</v>
      </c>
      <c r="K395" s="81" t="str">
        <f t="shared" si="12"/>
        <v/>
      </c>
      <c r="L395" s="147">
        <v>29</v>
      </c>
      <c r="M395" s="147">
        <v>0</v>
      </c>
    </row>
    <row r="396" spans="1:22" s="83" customFormat="1" ht="34.5" customHeight="1">
      <c r="A396" s="250" t="s">
        <v>776</v>
      </c>
      <c r="B396" s="1"/>
      <c r="C396" s="369"/>
      <c r="D396" s="319" t="s">
        <v>227</v>
      </c>
      <c r="E396" s="320"/>
      <c r="F396" s="320"/>
      <c r="G396" s="320"/>
      <c r="H396" s="321"/>
      <c r="I396" s="342"/>
      <c r="J396" s="140">
        <f t="shared" si="11"/>
        <v>7078</v>
      </c>
      <c r="K396" s="81" t="str">
        <f t="shared" si="12"/>
        <v/>
      </c>
      <c r="L396" s="147">
        <v>7078</v>
      </c>
      <c r="M396" s="147">
        <v>0</v>
      </c>
    </row>
    <row r="397" spans="1:22" s="83" customFormat="1" ht="34.5" customHeight="1">
      <c r="A397" s="250" t="s">
        <v>777</v>
      </c>
      <c r="B397" s="119"/>
      <c r="C397" s="369"/>
      <c r="D397" s="319" t="s">
        <v>228</v>
      </c>
      <c r="E397" s="320"/>
      <c r="F397" s="320"/>
      <c r="G397" s="320"/>
      <c r="H397" s="321"/>
      <c r="I397" s="343"/>
      <c r="J397" s="140">
        <f t="shared" si="11"/>
        <v>641</v>
      </c>
      <c r="K397" s="81" t="str">
        <f t="shared" si="12"/>
        <v/>
      </c>
      <c r="L397" s="147">
        <v>641</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567</v>
      </c>
      <c r="K405" s="81" t="str">
        <f t="shared" ref="K405:K422" si="14">IF(OR(COUNTIF(L405:M405,"未確認")&gt;0,COUNTIF(L405:M405,"~*")&gt;0),"※","")</f>
        <v/>
      </c>
      <c r="L405" s="147">
        <v>567</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558</v>
      </c>
      <c r="K407" s="81" t="str">
        <f t="shared" si="14"/>
        <v/>
      </c>
      <c r="L407" s="147">
        <v>558</v>
      </c>
      <c r="M407" s="147">
        <v>0</v>
      </c>
    </row>
    <row r="408" spans="1:22" s="83" customFormat="1" ht="34.5" customHeight="1">
      <c r="A408" s="251" t="s">
        <v>781</v>
      </c>
      <c r="B408" s="119"/>
      <c r="C408" s="368"/>
      <c r="D408" s="368"/>
      <c r="E408" s="319" t="s">
        <v>236</v>
      </c>
      <c r="F408" s="320"/>
      <c r="G408" s="320"/>
      <c r="H408" s="321"/>
      <c r="I408" s="360"/>
      <c r="J408" s="140">
        <f t="shared" si="13"/>
        <v>3</v>
      </c>
      <c r="K408" s="81" t="str">
        <f t="shared" si="14"/>
        <v/>
      </c>
      <c r="L408" s="147">
        <v>3</v>
      </c>
      <c r="M408" s="147">
        <v>0</v>
      </c>
    </row>
    <row r="409" spans="1:22" s="83" customFormat="1" ht="34.5" customHeight="1">
      <c r="A409" s="251" t="s">
        <v>782</v>
      </c>
      <c r="B409" s="119"/>
      <c r="C409" s="368"/>
      <c r="D409" s="368"/>
      <c r="E409" s="316" t="s">
        <v>987</v>
      </c>
      <c r="F409" s="317"/>
      <c r="G409" s="317"/>
      <c r="H409" s="318"/>
      <c r="I409" s="360"/>
      <c r="J409" s="140">
        <f t="shared" si="13"/>
        <v>6</v>
      </c>
      <c r="K409" s="81" t="str">
        <f t="shared" si="14"/>
        <v/>
      </c>
      <c r="L409" s="147">
        <v>6</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566</v>
      </c>
      <c r="K413" s="81" t="str">
        <f t="shared" si="14"/>
        <v/>
      </c>
      <c r="L413" s="147">
        <v>566</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524</v>
      </c>
      <c r="K415" s="81" t="str">
        <f t="shared" si="14"/>
        <v/>
      </c>
      <c r="L415" s="147">
        <v>524</v>
      </c>
      <c r="M415" s="147">
        <v>0</v>
      </c>
    </row>
    <row r="416" spans="1:22" s="83" customFormat="1" ht="34.5" customHeight="1">
      <c r="A416" s="251" t="s">
        <v>789</v>
      </c>
      <c r="B416" s="119"/>
      <c r="C416" s="368"/>
      <c r="D416" s="368"/>
      <c r="E416" s="319" t="s">
        <v>243</v>
      </c>
      <c r="F416" s="320"/>
      <c r="G416" s="320"/>
      <c r="H416" s="321"/>
      <c r="I416" s="360"/>
      <c r="J416" s="140">
        <f t="shared" si="13"/>
        <v>17</v>
      </c>
      <c r="K416" s="81" t="str">
        <f t="shared" si="14"/>
        <v/>
      </c>
      <c r="L416" s="147">
        <v>17</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v>
      </c>
      <c r="K420" s="81" t="str">
        <f t="shared" si="14"/>
        <v/>
      </c>
      <c r="L420" s="147">
        <v>2</v>
      </c>
      <c r="M420" s="147">
        <v>0</v>
      </c>
    </row>
    <row r="421" spans="1:22" s="83" customFormat="1" ht="34.5" customHeight="1">
      <c r="A421" s="251" t="s">
        <v>794</v>
      </c>
      <c r="B421" s="119"/>
      <c r="C421" s="368"/>
      <c r="D421" s="368"/>
      <c r="E421" s="319" t="s">
        <v>247</v>
      </c>
      <c r="F421" s="320"/>
      <c r="G421" s="320"/>
      <c r="H421" s="321"/>
      <c r="I421" s="360"/>
      <c r="J421" s="140">
        <f t="shared" si="13"/>
        <v>23</v>
      </c>
      <c r="K421" s="81" t="str">
        <f t="shared" si="14"/>
        <v/>
      </c>
      <c r="L421" s="147">
        <v>23</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566</v>
      </c>
      <c r="K430" s="193" t="str">
        <f>IF(OR(COUNTIF(L430:M430,"未確認")&gt;0,COUNTIF(L430:M430,"~*")&gt;0),"※","")</f>
        <v/>
      </c>
      <c r="L430" s="147">
        <v>566</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540</v>
      </c>
      <c r="K433" s="193" t="str">
        <f>IF(OR(COUNTIF(L433:M433,"未確認")&gt;0,COUNTIF(L433:M433,"~*")&gt;0),"※","")</f>
        <v/>
      </c>
      <c r="L433" s="147">
        <v>540</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26</v>
      </c>
      <c r="K434" s="193" t="str">
        <f>IF(OR(COUNTIF(L434:M434,"未確認")&gt;0,COUNTIF(L434:M434,"~*")&gt;0),"※","")</f>
        <v/>
      </c>
      <c r="L434" s="147">
        <v>26</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1044</v>
      </c>
      <c r="M468" s="117" t="s">
        <v>1044</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1044</v>
      </c>
      <c r="M481" s="117" t="s">
        <v>1044</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1044</v>
      </c>
      <c r="M494" s="117" t="s">
        <v>1044</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1044</v>
      </c>
      <c r="M495" s="117" t="s">
        <v>1044</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1044</v>
      </c>
      <c r="M496" s="117" t="s">
        <v>1044</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542</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1048</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t="s">
        <v>1044</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1044</v>
      </c>
      <c r="M505" s="117" t="s">
        <v>1044</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1044</v>
      </c>
      <c r="M506" s="117" t="s">
        <v>1044</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1044</v>
      </c>
      <c r="M507" s="117" t="s">
        <v>1044</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1044</v>
      </c>
      <c r="M508" s="117" t="s">
        <v>1044</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1044</v>
      </c>
      <c r="M509" s="117" t="s">
        <v>1044</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1044</v>
      </c>
      <c r="M510" s="117" t="s">
        <v>1044</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1044</v>
      </c>
      <c r="M511" s="117" t="s">
        <v>1044</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542</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1048</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t="s">
        <v>1044</v>
      </c>
      <c r="M516" s="117" t="s">
        <v>1044</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t="s">
        <v>1044</v>
      </c>
      <c r="M517" s="117" t="s">
        <v>1044</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542</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1048</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t="s">
        <v>1044</v>
      </c>
      <c r="M522" s="117" t="s">
        <v>1044</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542</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542</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1048</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t="s">
        <v>1044</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1044</v>
      </c>
      <c r="M533" s="117" t="s">
        <v>1044</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1044</v>
      </c>
      <c r="M534" s="117" t="s">
        <v>1044</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1044</v>
      </c>
      <c r="M535" s="117" t="s">
        <v>1044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1044</v>
      </c>
      <c r="M536" s="117" t="s">
        <v>1044</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1044</v>
      </c>
      <c r="M537" s="117" t="s">
        <v>1044</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542</v>
      </c>
    </row>
    <row r="544" spans="1:22" s="1" customFormat="1" ht="20.25" customHeight="1">
      <c r="A544" s="243"/>
      <c r="C544" s="62"/>
      <c r="D544" s="3"/>
      <c r="E544" s="3"/>
      <c r="F544" s="3"/>
      <c r="G544" s="3"/>
      <c r="H544" s="287"/>
      <c r="I544" s="67" t="s">
        <v>36</v>
      </c>
      <c r="J544" s="68"/>
      <c r="K544" s="186"/>
      <c r="L544" s="70" t="s">
        <v>1048</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t="s">
        <v>1044</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1044</v>
      </c>
      <c r="M546" s="117" t="s">
        <v>1044</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1044</v>
      </c>
      <c r="M547" s="117" t="s">
        <v>1044</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1044</v>
      </c>
      <c r="M548" s="117" t="s">
        <v>1044</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1044</v>
      </c>
      <c r="M549" s="117" t="s">
        <v>1044</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1044</v>
      </c>
      <c r="M550" s="117" t="s">
        <v>1044</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1044</v>
      </c>
      <c r="M551" s="117" t="s">
        <v>1044</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1044</v>
      </c>
      <c r="M552" s="117" t="s">
        <v>1044</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1044</v>
      </c>
      <c r="M553" s="117" t="s">
        <v>1044</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t="s">
        <v>1044</v>
      </c>
      <c r="M554" s="117" t="s">
        <v>1044</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1044</v>
      </c>
      <c r="M555" s="117" t="s">
        <v>1044</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1044</v>
      </c>
      <c r="M556" s="117" t="s">
        <v>1044</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1044</v>
      </c>
      <c r="M557" s="117" t="s">
        <v>1044</v>
      </c>
    </row>
    <row r="558" spans="1:13" s="115" customFormat="1" ht="113.45" customHeight="1">
      <c r="A558" s="251" t="s">
        <v>868</v>
      </c>
      <c r="B558" s="119"/>
      <c r="C558" s="316" t="s">
        <v>866</v>
      </c>
      <c r="D558" s="317"/>
      <c r="E558" s="317"/>
      <c r="F558" s="317"/>
      <c r="G558" s="317"/>
      <c r="H558" s="318"/>
      <c r="I558" s="296" t="s">
        <v>867</v>
      </c>
      <c r="J558" s="223"/>
      <c r="K558" s="242"/>
      <c r="L558" s="211" t="s">
        <v>1046</v>
      </c>
      <c r="M558" s="211" t="s">
        <v>1049</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38.1</v>
      </c>
      <c r="M560" s="211" t="s">
        <v>533</v>
      </c>
    </row>
    <row r="561" spans="1:13" s="91" customFormat="1" ht="34.5" customHeight="1">
      <c r="A561" s="251" t="s">
        <v>871</v>
      </c>
      <c r="B561" s="119"/>
      <c r="C561" s="209"/>
      <c r="D561" s="330" t="s">
        <v>377</v>
      </c>
      <c r="E561" s="341"/>
      <c r="F561" s="341"/>
      <c r="G561" s="341"/>
      <c r="H561" s="331"/>
      <c r="I561" s="342"/>
      <c r="J561" s="207"/>
      <c r="K561" s="210"/>
      <c r="L561" s="211">
        <v>24.1</v>
      </c>
      <c r="M561" s="211" t="s">
        <v>533</v>
      </c>
    </row>
    <row r="562" spans="1:13" s="91" customFormat="1" ht="34.5" customHeight="1">
      <c r="A562" s="251" t="s">
        <v>872</v>
      </c>
      <c r="B562" s="119"/>
      <c r="C562" s="209"/>
      <c r="D562" s="330" t="s">
        <v>990</v>
      </c>
      <c r="E562" s="341"/>
      <c r="F562" s="341"/>
      <c r="G562" s="341"/>
      <c r="H562" s="331"/>
      <c r="I562" s="342"/>
      <c r="J562" s="207"/>
      <c r="K562" s="210"/>
      <c r="L562" s="211">
        <v>11</v>
      </c>
      <c r="M562" s="211" t="s">
        <v>533</v>
      </c>
    </row>
    <row r="563" spans="1:13" s="91" customFormat="1" ht="34.5" customHeight="1">
      <c r="A563" s="251" t="s">
        <v>873</v>
      </c>
      <c r="B563" s="119"/>
      <c r="C563" s="209"/>
      <c r="D563" s="330" t="s">
        <v>379</v>
      </c>
      <c r="E563" s="341"/>
      <c r="F563" s="341"/>
      <c r="G563" s="341"/>
      <c r="H563" s="331"/>
      <c r="I563" s="342"/>
      <c r="J563" s="207"/>
      <c r="K563" s="210"/>
      <c r="L563" s="211">
        <v>4.3</v>
      </c>
      <c r="M563" s="211" t="s">
        <v>533</v>
      </c>
    </row>
    <row r="564" spans="1:13" s="91" customFormat="1" ht="34.5" customHeight="1">
      <c r="A564" s="251" t="s">
        <v>874</v>
      </c>
      <c r="B564" s="119"/>
      <c r="C564" s="209"/>
      <c r="D564" s="330" t="s">
        <v>380</v>
      </c>
      <c r="E564" s="341"/>
      <c r="F564" s="341"/>
      <c r="G564" s="341"/>
      <c r="H564" s="331"/>
      <c r="I564" s="342"/>
      <c r="J564" s="207"/>
      <c r="K564" s="210"/>
      <c r="L564" s="211">
        <v>11.6</v>
      </c>
      <c r="M564" s="211" t="s">
        <v>533</v>
      </c>
    </row>
    <row r="565" spans="1:13" s="91" customFormat="1" ht="34.5" customHeight="1">
      <c r="A565" s="251" t="s">
        <v>875</v>
      </c>
      <c r="B565" s="119"/>
      <c r="C565" s="280"/>
      <c r="D565" s="330" t="s">
        <v>869</v>
      </c>
      <c r="E565" s="341"/>
      <c r="F565" s="341"/>
      <c r="G565" s="341"/>
      <c r="H565" s="331"/>
      <c r="I565" s="342"/>
      <c r="J565" s="207"/>
      <c r="K565" s="210"/>
      <c r="L565" s="211">
        <v>0.5</v>
      </c>
      <c r="M565" s="211" t="s">
        <v>533</v>
      </c>
    </row>
    <row r="566" spans="1:13" s="91" customFormat="1" ht="34.5" customHeight="1">
      <c r="A566" s="251" t="s">
        <v>876</v>
      </c>
      <c r="B566" s="119"/>
      <c r="C566" s="285"/>
      <c r="D566" s="330" t="s">
        <v>991</v>
      </c>
      <c r="E566" s="341"/>
      <c r="F566" s="341"/>
      <c r="G566" s="341"/>
      <c r="H566" s="331"/>
      <c r="I566" s="342"/>
      <c r="J566" s="213"/>
      <c r="K566" s="214"/>
      <c r="L566" s="211">
        <v>22.1</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542</v>
      </c>
    </row>
    <row r="589" spans="1:22" s="1" customFormat="1" ht="20.25" customHeight="1">
      <c r="A589" s="243"/>
      <c r="C589" s="62"/>
      <c r="D589" s="3"/>
      <c r="E589" s="3"/>
      <c r="F589" s="3"/>
      <c r="G589" s="3"/>
      <c r="H589" s="287"/>
      <c r="I589" s="67" t="s">
        <v>36</v>
      </c>
      <c r="J589" s="68"/>
      <c r="K589" s="186"/>
      <c r="L589" s="70" t="s">
        <v>1048</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t="s">
        <v>1044</v>
      </c>
      <c r="M590" s="117" t="s">
        <v>1044</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t="s">
        <v>1044</v>
      </c>
      <c r="M591" s="117" t="s">
        <v>1044</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t="s">
        <v>1044</v>
      </c>
      <c r="M592" s="117" t="s">
        <v>1044</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t="s">
        <v>1044</v>
      </c>
      <c r="M593" s="117" t="s">
        <v>1044</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t="s">
        <v>1044</v>
      </c>
      <c r="M594" s="117" t="s">
        <v>1044</v>
      </c>
    </row>
    <row r="595" spans="1:13" s="115" customFormat="1" ht="35.1" customHeight="1">
      <c r="A595" s="251" t="s">
        <v>895</v>
      </c>
      <c r="B595" s="84"/>
      <c r="C595" s="322" t="s">
        <v>992</v>
      </c>
      <c r="D595" s="323"/>
      <c r="E595" s="323"/>
      <c r="F595" s="323"/>
      <c r="G595" s="323"/>
      <c r="H595" s="324"/>
      <c r="I595" s="339" t="s">
        <v>397</v>
      </c>
      <c r="J595" s="140">
        <v>51</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131</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34</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49</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t="s">
        <v>1044</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1044</v>
      </c>
      <c r="M601" s="117" t="s">
        <v>1044</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1044</v>
      </c>
      <c r="M602" s="117" t="s">
        <v>1044</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1044</v>
      </c>
      <c r="M603" s="117" t="s">
        <v>1044</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t="s">
        <v>1044</v>
      </c>
      <c r="M604" s="117" t="s">
        <v>1044</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1044</v>
      </c>
      <c r="M605" s="117" t="s">
        <v>1044</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t="s">
        <v>1044</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1044</v>
      </c>
      <c r="M614" s="117" t="s">
        <v>1044</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1044</v>
      </c>
      <c r="M615" s="117" t="s">
        <v>1044</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1044</v>
      </c>
      <c r="M616" s="117" t="s">
        <v>1044</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1044</v>
      </c>
      <c r="M617" s="117" t="s">
        <v>1044</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1044</v>
      </c>
      <c r="M618" s="117" t="s">
        <v>1044</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1044</v>
      </c>
      <c r="M619" s="117" t="s">
        <v>1044</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1044</v>
      </c>
      <c r="M620" s="117" t="s">
        <v>1044</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1044</v>
      </c>
      <c r="M621" s="117" t="s">
        <v>1044</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1044</v>
      </c>
      <c r="M622" s="117" t="s">
        <v>1044</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1044</v>
      </c>
      <c r="M623" s="117" t="s">
        <v>1044</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t="s">
        <v>1044</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1044</v>
      </c>
      <c r="M632" s="117" t="s">
        <v>1044</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1044</v>
      </c>
      <c r="M633" s="117" t="s">
        <v>1044</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1044</v>
      </c>
      <c r="M634" s="117" t="s">
        <v>1044</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1044</v>
      </c>
      <c r="M635" s="117" t="s">
        <v>1044</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1044</v>
      </c>
      <c r="M636" s="117" t="s">
        <v>1044</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1044</v>
      </c>
      <c r="M637" s="117" t="s">
        <v>1044</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1044</v>
      </c>
      <c r="M638" s="117" t="s">
        <v>1044</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1044</v>
      </c>
      <c r="M646" s="117" t="s">
        <v>1044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1044</v>
      </c>
      <c r="M647" s="117" t="s">
        <v>1044</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1044</v>
      </c>
      <c r="M648" s="117" t="s">
        <v>1044</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1044</v>
      </c>
      <c r="M649" s="117" t="s">
        <v>1044</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1044</v>
      </c>
      <c r="M650" s="117" t="s">
        <v>1044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1044</v>
      </c>
      <c r="M651" s="117" t="s">
        <v>1044</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1044</v>
      </c>
      <c r="M652" s="117" t="s">
        <v>1044</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1044</v>
      </c>
      <c r="M653" s="117" t="s">
        <v>1044</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1044</v>
      </c>
      <c r="M654" s="117" t="s">
        <v>1044</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1044</v>
      </c>
      <c r="M655" s="117" t="s">
        <v>1044</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1044</v>
      </c>
      <c r="M656" s="117" t="s">
        <v>1044</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1044</v>
      </c>
      <c r="M657" s="117" t="s">
        <v>1044</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1044</v>
      </c>
      <c r="M658" s="117" t="s">
        <v>1044</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1044</v>
      </c>
      <c r="M659" s="117" t="s">
        <v>1044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1044</v>
      </c>
      <c r="M660" s="117" t="s">
        <v>1044</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t="s">
        <v>1044</v>
      </c>
      <c r="M683" s="117" t="s">
        <v>1044</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t="s">
        <v>1044</v>
      </c>
      <c r="M684" s="117" t="s">
        <v>1044</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t="s">
        <v>1044</v>
      </c>
      <c r="M685" s="117" t="s">
        <v>1044</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t="s">
        <v>1044</v>
      </c>
      <c r="M693" s="117" t="s">
        <v>1044</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t="s">
        <v>1044</v>
      </c>
      <c r="M694" s="117" t="s">
        <v>1044</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t="s">
        <v>1044</v>
      </c>
      <c r="M695" s="117" t="s">
        <v>1044</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t="s">
        <v>1044</v>
      </c>
      <c r="M696" s="117" t="s">
        <v>1044</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t="s">
        <v>1044</v>
      </c>
      <c r="M697" s="117" t="s">
        <v>1044</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t="s">
        <v>1044</v>
      </c>
      <c r="M706" s="117" t="s">
        <v>1044</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t="s">
        <v>1044</v>
      </c>
      <c r="M707" s="117" t="s">
        <v>1044</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t="s">
        <v>1044</v>
      </c>
      <c r="M708" s="117" t="s">
        <v>1044</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t="s">
        <v>1044</v>
      </c>
      <c r="M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6CA1C6-C1FC-4ECB-B0E5-54160AB121C7}"/>
    <hyperlink ref="J71:L71" location="病院!B464" display="・手術の状況" xr:uid="{BDEFC490-3CC4-4F78-AE11-39CDE08A9754}"/>
    <hyperlink ref="J72:L72" location="病院!B500" display="・がん、脳卒中、心筋梗塞、分娩、精神医療への対応状況" xr:uid="{7CAA2DB3-E4BE-424E-9228-8786DA8EB8F4}"/>
    <hyperlink ref="J73:L73" location="病院!B541" display="・重症患者への対応状況" xr:uid="{F6C131F2-FD98-4B9F-B067-1A1DD75154A7}"/>
    <hyperlink ref="J74:L74" location="病院!B586" display="・救急医療の実施状況" xr:uid="{29E889FC-6DEC-4E95-BF67-8F3166462E66}"/>
    <hyperlink ref="J75:L75" location="病院!B609" display="・急性期後の支援、在宅復帰の支援の状況" xr:uid="{E80C4192-3502-4CE8-9640-C7053FE1223A}"/>
    <hyperlink ref="J76:L76" location="病院!B627" display="・全身管理の状況" xr:uid="{B49AED82-E3F3-4F18-9D22-F99B966837FE}"/>
    <hyperlink ref="J78:L78" location="病院!B679" display="・長期療養患者の受入状況" xr:uid="{849837F4-FCCC-4CFB-BFDE-F633CADBC618}"/>
    <hyperlink ref="J77:L77" location="病院!B642" display="・リハビリテーションの実施状況" xr:uid="{2B6C189A-3CB1-4B0B-96FB-0EBBE74ED57B}"/>
    <hyperlink ref="J79:L79" location="病院!B689" display="・重度の障害児等の受入状況" xr:uid="{9726476A-344D-465B-B8DA-D26E7654532D}"/>
    <hyperlink ref="J80:L80" location="病院!B702" display="・医科歯科の連携状況" xr:uid="{C2462DD2-3616-4112-B617-355C7B62314A}"/>
    <hyperlink ref="M71:N71" location="'病院(H30案)'!B448" display="・手術の状況" xr:uid="{9340D48B-3B3A-4283-A37C-844EA42376BF}"/>
    <hyperlink ref="M72:N72" location="'病院(H30案)'!B484" display="・がん、脳卒中、心筋梗塞、分娩、精神医療への対応状況" xr:uid="{1DA0CBCE-A08A-4338-93ED-FA1626C29FFC}"/>
    <hyperlink ref="M73:N73" location="'病院(H30案)'!B525" display="・重症患者への対応状況" xr:uid="{9B2E5FBD-BBDD-403E-AAF7-F14479B70D11}"/>
    <hyperlink ref="M74:N74" location="'病院(H30案)'!B570" display="・救急医療の実施状況" xr:uid="{627D6DB0-80A2-40A7-92F2-801D7B858128}"/>
    <hyperlink ref="M75:N75" location="'病院(H30案)'!B593" display="・急性期後の支援、在宅復帰の支援の状況" xr:uid="{D9E2A532-5829-491B-BE1C-4C2DB738B9A6}"/>
    <hyperlink ref="C71:G71" location="病院!B87" display="・設置主体" xr:uid="{59EE1E46-117D-4442-BC1C-032722DDCE9B}"/>
    <hyperlink ref="C72:G72" location="病院!B95" display="・病床の状況" xr:uid="{8CB501E2-43E1-4AE3-812B-6A3A0728711C}"/>
    <hyperlink ref="C73:G73" location="病院!B116" display="・診療科" xr:uid="{82D54DA3-6876-4BFA-9DDB-8664402B0125}"/>
    <hyperlink ref="C74:G74" location="病院!B127" display="・入院基本料・特定入院料及び届出病床数" xr:uid="{830A1D61-2831-4075-A521-04E697012E4F}"/>
    <hyperlink ref="C75:G75" location="病院!B141" display="・算定する入院基本用・特定入院料等の状況" xr:uid="{F86AF467-E5A7-425F-9869-14C25E37BD16}"/>
    <hyperlink ref="C76:G76" location="病院!B224" display="・DPC医療機関群の種類" xr:uid="{68B1EF7E-3611-43DE-BA0F-52F2E1AE2019}"/>
    <hyperlink ref="C77:G77" location="病院!B232" display="・救急告示病院、二次救急医療施設、三次救急医療施設の告示・認定の有無" xr:uid="{98E87217-8272-4B65-A9F6-08089FEC4B3D}"/>
    <hyperlink ref="C78:F78" location="病院!B242" display="・承認の有無" xr:uid="{92407F98-5594-47BB-A411-C8F147EC2674}"/>
    <hyperlink ref="C79:F79" location="病院!B251" display="・診療報酬の届出の有無" xr:uid="{B32B95F7-5CF1-4538-AF07-3A62C2C4C8FB}"/>
    <hyperlink ref="C80:F80" location="病院!B261" display="・職員数の状況" xr:uid="{72FE8976-5CE7-4765-9966-6CECD8F84B81}"/>
    <hyperlink ref="C81:F81" location="病院!B320" display="・退院調整部門の設置状況" xr:uid="{888FCEF5-8300-44F7-AD23-37534C4ACE3A}"/>
    <hyperlink ref="C82:F82" location="病院!B340" display="・医療機器の台数" xr:uid="{32EC05A3-38BA-40AF-96A3-74B637291D88}"/>
    <hyperlink ref="C83:G83" location="病院!B365" display="・過去1年間の間に病棟の再編・見直しがあった場合の報告対象期間" xr:uid="{DC874F87-768D-45EF-B992-E70B83D275FB}"/>
    <hyperlink ref="H71:I71" location="病院!B388" display="・入院患者の状況（年間）" xr:uid="{9A6C751A-48E0-4F1B-BBD2-2103D6FEB39E}"/>
    <hyperlink ref="H72:I72" location="病院!B401" display="・入院患者の状況（年間／入棟前の場所・退棟先の場所の状況）" xr:uid="{A392DE20-EC97-4502-A73A-1F307F168C56}"/>
    <hyperlink ref="H73:I73" location="病院!B426" display="・退院後に在宅医療を必要とする患者の状況" xr:uid="{12751A02-781F-4E7D-90A1-8A5A09AF9FED}"/>
    <hyperlink ref="H74:I74" location="病院!B438" display="・看取りを行った患者数" xr:uid="{6F006805-C9CB-42D7-8A88-B82CC76770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2019-11-15T06:35:40Z</dcterms:modified>
</cp:coreProperties>
</file>